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20" windowWidth="16100" windowHeight="9660"/>
  </bookViews>
  <sheets>
    <sheet name="Sheet1" sheetId="1" r:id="rId1"/>
    <sheet name="Visualisation" sheetId="6" r:id="rId2"/>
    <sheet name="Data_Quality_Summary_Audit" sheetId="3" r:id="rId3"/>
  </sheets>
  <definedNames>
    <definedName name="_xlchart.0" hidden="1">Sheet1!$S$1</definedName>
    <definedName name="_xlchart.1" hidden="1">Sheet1!$S$2:$S$5001</definedName>
    <definedName name="_xlchart.2" hidden="1">Sheet1!$X$1</definedName>
    <definedName name="_xlchart.3" hidden="1">Sheet1!$X$2:$X$5001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F25" i="3"/>
  <c r="F24" i="3"/>
  <c r="F23" i="3"/>
  <c r="I16" i="3" l="1"/>
  <c r="F13" i="3"/>
  <c r="E13" i="3"/>
  <c r="H16" i="3"/>
  <c r="G16" i="3"/>
  <c r="F16" i="3"/>
  <c r="E16" i="3"/>
  <c r="I14" i="3"/>
  <c r="H14" i="3"/>
  <c r="G14" i="3"/>
  <c r="F14" i="3"/>
  <c r="E14" i="3"/>
  <c r="I15" i="3"/>
  <c r="H15" i="3"/>
  <c r="G15" i="3"/>
  <c r="F15" i="3"/>
  <c r="E15" i="3"/>
  <c r="I17" i="3"/>
  <c r="H17" i="3"/>
  <c r="G17" i="3"/>
  <c r="F17" i="3"/>
  <c r="E17" i="3"/>
  <c r="I13" i="3"/>
  <c r="H13" i="3"/>
  <c r="G13" i="3"/>
  <c r="E7" i="3"/>
  <c r="E6" i="3"/>
  <c r="E5" i="3"/>
  <c r="E4" i="3"/>
  <c r="F4" i="3" s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" i="1"/>
  <c r="L4" i="1"/>
  <c r="L5" i="1"/>
  <c r="L6" i="1"/>
  <c r="L7" i="1"/>
  <c r="L8" i="1"/>
  <c r="L9" i="1"/>
  <c r="L10" i="1"/>
  <c r="L2" i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X9" i="1"/>
  <c r="Y9" i="1" s="1"/>
  <c r="X10" i="1"/>
  <c r="Y10" i="1" s="1"/>
  <c r="X11" i="1"/>
  <c r="Y11" i="1" s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45" i="1"/>
  <c r="Y45" i="1" s="1"/>
  <c r="X46" i="1"/>
  <c r="Y46" i="1" s="1"/>
  <c r="X47" i="1"/>
  <c r="Y47" i="1" s="1"/>
  <c r="X48" i="1"/>
  <c r="Y48" i="1" s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 s="1"/>
  <c r="X59" i="1"/>
  <c r="Y59" i="1" s="1"/>
  <c r="X60" i="1"/>
  <c r="Y60" i="1" s="1"/>
  <c r="X61" i="1"/>
  <c r="Y61" i="1" s="1"/>
  <c r="X62" i="1"/>
  <c r="Y62" i="1" s="1"/>
  <c r="X63" i="1"/>
  <c r="Y63" i="1" s="1"/>
  <c r="X64" i="1"/>
  <c r="Y64" i="1" s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1" i="1"/>
  <c r="Y91" i="1" s="1"/>
  <c r="X92" i="1"/>
  <c r="Y92" i="1" s="1"/>
  <c r="X93" i="1"/>
  <c r="Y93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Y99" i="1" s="1"/>
  <c r="X100" i="1"/>
  <c r="Y100" i="1" s="1"/>
  <c r="X101" i="1"/>
  <c r="Y101" i="1" s="1"/>
  <c r="X102" i="1"/>
  <c r="Y102" i="1" s="1"/>
  <c r="X103" i="1"/>
  <c r="Y103" i="1" s="1"/>
  <c r="X104" i="1"/>
  <c r="Y104" i="1" s="1"/>
  <c r="X105" i="1"/>
  <c r="Y105" i="1" s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7" i="1"/>
  <c r="Y117" i="1" s="1"/>
  <c r="X118" i="1"/>
  <c r="Y118" i="1" s="1"/>
  <c r="X119" i="1"/>
  <c r="Y119" i="1" s="1"/>
  <c r="X120" i="1"/>
  <c r="Y120" i="1" s="1"/>
  <c r="X121" i="1"/>
  <c r="Y121" i="1" s="1"/>
  <c r="X122" i="1"/>
  <c r="Y122" i="1" s="1"/>
  <c r="X123" i="1"/>
  <c r="Y123" i="1" s="1"/>
  <c r="X124" i="1"/>
  <c r="Y124" i="1" s="1"/>
  <c r="X125" i="1"/>
  <c r="Y125" i="1" s="1"/>
  <c r="X126" i="1"/>
  <c r="Y126" i="1" s="1"/>
  <c r="X127" i="1"/>
  <c r="Y127" i="1" s="1"/>
  <c r="X128" i="1"/>
  <c r="Y128" i="1" s="1"/>
  <c r="X129" i="1"/>
  <c r="Y129" i="1" s="1"/>
  <c r="X130" i="1"/>
  <c r="Y130" i="1" s="1"/>
  <c r="X131" i="1"/>
  <c r="Y131" i="1" s="1"/>
  <c r="X132" i="1"/>
  <c r="Y132" i="1" s="1"/>
  <c r="X133" i="1"/>
  <c r="Y133" i="1" s="1"/>
  <c r="X134" i="1"/>
  <c r="Y134" i="1" s="1"/>
  <c r="X135" i="1"/>
  <c r="Y135" i="1" s="1"/>
  <c r="X136" i="1"/>
  <c r="Y136" i="1" s="1"/>
  <c r="X137" i="1"/>
  <c r="Y137" i="1" s="1"/>
  <c r="X138" i="1"/>
  <c r="Y138" i="1" s="1"/>
  <c r="X139" i="1"/>
  <c r="Y139" i="1" s="1"/>
  <c r="X140" i="1"/>
  <c r="Y140" i="1" s="1"/>
  <c r="X141" i="1"/>
  <c r="Y141" i="1" s="1"/>
  <c r="X142" i="1"/>
  <c r="Y142" i="1" s="1"/>
  <c r="X143" i="1"/>
  <c r="Y143" i="1" s="1"/>
  <c r="X144" i="1"/>
  <c r="Y144" i="1" s="1"/>
  <c r="X145" i="1"/>
  <c r="Y145" i="1" s="1"/>
  <c r="X146" i="1"/>
  <c r="Y146" i="1" s="1"/>
  <c r="X147" i="1"/>
  <c r="Y147" i="1" s="1"/>
  <c r="X148" i="1"/>
  <c r="Y148" i="1" s="1"/>
  <c r="X149" i="1"/>
  <c r="Y149" i="1" s="1"/>
  <c r="X150" i="1"/>
  <c r="Y150" i="1" s="1"/>
  <c r="X151" i="1"/>
  <c r="Y151" i="1" s="1"/>
  <c r="X152" i="1"/>
  <c r="Y152" i="1" s="1"/>
  <c r="X153" i="1"/>
  <c r="Y153" i="1" s="1"/>
  <c r="X154" i="1"/>
  <c r="Y154" i="1" s="1"/>
  <c r="X155" i="1"/>
  <c r="Y155" i="1" s="1"/>
  <c r="X156" i="1"/>
  <c r="Y156" i="1" s="1"/>
  <c r="X157" i="1"/>
  <c r="Y157" i="1" s="1"/>
  <c r="X158" i="1"/>
  <c r="Y158" i="1" s="1"/>
  <c r="X159" i="1"/>
  <c r="Y159" i="1" s="1"/>
  <c r="X160" i="1"/>
  <c r="Y160" i="1" s="1"/>
  <c r="X161" i="1"/>
  <c r="Y161" i="1" s="1"/>
  <c r="X162" i="1"/>
  <c r="Y162" i="1" s="1"/>
  <c r="X163" i="1"/>
  <c r="Y163" i="1" s="1"/>
  <c r="X164" i="1"/>
  <c r="Y164" i="1" s="1"/>
  <c r="X165" i="1"/>
  <c r="Y165" i="1" s="1"/>
  <c r="X166" i="1"/>
  <c r="Y166" i="1" s="1"/>
  <c r="X167" i="1"/>
  <c r="Y167" i="1" s="1"/>
  <c r="X168" i="1"/>
  <c r="Y168" i="1" s="1"/>
  <c r="X169" i="1"/>
  <c r="Y169" i="1" s="1"/>
  <c r="X170" i="1"/>
  <c r="Y170" i="1" s="1"/>
  <c r="X171" i="1"/>
  <c r="Y171" i="1" s="1"/>
  <c r="X172" i="1"/>
  <c r="Y172" i="1" s="1"/>
  <c r="X173" i="1"/>
  <c r="Y173" i="1" s="1"/>
  <c r="X174" i="1"/>
  <c r="Y174" i="1" s="1"/>
  <c r="X175" i="1"/>
  <c r="Y175" i="1" s="1"/>
  <c r="X176" i="1"/>
  <c r="Y176" i="1" s="1"/>
  <c r="X177" i="1"/>
  <c r="Y177" i="1" s="1"/>
  <c r="X178" i="1"/>
  <c r="Y178" i="1" s="1"/>
  <c r="X179" i="1"/>
  <c r="Y179" i="1" s="1"/>
  <c r="X180" i="1"/>
  <c r="Y180" i="1" s="1"/>
  <c r="X181" i="1"/>
  <c r="Y181" i="1" s="1"/>
  <c r="X182" i="1"/>
  <c r="Y182" i="1" s="1"/>
  <c r="X183" i="1"/>
  <c r="Y183" i="1" s="1"/>
  <c r="X184" i="1"/>
  <c r="Y184" i="1" s="1"/>
  <c r="X185" i="1"/>
  <c r="Y185" i="1" s="1"/>
  <c r="X186" i="1"/>
  <c r="Y186" i="1" s="1"/>
  <c r="X187" i="1"/>
  <c r="Y187" i="1" s="1"/>
  <c r="X188" i="1"/>
  <c r="Y188" i="1" s="1"/>
  <c r="X189" i="1"/>
  <c r="Y189" i="1" s="1"/>
  <c r="X190" i="1"/>
  <c r="Y190" i="1" s="1"/>
  <c r="X191" i="1"/>
  <c r="Y191" i="1" s="1"/>
  <c r="X192" i="1"/>
  <c r="Y192" i="1" s="1"/>
  <c r="X193" i="1"/>
  <c r="Y193" i="1" s="1"/>
  <c r="X194" i="1"/>
  <c r="Y194" i="1" s="1"/>
  <c r="X195" i="1"/>
  <c r="Y195" i="1" s="1"/>
  <c r="X196" i="1"/>
  <c r="Y196" i="1" s="1"/>
  <c r="X197" i="1"/>
  <c r="Y197" i="1" s="1"/>
  <c r="X198" i="1"/>
  <c r="Y198" i="1" s="1"/>
  <c r="X199" i="1"/>
  <c r="Y199" i="1" s="1"/>
  <c r="X200" i="1"/>
  <c r="Y200" i="1" s="1"/>
  <c r="X201" i="1"/>
  <c r="Y201" i="1" s="1"/>
  <c r="X202" i="1"/>
  <c r="Y202" i="1" s="1"/>
  <c r="X203" i="1"/>
  <c r="Y203" i="1" s="1"/>
  <c r="X204" i="1"/>
  <c r="Y204" i="1" s="1"/>
  <c r="X205" i="1"/>
  <c r="Y205" i="1" s="1"/>
  <c r="X206" i="1"/>
  <c r="Y206" i="1" s="1"/>
  <c r="X207" i="1"/>
  <c r="Y207" i="1" s="1"/>
  <c r="X208" i="1"/>
  <c r="Y208" i="1" s="1"/>
  <c r="X209" i="1"/>
  <c r="Y209" i="1" s="1"/>
  <c r="X210" i="1"/>
  <c r="Y210" i="1" s="1"/>
  <c r="X211" i="1"/>
  <c r="Y211" i="1" s="1"/>
  <c r="X212" i="1"/>
  <c r="Y212" i="1" s="1"/>
  <c r="X213" i="1"/>
  <c r="Y213" i="1" s="1"/>
  <c r="X214" i="1"/>
  <c r="Y214" i="1" s="1"/>
  <c r="X215" i="1"/>
  <c r="Y215" i="1" s="1"/>
  <c r="X216" i="1"/>
  <c r="Y216" i="1" s="1"/>
  <c r="X217" i="1"/>
  <c r="Y217" i="1" s="1"/>
  <c r="X218" i="1"/>
  <c r="Y218" i="1" s="1"/>
  <c r="X219" i="1"/>
  <c r="Y219" i="1" s="1"/>
  <c r="X220" i="1"/>
  <c r="Y220" i="1" s="1"/>
  <c r="X221" i="1"/>
  <c r="Y221" i="1" s="1"/>
  <c r="X222" i="1"/>
  <c r="Y222" i="1" s="1"/>
  <c r="X223" i="1"/>
  <c r="Y223" i="1" s="1"/>
  <c r="X224" i="1"/>
  <c r="Y224" i="1" s="1"/>
  <c r="X225" i="1"/>
  <c r="Y225" i="1" s="1"/>
  <c r="X226" i="1"/>
  <c r="Y226" i="1" s="1"/>
  <c r="X227" i="1"/>
  <c r="Y227" i="1" s="1"/>
  <c r="X228" i="1"/>
  <c r="Y228" i="1" s="1"/>
  <c r="X229" i="1"/>
  <c r="Y229" i="1" s="1"/>
  <c r="X230" i="1"/>
  <c r="Y230" i="1" s="1"/>
  <c r="X231" i="1"/>
  <c r="Y231" i="1" s="1"/>
  <c r="X232" i="1"/>
  <c r="Y232" i="1" s="1"/>
  <c r="X233" i="1"/>
  <c r="Y233" i="1" s="1"/>
  <c r="X234" i="1"/>
  <c r="Y234" i="1" s="1"/>
  <c r="X235" i="1"/>
  <c r="Y235" i="1" s="1"/>
  <c r="X236" i="1"/>
  <c r="Y236" i="1" s="1"/>
  <c r="X237" i="1"/>
  <c r="Y237" i="1" s="1"/>
  <c r="X238" i="1"/>
  <c r="Y238" i="1" s="1"/>
  <c r="X239" i="1"/>
  <c r="Y239" i="1" s="1"/>
  <c r="X240" i="1"/>
  <c r="Y240" i="1" s="1"/>
  <c r="X241" i="1"/>
  <c r="Y241" i="1" s="1"/>
  <c r="X242" i="1"/>
  <c r="Y242" i="1" s="1"/>
  <c r="X243" i="1"/>
  <c r="Y243" i="1" s="1"/>
  <c r="X244" i="1"/>
  <c r="Y244" i="1" s="1"/>
  <c r="X245" i="1"/>
  <c r="Y245" i="1" s="1"/>
  <c r="X246" i="1"/>
  <c r="Y246" i="1" s="1"/>
  <c r="X247" i="1"/>
  <c r="Y247" i="1" s="1"/>
  <c r="X248" i="1"/>
  <c r="Y248" i="1" s="1"/>
  <c r="X249" i="1"/>
  <c r="Y249" i="1" s="1"/>
  <c r="X250" i="1"/>
  <c r="Y250" i="1" s="1"/>
  <c r="X251" i="1"/>
  <c r="Y251" i="1" s="1"/>
  <c r="X252" i="1"/>
  <c r="Y252" i="1" s="1"/>
  <c r="X253" i="1"/>
  <c r="Y253" i="1" s="1"/>
  <c r="X254" i="1"/>
  <c r="Y254" i="1" s="1"/>
  <c r="X255" i="1"/>
  <c r="Y255" i="1" s="1"/>
  <c r="X256" i="1"/>
  <c r="Y256" i="1" s="1"/>
  <c r="X257" i="1"/>
  <c r="Y257" i="1" s="1"/>
  <c r="X258" i="1"/>
  <c r="Y258" i="1" s="1"/>
  <c r="X259" i="1"/>
  <c r="Y259" i="1" s="1"/>
  <c r="X260" i="1"/>
  <c r="Y260" i="1" s="1"/>
  <c r="X261" i="1"/>
  <c r="Y261" i="1" s="1"/>
  <c r="X262" i="1"/>
  <c r="Y262" i="1" s="1"/>
  <c r="X263" i="1"/>
  <c r="Y263" i="1" s="1"/>
  <c r="X264" i="1"/>
  <c r="Y264" i="1" s="1"/>
  <c r="X265" i="1"/>
  <c r="Y265" i="1" s="1"/>
  <c r="X266" i="1"/>
  <c r="Y266" i="1" s="1"/>
  <c r="X267" i="1"/>
  <c r="Y267" i="1" s="1"/>
  <c r="X268" i="1"/>
  <c r="Y268" i="1" s="1"/>
  <c r="X269" i="1"/>
  <c r="Y269" i="1" s="1"/>
  <c r="X270" i="1"/>
  <c r="Y270" i="1" s="1"/>
  <c r="X271" i="1"/>
  <c r="Y271" i="1" s="1"/>
  <c r="X272" i="1"/>
  <c r="Y272" i="1" s="1"/>
  <c r="X273" i="1"/>
  <c r="Y273" i="1" s="1"/>
  <c r="X274" i="1"/>
  <c r="Y274" i="1" s="1"/>
  <c r="X275" i="1"/>
  <c r="Y275" i="1" s="1"/>
  <c r="X276" i="1"/>
  <c r="Y276" i="1" s="1"/>
  <c r="X277" i="1"/>
  <c r="Y277" i="1" s="1"/>
  <c r="X278" i="1"/>
  <c r="Y278" i="1" s="1"/>
  <c r="X279" i="1"/>
  <c r="Y279" i="1" s="1"/>
  <c r="X280" i="1"/>
  <c r="Y280" i="1" s="1"/>
  <c r="X281" i="1"/>
  <c r="Y281" i="1" s="1"/>
  <c r="X282" i="1"/>
  <c r="Y282" i="1" s="1"/>
  <c r="X283" i="1"/>
  <c r="Y283" i="1" s="1"/>
  <c r="X284" i="1"/>
  <c r="Y284" i="1" s="1"/>
  <c r="X285" i="1"/>
  <c r="Y285" i="1" s="1"/>
  <c r="X286" i="1"/>
  <c r="Y286" i="1" s="1"/>
  <c r="X287" i="1"/>
  <c r="Y287" i="1" s="1"/>
  <c r="X288" i="1"/>
  <c r="Y288" i="1" s="1"/>
  <c r="X289" i="1"/>
  <c r="Y289" i="1" s="1"/>
  <c r="X290" i="1"/>
  <c r="Y290" i="1" s="1"/>
  <c r="X291" i="1"/>
  <c r="Y291" i="1" s="1"/>
  <c r="X292" i="1"/>
  <c r="Y292" i="1" s="1"/>
  <c r="X293" i="1"/>
  <c r="Y293" i="1" s="1"/>
  <c r="X294" i="1"/>
  <c r="Y294" i="1" s="1"/>
  <c r="X295" i="1"/>
  <c r="Y295" i="1" s="1"/>
  <c r="X296" i="1"/>
  <c r="Y296" i="1" s="1"/>
  <c r="X297" i="1"/>
  <c r="Y297" i="1" s="1"/>
  <c r="X298" i="1"/>
  <c r="Y298" i="1" s="1"/>
  <c r="X299" i="1"/>
  <c r="Y299" i="1" s="1"/>
  <c r="X300" i="1"/>
  <c r="Y300" i="1" s="1"/>
  <c r="X301" i="1"/>
  <c r="Y301" i="1" s="1"/>
  <c r="X302" i="1"/>
  <c r="Y302" i="1" s="1"/>
  <c r="X303" i="1"/>
  <c r="Y303" i="1" s="1"/>
  <c r="X304" i="1"/>
  <c r="Y304" i="1" s="1"/>
  <c r="X305" i="1"/>
  <c r="Y305" i="1" s="1"/>
  <c r="X306" i="1"/>
  <c r="Y306" i="1" s="1"/>
  <c r="X307" i="1"/>
  <c r="Y307" i="1" s="1"/>
  <c r="X308" i="1"/>
  <c r="Y308" i="1" s="1"/>
  <c r="X309" i="1"/>
  <c r="Y309" i="1" s="1"/>
  <c r="X310" i="1"/>
  <c r="Y310" i="1" s="1"/>
  <c r="X311" i="1"/>
  <c r="Y311" i="1" s="1"/>
  <c r="X312" i="1"/>
  <c r="Y312" i="1" s="1"/>
  <c r="X313" i="1"/>
  <c r="Y313" i="1" s="1"/>
  <c r="X314" i="1"/>
  <c r="Y314" i="1" s="1"/>
  <c r="X315" i="1"/>
  <c r="Y315" i="1" s="1"/>
  <c r="X316" i="1"/>
  <c r="Y316" i="1" s="1"/>
  <c r="X317" i="1"/>
  <c r="Y317" i="1" s="1"/>
  <c r="X318" i="1"/>
  <c r="Y318" i="1" s="1"/>
  <c r="X319" i="1"/>
  <c r="Y319" i="1" s="1"/>
  <c r="X320" i="1"/>
  <c r="Y320" i="1" s="1"/>
  <c r="X321" i="1"/>
  <c r="Y321" i="1" s="1"/>
  <c r="X322" i="1"/>
  <c r="Y322" i="1" s="1"/>
  <c r="X323" i="1"/>
  <c r="Y323" i="1" s="1"/>
  <c r="X324" i="1"/>
  <c r="Y324" i="1" s="1"/>
  <c r="X325" i="1"/>
  <c r="Y325" i="1" s="1"/>
  <c r="X326" i="1"/>
  <c r="Y326" i="1" s="1"/>
  <c r="X327" i="1"/>
  <c r="Y327" i="1" s="1"/>
  <c r="X328" i="1"/>
  <c r="Y328" i="1" s="1"/>
  <c r="X329" i="1"/>
  <c r="Y329" i="1" s="1"/>
  <c r="X330" i="1"/>
  <c r="Y330" i="1" s="1"/>
  <c r="X331" i="1"/>
  <c r="Y331" i="1" s="1"/>
  <c r="X332" i="1"/>
  <c r="Y332" i="1" s="1"/>
  <c r="X333" i="1"/>
  <c r="Y333" i="1" s="1"/>
  <c r="X334" i="1"/>
  <c r="Y334" i="1" s="1"/>
  <c r="X335" i="1"/>
  <c r="Y335" i="1" s="1"/>
  <c r="X336" i="1"/>
  <c r="Y336" i="1" s="1"/>
  <c r="X337" i="1"/>
  <c r="Y337" i="1" s="1"/>
  <c r="X338" i="1"/>
  <c r="Y338" i="1" s="1"/>
  <c r="X339" i="1"/>
  <c r="Y339" i="1" s="1"/>
  <c r="X340" i="1"/>
  <c r="Y340" i="1" s="1"/>
  <c r="X341" i="1"/>
  <c r="Y341" i="1" s="1"/>
  <c r="X342" i="1"/>
  <c r="Y342" i="1" s="1"/>
  <c r="X343" i="1"/>
  <c r="Y343" i="1" s="1"/>
  <c r="X344" i="1"/>
  <c r="Y344" i="1" s="1"/>
  <c r="X345" i="1"/>
  <c r="Y345" i="1" s="1"/>
  <c r="X346" i="1"/>
  <c r="Y346" i="1" s="1"/>
  <c r="X347" i="1"/>
  <c r="Y347" i="1" s="1"/>
  <c r="X348" i="1"/>
  <c r="Y348" i="1" s="1"/>
  <c r="X349" i="1"/>
  <c r="Y349" i="1" s="1"/>
  <c r="X350" i="1"/>
  <c r="Y350" i="1" s="1"/>
  <c r="X351" i="1"/>
  <c r="Y351" i="1" s="1"/>
  <c r="X352" i="1"/>
  <c r="Y352" i="1" s="1"/>
  <c r="X353" i="1"/>
  <c r="Y353" i="1" s="1"/>
  <c r="X354" i="1"/>
  <c r="Y354" i="1" s="1"/>
  <c r="X355" i="1"/>
  <c r="Y355" i="1" s="1"/>
  <c r="X356" i="1"/>
  <c r="Y356" i="1" s="1"/>
  <c r="X357" i="1"/>
  <c r="Y357" i="1" s="1"/>
  <c r="X358" i="1"/>
  <c r="Y358" i="1" s="1"/>
  <c r="X359" i="1"/>
  <c r="Y359" i="1" s="1"/>
  <c r="X360" i="1"/>
  <c r="Y360" i="1" s="1"/>
  <c r="X361" i="1"/>
  <c r="Y361" i="1" s="1"/>
  <c r="X362" i="1"/>
  <c r="Y362" i="1" s="1"/>
  <c r="X363" i="1"/>
  <c r="Y363" i="1" s="1"/>
  <c r="X364" i="1"/>
  <c r="Y364" i="1" s="1"/>
  <c r="X365" i="1"/>
  <c r="Y365" i="1" s="1"/>
  <c r="X366" i="1"/>
  <c r="Y366" i="1" s="1"/>
  <c r="X367" i="1"/>
  <c r="Y367" i="1" s="1"/>
  <c r="X368" i="1"/>
  <c r="Y368" i="1" s="1"/>
  <c r="X369" i="1"/>
  <c r="Y369" i="1" s="1"/>
  <c r="X370" i="1"/>
  <c r="Y370" i="1" s="1"/>
  <c r="X371" i="1"/>
  <c r="Y371" i="1" s="1"/>
  <c r="X372" i="1"/>
  <c r="Y372" i="1" s="1"/>
  <c r="X373" i="1"/>
  <c r="Y373" i="1" s="1"/>
  <c r="X374" i="1"/>
  <c r="Y374" i="1" s="1"/>
  <c r="X375" i="1"/>
  <c r="Y375" i="1" s="1"/>
  <c r="X376" i="1"/>
  <c r="Y376" i="1" s="1"/>
  <c r="X377" i="1"/>
  <c r="Y377" i="1" s="1"/>
  <c r="X378" i="1"/>
  <c r="Y378" i="1" s="1"/>
  <c r="X379" i="1"/>
  <c r="Y379" i="1" s="1"/>
  <c r="X380" i="1"/>
  <c r="Y380" i="1" s="1"/>
  <c r="X381" i="1"/>
  <c r="Y381" i="1" s="1"/>
  <c r="X382" i="1"/>
  <c r="Y382" i="1" s="1"/>
  <c r="X383" i="1"/>
  <c r="Y383" i="1" s="1"/>
  <c r="X384" i="1"/>
  <c r="Y384" i="1" s="1"/>
  <c r="X385" i="1"/>
  <c r="Y385" i="1" s="1"/>
  <c r="X386" i="1"/>
  <c r="Y386" i="1" s="1"/>
  <c r="X387" i="1"/>
  <c r="Y387" i="1" s="1"/>
  <c r="X388" i="1"/>
  <c r="Y388" i="1" s="1"/>
  <c r="X389" i="1"/>
  <c r="Y389" i="1" s="1"/>
  <c r="X390" i="1"/>
  <c r="Y390" i="1" s="1"/>
  <c r="X391" i="1"/>
  <c r="Y391" i="1" s="1"/>
  <c r="X392" i="1"/>
  <c r="Y392" i="1" s="1"/>
  <c r="X393" i="1"/>
  <c r="Y393" i="1" s="1"/>
  <c r="X394" i="1"/>
  <c r="Y394" i="1" s="1"/>
  <c r="X395" i="1"/>
  <c r="Y395" i="1" s="1"/>
  <c r="X396" i="1"/>
  <c r="Y396" i="1" s="1"/>
  <c r="X397" i="1"/>
  <c r="Y397" i="1" s="1"/>
  <c r="X398" i="1"/>
  <c r="Y398" i="1" s="1"/>
  <c r="X399" i="1"/>
  <c r="Y399" i="1" s="1"/>
  <c r="X400" i="1"/>
  <c r="Y400" i="1" s="1"/>
  <c r="X401" i="1"/>
  <c r="Y401" i="1" s="1"/>
  <c r="X402" i="1"/>
  <c r="Y402" i="1" s="1"/>
  <c r="X403" i="1"/>
  <c r="Y403" i="1" s="1"/>
  <c r="X404" i="1"/>
  <c r="Y404" i="1" s="1"/>
  <c r="X405" i="1"/>
  <c r="Y405" i="1" s="1"/>
  <c r="X406" i="1"/>
  <c r="Y406" i="1" s="1"/>
  <c r="X407" i="1"/>
  <c r="Y407" i="1" s="1"/>
  <c r="X408" i="1"/>
  <c r="Y408" i="1" s="1"/>
  <c r="X409" i="1"/>
  <c r="Y409" i="1" s="1"/>
  <c r="X410" i="1"/>
  <c r="Y410" i="1" s="1"/>
  <c r="X411" i="1"/>
  <c r="Y411" i="1" s="1"/>
  <c r="X412" i="1"/>
  <c r="Y412" i="1" s="1"/>
  <c r="X413" i="1"/>
  <c r="Y413" i="1" s="1"/>
  <c r="X414" i="1"/>
  <c r="Y414" i="1" s="1"/>
  <c r="X415" i="1"/>
  <c r="Y415" i="1" s="1"/>
  <c r="X416" i="1"/>
  <c r="Y416" i="1" s="1"/>
  <c r="X417" i="1"/>
  <c r="Y417" i="1" s="1"/>
  <c r="X418" i="1"/>
  <c r="Y418" i="1" s="1"/>
  <c r="X419" i="1"/>
  <c r="Y419" i="1" s="1"/>
  <c r="X420" i="1"/>
  <c r="Y420" i="1" s="1"/>
  <c r="X421" i="1"/>
  <c r="Y421" i="1" s="1"/>
  <c r="X422" i="1"/>
  <c r="Y422" i="1" s="1"/>
  <c r="X423" i="1"/>
  <c r="Y423" i="1" s="1"/>
  <c r="X424" i="1"/>
  <c r="Y424" i="1" s="1"/>
  <c r="X425" i="1"/>
  <c r="Y425" i="1" s="1"/>
  <c r="X426" i="1"/>
  <c r="Y426" i="1" s="1"/>
  <c r="X427" i="1"/>
  <c r="Y427" i="1" s="1"/>
  <c r="X428" i="1"/>
  <c r="Y428" i="1" s="1"/>
  <c r="X429" i="1"/>
  <c r="Y429" i="1" s="1"/>
  <c r="X430" i="1"/>
  <c r="Y430" i="1" s="1"/>
  <c r="X431" i="1"/>
  <c r="Y431" i="1" s="1"/>
  <c r="X432" i="1"/>
  <c r="Y432" i="1" s="1"/>
  <c r="X433" i="1"/>
  <c r="Y433" i="1" s="1"/>
  <c r="X434" i="1"/>
  <c r="Y434" i="1" s="1"/>
  <c r="X435" i="1"/>
  <c r="Y435" i="1" s="1"/>
  <c r="X436" i="1"/>
  <c r="Y436" i="1" s="1"/>
  <c r="X437" i="1"/>
  <c r="Y437" i="1" s="1"/>
  <c r="X438" i="1"/>
  <c r="Y438" i="1" s="1"/>
  <c r="X439" i="1"/>
  <c r="Y439" i="1" s="1"/>
  <c r="X440" i="1"/>
  <c r="Y440" i="1" s="1"/>
  <c r="X441" i="1"/>
  <c r="Y441" i="1" s="1"/>
  <c r="X442" i="1"/>
  <c r="Y442" i="1" s="1"/>
  <c r="X443" i="1"/>
  <c r="Y443" i="1" s="1"/>
  <c r="X444" i="1"/>
  <c r="Y444" i="1" s="1"/>
  <c r="X445" i="1"/>
  <c r="Y445" i="1" s="1"/>
  <c r="X446" i="1"/>
  <c r="Y446" i="1" s="1"/>
  <c r="X447" i="1"/>
  <c r="Y447" i="1" s="1"/>
  <c r="X448" i="1"/>
  <c r="Y448" i="1" s="1"/>
  <c r="X449" i="1"/>
  <c r="Y449" i="1" s="1"/>
  <c r="X450" i="1"/>
  <c r="Y450" i="1" s="1"/>
  <c r="X451" i="1"/>
  <c r="Y451" i="1" s="1"/>
  <c r="X452" i="1"/>
  <c r="Y452" i="1" s="1"/>
  <c r="X453" i="1"/>
  <c r="Y453" i="1" s="1"/>
  <c r="X454" i="1"/>
  <c r="Y454" i="1" s="1"/>
  <c r="X455" i="1"/>
  <c r="Y455" i="1" s="1"/>
  <c r="X456" i="1"/>
  <c r="Y456" i="1" s="1"/>
  <c r="X457" i="1"/>
  <c r="Y457" i="1" s="1"/>
  <c r="X458" i="1"/>
  <c r="Y458" i="1" s="1"/>
  <c r="X459" i="1"/>
  <c r="Y459" i="1" s="1"/>
  <c r="X460" i="1"/>
  <c r="Y460" i="1" s="1"/>
  <c r="X461" i="1"/>
  <c r="Y461" i="1" s="1"/>
  <c r="X462" i="1"/>
  <c r="Y462" i="1" s="1"/>
  <c r="X463" i="1"/>
  <c r="Y463" i="1" s="1"/>
  <c r="X464" i="1"/>
  <c r="Y464" i="1" s="1"/>
  <c r="X465" i="1"/>
  <c r="Y465" i="1" s="1"/>
  <c r="X466" i="1"/>
  <c r="Y466" i="1" s="1"/>
  <c r="X467" i="1"/>
  <c r="Y467" i="1" s="1"/>
  <c r="X468" i="1"/>
  <c r="Y468" i="1" s="1"/>
  <c r="X469" i="1"/>
  <c r="Y469" i="1" s="1"/>
  <c r="X470" i="1"/>
  <c r="Y470" i="1" s="1"/>
  <c r="X471" i="1"/>
  <c r="Y471" i="1" s="1"/>
  <c r="X472" i="1"/>
  <c r="Y472" i="1" s="1"/>
  <c r="X473" i="1"/>
  <c r="Y473" i="1" s="1"/>
  <c r="X474" i="1"/>
  <c r="Y474" i="1" s="1"/>
  <c r="X475" i="1"/>
  <c r="Y475" i="1" s="1"/>
  <c r="X476" i="1"/>
  <c r="Y476" i="1" s="1"/>
  <c r="X477" i="1"/>
  <c r="Y477" i="1" s="1"/>
  <c r="X478" i="1"/>
  <c r="Y478" i="1" s="1"/>
  <c r="X479" i="1"/>
  <c r="Y479" i="1" s="1"/>
  <c r="X480" i="1"/>
  <c r="Y480" i="1" s="1"/>
  <c r="X481" i="1"/>
  <c r="Y481" i="1" s="1"/>
  <c r="X482" i="1"/>
  <c r="Y482" i="1" s="1"/>
  <c r="X483" i="1"/>
  <c r="Y483" i="1" s="1"/>
  <c r="X484" i="1"/>
  <c r="Y484" i="1" s="1"/>
  <c r="X485" i="1"/>
  <c r="Y485" i="1" s="1"/>
  <c r="X486" i="1"/>
  <c r="Y486" i="1" s="1"/>
  <c r="X487" i="1"/>
  <c r="Y487" i="1" s="1"/>
  <c r="X488" i="1"/>
  <c r="Y488" i="1" s="1"/>
  <c r="X489" i="1"/>
  <c r="Y489" i="1" s="1"/>
  <c r="X490" i="1"/>
  <c r="Y490" i="1" s="1"/>
  <c r="X491" i="1"/>
  <c r="Y491" i="1" s="1"/>
  <c r="X492" i="1"/>
  <c r="Y492" i="1" s="1"/>
  <c r="X493" i="1"/>
  <c r="Y493" i="1" s="1"/>
  <c r="X494" i="1"/>
  <c r="Y494" i="1" s="1"/>
  <c r="X495" i="1"/>
  <c r="Y495" i="1" s="1"/>
  <c r="X496" i="1"/>
  <c r="Y496" i="1" s="1"/>
  <c r="X497" i="1"/>
  <c r="Y497" i="1" s="1"/>
  <c r="X498" i="1"/>
  <c r="Y498" i="1" s="1"/>
  <c r="X499" i="1"/>
  <c r="Y499" i="1" s="1"/>
  <c r="X500" i="1"/>
  <c r="Y500" i="1" s="1"/>
  <c r="X501" i="1"/>
  <c r="Y501" i="1" s="1"/>
  <c r="X502" i="1"/>
  <c r="Y502" i="1" s="1"/>
  <c r="X503" i="1"/>
  <c r="Y503" i="1" s="1"/>
  <c r="X504" i="1"/>
  <c r="Y504" i="1" s="1"/>
  <c r="X505" i="1"/>
  <c r="Y505" i="1" s="1"/>
  <c r="X506" i="1"/>
  <c r="Y506" i="1" s="1"/>
  <c r="X507" i="1"/>
  <c r="Y507" i="1" s="1"/>
  <c r="X508" i="1"/>
  <c r="Y508" i="1" s="1"/>
  <c r="X509" i="1"/>
  <c r="Y509" i="1" s="1"/>
  <c r="X510" i="1"/>
  <c r="Y510" i="1" s="1"/>
  <c r="X511" i="1"/>
  <c r="Y511" i="1" s="1"/>
  <c r="X512" i="1"/>
  <c r="Y512" i="1" s="1"/>
  <c r="X513" i="1"/>
  <c r="Y513" i="1" s="1"/>
  <c r="X514" i="1"/>
  <c r="Y514" i="1" s="1"/>
  <c r="X515" i="1"/>
  <c r="Y515" i="1" s="1"/>
  <c r="X516" i="1"/>
  <c r="Y516" i="1" s="1"/>
  <c r="X517" i="1"/>
  <c r="Y517" i="1" s="1"/>
  <c r="X518" i="1"/>
  <c r="Y518" i="1" s="1"/>
  <c r="X519" i="1"/>
  <c r="Y519" i="1" s="1"/>
  <c r="X520" i="1"/>
  <c r="Y520" i="1" s="1"/>
  <c r="X521" i="1"/>
  <c r="Y521" i="1" s="1"/>
  <c r="X522" i="1"/>
  <c r="Y522" i="1" s="1"/>
  <c r="X523" i="1"/>
  <c r="Y523" i="1" s="1"/>
  <c r="X524" i="1"/>
  <c r="Y524" i="1" s="1"/>
  <c r="X525" i="1"/>
  <c r="Y525" i="1" s="1"/>
  <c r="X526" i="1"/>
  <c r="Y526" i="1" s="1"/>
  <c r="X527" i="1"/>
  <c r="Y527" i="1" s="1"/>
  <c r="X528" i="1"/>
  <c r="Y528" i="1" s="1"/>
  <c r="X529" i="1"/>
  <c r="Y529" i="1" s="1"/>
  <c r="X530" i="1"/>
  <c r="Y530" i="1" s="1"/>
  <c r="X531" i="1"/>
  <c r="Y531" i="1" s="1"/>
  <c r="X532" i="1"/>
  <c r="Y532" i="1" s="1"/>
  <c r="X533" i="1"/>
  <c r="Y533" i="1" s="1"/>
  <c r="X534" i="1"/>
  <c r="Y534" i="1" s="1"/>
  <c r="X535" i="1"/>
  <c r="Y535" i="1" s="1"/>
  <c r="X536" i="1"/>
  <c r="Y536" i="1" s="1"/>
  <c r="X537" i="1"/>
  <c r="Y537" i="1" s="1"/>
  <c r="X538" i="1"/>
  <c r="Y538" i="1" s="1"/>
  <c r="X539" i="1"/>
  <c r="Y539" i="1" s="1"/>
  <c r="X540" i="1"/>
  <c r="Y540" i="1" s="1"/>
  <c r="X541" i="1"/>
  <c r="Y541" i="1" s="1"/>
  <c r="X542" i="1"/>
  <c r="Y542" i="1" s="1"/>
  <c r="X543" i="1"/>
  <c r="Y543" i="1" s="1"/>
  <c r="X544" i="1"/>
  <c r="Y544" i="1" s="1"/>
  <c r="X545" i="1"/>
  <c r="Y545" i="1" s="1"/>
  <c r="X546" i="1"/>
  <c r="Y546" i="1" s="1"/>
  <c r="X547" i="1"/>
  <c r="Y547" i="1" s="1"/>
  <c r="X548" i="1"/>
  <c r="Y548" i="1" s="1"/>
  <c r="X549" i="1"/>
  <c r="Y549" i="1" s="1"/>
  <c r="X550" i="1"/>
  <c r="Y550" i="1" s="1"/>
  <c r="X551" i="1"/>
  <c r="Y551" i="1" s="1"/>
  <c r="X552" i="1"/>
  <c r="Y552" i="1" s="1"/>
  <c r="X553" i="1"/>
  <c r="Y553" i="1" s="1"/>
  <c r="X554" i="1"/>
  <c r="Y554" i="1" s="1"/>
  <c r="X555" i="1"/>
  <c r="Y555" i="1" s="1"/>
  <c r="X556" i="1"/>
  <c r="Y556" i="1" s="1"/>
  <c r="X557" i="1"/>
  <c r="Y557" i="1" s="1"/>
  <c r="X558" i="1"/>
  <c r="Y558" i="1" s="1"/>
  <c r="X559" i="1"/>
  <c r="Y559" i="1" s="1"/>
  <c r="X560" i="1"/>
  <c r="Y560" i="1" s="1"/>
  <c r="X561" i="1"/>
  <c r="Y561" i="1" s="1"/>
  <c r="X562" i="1"/>
  <c r="Y562" i="1" s="1"/>
  <c r="X563" i="1"/>
  <c r="Y563" i="1" s="1"/>
  <c r="X564" i="1"/>
  <c r="Y564" i="1" s="1"/>
  <c r="X565" i="1"/>
  <c r="Y565" i="1" s="1"/>
  <c r="X566" i="1"/>
  <c r="Y566" i="1" s="1"/>
  <c r="X567" i="1"/>
  <c r="Y567" i="1" s="1"/>
  <c r="X568" i="1"/>
  <c r="Y568" i="1" s="1"/>
  <c r="X569" i="1"/>
  <c r="Y569" i="1" s="1"/>
  <c r="X570" i="1"/>
  <c r="Y570" i="1" s="1"/>
  <c r="X571" i="1"/>
  <c r="Y571" i="1" s="1"/>
  <c r="X572" i="1"/>
  <c r="Y572" i="1" s="1"/>
  <c r="X573" i="1"/>
  <c r="Y573" i="1" s="1"/>
  <c r="X574" i="1"/>
  <c r="Y574" i="1" s="1"/>
  <c r="X575" i="1"/>
  <c r="Y575" i="1" s="1"/>
  <c r="X576" i="1"/>
  <c r="Y576" i="1" s="1"/>
  <c r="X577" i="1"/>
  <c r="Y577" i="1" s="1"/>
  <c r="X578" i="1"/>
  <c r="Y578" i="1" s="1"/>
  <c r="X579" i="1"/>
  <c r="Y579" i="1" s="1"/>
  <c r="X580" i="1"/>
  <c r="Y580" i="1" s="1"/>
  <c r="X581" i="1"/>
  <c r="Y581" i="1" s="1"/>
  <c r="X582" i="1"/>
  <c r="Y582" i="1" s="1"/>
  <c r="X583" i="1"/>
  <c r="Y583" i="1" s="1"/>
  <c r="X584" i="1"/>
  <c r="Y584" i="1" s="1"/>
  <c r="X585" i="1"/>
  <c r="Y585" i="1" s="1"/>
  <c r="X586" i="1"/>
  <c r="Y586" i="1" s="1"/>
  <c r="X587" i="1"/>
  <c r="Y587" i="1" s="1"/>
  <c r="X588" i="1"/>
  <c r="Y588" i="1" s="1"/>
  <c r="X589" i="1"/>
  <c r="Y589" i="1" s="1"/>
  <c r="X590" i="1"/>
  <c r="Y590" i="1" s="1"/>
  <c r="X591" i="1"/>
  <c r="Y591" i="1" s="1"/>
  <c r="X592" i="1"/>
  <c r="Y592" i="1" s="1"/>
  <c r="X593" i="1"/>
  <c r="Y593" i="1" s="1"/>
  <c r="X594" i="1"/>
  <c r="Y594" i="1" s="1"/>
  <c r="X595" i="1"/>
  <c r="Y595" i="1" s="1"/>
  <c r="X596" i="1"/>
  <c r="Y596" i="1" s="1"/>
  <c r="X597" i="1"/>
  <c r="Y597" i="1" s="1"/>
  <c r="X598" i="1"/>
  <c r="Y598" i="1" s="1"/>
  <c r="X599" i="1"/>
  <c r="Y599" i="1" s="1"/>
  <c r="X600" i="1"/>
  <c r="Y600" i="1" s="1"/>
  <c r="X601" i="1"/>
  <c r="Y601" i="1" s="1"/>
  <c r="X602" i="1"/>
  <c r="Y602" i="1" s="1"/>
  <c r="X603" i="1"/>
  <c r="Y603" i="1" s="1"/>
  <c r="X604" i="1"/>
  <c r="Y604" i="1" s="1"/>
  <c r="X605" i="1"/>
  <c r="Y605" i="1" s="1"/>
  <c r="X606" i="1"/>
  <c r="Y606" i="1" s="1"/>
  <c r="X607" i="1"/>
  <c r="Y607" i="1" s="1"/>
  <c r="X608" i="1"/>
  <c r="Y608" i="1" s="1"/>
  <c r="X609" i="1"/>
  <c r="Y609" i="1" s="1"/>
  <c r="X610" i="1"/>
  <c r="Y610" i="1" s="1"/>
  <c r="X611" i="1"/>
  <c r="Y611" i="1" s="1"/>
  <c r="X612" i="1"/>
  <c r="Y612" i="1" s="1"/>
  <c r="X613" i="1"/>
  <c r="Y613" i="1" s="1"/>
  <c r="X614" i="1"/>
  <c r="Y614" i="1" s="1"/>
  <c r="X615" i="1"/>
  <c r="Y615" i="1" s="1"/>
  <c r="X616" i="1"/>
  <c r="Y616" i="1" s="1"/>
  <c r="X617" i="1"/>
  <c r="Y617" i="1" s="1"/>
  <c r="X618" i="1"/>
  <c r="Y618" i="1" s="1"/>
  <c r="X619" i="1"/>
  <c r="Y619" i="1" s="1"/>
  <c r="X620" i="1"/>
  <c r="Y620" i="1" s="1"/>
  <c r="X621" i="1"/>
  <c r="Y621" i="1" s="1"/>
  <c r="X622" i="1"/>
  <c r="Y622" i="1" s="1"/>
  <c r="X623" i="1"/>
  <c r="Y623" i="1" s="1"/>
  <c r="X624" i="1"/>
  <c r="Y624" i="1" s="1"/>
  <c r="X625" i="1"/>
  <c r="Y625" i="1" s="1"/>
  <c r="X626" i="1"/>
  <c r="Y626" i="1" s="1"/>
  <c r="X627" i="1"/>
  <c r="Y627" i="1" s="1"/>
  <c r="X628" i="1"/>
  <c r="Y628" i="1" s="1"/>
  <c r="X629" i="1"/>
  <c r="Y629" i="1" s="1"/>
  <c r="X630" i="1"/>
  <c r="Y630" i="1" s="1"/>
  <c r="X631" i="1"/>
  <c r="Y631" i="1" s="1"/>
  <c r="X632" i="1"/>
  <c r="Y632" i="1" s="1"/>
  <c r="X633" i="1"/>
  <c r="Y633" i="1" s="1"/>
  <c r="X634" i="1"/>
  <c r="Y634" i="1" s="1"/>
  <c r="X635" i="1"/>
  <c r="Y635" i="1" s="1"/>
  <c r="X636" i="1"/>
  <c r="Y636" i="1" s="1"/>
  <c r="X637" i="1"/>
  <c r="Y637" i="1" s="1"/>
  <c r="X638" i="1"/>
  <c r="Y638" i="1" s="1"/>
  <c r="X639" i="1"/>
  <c r="Y639" i="1" s="1"/>
  <c r="X640" i="1"/>
  <c r="Y640" i="1" s="1"/>
  <c r="X641" i="1"/>
  <c r="Y641" i="1" s="1"/>
  <c r="X642" i="1"/>
  <c r="Y642" i="1" s="1"/>
  <c r="X643" i="1"/>
  <c r="Y643" i="1" s="1"/>
  <c r="X644" i="1"/>
  <c r="Y644" i="1" s="1"/>
  <c r="X645" i="1"/>
  <c r="Y645" i="1" s="1"/>
  <c r="X646" i="1"/>
  <c r="Y646" i="1" s="1"/>
  <c r="X647" i="1"/>
  <c r="Y647" i="1" s="1"/>
  <c r="X648" i="1"/>
  <c r="Y648" i="1" s="1"/>
  <c r="X649" i="1"/>
  <c r="Y649" i="1" s="1"/>
  <c r="X650" i="1"/>
  <c r="Y650" i="1" s="1"/>
  <c r="X651" i="1"/>
  <c r="Y651" i="1" s="1"/>
  <c r="X652" i="1"/>
  <c r="Y652" i="1" s="1"/>
  <c r="X653" i="1"/>
  <c r="Y653" i="1" s="1"/>
  <c r="X654" i="1"/>
  <c r="Y654" i="1" s="1"/>
  <c r="X655" i="1"/>
  <c r="Y655" i="1" s="1"/>
  <c r="X656" i="1"/>
  <c r="Y656" i="1" s="1"/>
  <c r="X657" i="1"/>
  <c r="Y657" i="1" s="1"/>
  <c r="X658" i="1"/>
  <c r="Y658" i="1" s="1"/>
  <c r="X659" i="1"/>
  <c r="Y659" i="1" s="1"/>
  <c r="X660" i="1"/>
  <c r="Y660" i="1" s="1"/>
  <c r="X661" i="1"/>
  <c r="Y661" i="1" s="1"/>
  <c r="X662" i="1"/>
  <c r="Y662" i="1" s="1"/>
  <c r="X663" i="1"/>
  <c r="Y663" i="1" s="1"/>
  <c r="X664" i="1"/>
  <c r="Y664" i="1" s="1"/>
  <c r="X665" i="1"/>
  <c r="Y665" i="1" s="1"/>
  <c r="X666" i="1"/>
  <c r="Y666" i="1" s="1"/>
  <c r="X667" i="1"/>
  <c r="Y667" i="1" s="1"/>
  <c r="X668" i="1"/>
  <c r="Y668" i="1" s="1"/>
  <c r="X669" i="1"/>
  <c r="Y669" i="1" s="1"/>
  <c r="X670" i="1"/>
  <c r="Y670" i="1" s="1"/>
  <c r="X671" i="1"/>
  <c r="Y671" i="1" s="1"/>
  <c r="X672" i="1"/>
  <c r="Y672" i="1" s="1"/>
  <c r="X673" i="1"/>
  <c r="Y673" i="1" s="1"/>
  <c r="X674" i="1"/>
  <c r="Y674" i="1" s="1"/>
  <c r="X675" i="1"/>
  <c r="Y675" i="1" s="1"/>
  <c r="X676" i="1"/>
  <c r="Y676" i="1" s="1"/>
  <c r="X677" i="1"/>
  <c r="Y677" i="1" s="1"/>
  <c r="X678" i="1"/>
  <c r="Y678" i="1" s="1"/>
  <c r="X679" i="1"/>
  <c r="Y679" i="1" s="1"/>
  <c r="X680" i="1"/>
  <c r="Y680" i="1" s="1"/>
  <c r="X681" i="1"/>
  <c r="Y681" i="1" s="1"/>
  <c r="X682" i="1"/>
  <c r="Y682" i="1" s="1"/>
  <c r="X683" i="1"/>
  <c r="Y683" i="1" s="1"/>
  <c r="X684" i="1"/>
  <c r="Y684" i="1" s="1"/>
  <c r="X685" i="1"/>
  <c r="Y685" i="1" s="1"/>
  <c r="X686" i="1"/>
  <c r="Y686" i="1" s="1"/>
  <c r="X687" i="1"/>
  <c r="Y687" i="1" s="1"/>
  <c r="X688" i="1"/>
  <c r="Y688" i="1" s="1"/>
  <c r="X689" i="1"/>
  <c r="Y689" i="1" s="1"/>
  <c r="X690" i="1"/>
  <c r="Y690" i="1" s="1"/>
  <c r="X691" i="1"/>
  <c r="Y691" i="1" s="1"/>
  <c r="X692" i="1"/>
  <c r="Y692" i="1" s="1"/>
  <c r="X693" i="1"/>
  <c r="Y693" i="1" s="1"/>
  <c r="X694" i="1"/>
  <c r="Y694" i="1" s="1"/>
  <c r="X695" i="1"/>
  <c r="Y695" i="1" s="1"/>
  <c r="X696" i="1"/>
  <c r="Y696" i="1" s="1"/>
  <c r="X697" i="1"/>
  <c r="Y697" i="1" s="1"/>
  <c r="X698" i="1"/>
  <c r="Y698" i="1" s="1"/>
  <c r="X699" i="1"/>
  <c r="Y699" i="1" s="1"/>
  <c r="X700" i="1"/>
  <c r="Y700" i="1" s="1"/>
  <c r="X701" i="1"/>
  <c r="Y701" i="1" s="1"/>
  <c r="X702" i="1"/>
  <c r="Y702" i="1" s="1"/>
  <c r="X703" i="1"/>
  <c r="Y703" i="1" s="1"/>
  <c r="X704" i="1"/>
  <c r="Y704" i="1" s="1"/>
  <c r="X705" i="1"/>
  <c r="Y705" i="1" s="1"/>
  <c r="X706" i="1"/>
  <c r="Y706" i="1" s="1"/>
  <c r="X707" i="1"/>
  <c r="Y707" i="1" s="1"/>
  <c r="X708" i="1"/>
  <c r="Y708" i="1" s="1"/>
  <c r="X709" i="1"/>
  <c r="Y709" i="1" s="1"/>
  <c r="X710" i="1"/>
  <c r="Y710" i="1" s="1"/>
  <c r="X711" i="1"/>
  <c r="Y711" i="1" s="1"/>
  <c r="X712" i="1"/>
  <c r="Y712" i="1" s="1"/>
  <c r="X713" i="1"/>
  <c r="Y713" i="1" s="1"/>
  <c r="X714" i="1"/>
  <c r="Y714" i="1" s="1"/>
  <c r="X715" i="1"/>
  <c r="Y715" i="1" s="1"/>
  <c r="X716" i="1"/>
  <c r="Y716" i="1" s="1"/>
  <c r="X717" i="1"/>
  <c r="Y717" i="1" s="1"/>
  <c r="X718" i="1"/>
  <c r="Y718" i="1" s="1"/>
  <c r="X719" i="1"/>
  <c r="Y719" i="1" s="1"/>
  <c r="X720" i="1"/>
  <c r="Y720" i="1" s="1"/>
  <c r="X721" i="1"/>
  <c r="Y721" i="1" s="1"/>
  <c r="X722" i="1"/>
  <c r="Y722" i="1" s="1"/>
  <c r="X723" i="1"/>
  <c r="Y723" i="1" s="1"/>
  <c r="X724" i="1"/>
  <c r="Y724" i="1" s="1"/>
  <c r="X725" i="1"/>
  <c r="Y725" i="1" s="1"/>
  <c r="X726" i="1"/>
  <c r="Y726" i="1" s="1"/>
  <c r="X727" i="1"/>
  <c r="Y727" i="1" s="1"/>
  <c r="X728" i="1"/>
  <c r="Y728" i="1" s="1"/>
  <c r="X729" i="1"/>
  <c r="Y729" i="1" s="1"/>
  <c r="X730" i="1"/>
  <c r="Y730" i="1" s="1"/>
  <c r="X731" i="1"/>
  <c r="Y731" i="1" s="1"/>
  <c r="X732" i="1"/>
  <c r="Y732" i="1" s="1"/>
  <c r="X733" i="1"/>
  <c r="Y733" i="1" s="1"/>
  <c r="X734" i="1"/>
  <c r="Y734" i="1" s="1"/>
  <c r="X735" i="1"/>
  <c r="Y735" i="1" s="1"/>
  <c r="X736" i="1"/>
  <c r="Y736" i="1" s="1"/>
  <c r="X737" i="1"/>
  <c r="Y737" i="1" s="1"/>
  <c r="X738" i="1"/>
  <c r="Y738" i="1" s="1"/>
  <c r="X739" i="1"/>
  <c r="Y739" i="1" s="1"/>
  <c r="X740" i="1"/>
  <c r="Y740" i="1" s="1"/>
  <c r="X741" i="1"/>
  <c r="Y741" i="1" s="1"/>
  <c r="X742" i="1"/>
  <c r="Y742" i="1" s="1"/>
  <c r="X743" i="1"/>
  <c r="Y743" i="1" s="1"/>
  <c r="X744" i="1"/>
  <c r="Y744" i="1" s="1"/>
  <c r="X745" i="1"/>
  <c r="Y745" i="1" s="1"/>
  <c r="X746" i="1"/>
  <c r="Y746" i="1" s="1"/>
  <c r="X747" i="1"/>
  <c r="Y747" i="1" s="1"/>
  <c r="X748" i="1"/>
  <c r="Y748" i="1" s="1"/>
  <c r="X749" i="1"/>
  <c r="Y749" i="1" s="1"/>
  <c r="X750" i="1"/>
  <c r="Y750" i="1" s="1"/>
  <c r="X751" i="1"/>
  <c r="Y751" i="1" s="1"/>
  <c r="X752" i="1"/>
  <c r="Y752" i="1" s="1"/>
  <c r="X753" i="1"/>
  <c r="Y753" i="1" s="1"/>
  <c r="X754" i="1"/>
  <c r="Y754" i="1" s="1"/>
  <c r="X755" i="1"/>
  <c r="Y755" i="1" s="1"/>
  <c r="X756" i="1"/>
  <c r="Y756" i="1" s="1"/>
  <c r="X757" i="1"/>
  <c r="Y757" i="1" s="1"/>
  <c r="X758" i="1"/>
  <c r="Y758" i="1" s="1"/>
  <c r="X759" i="1"/>
  <c r="Y759" i="1" s="1"/>
  <c r="X760" i="1"/>
  <c r="Y760" i="1" s="1"/>
  <c r="X761" i="1"/>
  <c r="Y761" i="1" s="1"/>
  <c r="X762" i="1"/>
  <c r="Y762" i="1" s="1"/>
  <c r="X763" i="1"/>
  <c r="Y763" i="1" s="1"/>
  <c r="X764" i="1"/>
  <c r="Y764" i="1" s="1"/>
  <c r="X765" i="1"/>
  <c r="Y765" i="1" s="1"/>
  <c r="X766" i="1"/>
  <c r="Y766" i="1" s="1"/>
  <c r="X767" i="1"/>
  <c r="Y767" i="1" s="1"/>
  <c r="X768" i="1"/>
  <c r="Y768" i="1" s="1"/>
  <c r="X769" i="1"/>
  <c r="Y769" i="1" s="1"/>
  <c r="X770" i="1"/>
  <c r="Y770" i="1" s="1"/>
  <c r="X771" i="1"/>
  <c r="Y771" i="1" s="1"/>
  <c r="X772" i="1"/>
  <c r="Y772" i="1" s="1"/>
  <c r="X773" i="1"/>
  <c r="Y773" i="1" s="1"/>
  <c r="X774" i="1"/>
  <c r="Y774" i="1" s="1"/>
  <c r="X775" i="1"/>
  <c r="Y775" i="1" s="1"/>
  <c r="X776" i="1"/>
  <c r="Y776" i="1" s="1"/>
  <c r="X777" i="1"/>
  <c r="Y777" i="1" s="1"/>
  <c r="X778" i="1"/>
  <c r="Y778" i="1" s="1"/>
  <c r="X779" i="1"/>
  <c r="Y779" i="1" s="1"/>
  <c r="X780" i="1"/>
  <c r="Y780" i="1" s="1"/>
  <c r="X781" i="1"/>
  <c r="Y781" i="1" s="1"/>
  <c r="X782" i="1"/>
  <c r="Y782" i="1" s="1"/>
  <c r="X783" i="1"/>
  <c r="Y783" i="1" s="1"/>
  <c r="X784" i="1"/>
  <c r="Y784" i="1" s="1"/>
  <c r="X785" i="1"/>
  <c r="Y785" i="1" s="1"/>
  <c r="X786" i="1"/>
  <c r="Y786" i="1" s="1"/>
  <c r="X787" i="1"/>
  <c r="Y787" i="1" s="1"/>
  <c r="X788" i="1"/>
  <c r="Y788" i="1" s="1"/>
  <c r="X789" i="1"/>
  <c r="Y789" i="1" s="1"/>
  <c r="X790" i="1"/>
  <c r="Y790" i="1" s="1"/>
  <c r="X791" i="1"/>
  <c r="Y791" i="1" s="1"/>
  <c r="X792" i="1"/>
  <c r="Y792" i="1" s="1"/>
  <c r="X793" i="1"/>
  <c r="Y793" i="1" s="1"/>
  <c r="X794" i="1"/>
  <c r="Y794" i="1" s="1"/>
  <c r="X795" i="1"/>
  <c r="Y795" i="1" s="1"/>
  <c r="X796" i="1"/>
  <c r="Y796" i="1" s="1"/>
  <c r="X797" i="1"/>
  <c r="Y797" i="1" s="1"/>
  <c r="X798" i="1"/>
  <c r="Y798" i="1" s="1"/>
  <c r="X799" i="1"/>
  <c r="Y799" i="1" s="1"/>
  <c r="X800" i="1"/>
  <c r="Y800" i="1" s="1"/>
  <c r="X801" i="1"/>
  <c r="Y801" i="1" s="1"/>
  <c r="X802" i="1"/>
  <c r="Y802" i="1" s="1"/>
  <c r="X803" i="1"/>
  <c r="Y803" i="1" s="1"/>
  <c r="X804" i="1"/>
  <c r="Y804" i="1" s="1"/>
  <c r="X805" i="1"/>
  <c r="Y805" i="1" s="1"/>
  <c r="X806" i="1"/>
  <c r="Y806" i="1" s="1"/>
  <c r="X807" i="1"/>
  <c r="Y807" i="1" s="1"/>
  <c r="X808" i="1"/>
  <c r="Y808" i="1" s="1"/>
  <c r="X809" i="1"/>
  <c r="Y809" i="1" s="1"/>
  <c r="X810" i="1"/>
  <c r="Y810" i="1" s="1"/>
  <c r="X811" i="1"/>
  <c r="Y811" i="1" s="1"/>
  <c r="X812" i="1"/>
  <c r="Y812" i="1" s="1"/>
  <c r="X813" i="1"/>
  <c r="Y813" i="1" s="1"/>
  <c r="X814" i="1"/>
  <c r="Y814" i="1" s="1"/>
  <c r="X815" i="1"/>
  <c r="Y815" i="1" s="1"/>
  <c r="X816" i="1"/>
  <c r="Y816" i="1" s="1"/>
  <c r="X817" i="1"/>
  <c r="Y817" i="1" s="1"/>
  <c r="X818" i="1"/>
  <c r="Y818" i="1" s="1"/>
  <c r="X819" i="1"/>
  <c r="Y819" i="1" s="1"/>
  <c r="X820" i="1"/>
  <c r="Y820" i="1" s="1"/>
  <c r="X821" i="1"/>
  <c r="Y821" i="1" s="1"/>
  <c r="X822" i="1"/>
  <c r="Y822" i="1" s="1"/>
  <c r="X823" i="1"/>
  <c r="Y823" i="1" s="1"/>
  <c r="X824" i="1"/>
  <c r="Y824" i="1" s="1"/>
  <c r="X825" i="1"/>
  <c r="Y825" i="1" s="1"/>
  <c r="X826" i="1"/>
  <c r="Y826" i="1" s="1"/>
  <c r="X827" i="1"/>
  <c r="Y827" i="1" s="1"/>
  <c r="X828" i="1"/>
  <c r="Y828" i="1" s="1"/>
  <c r="X829" i="1"/>
  <c r="Y829" i="1" s="1"/>
  <c r="X830" i="1"/>
  <c r="Y830" i="1" s="1"/>
  <c r="X831" i="1"/>
  <c r="Y831" i="1" s="1"/>
  <c r="X832" i="1"/>
  <c r="Y832" i="1" s="1"/>
  <c r="X833" i="1"/>
  <c r="Y833" i="1" s="1"/>
  <c r="X834" i="1"/>
  <c r="Y834" i="1" s="1"/>
  <c r="X835" i="1"/>
  <c r="Y835" i="1" s="1"/>
  <c r="X836" i="1"/>
  <c r="Y836" i="1" s="1"/>
  <c r="X837" i="1"/>
  <c r="Y837" i="1" s="1"/>
  <c r="X838" i="1"/>
  <c r="Y838" i="1" s="1"/>
  <c r="X839" i="1"/>
  <c r="Y839" i="1" s="1"/>
  <c r="X840" i="1"/>
  <c r="Y840" i="1" s="1"/>
  <c r="X841" i="1"/>
  <c r="Y841" i="1" s="1"/>
  <c r="X842" i="1"/>
  <c r="Y842" i="1" s="1"/>
  <c r="X843" i="1"/>
  <c r="Y843" i="1" s="1"/>
  <c r="X844" i="1"/>
  <c r="Y844" i="1" s="1"/>
  <c r="X845" i="1"/>
  <c r="Y845" i="1" s="1"/>
  <c r="X846" i="1"/>
  <c r="Y846" i="1" s="1"/>
  <c r="X847" i="1"/>
  <c r="Y847" i="1" s="1"/>
  <c r="X848" i="1"/>
  <c r="Y848" i="1" s="1"/>
  <c r="X849" i="1"/>
  <c r="Y849" i="1" s="1"/>
  <c r="X850" i="1"/>
  <c r="Y850" i="1" s="1"/>
  <c r="X851" i="1"/>
  <c r="Y851" i="1" s="1"/>
  <c r="X852" i="1"/>
  <c r="Y852" i="1" s="1"/>
  <c r="X853" i="1"/>
  <c r="Y853" i="1" s="1"/>
  <c r="X854" i="1"/>
  <c r="Y854" i="1" s="1"/>
  <c r="X855" i="1"/>
  <c r="Y855" i="1" s="1"/>
  <c r="X856" i="1"/>
  <c r="Y856" i="1" s="1"/>
  <c r="X857" i="1"/>
  <c r="Y857" i="1" s="1"/>
  <c r="X858" i="1"/>
  <c r="Y858" i="1" s="1"/>
  <c r="X859" i="1"/>
  <c r="Y859" i="1" s="1"/>
  <c r="X860" i="1"/>
  <c r="Y860" i="1" s="1"/>
  <c r="X861" i="1"/>
  <c r="Y861" i="1" s="1"/>
  <c r="X862" i="1"/>
  <c r="Y862" i="1" s="1"/>
  <c r="X863" i="1"/>
  <c r="Y863" i="1" s="1"/>
  <c r="X864" i="1"/>
  <c r="Y864" i="1" s="1"/>
  <c r="X865" i="1"/>
  <c r="Y865" i="1" s="1"/>
  <c r="X866" i="1"/>
  <c r="Y866" i="1" s="1"/>
  <c r="X867" i="1"/>
  <c r="Y867" i="1" s="1"/>
  <c r="X868" i="1"/>
  <c r="Y868" i="1" s="1"/>
  <c r="X869" i="1"/>
  <c r="Y869" i="1" s="1"/>
  <c r="X870" i="1"/>
  <c r="Y870" i="1" s="1"/>
  <c r="X871" i="1"/>
  <c r="Y871" i="1" s="1"/>
  <c r="X872" i="1"/>
  <c r="Y872" i="1" s="1"/>
  <c r="X873" i="1"/>
  <c r="Y873" i="1" s="1"/>
  <c r="X874" i="1"/>
  <c r="Y874" i="1" s="1"/>
  <c r="X875" i="1"/>
  <c r="Y875" i="1" s="1"/>
  <c r="X876" i="1"/>
  <c r="Y876" i="1" s="1"/>
  <c r="X877" i="1"/>
  <c r="Y877" i="1" s="1"/>
  <c r="X878" i="1"/>
  <c r="Y878" i="1" s="1"/>
  <c r="X879" i="1"/>
  <c r="Y879" i="1" s="1"/>
  <c r="X880" i="1"/>
  <c r="Y880" i="1" s="1"/>
  <c r="X881" i="1"/>
  <c r="Y881" i="1" s="1"/>
  <c r="X882" i="1"/>
  <c r="Y882" i="1" s="1"/>
  <c r="X883" i="1"/>
  <c r="Y883" i="1" s="1"/>
  <c r="X884" i="1"/>
  <c r="Y884" i="1" s="1"/>
  <c r="X885" i="1"/>
  <c r="Y885" i="1" s="1"/>
  <c r="X886" i="1"/>
  <c r="Y886" i="1" s="1"/>
  <c r="X887" i="1"/>
  <c r="Y887" i="1" s="1"/>
  <c r="X888" i="1"/>
  <c r="Y888" i="1" s="1"/>
  <c r="X889" i="1"/>
  <c r="Y889" i="1" s="1"/>
  <c r="X890" i="1"/>
  <c r="Y890" i="1" s="1"/>
  <c r="X891" i="1"/>
  <c r="Y891" i="1" s="1"/>
  <c r="X892" i="1"/>
  <c r="Y892" i="1" s="1"/>
  <c r="X893" i="1"/>
  <c r="Y893" i="1" s="1"/>
  <c r="X894" i="1"/>
  <c r="Y894" i="1" s="1"/>
  <c r="X895" i="1"/>
  <c r="Y895" i="1" s="1"/>
  <c r="X896" i="1"/>
  <c r="Y896" i="1" s="1"/>
  <c r="X897" i="1"/>
  <c r="Y897" i="1" s="1"/>
  <c r="X898" i="1"/>
  <c r="Y898" i="1" s="1"/>
  <c r="X899" i="1"/>
  <c r="Y899" i="1" s="1"/>
  <c r="X900" i="1"/>
  <c r="Y900" i="1" s="1"/>
  <c r="X901" i="1"/>
  <c r="Y901" i="1" s="1"/>
  <c r="X902" i="1"/>
  <c r="Y902" i="1" s="1"/>
  <c r="X903" i="1"/>
  <c r="Y903" i="1" s="1"/>
  <c r="X904" i="1"/>
  <c r="Y904" i="1" s="1"/>
  <c r="X905" i="1"/>
  <c r="Y905" i="1" s="1"/>
  <c r="X906" i="1"/>
  <c r="Y906" i="1" s="1"/>
  <c r="X907" i="1"/>
  <c r="Y907" i="1" s="1"/>
  <c r="X908" i="1"/>
  <c r="Y908" i="1" s="1"/>
  <c r="X909" i="1"/>
  <c r="Y909" i="1" s="1"/>
  <c r="X910" i="1"/>
  <c r="Y910" i="1" s="1"/>
  <c r="X911" i="1"/>
  <c r="Y911" i="1" s="1"/>
  <c r="X912" i="1"/>
  <c r="Y912" i="1" s="1"/>
  <c r="X913" i="1"/>
  <c r="Y913" i="1" s="1"/>
  <c r="X914" i="1"/>
  <c r="Y914" i="1" s="1"/>
  <c r="X915" i="1"/>
  <c r="Y915" i="1" s="1"/>
  <c r="X916" i="1"/>
  <c r="Y916" i="1" s="1"/>
  <c r="X917" i="1"/>
  <c r="Y917" i="1" s="1"/>
  <c r="X918" i="1"/>
  <c r="Y918" i="1" s="1"/>
  <c r="X919" i="1"/>
  <c r="Y919" i="1" s="1"/>
  <c r="X920" i="1"/>
  <c r="Y920" i="1" s="1"/>
  <c r="X921" i="1"/>
  <c r="Y921" i="1" s="1"/>
  <c r="X922" i="1"/>
  <c r="Y922" i="1" s="1"/>
  <c r="X923" i="1"/>
  <c r="Y923" i="1" s="1"/>
  <c r="X924" i="1"/>
  <c r="Y924" i="1" s="1"/>
  <c r="X925" i="1"/>
  <c r="Y925" i="1" s="1"/>
  <c r="X926" i="1"/>
  <c r="Y926" i="1" s="1"/>
  <c r="X927" i="1"/>
  <c r="Y927" i="1" s="1"/>
  <c r="X928" i="1"/>
  <c r="Y928" i="1" s="1"/>
  <c r="X929" i="1"/>
  <c r="Y929" i="1" s="1"/>
  <c r="X930" i="1"/>
  <c r="Y930" i="1" s="1"/>
  <c r="X931" i="1"/>
  <c r="Y931" i="1" s="1"/>
  <c r="X932" i="1"/>
  <c r="Y932" i="1" s="1"/>
  <c r="X933" i="1"/>
  <c r="Y933" i="1" s="1"/>
  <c r="X934" i="1"/>
  <c r="Y934" i="1" s="1"/>
  <c r="X935" i="1"/>
  <c r="Y935" i="1" s="1"/>
  <c r="X936" i="1"/>
  <c r="Y936" i="1" s="1"/>
  <c r="X937" i="1"/>
  <c r="Y937" i="1" s="1"/>
  <c r="X938" i="1"/>
  <c r="Y938" i="1" s="1"/>
  <c r="X939" i="1"/>
  <c r="Y939" i="1" s="1"/>
  <c r="X940" i="1"/>
  <c r="Y940" i="1" s="1"/>
  <c r="X941" i="1"/>
  <c r="Y941" i="1" s="1"/>
  <c r="X942" i="1"/>
  <c r="Y942" i="1" s="1"/>
  <c r="X943" i="1"/>
  <c r="Y943" i="1" s="1"/>
  <c r="X944" i="1"/>
  <c r="Y944" i="1" s="1"/>
  <c r="X945" i="1"/>
  <c r="Y945" i="1" s="1"/>
  <c r="X946" i="1"/>
  <c r="Y946" i="1" s="1"/>
  <c r="X947" i="1"/>
  <c r="Y947" i="1" s="1"/>
  <c r="X948" i="1"/>
  <c r="Y948" i="1" s="1"/>
  <c r="X949" i="1"/>
  <c r="Y949" i="1" s="1"/>
  <c r="X950" i="1"/>
  <c r="Y950" i="1" s="1"/>
  <c r="X951" i="1"/>
  <c r="Y951" i="1" s="1"/>
  <c r="X952" i="1"/>
  <c r="Y952" i="1" s="1"/>
  <c r="X953" i="1"/>
  <c r="Y953" i="1" s="1"/>
  <c r="X954" i="1"/>
  <c r="Y954" i="1" s="1"/>
  <c r="X955" i="1"/>
  <c r="Y955" i="1" s="1"/>
  <c r="X956" i="1"/>
  <c r="Y956" i="1" s="1"/>
  <c r="X957" i="1"/>
  <c r="Y957" i="1" s="1"/>
  <c r="X958" i="1"/>
  <c r="Y958" i="1" s="1"/>
  <c r="X959" i="1"/>
  <c r="Y959" i="1" s="1"/>
  <c r="X960" i="1"/>
  <c r="Y960" i="1" s="1"/>
  <c r="X961" i="1"/>
  <c r="Y961" i="1" s="1"/>
  <c r="X962" i="1"/>
  <c r="Y962" i="1" s="1"/>
  <c r="X963" i="1"/>
  <c r="Y963" i="1" s="1"/>
  <c r="X964" i="1"/>
  <c r="Y964" i="1" s="1"/>
  <c r="X965" i="1"/>
  <c r="Y965" i="1" s="1"/>
  <c r="X966" i="1"/>
  <c r="Y966" i="1" s="1"/>
  <c r="X967" i="1"/>
  <c r="Y967" i="1" s="1"/>
  <c r="X968" i="1"/>
  <c r="Y968" i="1" s="1"/>
  <c r="X969" i="1"/>
  <c r="Y969" i="1" s="1"/>
  <c r="X970" i="1"/>
  <c r="Y970" i="1" s="1"/>
  <c r="X971" i="1"/>
  <c r="Y971" i="1" s="1"/>
  <c r="X972" i="1"/>
  <c r="Y972" i="1" s="1"/>
  <c r="X973" i="1"/>
  <c r="Y973" i="1" s="1"/>
  <c r="X974" i="1"/>
  <c r="Y974" i="1" s="1"/>
  <c r="X975" i="1"/>
  <c r="Y975" i="1" s="1"/>
  <c r="X976" i="1"/>
  <c r="Y976" i="1" s="1"/>
  <c r="X977" i="1"/>
  <c r="Y977" i="1" s="1"/>
  <c r="X978" i="1"/>
  <c r="Y978" i="1" s="1"/>
  <c r="X979" i="1"/>
  <c r="Y979" i="1" s="1"/>
  <c r="X980" i="1"/>
  <c r="Y980" i="1" s="1"/>
  <c r="X981" i="1"/>
  <c r="Y981" i="1" s="1"/>
  <c r="X982" i="1"/>
  <c r="Y982" i="1" s="1"/>
  <c r="X983" i="1"/>
  <c r="Y983" i="1" s="1"/>
  <c r="X984" i="1"/>
  <c r="Y984" i="1" s="1"/>
  <c r="X985" i="1"/>
  <c r="Y985" i="1" s="1"/>
  <c r="X986" i="1"/>
  <c r="Y986" i="1" s="1"/>
  <c r="X987" i="1"/>
  <c r="Y987" i="1" s="1"/>
  <c r="X988" i="1"/>
  <c r="Y988" i="1" s="1"/>
  <c r="X989" i="1"/>
  <c r="Y989" i="1" s="1"/>
  <c r="X990" i="1"/>
  <c r="Y990" i="1" s="1"/>
  <c r="X991" i="1"/>
  <c r="Y991" i="1" s="1"/>
  <c r="X992" i="1"/>
  <c r="Y992" i="1" s="1"/>
  <c r="X993" i="1"/>
  <c r="Y993" i="1" s="1"/>
  <c r="X994" i="1"/>
  <c r="Y994" i="1" s="1"/>
  <c r="X995" i="1"/>
  <c r="Y995" i="1" s="1"/>
  <c r="X996" i="1"/>
  <c r="Y996" i="1" s="1"/>
  <c r="X997" i="1"/>
  <c r="Y997" i="1" s="1"/>
  <c r="X998" i="1"/>
  <c r="Y998" i="1" s="1"/>
  <c r="X999" i="1"/>
  <c r="Y999" i="1" s="1"/>
  <c r="X1000" i="1"/>
  <c r="Y1000" i="1" s="1"/>
  <c r="X1001" i="1"/>
  <c r="Y1001" i="1" s="1"/>
  <c r="X1002" i="1"/>
  <c r="Y1002" i="1" s="1"/>
  <c r="X1003" i="1"/>
  <c r="Y1003" i="1" s="1"/>
  <c r="X1004" i="1"/>
  <c r="Y1004" i="1" s="1"/>
  <c r="X1005" i="1"/>
  <c r="Y1005" i="1" s="1"/>
  <c r="X1006" i="1"/>
  <c r="Y1006" i="1" s="1"/>
  <c r="X1007" i="1"/>
  <c r="Y1007" i="1" s="1"/>
  <c r="X1008" i="1"/>
  <c r="Y1008" i="1" s="1"/>
  <c r="X1009" i="1"/>
  <c r="Y1009" i="1" s="1"/>
  <c r="X1010" i="1"/>
  <c r="Y1010" i="1" s="1"/>
  <c r="X1011" i="1"/>
  <c r="Y1011" i="1" s="1"/>
  <c r="X1012" i="1"/>
  <c r="Y1012" i="1" s="1"/>
  <c r="X1013" i="1"/>
  <c r="Y1013" i="1" s="1"/>
  <c r="X1014" i="1"/>
  <c r="Y1014" i="1" s="1"/>
  <c r="X1015" i="1"/>
  <c r="Y1015" i="1" s="1"/>
  <c r="X1016" i="1"/>
  <c r="Y1016" i="1" s="1"/>
  <c r="X1017" i="1"/>
  <c r="Y1017" i="1" s="1"/>
  <c r="X1018" i="1"/>
  <c r="Y1018" i="1" s="1"/>
  <c r="X1019" i="1"/>
  <c r="Y1019" i="1" s="1"/>
  <c r="X1020" i="1"/>
  <c r="Y1020" i="1" s="1"/>
  <c r="X1021" i="1"/>
  <c r="Y1021" i="1" s="1"/>
  <c r="X1022" i="1"/>
  <c r="Y1022" i="1" s="1"/>
  <c r="X1023" i="1"/>
  <c r="Y1023" i="1" s="1"/>
  <c r="X1024" i="1"/>
  <c r="Y1024" i="1" s="1"/>
  <c r="X1025" i="1"/>
  <c r="Y1025" i="1" s="1"/>
  <c r="X1026" i="1"/>
  <c r="Y1026" i="1" s="1"/>
  <c r="X1027" i="1"/>
  <c r="Y1027" i="1" s="1"/>
  <c r="X1028" i="1"/>
  <c r="Y1028" i="1" s="1"/>
  <c r="X1029" i="1"/>
  <c r="Y1029" i="1" s="1"/>
  <c r="X1030" i="1"/>
  <c r="Y1030" i="1" s="1"/>
  <c r="X1031" i="1"/>
  <c r="Y1031" i="1" s="1"/>
  <c r="X1032" i="1"/>
  <c r="Y1032" i="1" s="1"/>
  <c r="X1033" i="1"/>
  <c r="Y1033" i="1" s="1"/>
  <c r="X1034" i="1"/>
  <c r="Y1034" i="1" s="1"/>
  <c r="X1035" i="1"/>
  <c r="Y1035" i="1" s="1"/>
  <c r="X1036" i="1"/>
  <c r="Y1036" i="1" s="1"/>
  <c r="X1037" i="1"/>
  <c r="Y1037" i="1" s="1"/>
  <c r="X1038" i="1"/>
  <c r="Y1038" i="1" s="1"/>
  <c r="X1039" i="1"/>
  <c r="Y1039" i="1" s="1"/>
  <c r="X1040" i="1"/>
  <c r="Y1040" i="1" s="1"/>
  <c r="X1041" i="1"/>
  <c r="Y1041" i="1" s="1"/>
  <c r="X1042" i="1"/>
  <c r="Y1042" i="1" s="1"/>
  <c r="X1043" i="1"/>
  <c r="Y1043" i="1" s="1"/>
  <c r="X1044" i="1"/>
  <c r="Y1044" i="1" s="1"/>
  <c r="X1045" i="1"/>
  <c r="Y1045" i="1" s="1"/>
  <c r="X1046" i="1"/>
  <c r="Y1046" i="1" s="1"/>
  <c r="X1047" i="1"/>
  <c r="Y1047" i="1" s="1"/>
  <c r="X1048" i="1"/>
  <c r="Y1048" i="1" s="1"/>
  <c r="X1049" i="1"/>
  <c r="Y1049" i="1" s="1"/>
  <c r="X1050" i="1"/>
  <c r="Y1050" i="1" s="1"/>
  <c r="X1051" i="1"/>
  <c r="Y1051" i="1" s="1"/>
  <c r="X1052" i="1"/>
  <c r="Y1052" i="1" s="1"/>
  <c r="X1053" i="1"/>
  <c r="Y1053" i="1" s="1"/>
  <c r="X1054" i="1"/>
  <c r="Y1054" i="1" s="1"/>
  <c r="X1055" i="1"/>
  <c r="Y1055" i="1" s="1"/>
  <c r="X1056" i="1"/>
  <c r="Y1056" i="1" s="1"/>
  <c r="X1057" i="1"/>
  <c r="Y1057" i="1" s="1"/>
  <c r="X1058" i="1"/>
  <c r="Y1058" i="1" s="1"/>
  <c r="X1059" i="1"/>
  <c r="Y1059" i="1" s="1"/>
  <c r="X1060" i="1"/>
  <c r="Y1060" i="1" s="1"/>
  <c r="X1061" i="1"/>
  <c r="Y1061" i="1" s="1"/>
  <c r="X1062" i="1"/>
  <c r="Y1062" i="1" s="1"/>
  <c r="X1063" i="1"/>
  <c r="Y1063" i="1" s="1"/>
  <c r="X1064" i="1"/>
  <c r="Y1064" i="1" s="1"/>
  <c r="X1065" i="1"/>
  <c r="Y1065" i="1" s="1"/>
  <c r="X1066" i="1"/>
  <c r="Y1066" i="1" s="1"/>
  <c r="X1067" i="1"/>
  <c r="Y1067" i="1" s="1"/>
  <c r="X1068" i="1"/>
  <c r="Y1068" i="1" s="1"/>
  <c r="X1069" i="1"/>
  <c r="Y1069" i="1" s="1"/>
  <c r="X1070" i="1"/>
  <c r="Y1070" i="1" s="1"/>
  <c r="X1071" i="1"/>
  <c r="Y1071" i="1" s="1"/>
  <c r="X1072" i="1"/>
  <c r="Y1072" i="1" s="1"/>
  <c r="X1073" i="1"/>
  <c r="Y1073" i="1" s="1"/>
  <c r="X1074" i="1"/>
  <c r="Y1074" i="1" s="1"/>
  <c r="X1075" i="1"/>
  <c r="Y1075" i="1" s="1"/>
  <c r="X1076" i="1"/>
  <c r="Y1076" i="1" s="1"/>
  <c r="X1077" i="1"/>
  <c r="Y1077" i="1" s="1"/>
  <c r="X1078" i="1"/>
  <c r="Y1078" i="1" s="1"/>
  <c r="X1079" i="1"/>
  <c r="Y1079" i="1" s="1"/>
  <c r="X1080" i="1"/>
  <c r="Y1080" i="1" s="1"/>
  <c r="X1081" i="1"/>
  <c r="Y1081" i="1" s="1"/>
  <c r="X1082" i="1"/>
  <c r="Y1082" i="1" s="1"/>
  <c r="X1083" i="1"/>
  <c r="Y1083" i="1" s="1"/>
  <c r="X1084" i="1"/>
  <c r="Y1084" i="1" s="1"/>
  <c r="X1085" i="1"/>
  <c r="Y1085" i="1" s="1"/>
  <c r="X1086" i="1"/>
  <c r="Y1086" i="1" s="1"/>
  <c r="X1087" i="1"/>
  <c r="Y1087" i="1" s="1"/>
  <c r="X1088" i="1"/>
  <c r="Y1088" i="1" s="1"/>
  <c r="X1089" i="1"/>
  <c r="Y1089" i="1" s="1"/>
  <c r="X1090" i="1"/>
  <c r="Y1090" i="1" s="1"/>
  <c r="X1091" i="1"/>
  <c r="Y1091" i="1" s="1"/>
  <c r="X1092" i="1"/>
  <c r="Y1092" i="1" s="1"/>
  <c r="X1093" i="1"/>
  <c r="Y1093" i="1" s="1"/>
  <c r="X1094" i="1"/>
  <c r="Y1094" i="1" s="1"/>
  <c r="X1095" i="1"/>
  <c r="Y1095" i="1" s="1"/>
  <c r="X1096" i="1"/>
  <c r="Y1096" i="1" s="1"/>
  <c r="X1097" i="1"/>
  <c r="Y1097" i="1" s="1"/>
  <c r="X1098" i="1"/>
  <c r="Y1098" i="1" s="1"/>
  <c r="X1099" i="1"/>
  <c r="Y1099" i="1" s="1"/>
  <c r="X1100" i="1"/>
  <c r="Y1100" i="1" s="1"/>
  <c r="X1101" i="1"/>
  <c r="Y1101" i="1" s="1"/>
  <c r="X1102" i="1"/>
  <c r="Y1102" i="1" s="1"/>
  <c r="X1103" i="1"/>
  <c r="Y1103" i="1" s="1"/>
  <c r="X1104" i="1"/>
  <c r="Y1104" i="1" s="1"/>
  <c r="X1105" i="1"/>
  <c r="Y1105" i="1" s="1"/>
  <c r="X1106" i="1"/>
  <c r="Y1106" i="1" s="1"/>
  <c r="X1107" i="1"/>
  <c r="Y1107" i="1" s="1"/>
  <c r="X1108" i="1"/>
  <c r="Y1108" i="1" s="1"/>
  <c r="X1109" i="1"/>
  <c r="Y1109" i="1" s="1"/>
  <c r="X1110" i="1"/>
  <c r="Y1110" i="1" s="1"/>
  <c r="X1111" i="1"/>
  <c r="Y1111" i="1" s="1"/>
  <c r="X1112" i="1"/>
  <c r="Y1112" i="1" s="1"/>
  <c r="X1113" i="1"/>
  <c r="Y1113" i="1" s="1"/>
  <c r="X1114" i="1"/>
  <c r="Y1114" i="1" s="1"/>
  <c r="X1115" i="1"/>
  <c r="Y1115" i="1" s="1"/>
  <c r="X1116" i="1"/>
  <c r="Y1116" i="1" s="1"/>
  <c r="X1117" i="1"/>
  <c r="Y1117" i="1" s="1"/>
  <c r="X1118" i="1"/>
  <c r="Y1118" i="1" s="1"/>
  <c r="X1119" i="1"/>
  <c r="Y1119" i="1" s="1"/>
  <c r="X1120" i="1"/>
  <c r="Y1120" i="1" s="1"/>
  <c r="X1121" i="1"/>
  <c r="Y1121" i="1" s="1"/>
  <c r="X1122" i="1"/>
  <c r="Y1122" i="1" s="1"/>
  <c r="X1123" i="1"/>
  <c r="Y1123" i="1" s="1"/>
  <c r="X1124" i="1"/>
  <c r="Y1124" i="1" s="1"/>
  <c r="X1125" i="1"/>
  <c r="Y1125" i="1" s="1"/>
  <c r="X1126" i="1"/>
  <c r="Y1126" i="1" s="1"/>
  <c r="X1127" i="1"/>
  <c r="Y1127" i="1" s="1"/>
  <c r="X1128" i="1"/>
  <c r="Y1128" i="1" s="1"/>
  <c r="X1129" i="1"/>
  <c r="Y1129" i="1" s="1"/>
  <c r="X1130" i="1"/>
  <c r="Y1130" i="1" s="1"/>
  <c r="X1131" i="1"/>
  <c r="Y1131" i="1" s="1"/>
  <c r="X1132" i="1"/>
  <c r="Y1132" i="1" s="1"/>
  <c r="X1133" i="1"/>
  <c r="Y1133" i="1" s="1"/>
  <c r="X1134" i="1"/>
  <c r="Y1134" i="1" s="1"/>
  <c r="X1135" i="1"/>
  <c r="Y1135" i="1" s="1"/>
  <c r="X1136" i="1"/>
  <c r="Y1136" i="1" s="1"/>
  <c r="X1137" i="1"/>
  <c r="Y1137" i="1" s="1"/>
  <c r="X1138" i="1"/>
  <c r="Y1138" i="1" s="1"/>
  <c r="X1139" i="1"/>
  <c r="Y1139" i="1" s="1"/>
  <c r="X1140" i="1"/>
  <c r="Y1140" i="1" s="1"/>
  <c r="X1141" i="1"/>
  <c r="Y1141" i="1" s="1"/>
  <c r="X1142" i="1"/>
  <c r="Y1142" i="1" s="1"/>
  <c r="X1143" i="1"/>
  <c r="Y1143" i="1" s="1"/>
  <c r="X1144" i="1"/>
  <c r="Y1144" i="1" s="1"/>
  <c r="X1145" i="1"/>
  <c r="Y1145" i="1" s="1"/>
  <c r="X1146" i="1"/>
  <c r="Y1146" i="1" s="1"/>
  <c r="X1147" i="1"/>
  <c r="Y1147" i="1" s="1"/>
  <c r="X1148" i="1"/>
  <c r="Y1148" i="1" s="1"/>
  <c r="X1149" i="1"/>
  <c r="Y1149" i="1" s="1"/>
  <c r="X1150" i="1"/>
  <c r="Y1150" i="1" s="1"/>
  <c r="X1151" i="1"/>
  <c r="Y1151" i="1" s="1"/>
  <c r="X1152" i="1"/>
  <c r="Y1152" i="1" s="1"/>
  <c r="X1153" i="1"/>
  <c r="Y1153" i="1" s="1"/>
  <c r="X1154" i="1"/>
  <c r="Y1154" i="1" s="1"/>
  <c r="X1155" i="1"/>
  <c r="Y1155" i="1" s="1"/>
  <c r="X1156" i="1"/>
  <c r="Y1156" i="1" s="1"/>
  <c r="X1157" i="1"/>
  <c r="Y1157" i="1" s="1"/>
  <c r="X1158" i="1"/>
  <c r="Y1158" i="1" s="1"/>
  <c r="X1159" i="1"/>
  <c r="Y1159" i="1" s="1"/>
  <c r="X1160" i="1"/>
  <c r="Y1160" i="1" s="1"/>
  <c r="X1161" i="1"/>
  <c r="Y1161" i="1" s="1"/>
  <c r="X1162" i="1"/>
  <c r="Y1162" i="1" s="1"/>
  <c r="X1163" i="1"/>
  <c r="Y1163" i="1" s="1"/>
  <c r="X1164" i="1"/>
  <c r="Y1164" i="1" s="1"/>
  <c r="X1165" i="1"/>
  <c r="Y1165" i="1" s="1"/>
  <c r="X1166" i="1"/>
  <c r="Y1166" i="1" s="1"/>
  <c r="X1167" i="1"/>
  <c r="Y1167" i="1" s="1"/>
  <c r="X1168" i="1"/>
  <c r="Y1168" i="1" s="1"/>
  <c r="X1169" i="1"/>
  <c r="Y1169" i="1" s="1"/>
  <c r="X1170" i="1"/>
  <c r="Y1170" i="1" s="1"/>
  <c r="X1171" i="1"/>
  <c r="Y1171" i="1" s="1"/>
  <c r="X1172" i="1"/>
  <c r="Y1172" i="1" s="1"/>
  <c r="X1173" i="1"/>
  <c r="Y1173" i="1" s="1"/>
  <c r="X1174" i="1"/>
  <c r="Y1174" i="1" s="1"/>
  <c r="X1175" i="1"/>
  <c r="Y1175" i="1" s="1"/>
  <c r="X1176" i="1"/>
  <c r="Y1176" i="1" s="1"/>
  <c r="X1177" i="1"/>
  <c r="Y1177" i="1" s="1"/>
  <c r="X1178" i="1"/>
  <c r="Y1178" i="1" s="1"/>
  <c r="X1179" i="1"/>
  <c r="Y1179" i="1" s="1"/>
  <c r="X1180" i="1"/>
  <c r="Y1180" i="1" s="1"/>
  <c r="X1181" i="1"/>
  <c r="Y1181" i="1" s="1"/>
  <c r="X1182" i="1"/>
  <c r="Y1182" i="1" s="1"/>
  <c r="X1183" i="1"/>
  <c r="Y1183" i="1" s="1"/>
  <c r="X1184" i="1"/>
  <c r="Y1184" i="1" s="1"/>
  <c r="X1185" i="1"/>
  <c r="Y1185" i="1" s="1"/>
  <c r="X1186" i="1"/>
  <c r="Y1186" i="1" s="1"/>
  <c r="X1187" i="1"/>
  <c r="Y1187" i="1" s="1"/>
  <c r="X1188" i="1"/>
  <c r="Y1188" i="1" s="1"/>
  <c r="X1189" i="1"/>
  <c r="Y1189" i="1" s="1"/>
  <c r="X1190" i="1"/>
  <c r="Y1190" i="1" s="1"/>
  <c r="X1191" i="1"/>
  <c r="Y1191" i="1" s="1"/>
  <c r="X1192" i="1"/>
  <c r="Y1192" i="1" s="1"/>
  <c r="X1193" i="1"/>
  <c r="Y1193" i="1" s="1"/>
  <c r="X1194" i="1"/>
  <c r="Y1194" i="1" s="1"/>
  <c r="X1195" i="1"/>
  <c r="Y1195" i="1" s="1"/>
  <c r="X1196" i="1"/>
  <c r="Y1196" i="1" s="1"/>
  <c r="X1197" i="1"/>
  <c r="Y1197" i="1" s="1"/>
  <c r="X1198" i="1"/>
  <c r="Y1198" i="1" s="1"/>
  <c r="X1199" i="1"/>
  <c r="Y1199" i="1" s="1"/>
  <c r="X1200" i="1"/>
  <c r="Y1200" i="1" s="1"/>
  <c r="X1201" i="1"/>
  <c r="Y1201" i="1" s="1"/>
  <c r="X1202" i="1"/>
  <c r="Y1202" i="1" s="1"/>
  <c r="X1203" i="1"/>
  <c r="Y1203" i="1" s="1"/>
  <c r="X1204" i="1"/>
  <c r="Y1204" i="1" s="1"/>
  <c r="X1205" i="1"/>
  <c r="Y1205" i="1" s="1"/>
  <c r="X1206" i="1"/>
  <c r="Y1206" i="1" s="1"/>
  <c r="X1207" i="1"/>
  <c r="Y1207" i="1" s="1"/>
  <c r="X1208" i="1"/>
  <c r="Y1208" i="1" s="1"/>
  <c r="X1209" i="1"/>
  <c r="Y1209" i="1" s="1"/>
  <c r="X1210" i="1"/>
  <c r="Y1210" i="1" s="1"/>
  <c r="X1211" i="1"/>
  <c r="Y1211" i="1" s="1"/>
  <c r="X1212" i="1"/>
  <c r="Y1212" i="1" s="1"/>
  <c r="X1213" i="1"/>
  <c r="Y1213" i="1" s="1"/>
  <c r="X1214" i="1"/>
  <c r="Y1214" i="1" s="1"/>
  <c r="X1215" i="1"/>
  <c r="Y1215" i="1" s="1"/>
  <c r="X1216" i="1"/>
  <c r="Y1216" i="1" s="1"/>
  <c r="X1217" i="1"/>
  <c r="Y1217" i="1" s="1"/>
  <c r="X1218" i="1"/>
  <c r="Y1218" i="1" s="1"/>
  <c r="X1219" i="1"/>
  <c r="Y1219" i="1" s="1"/>
  <c r="X1220" i="1"/>
  <c r="Y1220" i="1" s="1"/>
  <c r="X1221" i="1"/>
  <c r="Y1221" i="1" s="1"/>
  <c r="X1222" i="1"/>
  <c r="Y1222" i="1" s="1"/>
  <c r="X1223" i="1"/>
  <c r="Y1223" i="1" s="1"/>
  <c r="X1224" i="1"/>
  <c r="Y1224" i="1" s="1"/>
  <c r="X1225" i="1"/>
  <c r="Y1225" i="1" s="1"/>
  <c r="X1226" i="1"/>
  <c r="Y1226" i="1" s="1"/>
  <c r="X1227" i="1"/>
  <c r="Y1227" i="1" s="1"/>
  <c r="X1228" i="1"/>
  <c r="Y1228" i="1" s="1"/>
  <c r="X1229" i="1"/>
  <c r="Y1229" i="1" s="1"/>
  <c r="X1230" i="1"/>
  <c r="Y1230" i="1" s="1"/>
  <c r="X1231" i="1"/>
  <c r="Y1231" i="1" s="1"/>
  <c r="X1232" i="1"/>
  <c r="Y1232" i="1" s="1"/>
  <c r="X1233" i="1"/>
  <c r="Y1233" i="1" s="1"/>
  <c r="X1234" i="1"/>
  <c r="Y1234" i="1" s="1"/>
  <c r="X1235" i="1"/>
  <c r="Y1235" i="1" s="1"/>
  <c r="X1236" i="1"/>
  <c r="Y1236" i="1" s="1"/>
  <c r="X1237" i="1"/>
  <c r="Y1237" i="1" s="1"/>
  <c r="X1238" i="1"/>
  <c r="Y1238" i="1" s="1"/>
  <c r="X1239" i="1"/>
  <c r="Y1239" i="1" s="1"/>
  <c r="X1240" i="1"/>
  <c r="Y1240" i="1" s="1"/>
  <c r="X1241" i="1"/>
  <c r="Y1241" i="1" s="1"/>
  <c r="X1242" i="1"/>
  <c r="Y1242" i="1" s="1"/>
  <c r="X1243" i="1"/>
  <c r="Y1243" i="1" s="1"/>
  <c r="X1244" i="1"/>
  <c r="Y1244" i="1" s="1"/>
  <c r="X1245" i="1"/>
  <c r="Y1245" i="1" s="1"/>
  <c r="X1246" i="1"/>
  <c r="Y1246" i="1" s="1"/>
  <c r="X1247" i="1"/>
  <c r="Y1247" i="1" s="1"/>
  <c r="X1248" i="1"/>
  <c r="Y1248" i="1" s="1"/>
  <c r="X1249" i="1"/>
  <c r="Y1249" i="1" s="1"/>
  <c r="X1250" i="1"/>
  <c r="Y1250" i="1" s="1"/>
  <c r="X1251" i="1"/>
  <c r="Y1251" i="1" s="1"/>
  <c r="X1252" i="1"/>
  <c r="Y1252" i="1" s="1"/>
  <c r="X1253" i="1"/>
  <c r="Y1253" i="1" s="1"/>
  <c r="X1254" i="1"/>
  <c r="Y1254" i="1" s="1"/>
  <c r="X1255" i="1"/>
  <c r="Y1255" i="1" s="1"/>
  <c r="X1256" i="1"/>
  <c r="Y1256" i="1" s="1"/>
  <c r="X1257" i="1"/>
  <c r="Y1257" i="1" s="1"/>
  <c r="X1258" i="1"/>
  <c r="Y1258" i="1" s="1"/>
  <c r="X1259" i="1"/>
  <c r="Y1259" i="1" s="1"/>
  <c r="X1260" i="1"/>
  <c r="Y1260" i="1" s="1"/>
  <c r="X1261" i="1"/>
  <c r="Y1261" i="1" s="1"/>
  <c r="X1262" i="1"/>
  <c r="Y1262" i="1" s="1"/>
  <c r="X1263" i="1"/>
  <c r="Y1263" i="1" s="1"/>
  <c r="X1264" i="1"/>
  <c r="Y1264" i="1" s="1"/>
  <c r="X1265" i="1"/>
  <c r="Y1265" i="1" s="1"/>
  <c r="X1266" i="1"/>
  <c r="Y1266" i="1" s="1"/>
  <c r="X1267" i="1"/>
  <c r="Y1267" i="1" s="1"/>
  <c r="X1268" i="1"/>
  <c r="Y1268" i="1" s="1"/>
  <c r="X1269" i="1"/>
  <c r="Y1269" i="1" s="1"/>
  <c r="X1270" i="1"/>
  <c r="Y1270" i="1" s="1"/>
  <c r="X1271" i="1"/>
  <c r="Y1271" i="1" s="1"/>
  <c r="X1272" i="1"/>
  <c r="Y1272" i="1" s="1"/>
  <c r="X1273" i="1"/>
  <c r="Y1273" i="1" s="1"/>
  <c r="X1274" i="1"/>
  <c r="Y1274" i="1" s="1"/>
  <c r="X1275" i="1"/>
  <c r="Y1275" i="1" s="1"/>
  <c r="X1276" i="1"/>
  <c r="Y1276" i="1" s="1"/>
  <c r="X1277" i="1"/>
  <c r="Y1277" i="1" s="1"/>
  <c r="X1278" i="1"/>
  <c r="Y1278" i="1" s="1"/>
  <c r="X1279" i="1"/>
  <c r="Y1279" i="1" s="1"/>
  <c r="X1280" i="1"/>
  <c r="Y1280" i="1" s="1"/>
  <c r="X1281" i="1"/>
  <c r="Y1281" i="1" s="1"/>
  <c r="X1282" i="1"/>
  <c r="Y1282" i="1" s="1"/>
  <c r="X1283" i="1"/>
  <c r="Y1283" i="1" s="1"/>
  <c r="X1284" i="1"/>
  <c r="Y1284" i="1" s="1"/>
  <c r="X1285" i="1"/>
  <c r="Y1285" i="1" s="1"/>
  <c r="X1286" i="1"/>
  <c r="Y1286" i="1" s="1"/>
  <c r="X1287" i="1"/>
  <c r="Y1287" i="1" s="1"/>
  <c r="X1288" i="1"/>
  <c r="Y1288" i="1" s="1"/>
  <c r="X1289" i="1"/>
  <c r="Y1289" i="1" s="1"/>
  <c r="X1290" i="1"/>
  <c r="Y1290" i="1" s="1"/>
  <c r="X1291" i="1"/>
  <c r="Y1291" i="1" s="1"/>
  <c r="X1292" i="1"/>
  <c r="Y1292" i="1" s="1"/>
  <c r="X1293" i="1"/>
  <c r="Y1293" i="1" s="1"/>
  <c r="X1294" i="1"/>
  <c r="Y1294" i="1" s="1"/>
  <c r="X1295" i="1"/>
  <c r="Y1295" i="1" s="1"/>
  <c r="X1296" i="1"/>
  <c r="Y1296" i="1" s="1"/>
  <c r="X1297" i="1"/>
  <c r="Y1297" i="1" s="1"/>
  <c r="X1298" i="1"/>
  <c r="Y1298" i="1" s="1"/>
  <c r="X1299" i="1"/>
  <c r="Y1299" i="1" s="1"/>
  <c r="X1300" i="1"/>
  <c r="Y1300" i="1" s="1"/>
  <c r="X1301" i="1"/>
  <c r="Y1301" i="1" s="1"/>
  <c r="X1302" i="1"/>
  <c r="Y1302" i="1" s="1"/>
  <c r="X1303" i="1"/>
  <c r="Y1303" i="1" s="1"/>
  <c r="X1304" i="1"/>
  <c r="Y1304" i="1" s="1"/>
  <c r="X1305" i="1"/>
  <c r="Y1305" i="1" s="1"/>
  <c r="X1306" i="1"/>
  <c r="Y1306" i="1" s="1"/>
  <c r="X1307" i="1"/>
  <c r="Y1307" i="1" s="1"/>
  <c r="X1308" i="1"/>
  <c r="Y1308" i="1" s="1"/>
  <c r="X1309" i="1"/>
  <c r="Y1309" i="1" s="1"/>
  <c r="X1310" i="1"/>
  <c r="Y1310" i="1" s="1"/>
  <c r="X1311" i="1"/>
  <c r="Y1311" i="1" s="1"/>
  <c r="X1312" i="1"/>
  <c r="Y1312" i="1" s="1"/>
  <c r="X1313" i="1"/>
  <c r="Y1313" i="1" s="1"/>
  <c r="X1314" i="1"/>
  <c r="Y1314" i="1" s="1"/>
  <c r="X1315" i="1"/>
  <c r="Y1315" i="1" s="1"/>
  <c r="X1316" i="1"/>
  <c r="Y1316" i="1" s="1"/>
  <c r="X1317" i="1"/>
  <c r="Y1317" i="1" s="1"/>
  <c r="X1318" i="1"/>
  <c r="Y1318" i="1" s="1"/>
  <c r="X1319" i="1"/>
  <c r="Y1319" i="1" s="1"/>
  <c r="X1320" i="1"/>
  <c r="Y1320" i="1" s="1"/>
  <c r="X1321" i="1"/>
  <c r="Y1321" i="1" s="1"/>
  <c r="X1322" i="1"/>
  <c r="Y1322" i="1" s="1"/>
  <c r="X1323" i="1"/>
  <c r="Y1323" i="1" s="1"/>
  <c r="X1324" i="1"/>
  <c r="Y1324" i="1" s="1"/>
  <c r="X1325" i="1"/>
  <c r="Y1325" i="1" s="1"/>
  <c r="X1326" i="1"/>
  <c r="Y1326" i="1" s="1"/>
  <c r="X1327" i="1"/>
  <c r="Y1327" i="1" s="1"/>
  <c r="X1328" i="1"/>
  <c r="Y1328" i="1" s="1"/>
  <c r="X1329" i="1"/>
  <c r="Y1329" i="1" s="1"/>
  <c r="X1330" i="1"/>
  <c r="Y1330" i="1" s="1"/>
  <c r="X1331" i="1"/>
  <c r="Y1331" i="1" s="1"/>
  <c r="X1332" i="1"/>
  <c r="Y1332" i="1" s="1"/>
  <c r="X1333" i="1"/>
  <c r="Y1333" i="1" s="1"/>
  <c r="X1334" i="1"/>
  <c r="Y1334" i="1" s="1"/>
  <c r="X1335" i="1"/>
  <c r="Y1335" i="1" s="1"/>
  <c r="X1336" i="1"/>
  <c r="Y1336" i="1" s="1"/>
  <c r="X1337" i="1"/>
  <c r="Y1337" i="1" s="1"/>
  <c r="X1338" i="1"/>
  <c r="Y1338" i="1" s="1"/>
  <c r="X1339" i="1"/>
  <c r="Y1339" i="1" s="1"/>
  <c r="X1340" i="1"/>
  <c r="Y1340" i="1" s="1"/>
  <c r="X1341" i="1"/>
  <c r="Y1341" i="1" s="1"/>
  <c r="X1342" i="1"/>
  <c r="Y1342" i="1" s="1"/>
  <c r="X1343" i="1"/>
  <c r="Y1343" i="1" s="1"/>
  <c r="X1344" i="1"/>
  <c r="Y1344" i="1" s="1"/>
  <c r="X1345" i="1"/>
  <c r="Y1345" i="1" s="1"/>
  <c r="X1346" i="1"/>
  <c r="Y1346" i="1" s="1"/>
  <c r="X1347" i="1"/>
  <c r="Y1347" i="1" s="1"/>
  <c r="X1348" i="1"/>
  <c r="Y1348" i="1" s="1"/>
  <c r="X1349" i="1"/>
  <c r="Y1349" i="1" s="1"/>
  <c r="X1350" i="1"/>
  <c r="Y1350" i="1" s="1"/>
  <c r="X1351" i="1"/>
  <c r="Y1351" i="1" s="1"/>
  <c r="X1352" i="1"/>
  <c r="Y1352" i="1" s="1"/>
  <c r="X1353" i="1"/>
  <c r="Y1353" i="1" s="1"/>
  <c r="X1354" i="1"/>
  <c r="Y1354" i="1" s="1"/>
  <c r="X1355" i="1"/>
  <c r="Y1355" i="1" s="1"/>
  <c r="X1356" i="1"/>
  <c r="Y1356" i="1" s="1"/>
  <c r="X1357" i="1"/>
  <c r="Y1357" i="1" s="1"/>
  <c r="X1358" i="1"/>
  <c r="Y1358" i="1" s="1"/>
  <c r="X1359" i="1"/>
  <c r="Y1359" i="1" s="1"/>
  <c r="X1360" i="1"/>
  <c r="Y1360" i="1" s="1"/>
  <c r="X1361" i="1"/>
  <c r="Y1361" i="1" s="1"/>
  <c r="X1362" i="1"/>
  <c r="Y1362" i="1" s="1"/>
  <c r="X1363" i="1"/>
  <c r="Y1363" i="1" s="1"/>
  <c r="X1364" i="1"/>
  <c r="Y1364" i="1" s="1"/>
  <c r="X1365" i="1"/>
  <c r="Y1365" i="1" s="1"/>
  <c r="X1366" i="1"/>
  <c r="Y1366" i="1" s="1"/>
  <c r="X1367" i="1"/>
  <c r="Y1367" i="1" s="1"/>
  <c r="X1368" i="1"/>
  <c r="Y1368" i="1" s="1"/>
  <c r="X1369" i="1"/>
  <c r="Y1369" i="1" s="1"/>
  <c r="X1370" i="1"/>
  <c r="Y1370" i="1" s="1"/>
  <c r="X1371" i="1"/>
  <c r="Y1371" i="1" s="1"/>
  <c r="X1372" i="1"/>
  <c r="Y1372" i="1" s="1"/>
  <c r="X1373" i="1"/>
  <c r="Y1373" i="1" s="1"/>
  <c r="X1374" i="1"/>
  <c r="Y1374" i="1" s="1"/>
  <c r="X1375" i="1"/>
  <c r="Y1375" i="1" s="1"/>
  <c r="X1376" i="1"/>
  <c r="Y1376" i="1" s="1"/>
  <c r="X1377" i="1"/>
  <c r="Y1377" i="1" s="1"/>
  <c r="X1378" i="1"/>
  <c r="Y1378" i="1" s="1"/>
  <c r="X1379" i="1"/>
  <c r="Y1379" i="1" s="1"/>
  <c r="X1380" i="1"/>
  <c r="Y1380" i="1" s="1"/>
  <c r="X1381" i="1"/>
  <c r="Y1381" i="1" s="1"/>
  <c r="X1382" i="1"/>
  <c r="Y1382" i="1" s="1"/>
  <c r="X1383" i="1"/>
  <c r="Y1383" i="1" s="1"/>
  <c r="X1384" i="1"/>
  <c r="Y1384" i="1" s="1"/>
  <c r="X1385" i="1"/>
  <c r="Y1385" i="1" s="1"/>
  <c r="X1386" i="1"/>
  <c r="Y1386" i="1" s="1"/>
  <c r="X1387" i="1"/>
  <c r="Y1387" i="1" s="1"/>
  <c r="X1388" i="1"/>
  <c r="Y1388" i="1" s="1"/>
  <c r="X1389" i="1"/>
  <c r="Y1389" i="1" s="1"/>
  <c r="X1390" i="1"/>
  <c r="Y1390" i="1" s="1"/>
  <c r="X1391" i="1"/>
  <c r="Y1391" i="1" s="1"/>
  <c r="X1392" i="1"/>
  <c r="Y1392" i="1" s="1"/>
  <c r="X1393" i="1"/>
  <c r="Y1393" i="1" s="1"/>
  <c r="X1394" i="1"/>
  <c r="Y1394" i="1" s="1"/>
  <c r="X1395" i="1"/>
  <c r="Y1395" i="1" s="1"/>
  <c r="X1396" i="1"/>
  <c r="Y1396" i="1" s="1"/>
  <c r="X1397" i="1"/>
  <c r="Y1397" i="1" s="1"/>
  <c r="X1398" i="1"/>
  <c r="Y1398" i="1" s="1"/>
  <c r="X1399" i="1"/>
  <c r="Y1399" i="1" s="1"/>
  <c r="X1400" i="1"/>
  <c r="Y1400" i="1" s="1"/>
  <c r="X1401" i="1"/>
  <c r="Y1401" i="1" s="1"/>
  <c r="X1402" i="1"/>
  <c r="Y1402" i="1" s="1"/>
  <c r="X1403" i="1"/>
  <c r="Y1403" i="1" s="1"/>
  <c r="X1404" i="1"/>
  <c r="Y1404" i="1" s="1"/>
  <c r="X1405" i="1"/>
  <c r="Y1405" i="1" s="1"/>
  <c r="X1406" i="1"/>
  <c r="Y1406" i="1" s="1"/>
  <c r="X1407" i="1"/>
  <c r="Y1407" i="1" s="1"/>
  <c r="X1408" i="1"/>
  <c r="Y1408" i="1" s="1"/>
  <c r="X1409" i="1"/>
  <c r="Y1409" i="1" s="1"/>
  <c r="X1410" i="1"/>
  <c r="Y1410" i="1" s="1"/>
  <c r="X1411" i="1"/>
  <c r="Y1411" i="1" s="1"/>
  <c r="X1412" i="1"/>
  <c r="Y1412" i="1" s="1"/>
  <c r="X1413" i="1"/>
  <c r="Y1413" i="1" s="1"/>
  <c r="X1414" i="1"/>
  <c r="Y1414" i="1" s="1"/>
  <c r="X1415" i="1"/>
  <c r="Y1415" i="1" s="1"/>
  <c r="X1416" i="1"/>
  <c r="Y1416" i="1" s="1"/>
  <c r="X1417" i="1"/>
  <c r="Y1417" i="1" s="1"/>
  <c r="X1418" i="1"/>
  <c r="Y1418" i="1" s="1"/>
  <c r="X1419" i="1"/>
  <c r="Y1419" i="1" s="1"/>
  <c r="X1420" i="1"/>
  <c r="Y1420" i="1" s="1"/>
  <c r="X1421" i="1"/>
  <c r="Y1421" i="1" s="1"/>
  <c r="X1422" i="1"/>
  <c r="Y1422" i="1" s="1"/>
  <c r="X1423" i="1"/>
  <c r="Y1423" i="1" s="1"/>
  <c r="X1424" i="1"/>
  <c r="Y1424" i="1" s="1"/>
  <c r="X1425" i="1"/>
  <c r="Y1425" i="1" s="1"/>
  <c r="X1426" i="1"/>
  <c r="Y1426" i="1" s="1"/>
  <c r="X1427" i="1"/>
  <c r="Y1427" i="1" s="1"/>
  <c r="X1428" i="1"/>
  <c r="Y1428" i="1" s="1"/>
  <c r="X1429" i="1"/>
  <c r="Y1429" i="1" s="1"/>
  <c r="X1430" i="1"/>
  <c r="Y1430" i="1" s="1"/>
  <c r="X1431" i="1"/>
  <c r="Y1431" i="1" s="1"/>
  <c r="X1432" i="1"/>
  <c r="Y1432" i="1" s="1"/>
  <c r="X1433" i="1"/>
  <c r="Y1433" i="1" s="1"/>
  <c r="X1434" i="1"/>
  <c r="Y1434" i="1" s="1"/>
  <c r="X1435" i="1"/>
  <c r="Y1435" i="1" s="1"/>
  <c r="X1436" i="1"/>
  <c r="Y1436" i="1" s="1"/>
  <c r="X1437" i="1"/>
  <c r="Y1437" i="1" s="1"/>
  <c r="X1438" i="1"/>
  <c r="Y1438" i="1" s="1"/>
  <c r="X1439" i="1"/>
  <c r="Y1439" i="1" s="1"/>
  <c r="X1440" i="1"/>
  <c r="Y1440" i="1" s="1"/>
  <c r="X1441" i="1"/>
  <c r="Y1441" i="1" s="1"/>
  <c r="X1442" i="1"/>
  <c r="Y1442" i="1" s="1"/>
  <c r="X1443" i="1"/>
  <c r="Y1443" i="1" s="1"/>
  <c r="X1444" i="1"/>
  <c r="Y1444" i="1" s="1"/>
  <c r="X1445" i="1"/>
  <c r="Y1445" i="1" s="1"/>
  <c r="X1446" i="1"/>
  <c r="Y1446" i="1" s="1"/>
  <c r="X1447" i="1"/>
  <c r="Y1447" i="1" s="1"/>
  <c r="X1448" i="1"/>
  <c r="Y1448" i="1" s="1"/>
  <c r="X1449" i="1"/>
  <c r="Y1449" i="1" s="1"/>
  <c r="X1450" i="1"/>
  <c r="Y1450" i="1" s="1"/>
  <c r="X1451" i="1"/>
  <c r="Y1451" i="1" s="1"/>
  <c r="X1452" i="1"/>
  <c r="Y1452" i="1" s="1"/>
  <c r="X1453" i="1"/>
  <c r="Y1453" i="1" s="1"/>
  <c r="X1454" i="1"/>
  <c r="Y1454" i="1" s="1"/>
  <c r="X1455" i="1"/>
  <c r="Y1455" i="1" s="1"/>
  <c r="X1456" i="1"/>
  <c r="Y1456" i="1" s="1"/>
  <c r="X1457" i="1"/>
  <c r="Y1457" i="1" s="1"/>
  <c r="X1458" i="1"/>
  <c r="Y1458" i="1" s="1"/>
  <c r="X1459" i="1"/>
  <c r="Y1459" i="1" s="1"/>
  <c r="X1460" i="1"/>
  <c r="Y1460" i="1" s="1"/>
  <c r="X1461" i="1"/>
  <c r="Y1461" i="1" s="1"/>
  <c r="X1462" i="1"/>
  <c r="Y1462" i="1" s="1"/>
  <c r="X1463" i="1"/>
  <c r="Y1463" i="1" s="1"/>
  <c r="X1464" i="1"/>
  <c r="Y1464" i="1" s="1"/>
  <c r="X1465" i="1"/>
  <c r="Y1465" i="1" s="1"/>
  <c r="X1466" i="1"/>
  <c r="Y1466" i="1" s="1"/>
  <c r="X1467" i="1"/>
  <c r="Y1467" i="1" s="1"/>
  <c r="X1468" i="1"/>
  <c r="Y1468" i="1" s="1"/>
  <c r="X1469" i="1"/>
  <c r="Y1469" i="1" s="1"/>
  <c r="X1470" i="1"/>
  <c r="Y1470" i="1" s="1"/>
  <c r="X1471" i="1"/>
  <c r="Y1471" i="1" s="1"/>
  <c r="X1472" i="1"/>
  <c r="Y1472" i="1" s="1"/>
  <c r="X1473" i="1"/>
  <c r="Y1473" i="1" s="1"/>
  <c r="X1474" i="1"/>
  <c r="Y1474" i="1" s="1"/>
  <c r="X1475" i="1"/>
  <c r="Y1475" i="1" s="1"/>
  <c r="X1476" i="1"/>
  <c r="Y1476" i="1" s="1"/>
  <c r="X1477" i="1"/>
  <c r="Y1477" i="1" s="1"/>
  <c r="X1478" i="1"/>
  <c r="Y1478" i="1" s="1"/>
  <c r="X1479" i="1"/>
  <c r="Y1479" i="1" s="1"/>
  <c r="X1480" i="1"/>
  <c r="Y1480" i="1" s="1"/>
  <c r="X1481" i="1"/>
  <c r="Y1481" i="1" s="1"/>
  <c r="X1482" i="1"/>
  <c r="Y1482" i="1" s="1"/>
  <c r="X1483" i="1"/>
  <c r="Y1483" i="1" s="1"/>
  <c r="X1484" i="1"/>
  <c r="Y1484" i="1" s="1"/>
  <c r="X1485" i="1"/>
  <c r="Y1485" i="1" s="1"/>
  <c r="X1486" i="1"/>
  <c r="Y1486" i="1" s="1"/>
  <c r="X1487" i="1"/>
  <c r="Y1487" i="1" s="1"/>
  <c r="X1488" i="1"/>
  <c r="Y1488" i="1" s="1"/>
  <c r="X1489" i="1"/>
  <c r="Y1489" i="1" s="1"/>
  <c r="X1490" i="1"/>
  <c r="Y1490" i="1" s="1"/>
  <c r="X1491" i="1"/>
  <c r="Y1491" i="1" s="1"/>
  <c r="X1492" i="1"/>
  <c r="Y1492" i="1" s="1"/>
  <c r="X1493" i="1"/>
  <c r="Y1493" i="1" s="1"/>
  <c r="X1494" i="1"/>
  <c r="Y1494" i="1" s="1"/>
  <c r="X1495" i="1"/>
  <c r="Y1495" i="1" s="1"/>
  <c r="X1496" i="1"/>
  <c r="Y1496" i="1" s="1"/>
  <c r="X1497" i="1"/>
  <c r="Y1497" i="1" s="1"/>
  <c r="X1498" i="1"/>
  <c r="Y1498" i="1" s="1"/>
  <c r="X1499" i="1"/>
  <c r="Y1499" i="1" s="1"/>
  <c r="X1500" i="1"/>
  <c r="Y1500" i="1" s="1"/>
  <c r="X1501" i="1"/>
  <c r="Y1501" i="1" s="1"/>
  <c r="X1502" i="1"/>
  <c r="Y1502" i="1" s="1"/>
  <c r="X1503" i="1"/>
  <c r="Y1503" i="1" s="1"/>
  <c r="X1504" i="1"/>
  <c r="Y1504" i="1" s="1"/>
  <c r="X1505" i="1"/>
  <c r="Y1505" i="1" s="1"/>
  <c r="X1506" i="1"/>
  <c r="Y1506" i="1" s="1"/>
  <c r="X1507" i="1"/>
  <c r="Y1507" i="1" s="1"/>
  <c r="X1508" i="1"/>
  <c r="Y1508" i="1" s="1"/>
  <c r="X1509" i="1"/>
  <c r="Y1509" i="1" s="1"/>
  <c r="X1510" i="1"/>
  <c r="Y1510" i="1" s="1"/>
  <c r="X1511" i="1"/>
  <c r="Y1511" i="1" s="1"/>
  <c r="X1512" i="1"/>
  <c r="Y1512" i="1" s="1"/>
  <c r="X1513" i="1"/>
  <c r="Y1513" i="1" s="1"/>
  <c r="X1514" i="1"/>
  <c r="Y1514" i="1" s="1"/>
  <c r="X1515" i="1"/>
  <c r="Y1515" i="1" s="1"/>
  <c r="X1516" i="1"/>
  <c r="Y1516" i="1" s="1"/>
  <c r="X1517" i="1"/>
  <c r="Y1517" i="1" s="1"/>
  <c r="X1518" i="1"/>
  <c r="Y1518" i="1" s="1"/>
  <c r="X1519" i="1"/>
  <c r="Y1519" i="1" s="1"/>
  <c r="X1520" i="1"/>
  <c r="Y1520" i="1" s="1"/>
  <c r="X1521" i="1"/>
  <c r="Y1521" i="1" s="1"/>
  <c r="X1522" i="1"/>
  <c r="Y1522" i="1" s="1"/>
  <c r="X1523" i="1"/>
  <c r="Y1523" i="1" s="1"/>
  <c r="X1524" i="1"/>
  <c r="Y1524" i="1" s="1"/>
  <c r="X1525" i="1"/>
  <c r="Y1525" i="1" s="1"/>
  <c r="X1526" i="1"/>
  <c r="Y1526" i="1" s="1"/>
  <c r="X1527" i="1"/>
  <c r="Y1527" i="1" s="1"/>
  <c r="X1528" i="1"/>
  <c r="Y1528" i="1" s="1"/>
  <c r="X1529" i="1"/>
  <c r="Y1529" i="1" s="1"/>
  <c r="X1530" i="1"/>
  <c r="Y1530" i="1" s="1"/>
  <c r="X1531" i="1"/>
  <c r="Y1531" i="1" s="1"/>
  <c r="X1532" i="1"/>
  <c r="Y1532" i="1" s="1"/>
  <c r="X1533" i="1"/>
  <c r="Y1533" i="1" s="1"/>
  <c r="X1534" i="1"/>
  <c r="Y1534" i="1" s="1"/>
  <c r="X1535" i="1"/>
  <c r="Y1535" i="1" s="1"/>
  <c r="X1536" i="1"/>
  <c r="Y1536" i="1" s="1"/>
  <c r="X1537" i="1"/>
  <c r="Y1537" i="1" s="1"/>
  <c r="X1538" i="1"/>
  <c r="Y1538" i="1" s="1"/>
  <c r="X1539" i="1"/>
  <c r="Y1539" i="1" s="1"/>
  <c r="X1540" i="1"/>
  <c r="Y1540" i="1" s="1"/>
  <c r="X1541" i="1"/>
  <c r="Y1541" i="1" s="1"/>
  <c r="X1542" i="1"/>
  <c r="Y1542" i="1" s="1"/>
  <c r="X1543" i="1"/>
  <c r="Y1543" i="1" s="1"/>
  <c r="X1544" i="1"/>
  <c r="Y1544" i="1" s="1"/>
  <c r="X1545" i="1"/>
  <c r="Y1545" i="1" s="1"/>
  <c r="X1546" i="1"/>
  <c r="Y1546" i="1" s="1"/>
  <c r="X1547" i="1"/>
  <c r="Y1547" i="1" s="1"/>
  <c r="X1548" i="1"/>
  <c r="Y1548" i="1" s="1"/>
  <c r="X1549" i="1"/>
  <c r="Y1549" i="1" s="1"/>
  <c r="X1550" i="1"/>
  <c r="Y1550" i="1" s="1"/>
  <c r="X1551" i="1"/>
  <c r="Y1551" i="1" s="1"/>
  <c r="X1552" i="1"/>
  <c r="Y1552" i="1" s="1"/>
  <c r="X1553" i="1"/>
  <c r="Y1553" i="1" s="1"/>
  <c r="X1554" i="1"/>
  <c r="Y1554" i="1" s="1"/>
  <c r="X1555" i="1"/>
  <c r="Y1555" i="1" s="1"/>
  <c r="X1556" i="1"/>
  <c r="Y1556" i="1" s="1"/>
  <c r="X1557" i="1"/>
  <c r="Y1557" i="1" s="1"/>
  <c r="X1558" i="1"/>
  <c r="Y1558" i="1" s="1"/>
  <c r="X1559" i="1"/>
  <c r="Y1559" i="1" s="1"/>
  <c r="X1560" i="1"/>
  <c r="Y1560" i="1" s="1"/>
  <c r="X1561" i="1"/>
  <c r="Y1561" i="1" s="1"/>
  <c r="X1562" i="1"/>
  <c r="Y1562" i="1" s="1"/>
  <c r="X1563" i="1"/>
  <c r="Y1563" i="1" s="1"/>
  <c r="X1564" i="1"/>
  <c r="Y1564" i="1" s="1"/>
  <c r="X1565" i="1"/>
  <c r="Y1565" i="1" s="1"/>
  <c r="X1566" i="1"/>
  <c r="Y1566" i="1" s="1"/>
  <c r="X1567" i="1"/>
  <c r="Y1567" i="1" s="1"/>
  <c r="X1568" i="1"/>
  <c r="Y1568" i="1" s="1"/>
  <c r="X1569" i="1"/>
  <c r="Y1569" i="1" s="1"/>
  <c r="X1570" i="1"/>
  <c r="Y1570" i="1" s="1"/>
  <c r="X1571" i="1"/>
  <c r="Y1571" i="1" s="1"/>
  <c r="X1572" i="1"/>
  <c r="Y1572" i="1" s="1"/>
  <c r="X1573" i="1"/>
  <c r="Y1573" i="1" s="1"/>
  <c r="X1574" i="1"/>
  <c r="Y1574" i="1" s="1"/>
  <c r="X1575" i="1"/>
  <c r="Y1575" i="1" s="1"/>
  <c r="X1576" i="1"/>
  <c r="Y1576" i="1" s="1"/>
  <c r="X1577" i="1"/>
  <c r="Y1577" i="1" s="1"/>
  <c r="X1578" i="1"/>
  <c r="Y1578" i="1" s="1"/>
  <c r="X1579" i="1"/>
  <c r="Y1579" i="1" s="1"/>
  <c r="X1580" i="1"/>
  <c r="Y1580" i="1" s="1"/>
  <c r="X1581" i="1"/>
  <c r="Y1581" i="1" s="1"/>
  <c r="X1582" i="1"/>
  <c r="Y1582" i="1" s="1"/>
  <c r="X1583" i="1"/>
  <c r="Y1583" i="1" s="1"/>
  <c r="X1584" i="1"/>
  <c r="Y1584" i="1" s="1"/>
  <c r="X1585" i="1"/>
  <c r="Y1585" i="1" s="1"/>
  <c r="X1586" i="1"/>
  <c r="Y1586" i="1" s="1"/>
  <c r="X1587" i="1"/>
  <c r="Y1587" i="1" s="1"/>
  <c r="X1588" i="1"/>
  <c r="Y1588" i="1" s="1"/>
  <c r="X1589" i="1"/>
  <c r="Y1589" i="1" s="1"/>
  <c r="X1590" i="1"/>
  <c r="Y1590" i="1" s="1"/>
  <c r="X1591" i="1"/>
  <c r="Y1591" i="1" s="1"/>
  <c r="X1592" i="1"/>
  <c r="Y1592" i="1" s="1"/>
  <c r="X1593" i="1"/>
  <c r="Y1593" i="1" s="1"/>
  <c r="X1594" i="1"/>
  <c r="Y1594" i="1" s="1"/>
  <c r="X1595" i="1"/>
  <c r="Y1595" i="1" s="1"/>
  <c r="X1596" i="1"/>
  <c r="Y1596" i="1" s="1"/>
  <c r="X1597" i="1"/>
  <c r="Y1597" i="1" s="1"/>
  <c r="X1598" i="1"/>
  <c r="Y1598" i="1" s="1"/>
  <c r="X1599" i="1"/>
  <c r="Y1599" i="1" s="1"/>
  <c r="X1600" i="1"/>
  <c r="Y1600" i="1" s="1"/>
  <c r="X1601" i="1"/>
  <c r="Y1601" i="1" s="1"/>
  <c r="X1602" i="1"/>
  <c r="Y1602" i="1" s="1"/>
  <c r="X1603" i="1"/>
  <c r="Y1603" i="1" s="1"/>
  <c r="X1604" i="1"/>
  <c r="Y1604" i="1" s="1"/>
  <c r="X1605" i="1"/>
  <c r="Y1605" i="1" s="1"/>
  <c r="X1606" i="1"/>
  <c r="Y1606" i="1" s="1"/>
  <c r="X1607" i="1"/>
  <c r="Y1607" i="1" s="1"/>
  <c r="X1608" i="1"/>
  <c r="Y1608" i="1" s="1"/>
  <c r="X1609" i="1"/>
  <c r="Y1609" i="1" s="1"/>
  <c r="X1610" i="1"/>
  <c r="Y1610" i="1" s="1"/>
  <c r="X1611" i="1"/>
  <c r="Y1611" i="1" s="1"/>
  <c r="X1612" i="1"/>
  <c r="Y1612" i="1" s="1"/>
  <c r="X1613" i="1"/>
  <c r="Y1613" i="1" s="1"/>
  <c r="X1614" i="1"/>
  <c r="Y1614" i="1" s="1"/>
  <c r="X1615" i="1"/>
  <c r="Y1615" i="1" s="1"/>
  <c r="X1616" i="1"/>
  <c r="Y1616" i="1" s="1"/>
  <c r="X1617" i="1"/>
  <c r="Y1617" i="1" s="1"/>
  <c r="X1618" i="1"/>
  <c r="Y1618" i="1" s="1"/>
  <c r="X1619" i="1"/>
  <c r="Y1619" i="1" s="1"/>
  <c r="X1620" i="1"/>
  <c r="Y1620" i="1" s="1"/>
  <c r="X1621" i="1"/>
  <c r="Y1621" i="1" s="1"/>
  <c r="X1622" i="1"/>
  <c r="Y1622" i="1" s="1"/>
  <c r="X1623" i="1"/>
  <c r="Y1623" i="1" s="1"/>
  <c r="X1624" i="1"/>
  <c r="Y1624" i="1" s="1"/>
  <c r="X1625" i="1"/>
  <c r="Y1625" i="1" s="1"/>
  <c r="X1626" i="1"/>
  <c r="Y1626" i="1" s="1"/>
  <c r="X1627" i="1"/>
  <c r="Y1627" i="1" s="1"/>
  <c r="X1628" i="1"/>
  <c r="Y1628" i="1" s="1"/>
  <c r="X1629" i="1"/>
  <c r="Y1629" i="1" s="1"/>
  <c r="X1630" i="1"/>
  <c r="Y1630" i="1" s="1"/>
  <c r="X1631" i="1"/>
  <c r="Y1631" i="1" s="1"/>
  <c r="X1632" i="1"/>
  <c r="Y1632" i="1" s="1"/>
  <c r="X1633" i="1"/>
  <c r="Y1633" i="1" s="1"/>
  <c r="X1634" i="1"/>
  <c r="Y1634" i="1" s="1"/>
  <c r="X1635" i="1"/>
  <c r="Y1635" i="1" s="1"/>
  <c r="X1636" i="1"/>
  <c r="Y1636" i="1" s="1"/>
  <c r="X1637" i="1"/>
  <c r="Y1637" i="1" s="1"/>
  <c r="X1638" i="1"/>
  <c r="Y1638" i="1" s="1"/>
  <c r="X1639" i="1"/>
  <c r="Y1639" i="1" s="1"/>
  <c r="X1640" i="1"/>
  <c r="Y1640" i="1" s="1"/>
  <c r="X1641" i="1"/>
  <c r="Y1641" i="1" s="1"/>
  <c r="X1642" i="1"/>
  <c r="Y1642" i="1" s="1"/>
  <c r="X1643" i="1"/>
  <c r="Y1643" i="1" s="1"/>
  <c r="X1644" i="1"/>
  <c r="Y1644" i="1" s="1"/>
  <c r="X1645" i="1"/>
  <c r="Y1645" i="1" s="1"/>
  <c r="X1646" i="1"/>
  <c r="Y1646" i="1" s="1"/>
  <c r="X1647" i="1"/>
  <c r="Y1647" i="1" s="1"/>
  <c r="X1648" i="1"/>
  <c r="Y1648" i="1" s="1"/>
  <c r="X1649" i="1"/>
  <c r="Y1649" i="1" s="1"/>
  <c r="X1650" i="1"/>
  <c r="Y1650" i="1" s="1"/>
  <c r="X1651" i="1"/>
  <c r="Y1651" i="1" s="1"/>
  <c r="X1652" i="1"/>
  <c r="Y1652" i="1" s="1"/>
  <c r="X1653" i="1"/>
  <c r="Y1653" i="1" s="1"/>
  <c r="X1654" i="1"/>
  <c r="Y1654" i="1" s="1"/>
  <c r="X1655" i="1"/>
  <c r="Y1655" i="1" s="1"/>
  <c r="X1656" i="1"/>
  <c r="Y1656" i="1" s="1"/>
  <c r="X1657" i="1"/>
  <c r="Y1657" i="1" s="1"/>
  <c r="X1658" i="1"/>
  <c r="Y1658" i="1" s="1"/>
  <c r="X1659" i="1"/>
  <c r="Y1659" i="1" s="1"/>
  <c r="X1660" i="1"/>
  <c r="Y1660" i="1" s="1"/>
  <c r="X1661" i="1"/>
  <c r="Y1661" i="1" s="1"/>
  <c r="X1662" i="1"/>
  <c r="Y1662" i="1" s="1"/>
  <c r="X1663" i="1"/>
  <c r="Y1663" i="1" s="1"/>
  <c r="X1664" i="1"/>
  <c r="Y1664" i="1" s="1"/>
  <c r="X1665" i="1"/>
  <c r="Y1665" i="1" s="1"/>
  <c r="X1666" i="1"/>
  <c r="Y1666" i="1" s="1"/>
  <c r="X1667" i="1"/>
  <c r="Y1667" i="1" s="1"/>
  <c r="X1668" i="1"/>
  <c r="Y1668" i="1" s="1"/>
  <c r="X1669" i="1"/>
  <c r="Y1669" i="1" s="1"/>
  <c r="X1670" i="1"/>
  <c r="Y1670" i="1" s="1"/>
  <c r="X1671" i="1"/>
  <c r="Y1671" i="1" s="1"/>
  <c r="X1672" i="1"/>
  <c r="Y1672" i="1" s="1"/>
  <c r="X1673" i="1"/>
  <c r="Y1673" i="1" s="1"/>
  <c r="X1674" i="1"/>
  <c r="Y1674" i="1" s="1"/>
  <c r="X1675" i="1"/>
  <c r="Y1675" i="1" s="1"/>
  <c r="X1676" i="1"/>
  <c r="Y1676" i="1" s="1"/>
  <c r="X1677" i="1"/>
  <c r="Y1677" i="1" s="1"/>
  <c r="X1678" i="1"/>
  <c r="Y1678" i="1" s="1"/>
  <c r="X1679" i="1"/>
  <c r="Y1679" i="1" s="1"/>
  <c r="X1680" i="1"/>
  <c r="Y1680" i="1" s="1"/>
  <c r="X1681" i="1"/>
  <c r="Y1681" i="1" s="1"/>
  <c r="X1682" i="1"/>
  <c r="Y1682" i="1" s="1"/>
  <c r="X1683" i="1"/>
  <c r="Y1683" i="1" s="1"/>
  <c r="X1684" i="1"/>
  <c r="Y1684" i="1" s="1"/>
  <c r="X1685" i="1"/>
  <c r="Y1685" i="1" s="1"/>
  <c r="X1686" i="1"/>
  <c r="Y1686" i="1" s="1"/>
  <c r="X1687" i="1"/>
  <c r="Y1687" i="1" s="1"/>
  <c r="X1688" i="1"/>
  <c r="Y1688" i="1" s="1"/>
  <c r="X1689" i="1"/>
  <c r="Y1689" i="1" s="1"/>
  <c r="X1690" i="1"/>
  <c r="Y1690" i="1" s="1"/>
  <c r="X1691" i="1"/>
  <c r="Y1691" i="1" s="1"/>
  <c r="X1692" i="1"/>
  <c r="Y1692" i="1" s="1"/>
  <c r="X1693" i="1"/>
  <c r="Y1693" i="1" s="1"/>
  <c r="X1694" i="1"/>
  <c r="Y1694" i="1" s="1"/>
  <c r="X1695" i="1"/>
  <c r="Y1695" i="1" s="1"/>
  <c r="X1696" i="1"/>
  <c r="Y1696" i="1" s="1"/>
  <c r="X1697" i="1"/>
  <c r="Y1697" i="1" s="1"/>
  <c r="X1698" i="1"/>
  <c r="Y1698" i="1" s="1"/>
  <c r="X1699" i="1"/>
  <c r="Y1699" i="1" s="1"/>
  <c r="X1700" i="1"/>
  <c r="Y1700" i="1" s="1"/>
  <c r="X1701" i="1"/>
  <c r="Y1701" i="1" s="1"/>
  <c r="X1702" i="1"/>
  <c r="Y1702" i="1" s="1"/>
  <c r="X1703" i="1"/>
  <c r="Y1703" i="1" s="1"/>
  <c r="X1704" i="1"/>
  <c r="Y1704" i="1" s="1"/>
  <c r="X1705" i="1"/>
  <c r="Y1705" i="1" s="1"/>
  <c r="X1706" i="1"/>
  <c r="Y1706" i="1" s="1"/>
  <c r="X1707" i="1"/>
  <c r="Y1707" i="1" s="1"/>
  <c r="X1708" i="1"/>
  <c r="Y1708" i="1" s="1"/>
  <c r="X1709" i="1"/>
  <c r="Y1709" i="1" s="1"/>
  <c r="X1710" i="1"/>
  <c r="Y1710" i="1" s="1"/>
  <c r="X1711" i="1"/>
  <c r="Y1711" i="1" s="1"/>
  <c r="X1712" i="1"/>
  <c r="Y1712" i="1" s="1"/>
  <c r="X1713" i="1"/>
  <c r="Y1713" i="1" s="1"/>
  <c r="X1714" i="1"/>
  <c r="Y1714" i="1" s="1"/>
  <c r="X1715" i="1"/>
  <c r="Y1715" i="1" s="1"/>
  <c r="X1716" i="1"/>
  <c r="Y1716" i="1" s="1"/>
  <c r="X1717" i="1"/>
  <c r="Y1717" i="1" s="1"/>
  <c r="X1718" i="1"/>
  <c r="Y1718" i="1" s="1"/>
  <c r="X1719" i="1"/>
  <c r="Y1719" i="1" s="1"/>
  <c r="X1720" i="1"/>
  <c r="Y1720" i="1" s="1"/>
  <c r="X1721" i="1"/>
  <c r="Y1721" i="1" s="1"/>
  <c r="X1722" i="1"/>
  <c r="Y1722" i="1" s="1"/>
  <c r="X1723" i="1"/>
  <c r="Y1723" i="1" s="1"/>
  <c r="X1724" i="1"/>
  <c r="Y1724" i="1" s="1"/>
  <c r="X1725" i="1"/>
  <c r="Y1725" i="1" s="1"/>
  <c r="X1726" i="1"/>
  <c r="Y1726" i="1" s="1"/>
  <c r="X1727" i="1"/>
  <c r="Y1727" i="1" s="1"/>
  <c r="X1728" i="1"/>
  <c r="Y1728" i="1" s="1"/>
  <c r="X1729" i="1"/>
  <c r="Y1729" i="1" s="1"/>
  <c r="X1730" i="1"/>
  <c r="Y1730" i="1" s="1"/>
  <c r="X1731" i="1"/>
  <c r="Y1731" i="1" s="1"/>
  <c r="X1732" i="1"/>
  <c r="Y1732" i="1" s="1"/>
  <c r="X1733" i="1"/>
  <c r="Y1733" i="1" s="1"/>
  <c r="X1734" i="1"/>
  <c r="Y1734" i="1" s="1"/>
  <c r="X1735" i="1"/>
  <c r="Y1735" i="1" s="1"/>
  <c r="X1736" i="1"/>
  <c r="Y1736" i="1" s="1"/>
  <c r="X1737" i="1"/>
  <c r="Y1737" i="1" s="1"/>
  <c r="X1738" i="1"/>
  <c r="Y1738" i="1" s="1"/>
  <c r="X1739" i="1"/>
  <c r="Y1739" i="1" s="1"/>
  <c r="X1740" i="1"/>
  <c r="Y1740" i="1" s="1"/>
  <c r="X1741" i="1"/>
  <c r="Y1741" i="1" s="1"/>
  <c r="X1742" i="1"/>
  <c r="Y1742" i="1" s="1"/>
  <c r="X1743" i="1"/>
  <c r="Y1743" i="1" s="1"/>
  <c r="X1744" i="1"/>
  <c r="Y1744" i="1" s="1"/>
  <c r="X1745" i="1"/>
  <c r="Y1745" i="1" s="1"/>
  <c r="X1746" i="1"/>
  <c r="Y1746" i="1" s="1"/>
  <c r="X1747" i="1"/>
  <c r="Y1747" i="1" s="1"/>
  <c r="X1748" i="1"/>
  <c r="Y1748" i="1" s="1"/>
  <c r="X1749" i="1"/>
  <c r="Y1749" i="1" s="1"/>
  <c r="X1750" i="1"/>
  <c r="Y1750" i="1" s="1"/>
  <c r="X1751" i="1"/>
  <c r="Y1751" i="1" s="1"/>
  <c r="X1752" i="1"/>
  <c r="Y1752" i="1" s="1"/>
  <c r="X1753" i="1"/>
  <c r="Y1753" i="1" s="1"/>
  <c r="X1754" i="1"/>
  <c r="Y1754" i="1" s="1"/>
  <c r="X1755" i="1"/>
  <c r="Y1755" i="1" s="1"/>
  <c r="X1756" i="1"/>
  <c r="Y1756" i="1" s="1"/>
  <c r="X1757" i="1"/>
  <c r="Y1757" i="1" s="1"/>
  <c r="X1758" i="1"/>
  <c r="Y1758" i="1" s="1"/>
  <c r="X1759" i="1"/>
  <c r="Y1759" i="1" s="1"/>
  <c r="X1760" i="1"/>
  <c r="Y1760" i="1" s="1"/>
  <c r="X1761" i="1"/>
  <c r="Y1761" i="1" s="1"/>
  <c r="X1762" i="1"/>
  <c r="Y1762" i="1" s="1"/>
  <c r="X1763" i="1"/>
  <c r="Y1763" i="1" s="1"/>
  <c r="X1764" i="1"/>
  <c r="Y1764" i="1" s="1"/>
  <c r="X1765" i="1"/>
  <c r="Y1765" i="1" s="1"/>
  <c r="X1766" i="1"/>
  <c r="Y1766" i="1" s="1"/>
  <c r="X1767" i="1"/>
  <c r="Y1767" i="1" s="1"/>
  <c r="X1768" i="1"/>
  <c r="Y1768" i="1" s="1"/>
  <c r="X1769" i="1"/>
  <c r="Y1769" i="1" s="1"/>
  <c r="X1770" i="1"/>
  <c r="Y1770" i="1" s="1"/>
  <c r="X1771" i="1"/>
  <c r="Y1771" i="1" s="1"/>
  <c r="X1772" i="1"/>
  <c r="Y1772" i="1" s="1"/>
  <c r="X1773" i="1"/>
  <c r="Y1773" i="1" s="1"/>
  <c r="X1774" i="1"/>
  <c r="Y1774" i="1" s="1"/>
  <c r="X1775" i="1"/>
  <c r="Y1775" i="1" s="1"/>
  <c r="X1776" i="1"/>
  <c r="Y1776" i="1" s="1"/>
  <c r="X1777" i="1"/>
  <c r="Y1777" i="1" s="1"/>
  <c r="X1778" i="1"/>
  <c r="Y1778" i="1" s="1"/>
  <c r="X1779" i="1"/>
  <c r="Y1779" i="1" s="1"/>
  <c r="X1780" i="1"/>
  <c r="Y1780" i="1" s="1"/>
  <c r="X1781" i="1"/>
  <c r="Y1781" i="1" s="1"/>
  <c r="X1782" i="1"/>
  <c r="Y1782" i="1" s="1"/>
  <c r="X1783" i="1"/>
  <c r="Y1783" i="1" s="1"/>
  <c r="X1784" i="1"/>
  <c r="Y1784" i="1" s="1"/>
  <c r="X1785" i="1"/>
  <c r="Y1785" i="1" s="1"/>
  <c r="X1786" i="1"/>
  <c r="Y1786" i="1" s="1"/>
  <c r="X1787" i="1"/>
  <c r="Y1787" i="1" s="1"/>
  <c r="X1788" i="1"/>
  <c r="Y1788" i="1" s="1"/>
  <c r="X1789" i="1"/>
  <c r="Y1789" i="1" s="1"/>
  <c r="X1790" i="1"/>
  <c r="Y1790" i="1" s="1"/>
  <c r="X1791" i="1"/>
  <c r="Y1791" i="1" s="1"/>
  <c r="X1792" i="1"/>
  <c r="Y1792" i="1" s="1"/>
  <c r="X1793" i="1"/>
  <c r="Y1793" i="1" s="1"/>
  <c r="X1794" i="1"/>
  <c r="Y1794" i="1" s="1"/>
  <c r="X1795" i="1"/>
  <c r="Y1795" i="1" s="1"/>
  <c r="X1796" i="1"/>
  <c r="Y1796" i="1" s="1"/>
  <c r="X1797" i="1"/>
  <c r="Y1797" i="1" s="1"/>
  <c r="X1798" i="1"/>
  <c r="Y1798" i="1" s="1"/>
  <c r="X1799" i="1"/>
  <c r="Y1799" i="1" s="1"/>
  <c r="X1800" i="1"/>
  <c r="Y1800" i="1" s="1"/>
  <c r="X1801" i="1"/>
  <c r="Y1801" i="1" s="1"/>
  <c r="X1802" i="1"/>
  <c r="Y1802" i="1" s="1"/>
  <c r="X1803" i="1"/>
  <c r="Y1803" i="1" s="1"/>
  <c r="X1804" i="1"/>
  <c r="Y1804" i="1" s="1"/>
  <c r="X1805" i="1"/>
  <c r="Y1805" i="1" s="1"/>
  <c r="X1806" i="1"/>
  <c r="Y1806" i="1" s="1"/>
  <c r="X1807" i="1"/>
  <c r="Y1807" i="1" s="1"/>
  <c r="X1808" i="1"/>
  <c r="Y1808" i="1" s="1"/>
  <c r="X1809" i="1"/>
  <c r="Y1809" i="1" s="1"/>
  <c r="X1810" i="1"/>
  <c r="Y1810" i="1" s="1"/>
  <c r="X1811" i="1"/>
  <c r="Y1811" i="1" s="1"/>
  <c r="X1812" i="1"/>
  <c r="Y1812" i="1" s="1"/>
  <c r="X1813" i="1"/>
  <c r="Y1813" i="1" s="1"/>
  <c r="X1814" i="1"/>
  <c r="Y1814" i="1" s="1"/>
  <c r="X1815" i="1"/>
  <c r="Y1815" i="1" s="1"/>
  <c r="X1816" i="1"/>
  <c r="Y1816" i="1" s="1"/>
  <c r="X1817" i="1"/>
  <c r="Y1817" i="1" s="1"/>
  <c r="X1818" i="1"/>
  <c r="Y1818" i="1" s="1"/>
  <c r="X1819" i="1"/>
  <c r="Y1819" i="1" s="1"/>
  <c r="X1820" i="1"/>
  <c r="Y1820" i="1" s="1"/>
  <c r="X1821" i="1"/>
  <c r="Y1821" i="1" s="1"/>
  <c r="X1822" i="1"/>
  <c r="Y1822" i="1" s="1"/>
  <c r="X1823" i="1"/>
  <c r="Y1823" i="1" s="1"/>
  <c r="X1824" i="1"/>
  <c r="Y1824" i="1" s="1"/>
  <c r="X1825" i="1"/>
  <c r="Y1825" i="1" s="1"/>
  <c r="X1826" i="1"/>
  <c r="Y1826" i="1" s="1"/>
  <c r="X1827" i="1"/>
  <c r="Y1827" i="1" s="1"/>
  <c r="X1828" i="1"/>
  <c r="Y1828" i="1" s="1"/>
  <c r="X1829" i="1"/>
  <c r="Y1829" i="1" s="1"/>
  <c r="X1830" i="1"/>
  <c r="Y1830" i="1" s="1"/>
  <c r="X1831" i="1"/>
  <c r="Y1831" i="1" s="1"/>
  <c r="X1832" i="1"/>
  <c r="Y1832" i="1" s="1"/>
  <c r="X1833" i="1"/>
  <c r="Y1833" i="1" s="1"/>
  <c r="X1834" i="1"/>
  <c r="Y1834" i="1" s="1"/>
  <c r="X1835" i="1"/>
  <c r="Y1835" i="1" s="1"/>
  <c r="X1836" i="1"/>
  <c r="Y1836" i="1" s="1"/>
  <c r="X1837" i="1"/>
  <c r="Y1837" i="1" s="1"/>
  <c r="X1838" i="1"/>
  <c r="Y1838" i="1" s="1"/>
  <c r="X1839" i="1"/>
  <c r="Y1839" i="1" s="1"/>
  <c r="X1840" i="1"/>
  <c r="Y1840" i="1" s="1"/>
  <c r="X1841" i="1"/>
  <c r="Y1841" i="1" s="1"/>
  <c r="X1842" i="1"/>
  <c r="Y1842" i="1" s="1"/>
  <c r="X1843" i="1"/>
  <c r="Y1843" i="1" s="1"/>
  <c r="X1844" i="1"/>
  <c r="Y1844" i="1" s="1"/>
  <c r="X1845" i="1"/>
  <c r="Y1845" i="1" s="1"/>
  <c r="X1846" i="1"/>
  <c r="Y1846" i="1" s="1"/>
  <c r="X1847" i="1"/>
  <c r="Y1847" i="1" s="1"/>
  <c r="X1848" i="1"/>
  <c r="Y1848" i="1" s="1"/>
  <c r="X1849" i="1"/>
  <c r="Y1849" i="1" s="1"/>
  <c r="X1850" i="1"/>
  <c r="Y1850" i="1" s="1"/>
  <c r="X1851" i="1"/>
  <c r="Y1851" i="1" s="1"/>
  <c r="X1852" i="1"/>
  <c r="Y1852" i="1" s="1"/>
  <c r="X1853" i="1"/>
  <c r="Y1853" i="1" s="1"/>
  <c r="X1854" i="1"/>
  <c r="Y1854" i="1" s="1"/>
  <c r="X1855" i="1"/>
  <c r="Y1855" i="1" s="1"/>
  <c r="X1856" i="1"/>
  <c r="Y1856" i="1" s="1"/>
  <c r="X1857" i="1"/>
  <c r="Y1857" i="1" s="1"/>
  <c r="X1858" i="1"/>
  <c r="Y1858" i="1" s="1"/>
  <c r="X1859" i="1"/>
  <c r="Y1859" i="1" s="1"/>
  <c r="X1860" i="1"/>
  <c r="Y1860" i="1" s="1"/>
  <c r="X1861" i="1"/>
  <c r="Y1861" i="1" s="1"/>
  <c r="X1862" i="1"/>
  <c r="Y1862" i="1" s="1"/>
  <c r="X1863" i="1"/>
  <c r="Y1863" i="1" s="1"/>
  <c r="X1864" i="1"/>
  <c r="Y1864" i="1" s="1"/>
  <c r="X1865" i="1"/>
  <c r="Y1865" i="1" s="1"/>
  <c r="X1866" i="1"/>
  <c r="Y1866" i="1" s="1"/>
  <c r="X1867" i="1"/>
  <c r="Y1867" i="1" s="1"/>
  <c r="X1868" i="1"/>
  <c r="Y1868" i="1" s="1"/>
  <c r="X1869" i="1"/>
  <c r="Y1869" i="1" s="1"/>
  <c r="X1870" i="1"/>
  <c r="Y1870" i="1" s="1"/>
  <c r="X1871" i="1"/>
  <c r="Y1871" i="1" s="1"/>
  <c r="X1872" i="1"/>
  <c r="Y1872" i="1" s="1"/>
  <c r="X1873" i="1"/>
  <c r="Y1873" i="1" s="1"/>
  <c r="X1874" i="1"/>
  <c r="Y1874" i="1" s="1"/>
  <c r="X1875" i="1"/>
  <c r="Y1875" i="1" s="1"/>
  <c r="X1876" i="1"/>
  <c r="Y1876" i="1" s="1"/>
  <c r="X1877" i="1"/>
  <c r="Y1877" i="1" s="1"/>
  <c r="X1878" i="1"/>
  <c r="Y1878" i="1" s="1"/>
  <c r="X1879" i="1"/>
  <c r="Y1879" i="1" s="1"/>
  <c r="X1880" i="1"/>
  <c r="Y1880" i="1" s="1"/>
  <c r="X1881" i="1"/>
  <c r="Y1881" i="1" s="1"/>
  <c r="X1882" i="1"/>
  <c r="Y1882" i="1" s="1"/>
  <c r="X1883" i="1"/>
  <c r="Y1883" i="1" s="1"/>
  <c r="X1884" i="1"/>
  <c r="Y1884" i="1" s="1"/>
  <c r="X1885" i="1"/>
  <c r="Y1885" i="1" s="1"/>
  <c r="X1886" i="1"/>
  <c r="Y1886" i="1" s="1"/>
  <c r="X1887" i="1"/>
  <c r="Y1887" i="1" s="1"/>
  <c r="X1888" i="1"/>
  <c r="Y1888" i="1" s="1"/>
  <c r="X1889" i="1"/>
  <c r="Y1889" i="1" s="1"/>
  <c r="X1890" i="1"/>
  <c r="Y1890" i="1" s="1"/>
  <c r="X1891" i="1"/>
  <c r="Y1891" i="1" s="1"/>
  <c r="X1892" i="1"/>
  <c r="Y1892" i="1" s="1"/>
  <c r="X1893" i="1"/>
  <c r="Y1893" i="1" s="1"/>
  <c r="X1894" i="1"/>
  <c r="Y1894" i="1" s="1"/>
  <c r="X1895" i="1"/>
  <c r="Y1895" i="1" s="1"/>
  <c r="X1896" i="1"/>
  <c r="Y1896" i="1" s="1"/>
  <c r="X1897" i="1"/>
  <c r="Y1897" i="1" s="1"/>
  <c r="X1898" i="1"/>
  <c r="Y1898" i="1" s="1"/>
  <c r="X1899" i="1"/>
  <c r="Y1899" i="1" s="1"/>
  <c r="X1900" i="1"/>
  <c r="Y1900" i="1" s="1"/>
  <c r="X1901" i="1"/>
  <c r="Y1901" i="1" s="1"/>
  <c r="X1902" i="1"/>
  <c r="Y1902" i="1" s="1"/>
  <c r="X1903" i="1"/>
  <c r="Y1903" i="1" s="1"/>
  <c r="X1904" i="1"/>
  <c r="Y1904" i="1" s="1"/>
  <c r="X1905" i="1"/>
  <c r="Y1905" i="1" s="1"/>
  <c r="X1906" i="1"/>
  <c r="Y1906" i="1" s="1"/>
  <c r="X1907" i="1"/>
  <c r="Y1907" i="1" s="1"/>
  <c r="X1908" i="1"/>
  <c r="Y1908" i="1" s="1"/>
  <c r="X1909" i="1"/>
  <c r="Y1909" i="1" s="1"/>
  <c r="X1910" i="1"/>
  <c r="Y1910" i="1" s="1"/>
  <c r="X1911" i="1"/>
  <c r="Y1911" i="1" s="1"/>
  <c r="X1912" i="1"/>
  <c r="Y1912" i="1" s="1"/>
  <c r="X1913" i="1"/>
  <c r="Y1913" i="1" s="1"/>
  <c r="X1914" i="1"/>
  <c r="Y1914" i="1" s="1"/>
  <c r="X1915" i="1"/>
  <c r="Y1915" i="1" s="1"/>
  <c r="X1916" i="1"/>
  <c r="Y1916" i="1" s="1"/>
  <c r="X1917" i="1"/>
  <c r="Y1917" i="1" s="1"/>
  <c r="X1918" i="1"/>
  <c r="Y1918" i="1" s="1"/>
  <c r="X1919" i="1"/>
  <c r="Y1919" i="1" s="1"/>
  <c r="X1920" i="1"/>
  <c r="Y1920" i="1" s="1"/>
  <c r="X1921" i="1"/>
  <c r="Y1921" i="1" s="1"/>
  <c r="X1922" i="1"/>
  <c r="Y1922" i="1" s="1"/>
  <c r="X1923" i="1"/>
  <c r="Y1923" i="1" s="1"/>
  <c r="X1924" i="1"/>
  <c r="Y1924" i="1" s="1"/>
  <c r="X1925" i="1"/>
  <c r="Y1925" i="1" s="1"/>
  <c r="X1926" i="1"/>
  <c r="Y1926" i="1" s="1"/>
  <c r="X1927" i="1"/>
  <c r="Y1927" i="1" s="1"/>
  <c r="X1928" i="1"/>
  <c r="Y1928" i="1" s="1"/>
  <c r="X1929" i="1"/>
  <c r="Y1929" i="1" s="1"/>
  <c r="X1930" i="1"/>
  <c r="Y1930" i="1" s="1"/>
  <c r="X1931" i="1"/>
  <c r="Y1931" i="1" s="1"/>
  <c r="X1932" i="1"/>
  <c r="Y1932" i="1" s="1"/>
  <c r="X1933" i="1"/>
  <c r="Y1933" i="1" s="1"/>
  <c r="X1934" i="1"/>
  <c r="Y1934" i="1" s="1"/>
  <c r="X1935" i="1"/>
  <c r="Y1935" i="1" s="1"/>
  <c r="X1936" i="1"/>
  <c r="Y1936" i="1" s="1"/>
  <c r="X1937" i="1"/>
  <c r="Y1937" i="1" s="1"/>
  <c r="X1938" i="1"/>
  <c r="Y1938" i="1" s="1"/>
  <c r="X1939" i="1"/>
  <c r="Y1939" i="1" s="1"/>
  <c r="X1940" i="1"/>
  <c r="Y1940" i="1" s="1"/>
  <c r="X1941" i="1"/>
  <c r="Y1941" i="1" s="1"/>
  <c r="X1942" i="1"/>
  <c r="Y1942" i="1" s="1"/>
  <c r="X1943" i="1"/>
  <c r="Y1943" i="1" s="1"/>
  <c r="X1944" i="1"/>
  <c r="Y1944" i="1" s="1"/>
  <c r="X1945" i="1"/>
  <c r="Y1945" i="1" s="1"/>
  <c r="X1946" i="1"/>
  <c r="Y1946" i="1" s="1"/>
  <c r="X1947" i="1"/>
  <c r="Y1947" i="1" s="1"/>
  <c r="X1948" i="1"/>
  <c r="Y1948" i="1" s="1"/>
  <c r="X1949" i="1"/>
  <c r="Y1949" i="1" s="1"/>
  <c r="X1950" i="1"/>
  <c r="Y1950" i="1" s="1"/>
  <c r="X1951" i="1"/>
  <c r="Y1951" i="1" s="1"/>
  <c r="X1952" i="1"/>
  <c r="Y1952" i="1" s="1"/>
  <c r="X1953" i="1"/>
  <c r="Y1953" i="1" s="1"/>
  <c r="X1954" i="1"/>
  <c r="Y1954" i="1" s="1"/>
  <c r="X1955" i="1"/>
  <c r="Y1955" i="1" s="1"/>
  <c r="X1956" i="1"/>
  <c r="Y1956" i="1" s="1"/>
  <c r="X1957" i="1"/>
  <c r="Y1957" i="1" s="1"/>
  <c r="X1958" i="1"/>
  <c r="Y1958" i="1" s="1"/>
  <c r="X1959" i="1"/>
  <c r="Y1959" i="1" s="1"/>
  <c r="X1960" i="1"/>
  <c r="Y1960" i="1" s="1"/>
  <c r="X1961" i="1"/>
  <c r="Y1961" i="1" s="1"/>
  <c r="X1962" i="1"/>
  <c r="Y1962" i="1" s="1"/>
  <c r="X1963" i="1"/>
  <c r="Y1963" i="1" s="1"/>
  <c r="X1964" i="1"/>
  <c r="Y1964" i="1" s="1"/>
  <c r="X1965" i="1"/>
  <c r="Y1965" i="1" s="1"/>
  <c r="X1966" i="1"/>
  <c r="Y1966" i="1" s="1"/>
  <c r="X1967" i="1"/>
  <c r="Y1967" i="1" s="1"/>
  <c r="X1968" i="1"/>
  <c r="Y1968" i="1" s="1"/>
  <c r="X1969" i="1"/>
  <c r="Y1969" i="1" s="1"/>
  <c r="X1970" i="1"/>
  <c r="Y1970" i="1" s="1"/>
  <c r="X1971" i="1"/>
  <c r="Y1971" i="1" s="1"/>
  <c r="X1972" i="1"/>
  <c r="Y1972" i="1" s="1"/>
  <c r="X1973" i="1"/>
  <c r="Y1973" i="1" s="1"/>
  <c r="X1974" i="1"/>
  <c r="Y1974" i="1" s="1"/>
  <c r="X1975" i="1"/>
  <c r="Y1975" i="1" s="1"/>
  <c r="X1976" i="1"/>
  <c r="Y1976" i="1" s="1"/>
  <c r="X1977" i="1"/>
  <c r="Y1977" i="1" s="1"/>
  <c r="X1978" i="1"/>
  <c r="Y1978" i="1" s="1"/>
  <c r="X1979" i="1"/>
  <c r="Y1979" i="1" s="1"/>
  <c r="X1980" i="1"/>
  <c r="Y1980" i="1" s="1"/>
  <c r="X1981" i="1"/>
  <c r="Y1981" i="1" s="1"/>
  <c r="X1982" i="1"/>
  <c r="Y1982" i="1" s="1"/>
  <c r="X1983" i="1"/>
  <c r="Y1983" i="1" s="1"/>
  <c r="X1984" i="1"/>
  <c r="Y1984" i="1" s="1"/>
  <c r="X1985" i="1"/>
  <c r="Y1985" i="1" s="1"/>
  <c r="X1986" i="1"/>
  <c r="Y1986" i="1" s="1"/>
  <c r="X1987" i="1"/>
  <c r="Y1987" i="1" s="1"/>
  <c r="X1988" i="1"/>
  <c r="Y1988" i="1" s="1"/>
  <c r="X1989" i="1"/>
  <c r="Y1989" i="1" s="1"/>
  <c r="X1990" i="1"/>
  <c r="Y1990" i="1" s="1"/>
  <c r="X1991" i="1"/>
  <c r="Y1991" i="1" s="1"/>
  <c r="X1992" i="1"/>
  <c r="Y1992" i="1" s="1"/>
  <c r="X1993" i="1"/>
  <c r="Y1993" i="1" s="1"/>
  <c r="X1994" i="1"/>
  <c r="Y1994" i="1" s="1"/>
  <c r="X1995" i="1"/>
  <c r="Y1995" i="1" s="1"/>
  <c r="X1996" i="1"/>
  <c r="Y1996" i="1" s="1"/>
  <c r="X1997" i="1"/>
  <c r="Y1997" i="1" s="1"/>
  <c r="X1998" i="1"/>
  <c r="Y1998" i="1" s="1"/>
  <c r="X1999" i="1"/>
  <c r="Y1999" i="1" s="1"/>
  <c r="X2000" i="1"/>
  <c r="Y2000" i="1" s="1"/>
  <c r="X2001" i="1"/>
  <c r="Y2001" i="1" s="1"/>
  <c r="X2002" i="1"/>
  <c r="Y2002" i="1" s="1"/>
  <c r="X2003" i="1"/>
  <c r="Y2003" i="1" s="1"/>
  <c r="X2004" i="1"/>
  <c r="Y2004" i="1" s="1"/>
  <c r="X2005" i="1"/>
  <c r="Y2005" i="1" s="1"/>
  <c r="X2006" i="1"/>
  <c r="Y2006" i="1" s="1"/>
  <c r="X2007" i="1"/>
  <c r="Y2007" i="1" s="1"/>
  <c r="X2008" i="1"/>
  <c r="Y2008" i="1" s="1"/>
  <c r="X2009" i="1"/>
  <c r="Y2009" i="1" s="1"/>
  <c r="X2010" i="1"/>
  <c r="Y2010" i="1" s="1"/>
  <c r="X2011" i="1"/>
  <c r="Y2011" i="1" s="1"/>
  <c r="X2012" i="1"/>
  <c r="Y2012" i="1" s="1"/>
  <c r="X2013" i="1"/>
  <c r="Y2013" i="1" s="1"/>
  <c r="X2014" i="1"/>
  <c r="Y2014" i="1" s="1"/>
  <c r="X2015" i="1"/>
  <c r="Y2015" i="1" s="1"/>
  <c r="X2016" i="1"/>
  <c r="Y2016" i="1" s="1"/>
  <c r="X2017" i="1"/>
  <c r="Y2017" i="1" s="1"/>
  <c r="X2018" i="1"/>
  <c r="Y2018" i="1" s="1"/>
  <c r="X2019" i="1"/>
  <c r="Y2019" i="1" s="1"/>
  <c r="X2020" i="1"/>
  <c r="Y2020" i="1" s="1"/>
  <c r="X2021" i="1"/>
  <c r="Y2021" i="1" s="1"/>
  <c r="X2022" i="1"/>
  <c r="Y2022" i="1" s="1"/>
  <c r="X2023" i="1"/>
  <c r="Y2023" i="1" s="1"/>
  <c r="X2024" i="1"/>
  <c r="Y2024" i="1" s="1"/>
  <c r="X2025" i="1"/>
  <c r="Y2025" i="1" s="1"/>
  <c r="X2026" i="1"/>
  <c r="Y2026" i="1" s="1"/>
  <c r="X2027" i="1"/>
  <c r="Y2027" i="1" s="1"/>
  <c r="X2028" i="1"/>
  <c r="Y2028" i="1" s="1"/>
  <c r="X2029" i="1"/>
  <c r="Y2029" i="1" s="1"/>
  <c r="X2030" i="1"/>
  <c r="Y2030" i="1" s="1"/>
  <c r="X2031" i="1"/>
  <c r="Y2031" i="1" s="1"/>
  <c r="X2032" i="1"/>
  <c r="Y2032" i="1" s="1"/>
  <c r="X2033" i="1"/>
  <c r="Y2033" i="1" s="1"/>
  <c r="X2034" i="1"/>
  <c r="Y2034" i="1" s="1"/>
  <c r="X2035" i="1"/>
  <c r="Y2035" i="1" s="1"/>
  <c r="X2036" i="1"/>
  <c r="Y2036" i="1" s="1"/>
  <c r="X2037" i="1"/>
  <c r="Y2037" i="1" s="1"/>
  <c r="X2038" i="1"/>
  <c r="Y2038" i="1" s="1"/>
  <c r="X2039" i="1"/>
  <c r="Y2039" i="1" s="1"/>
  <c r="X2040" i="1"/>
  <c r="Y2040" i="1" s="1"/>
  <c r="X2041" i="1"/>
  <c r="Y2041" i="1" s="1"/>
  <c r="X2042" i="1"/>
  <c r="Y2042" i="1" s="1"/>
  <c r="X2043" i="1"/>
  <c r="Y2043" i="1" s="1"/>
  <c r="X2044" i="1"/>
  <c r="Y2044" i="1" s="1"/>
  <c r="X2045" i="1"/>
  <c r="Y2045" i="1" s="1"/>
  <c r="X2046" i="1"/>
  <c r="Y2046" i="1" s="1"/>
  <c r="X2047" i="1"/>
  <c r="Y2047" i="1" s="1"/>
  <c r="X2048" i="1"/>
  <c r="Y2048" i="1" s="1"/>
  <c r="X2049" i="1"/>
  <c r="Y2049" i="1" s="1"/>
  <c r="X2050" i="1"/>
  <c r="Y2050" i="1" s="1"/>
  <c r="X2051" i="1"/>
  <c r="Y2051" i="1" s="1"/>
  <c r="X2052" i="1"/>
  <c r="Y2052" i="1" s="1"/>
  <c r="X2053" i="1"/>
  <c r="Y2053" i="1" s="1"/>
  <c r="X2054" i="1"/>
  <c r="Y2054" i="1" s="1"/>
  <c r="X2055" i="1"/>
  <c r="Y2055" i="1" s="1"/>
  <c r="X2056" i="1"/>
  <c r="Y2056" i="1" s="1"/>
  <c r="X2057" i="1"/>
  <c r="Y2057" i="1" s="1"/>
  <c r="X2058" i="1"/>
  <c r="Y2058" i="1" s="1"/>
  <c r="X2059" i="1"/>
  <c r="Y2059" i="1" s="1"/>
  <c r="X2060" i="1"/>
  <c r="Y2060" i="1" s="1"/>
  <c r="X2061" i="1"/>
  <c r="Y2061" i="1" s="1"/>
  <c r="X2062" i="1"/>
  <c r="Y2062" i="1" s="1"/>
  <c r="X2063" i="1"/>
  <c r="Y2063" i="1" s="1"/>
  <c r="X2064" i="1"/>
  <c r="Y2064" i="1" s="1"/>
  <c r="X2065" i="1"/>
  <c r="Y2065" i="1" s="1"/>
  <c r="X2066" i="1"/>
  <c r="Y2066" i="1" s="1"/>
  <c r="X2067" i="1"/>
  <c r="Y2067" i="1" s="1"/>
  <c r="X2068" i="1"/>
  <c r="Y2068" i="1" s="1"/>
  <c r="X2069" i="1"/>
  <c r="Y2069" i="1" s="1"/>
  <c r="X2070" i="1"/>
  <c r="Y2070" i="1" s="1"/>
  <c r="X2071" i="1"/>
  <c r="Y2071" i="1" s="1"/>
  <c r="X2072" i="1"/>
  <c r="Y2072" i="1" s="1"/>
  <c r="X2073" i="1"/>
  <c r="Y2073" i="1" s="1"/>
  <c r="X2074" i="1"/>
  <c r="Y2074" i="1" s="1"/>
  <c r="X2075" i="1"/>
  <c r="Y2075" i="1" s="1"/>
  <c r="X2076" i="1"/>
  <c r="Y2076" i="1" s="1"/>
  <c r="X2077" i="1"/>
  <c r="Y2077" i="1" s="1"/>
  <c r="X2078" i="1"/>
  <c r="Y2078" i="1" s="1"/>
  <c r="X2079" i="1"/>
  <c r="Y2079" i="1" s="1"/>
  <c r="X2080" i="1"/>
  <c r="Y2080" i="1" s="1"/>
  <c r="X2081" i="1"/>
  <c r="Y2081" i="1" s="1"/>
  <c r="X2082" i="1"/>
  <c r="Y2082" i="1" s="1"/>
  <c r="X2083" i="1"/>
  <c r="Y2083" i="1" s="1"/>
  <c r="X2084" i="1"/>
  <c r="Y2084" i="1" s="1"/>
  <c r="X2085" i="1"/>
  <c r="Y2085" i="1" s="1"/>
  <c r="X2086" i="1"/>
  <c r="Y2086" i="1" s="1"/>
  <c r="X2087" i="1"/>
  <c r="Y2087" i="1" s="1"/>
  <c r="X2088" i="1"/>
  <c r="Y2088" i="1" s="1"/>
  <c r="X2089" i="1"/>
  <c r="Y2089" i="1" s="1"/>
  <c r="X2090" i="1"/>
  <c r="Y2090" i="1" s="1"/>
  <c r="X2091" i="1"/>
  <c r="Y2091" i="1" s="1"/>
  <c r="X2092" i="1"/>
  <c r="Y2092" i="1" s="1"/>
  <c r="X2093" i="1"/>
  <c r="Y2093" i="1" s="1"/>
  <c r="X2094" i="1"/>
  <c r="Y2094" i="1" s="1"/>
  <c r="X2095" i="1"/>
  <c r="Y2095" i="1" s="1"/>
  <c r="X2096" i="1"/>
  <c r="Y2096" i="1" s="1"/>
  <c r="X2097" i="1"/>
  <c r="Y2097" i="1" s="1"/>
  <c r="X2098" i="1"/>
  <c r="Y2098" i="1" s="1"/>
  <c r="X2099" i="1"/>
  <c r="Y2099" i="1" s="1"/>
  <c r="X2100" i="1"/>
  <c r="Y2100" i="1" s="1"/>
  <c r="X2101" i="1"/>
  <c r="Y2101" i="1" s="1"/>
  <c r="X2102" i="1"/>
  <c r="Y2102" i="1" s="1"/>
  <c r="X2103" i="1"/>
  <c r="Y2103" i="1" s="1"/>
  <c r="X2104" i="1"/>
  <c r="Y2104" i="1" s="1"/>
  <c r="X2105" i="1"/>
  <c r="Y2105" i="1" s="1"/>
  <c r="X2106" i="1"/>
  <c r="Y2106" i="1" s="1"/>
  <c r="X2107" i="1"/>
  <c r="Y2107" i="1" s="1"/>
  <c r="X2108" i="1"/>
  <c r="Y2108" i="1" s="1"/>
  <c r="X2109" i="1"/>
  <c r="Y2109" i="1" s="1"/>
  <c r="X2110" i="1"/>
  <c r="Y2110" i="1" s="1"/>
  <c r="X2111" i="1"/>
  <c r="Y2111" i="1" s="1"/>
  <c r="X2112" i="1"/>
  <c r="Y2112" i="1" s="1"/>
  <c r="X2113" i="1"/>
  <c r="Y2113" i="1" s="1"/>
  <c r="X2114" i="1"/>
  <c r="Y2114" i="1" s="1"/>
  <c r="X2115" i="1"/>
  <c r="Y2115" i="1" s="1"/>
  <c r="X2116" i="1"/>
  <c r="Y2116" i="1" s="1"/>
  <c r="X2117" i="1"/>
  <c r="Y2117" i="1" s="1"/>
  <c r="X2118" i="1"/>
  <c r="Y2118" i="1" s="1"/>
  <c r="X2119" i="1"/>
  <c r="Y2119" i="1" s="1"/>
  <c r="X2120" i="1"/>
  <c r="Y2120" i="1" s="1"/>
  <c r="X2121" i="1"/>
  <c r="Y2121" i="1" s="1"/>
  <c r="X2122" i="1"/>
  <c r="Y2122" i="1" s="1"/>
  <c r="X2123" i="1"/>
  <c r="Y2123" i="1" s="1"/>
  <c r="X2124" i="1"/>
  <c r="Y2124" i="1" s="1"/>
  <c r="X2125" i="1"/>
  <c r="Y2125" i="1" s="1"/>
  <c r="X2126" i="1"/>
  <c r="Y2126" i="1" s="1"/>
  <c r="X2127" i="1"/>
  <c r="Y2127" i="1" s="1"/>
  <c r="X2128" i="1"/>
  <c r="Y2128" i="1" s="1"/>
  <c r="X2129" i="1"/>
  <c r="Y2129" i="1" s="1"/>
  <c r="X2130" i="1"/>
  <c r="Y2130" i="1" s="1"/>
  <c r="X2131" i="1"/>
  <c r="Y2131" i="1" s="1"/>
  <c r="X2132" i="1"/>
  <c r="Y2132" i="1" s="1"/>
  <c r="X2133" i="1"/>
  <c r="Y2133" i="1" s="1"/>
  <c r="X2134" i="1"/>
  <c r="Y2134" i="1" s="1"/>
  <c r="X2135" i="1"/>
  <c r="Y2135" i="1" s="1"/>
  <c r="X2136" i="1"/>
  <c r="Y2136" i="1" s="1"/>
  <c r="X2137" i="1"/>
  <c r="Y2137" i="1" s="1"/>
  <c r="X2138" i="1"/>
  <c r="Y2138" i="1" s="1"/>
  <c r="X2139" i="1"/>
  <c r="Y2139" i="1" s="1"/>
  <c r="X2140" i="1"/>
  <c r="Y2140" i="1" s="1"/>
  <c r="X2141" i="1"/>
  <c r="Y2141" i="1" s="1"/>
  <c r="X2142" i="1"/>
  <c r="Y2142" i="1" s="1"/>
  <c r="X2143" i="1"/>
  <c r="Y2143" i="1" s="1"/>
  <c r="X2144" i="1"/>
  <c r="Y2144" i="1" s="1"/>
  <c r="X2145" i="1"/>
  <c r="Y2145" i="1" s="1"/>
  <c r="X2146" i="1"/>
  <c r="Y2146" i="1" s="1"/>
  <c r="X2147" i="1"/>
  <c r="Y2147" i="1" s="1"/>
  <c r="X2148" i="1"/>
  <c r="Y2148" i="1" s="1"/>
  <c r="X2149" i="1"/>
  <c r="Y2149" i="1" s="1"/>
  <c r="X2150" i="1"/>
  <c r="Y2150" i="1" s="1"/>
  <c r="X2151" i="1"/>
  <c r="Y2151" i="1" s="1"/>
  <c r="X2152" i="1"/>
  <c r="Y2152" i="1" s="1"/>
  <c r="X2153" i="1"/>
  <c r="Y2153" i="1" s="1"/>
  <c r="X2154" i="1"/>
  <c r="Y2154" i="1" s="1"/>
  <c r="X2155" i="1"/>
  <c r="Y2155" i="1" s="1"/>
  <c r="X2156" i="1"/>
  <c r="Y2156" i="1" s="1"/>
  <c r="X2157" i="1"/>
  <c r="Y2157" i="1" s="1"/>
  <c r="X2158" i="1"/>
  <c r="Y2158" i="1" s="1"/>
  <c r="X2159" i="1"/>
  <c r="Y2159" i="1" s="1"/>
  <c r="X2160" i="1"/>
  <c r="Y2160" i="1" s="1"/>
  <c r="X2161" i="1"/>
  <c r="Y2161" i="1" s="1"/>
  <c r="X2162" i="1"/>
  <c r="Y2162" i="1" s="1"/>
  <c r="X2163" i="1"/>
  <c r="Y2163" i="1" s="1"/>
  <c r="X2164" i="1"/>
  <c r="Y2164" i="1" s="1"/>
  <c r="X2165" i="1"/>
  <c r="Y2165" i="1" s="1"/>
  <c r="X2166" i="1"/>
  <c r="Y2166" i="1" s="1"/>
  <c r="X2167" i="1"/>
  <c r="Y2167" i="1" s="1"/>
  <c r="X2168" i="1"/>
  <c r="Y2168" i="1" s="1"/>
  <c r="X2169" i="1"/>
  <c r="Y2169" i="1" s="1"/>
  <c r="X2170" i="1"/>
  <c r="Y2170" i="1" s="1"/>
  <c r="X2171" i="1"/>
  <c r="Y2171" i="1" s="1"/>
  <c r="X2172" i="1"/>
  <c r="Y2172" i="1" s="1"/>
  <c r="X2173" i="1"/>
  <c r="Y2173" i="1" s="1"/>
  <c r="X2174" i="1"/>
  <c r="Y2174" i="1" s="1"/>
  <c r="X2175" i="1"/>
  <c r="Y2175" i="1" s="1"/>
  <c r="X2176" i="1"/>
  <c r="Y2176" i="1" s="1"/>
  <c r="X2177" i="1"/>
  <c r="Y2177" i="1" s="1"/>
  <c r="X2178" i="1"/>
  <c r="Y2178" i="1" s="1"/>
  <c r="X2179" i="1"/>
  <c r="Y2179" i="1" s="1"/>
  <c r="X2180" i="1"/>
  <c r="Y2180" i="1" s="1"/>
  <c r="X2181" i="1"/>
  <c r="Y2181" i="1" s="1"/>
  <c r="X2182" i="1"/>
  <c r="Y2182" i="1" s="1"/>
  <c r="X2183" i="1"/>
  <c r="Y2183" i="1" s="1"/>
  <c r="X2184" i="1"/>
  <c r="Y2184" i="1" s="1"/>
  <c r="X2185" i="1"/>
  <c r="Y2185" i="1" s="1"/>
  <c r="X2186" i="1"/>
  <c r="Y2186" i="1" s="1"/>
  <c r="X2187" i="1"/>
  <c r="Y2187" i="1" s="1"/>
  <c r="X2188" i="1"/>
  <c r="Y2188" i="1" s="1"/>
  <c r="X2189" i="1"/>
  <c r="Y2189" i="1" s="1"/>
  <c r="X2190" i="1"/>
  <c r="Y2190" i="1" s="1"/>
  <c r="X2191" i="1"/>
  <c r="Y2191" i="1" s="1"/>
  <c r="X2192" i="1"/>
  <c r="Y2192" i="1" s="1"/>
  <c r="X2193" i="1"/>
  <c r="Y2193" i="1" s="1"/>
  <c r="X2194" i="1"/>
  <c r="Y2194" i="1" s="1"/>
  <c r="X2195" i="1"/>
  <c r="Y2195" i="1" s="1"/>
  <c r="X2196" i="1"/>
  <c r="Y2196" i="1" s="1"/>
  <c r="X2197" i="1"/>
  <c r="Y2197" i="1" s="1"/>
  <c r="X2198" i="1"/>
  <c r="Y2198" i="1" s="1"/>
  <c r="X2199" i="1"/>
  <c r="Y2199" i="1" s="1"/>
  <c r="X2200" i="1"/>
  <c r="Y2200" i="1" s="1"/>
  <c r="X2201" i="1"/>
  <c r="Y2201" i="1" s="1"/>
  <c r="X2202" i="1"/>
  <c r="Y2202" i="1" s="1"/>
  <c r="X2203" i="1"/>
  <c r="Y2203" i="1" s="1"/>
  <c r="X2204" i="1"/>
  <c r="Y2204" i="1" s="1"/>
  <c r="X2205" i="1"/>
  <c r="Y2205" i="1" s="1"/>
  <c r="X2206" i="1"/>
  <c r="Y2206" i="1" s="1"/>
  <c r="X2207" i="1"/>
  <c r="Y2207" i="1" s="1"/>
  <c r="X2208" i="1"/>
  <c r="Y2208" i="1" s="1"/>
  <c r="X2209" i="1"/>
  <c r="Y2209" i="1" s="1"/>
  <c r="X2210" i="1"/>
  <c r="Y2210" i="1" s="1"/>
  <c r="X2211" i="1"/>
  <c r="Y2211" i="1" s="1"/>
  <c r="X2212" i="1"/>
  <c r="Y2212" i="1" s="1"/>
  <c r="X2213" i="1"/>
  <c r="Y2213" i="1" s="1"/>
  <c r="X2214" i="1"/>
  <c r="Y2214" i="1" s="1"/>
  <c r="X2215" i="1"/>
  <c r="Y2215" i="1" s="1"/>
  <c r="X2216" i="1"/>
  <c r="Y2216" i="1" s="1"/>
  <c r="X2217" i="1"/>
  <c r="Y2217" i="1" s="1"/>
  <c r="X2218" i="1"/>
  <c r="Y2218" i="1" s="1"/>
  <c r="X2219" i="1"/>
  <c r="Y2219" i="1" s="1"/>
  <c r="X2220" i="1"/>
  <c r="Y2220" i="1" s="1"/>
  <c r="X2221" i="1"/>
  <c r="Y2221" i="1" s="1"/>
  <c r="X2222" i="1"/>
  <c r="Y2222" i="1" s="1"/>
  <c r="X2223" i="1"/>
  <c r="Y2223" i="1" s="1"/>
  <c r="X2224" i="1"/>
  <c r="Y2224" i="1" s="1"/>
  <c r="X2225" i="1"/>
  <c r="Y2225" i="1" s="1"/>
  <c r="X2226" i="1"/>
  <c r="Y2226" i="1" s="1"/>
  <c r="X2227" i="1"/>
  <c r="Y2227" i="1" s="1"/>
  <c r="X2228" i="1"/>
  <c r="Y2228" i="1" s="1"/>
  <c r="X2229" i="1"/>
  <c r="Y2229" i="1" s="1"/>
  <c r="X2230" i="1"/>
  <c r="Y2230" i="1" s="1"/>
  <c r="X2231" i="1"/>
  <c r="Y2231" i="1" s="1"/>
  <c r="X2232" i="1"/>
  <c r="Y2232" i="1" s="1"/>
  <c r="X2233" i="1"/>
  <c r="Y2233" i="1" s="1"/>
  <c r="X2234" i="1"/>
  <c r="Y2234" i="1" s="1"/>
  <c r="X2235" i="1"/>
  <c r="Y2235" i="1" s="1"/>
  <c r="X2236" i="1"/>
  <c r="Y2236" i="1" s="1"/>
  <c r="X2237" i="1"/>
  <c r="Y2237" i="1" s="1"/>
  <c r="X2238" i="1"/>
  <c r="Y2238" i="1" s="1"/>
  <c r="X2239" i="1"/>
  <c r="Y2239" i="1" s="1"/>
  <c r="X2240" i="1"/>
  <c r="Y2240" i="1" s="1"/>
  <c r="X2241" i="1"/>
  <c r="Y2241" i="1" s="1"/>
  <c r="X2242" i="1"/>
  <c r="Y2242" i="1" s="1"/>
  <c r="X2243" i="1"/>
  <c r="Y2243" i="1" s="1"/>
  <c r="X2244" i="1"/>
  <c r="Y2244" i="1" s="1"/>
  <c r="X2245" i="1"/>
  <c r="Y2245" i="1" s="1"/>
  <c r="X2246" i="1"/>
  <c r="Y2246" i="1" s="1"/>
  <c r="X2247" i="1"/>
  <c r="Y2247" i="1" s="1"/>
  <c r="X2248" i="1"/>
  <c r="Y2248" i="1" s="1"/>
  <c r="X2249" i="1"/>
  <c r="Y2249" i="1" s="1"/>
  <c r="X2250" i="1"/>
  <c r="Y2250" i="1" s="1"/>
  <c r="X2251" i="1"/>
  <c r="Y2251" i="1" s="1"/>
  <c r="X2252" i="1"/>
  <c r="Y2252" i="1" s="1"/>
  <c r="X2253" i="1"/>
  <c r="Y2253" i="1" s="1"/>
  <c r="X2254" i="1"/>
  <c r="Y2254" i="1" s="1"/>
  <c r="X2255" i="1"/>
  <c r="Y2255" i="1" s="1"/>
  <c r="X2256" i="1"/>
  <c r="Y2256" i="1" s="1"/>
  <c r="X2257" i="1"/>
  <c r="Y2257" i="1" s="1"/>
  <c r="X2258" i="1"/>
  <c r="Y2258" i="1" s="1"/>
  <c r="X2259" i="1"/>
  <c r="Y2259" i="1" s="1"/>
  <c r="X2260" i="1"/>
  <c r="Y2260" i="1" s="1"/>
  <c r="X2261" i="1"/>
  <c r="Y2261" i="1" s="1"/>
  <c r="X2262" i="1"/>
  <c r="Y2262" i="1" s="1"/>
  <c r="X2263" i="1"/>
  <c r="Y2263" i="1" s="1"/>
  <c r="X2264" i="1"/>
  <c r="Y2264" i="1" s="1"/>
  <c r="X2265" i="1"/>
  <c r="Y2265" i="1" s="1"/>
  <c r="X2266" i="1"/>
  <c r="Y2266" i="1" s="1"/>
  <c r="X2267" i="1"/>
  <c r="Y2267" i="1" s="1"/>
  <c r="X2268" i="1"/>
  <c r="Y2268" i="1" s="1"/>
  <c r="X2269" i="1"/>
  <c r="Y2269" i="1" s="1"/>
  <c r="X2270" i="1"/>
  <c r="Y2270" i="1" s="1"/>
  <c r="X2271" i="1"/>
  <c r="Y2271" i="1" s="1"/>
  <c r="X2272" i="1"/>
  <c r="Y2272" i="1" s="1"/>
  <c r="X2273" i="1"/>
  <c r="Y2273" i="1" s="1"/>
  <c r="X2274" i="1"/>
  <c r="Y2274" i="1" s="1"/>
  <c r="X2275" i="1"/>
  <c r="Y2275" i="1" s="1"/>
  <c r="X2276" i="1"/>
  <c r="Y2276" i="1" s="1"/>
  <c r="X2277" i="1"/>
  <c r="Y2277" i="1" s="1"/>
  <c r="X2278" i="1"/>
  <c r="Y2278" i="1" s="1"/>
  <c r="X2279" i="1"/>
  <c r="Y2279" i="1" s="1"/>
  <c r="X2280" i="1"/>
  <c r="Y2280" i="1" s="1"/>
  <c r="X2281" i="1"/>
  <c r="Y2281" i="1" s="1"/>
  <c r="X2282" i="1"/>
  <c r="Y2282" i="1" s="1"/>
  <c r="X2283" i="1"/>
  <c r="Y2283" i="1" s="1"/>
  <c r="X2284" i="1"/>
  <c r="Y2284" i="1" s="1"/>
  <c r="X2285" i="1"/>
  <c r="Y2285" i="1" s="1"/>
  <c r="X2286" i="1"/>
  <c r="Y2286" i="1" s="1"/>
  <c r="X2287" i="1"/>
  <c r="Y2287" i="1" s="1"/>
  <c r="X2288" i="1"/>
  <c r="Y2288" i="1" s="1"/>
  <c r="X2289" i="1"/>
  <c r="Y2289" i="1" s="1"/>
  <c r="X2290" i="1"/>
  <c r="Y2290" i="1" s="1"/>
  <c r="X2291" i="1"/>
  <c r="Y2291" i="1" s="1"/>
  <c r="X2292" i="1"/>
  <c r="Y2292" i="1" s="1"/>
  <c r="X2293" i="1"/>
  <c r="Y2293" i="1" s="1"/>
  <c r="X2294" i="1"/>
  <c r="Y2294" i="1" s="1"/>
  <c r="X2295" i="1"/>
  <c r="Y2295" i="1" s="1"/>
  <c r="X2296" i="1"/>
  <c r="Y2296" i="1" s="1"/>
  <c r="X2297" i="1"/>
  <c r="Y2297" i="1" s="1"/>
  <c r="X2298" i="1"/>
  <c r="Y2298" i="1" s="1"/>
  <c r="X2299" i="1"/>
  <c r="Y2299" i="1" s="1"/>
  <c r="X2300" i="1"/>
  <c r="Y2300" i="1" s="1"/>
  <c r="X2301" i="1"/>
  <c r="Y2301" i="1" s="1"/>
  <c r="X2302" i="1"/>
  <c r="Y2302" i="1" s="1"/>
  <c r="X2303" i="1"/>
  <c r="Y2303" i="1" s="1"/>
  <c r="X2304" i="1"/>
  <c r="Y2304" i="1" s="1"/>
  <c r="X2305" i="1"/>
  <c r="Y2305" i="1" s="1"/>
  <c r="X2306" i="1"/>
  <c r="Y2306" i="1" s="1"/>
  <c r="X2307" i="1"/>
  <c r="Y2307" i="1" s="1"/>
  <c r="X2308" i="1"/>
  <c r="Y2308" i="1" s="1"/>
  <c r="X2309" i="1"/>
  <c r="Y2309" i="1" s="1"/>
  <c r="X2310" i="1"/>
  <c r="Y2310" i="1" s="1"/>
  <c r="X2311" i="1"/>
  <c r="Y2311" i="1" s="1"/>
  <c r="X2312" i="1"/>
  <c r="Y2312" i="1" s="1"/>
  <c r="X2313" i="1"/>
  <c r="Y2313" i="1" s="1"/>
  <c r="X2314" i="1"/>
  <c r="Y2314" i="1" s="1"/>
  <c r="X2315" i="1"/>
  <c r="Y2315" i="1" s="1"/>
  <c r="X2316" i="1"/>
  <c r="Y2316" i="1" s="1"/>
  <c r="X2317" i="1"/>
  <c r="Y2317" i="1" s="1"/>
  <c r="X2318" i="1"/>
  <c r="Y2318" i="1" s="1"/>
  <c r="X2319" i="1"/>
  <c r="Y2319" i="1" s="1"/>
  <c r="X2320" i="1"/>
  <c r="Y2320" i="1" s="1"/>
  <c r="X2321" i="1"/>
  <c r="Y2321" i="1" s="1"/>
  <c r="X2322" i="1"/>
  <c r="Y2322" i="1" s="1"/>
  <c r="X2323" i="1"/>
  <c r="Y2323" i="1" s="1"/>
  <c r="X2324" i="1"/>
  <c r="Y2324" i="1" s="1"/>
  <c r="X2325" i="1"/>
  <c r="Y2325" i="1" s="1"/>
  <c r="X2326" i="1"/>
  <c r="Y2326" i="1" s="1"/>
  <c r="X2327" i="1"/>
  <c r="Y2327" i="1" s="1"/>
  <c r="X2328" i="1"/>
  <c r="Y2328" i="1" s="1"/>
  <c r="X2329" i="1"/>
  <c r="Y2329" i="1" s="1"/>
  <c r="X2330" i="1"/>
  <c r="Y2330" i="1" s="1"/>
  <c r="X2331" i="1"/>
  <c r="Y2331" i="1" s="1"/>
  <c r="X2332" i="1"/>
  <c r="Y2332" i="1" s="1"/>
  <c r="X2333" i="1"/>
  <c r="Y2333" i="1" s="1"/>
  <c r="X2334" i="1"/>
  <c r="Y2334" i="1" s="1"/>
  <c r="X2335" i="1"/>
  <c r="Y2335" i="1" s="1"/>
  <c r="X2336" i="1"/>
  <c r="Y2336" i="1" s="1"/>
  <c r="X2337" i="1"/>
  <c r="Y2337" i="1" s="1"/>
  <c r="X2338" i="1"/>
  <c r="Y2338" i="1" s="1"/>
  <c r="X2339" i="1"/>
  <c r="Y2339" i="1" s="1"/>
  <c r="X2340" i="1"/>
  <c r="Y2340" i="1" s="1"/>
  <c r="X2341" i="1"/>
  <c r="Y2341" i="1" s="1"/>
  <c r="X2342" i="1"/>
  <c r="Y2342" i="1" s="1"/>
  <c r="X2343" i="1"/>
  <c r="Y2343" i="1" s="1"/>
  <c r="X2344" i="1"/>
  <c r="Y2344" i="1" s="1"/>
  <c r="X2345" i="1"/>
  <c r="Y2345" i="1" s="1"/>
  <c r="X2346" i="1"/>
  <c r="Y2346" i="1" s="1"/>
  <c r="X2347" i="1"/>
  <c r="Y2347" i="1" s="1"/>
  <c r="X2348" i="1"/>
  <c r="Y2348" i="1" s="1"/>
  <c r="X2349" i="1"/>
  <c r="Y2349" i="1" s="1"/>
  <c r="X2350" i="1"/>
  <c r="Y2350" i="1" s="1"/>
  <c r="X2351" i="1"/>
  <c r="Y2351" i="1" s="1"/>
  <c r="X2352" i="1"/>
  <c r="Y2352" i="1" s="1"/>
  <c r="X2353" i="1"/>
  <c r="Y2353" i="1" s="1"/>
  <c r="X2354" i="1"/>
  <c r="Y2354" i="1" s="1"/>
  <c r="X2355" i="1"/>
  <c r="Y2355" i="1" s="1"/>
  <c r="X2356" i="1"/>
  <c r="Y2356" i="1" s="1"/>
  <c r="X2357" i="1"/>
  <c r="Y2357" i="1" s="1"/>
  <c r="X2358" i="1"/>
  <c r="Y2358" i="1" s="1"/>
  <c r="X2359" i="1"/>
  <c r="Y2359" i="1" s="1"/>
  <c r="X2360" i="1"/>
  <c r="Y2360" i="1" s="1"/>
  <c r="X2361" i="1"/>
  <c r="Y2361" i="1" s="1"/>
  <c r="X2362" i="1"/>
  <c r="Y2362" i="1" s="1"/>
  <c r="X2363" i="1"/>
  <c r="Y2363" i="1" s="1"/>
  <c r="X2364" i="1"/>
  <c r="Y2364" i="1" s="1"/>
  <c r="X2365" i="1"/>
  <c r="Y2365" i="1" s="1"/>
  <c r="X2366" i="1"/>
  <c r="Y2366" i="1" s="1"/>
  <c r="X2367" i="1"/>
  <c r="Y2367" i="1" s="1"/>
  <c r="X2368" i="1"/>
  <c r="Y2368" i="1" s="1"/>
  <c r="X2369" i="1"/>
  <c r="Y2369" i="1" s="1"/>
  <c r="X2370" i="1"/>
  <c r="Y2370" i="1" s="1"/>
  <c r="X2371" i="1"/>
  <c r="Y2371" i="1" s="1"/>
  <c r="X2372" i="1"/>
  <c r="Y2372" i="1" s="1"/>
  <c r="X2373" i="1"/>
  <c r="Y2373" i="1" s="1"/>
  <c r="X2374" i="1"/>
  <c r="Y2374" i="1" s="1"/>
  <c r="X2375" i="1"/>
  <c r="Y2375" i="1" s="1"/>
  <c r="X2376" i="1"/>
  <c r="Y2376" i="1" s="1"/>
  <c r="X2377" i="1"/>
  <c r="Y2377" i="1" s="1"/>
  <c r="X2378" i="1"/>
  <c r="Y2378" i="1" s="1"/>
  <c r="X2379" i="1"/>
  <c r="Y2379" i="1" s="1"/>
  <c r="X2380" i="1"/>
  <c r="Y2380" i="1" s="1"/>
  <c r="X2381" i="1"/>
  <c r="Y2381" i="1" s="1"/>
  <c r="X2382" i="1"/>
  <c r="Y2382" i="1" s="1"/>
  <c r="X2383" i="1"/>
  <c r="Y2383" i="1" s="1"/>
  <c r="X2384" i="1"/>
  <c r="Y2384" i="1" s="1"/>
  <c r="X2385" i="1"/>
  <c r="Y2385" i="1" s="1"/>
  <c r="X2386" i="1"/>
  <c r="Y2386" i="1" s="1"/>
  <c r="X2387" i="1"/>
  <c r="Y2387" i="1" s="1"/>
  <c r="X2388" i="1"/>
  <c r="Y2388" i="1" s="1"/>
  <c r="X2389" i="1"/>
  <c r="Y2389" i="1" s="1"/>
  <c r="X2390" i="1"/>
  <c r="Y2390" i="1" s="1"/>
  <c r="X2391" i="1"/>
  <c r="Y2391" i="1" s="1"/>
  <c r="X2392" i="1"/>
  <c r="Y2392" i="1" s="1"/>
  <c r="X2393" i="1"/>
  <c r="Y2393" i="1" s="1"/>
  <c r="X2394" i="1"/>
  <c r="Y2394" i="1" s="1"/>
  <c r="X2395" i="1"/>
  <c r="Y2395" i="1" s="1"/>
  <c r="X2396" i="1"/>
  <c r="Y2396" i="1" s="1"/>
  <c r="X2397" i="1"/>
  <c r="Y2397" i="1" s="1"/>
  <c r="X2398" i="1"/>
  <c r="Y2398" i="1" s="1"/>
  <c r="X2399" i="1"/>
  <c r="Y2399" i="1" s="1"/>
  <c r="X2400" i="1"/>
  <c r="Y2400" i="1" s="1"/>
  <c r="X2401" i="1"/>
  <c r="Y2401" i="1" s="1"/>
  <c r="X2402" i="1"/>
  <c r="Y2402" i="1" s="1"/>
  <c r="X2403" i="1"/>
  <c r="Y2403" i="1" s="1"/>
  <c r="X2404" i="1"/>
  <c r="Y2404" i="1" s="1"/>
  <c r="X2405" i="1"/>
  <c r="Y2405" i="1" s="1"/>
  <c r="X2406" i="1"/>
  <c r="Y2406" i="1" s="1"/>
  <c r="X2407" i="1"/>
  <c r="Y2407" i="1" s="1"/>
  <c r="X2408" i="1"/>
  <c r="Y2408" i="1" s="1"/>
  <c r="X2409" i="1"/>
  <c r="Y2409" i="1" s="1"/>
  <c r="X2410" i="1"/>
  <c r="Y2410" i="1" s="1"/>
  <c r="X2411" i="1"/>
  <c r="Y2411" i="1" s="1"/>
  <c r="X2412" i="1"/>
  <c r="Y2412" i="1" s="1"/>
  <c r="X2413" i="1"/>
  <c r="Y2413" i="1" s="1"/>
  <c r="X2414" i="1"/>
  <c r="Y2414" i="1" s="1"/>
  <c r="X2415" i="1"/>
  <c r="Y2415" i="1" s="1"/>
  <c r="X2416" i="1"/>
  <c r="Y2416" i="1" s="1"/>
  <c r="X2417" i="1"/>
  <c r="Y2417" i="1" s="1"/>
  <c r="X2418" i="1"/>
  <c r="Y2418" i="1" s="1"/>
  <c r="X2419" i="1"/>
  <c r="Y2419" i="1" s="1"/>
  <c r="X2420" i="1"/>
  <c r="Y2420" i="1" s="1"/>
  <c r="X2421" i="1"/>
  <c r="Y2421" i="1" s="1"/>
  <c r="X2422" i="1"/>
  <c r="Y2422" i="1" s="1"/>
  <c r="X2423" i="1"/>
  <c r="Y2423" i="1" s="1"/>
  <c r="X2424" i="1"/>
  <c r="Y2424" i="1" s="1"/>
  <c r="X2425" i="1"/>
  <c r="Y2425" i="1" s="1"/>
  <c r="X2426" i="1"/>
  <c r="Y2426" i="1" s="1"/>
  <c r="X2427" i="1"/>
  <c r="Y2427" i="1" s="1"/>
  <c r="X2428" i="1"/>
  <c r="Y2428" i="1" s="1"/>
  <c r="X2429" i="1"/>
  <c r="Y2429" i="1" s="1"/>
  <c r="X2430" i="1"/>
  <c r="Y2430" i="1" s="1"/>
  <c r="X2431" i="1"/>
  <c r="Y2431" i="1" s="1"/>
  <c r="X2432" i="1"/>
  <c r="Y2432" i="1" s="1"/>
  <c r="X2433" i="1"/>
  <c r="Y2433" i="1" s="1"/>
  <c r="X2434" i="1"/>
  <c r="Y2434" i="1" s="1"/>
  <c r="X2435" i="1"/>
  <c r="Y2435" i="1" s="1"/>
  <c r="X2436" i="1"/>
  <c r="Y2436" i="1" s="1"/>
  <c r="X2437" i="1"/>
  <c r="Y2437" i="1" s="1"/>
  <c r="X2438" i="1"/>
  <c r="Y2438" i="1" s="1"/>
  <c r="X2439" i="1"/>
  <c r="Y2439" i="1" s="1"/>
  <c r="X2440" i="1"/>
  <c r="Y2440" i="1" s="1"/>
  <c r="X2441" i="1"/>
  <c r="Y2441" i="1" s="1"/>
  <c r="X2442" i="1"/>
  <c r="Y2442" i="1" s="1"/>
  <c r="X2443" i="1"/>
  <c r="Y2443" i="1" s="1"/>
  <c r="X2444" i="1"/>
  <c r="Y2444" i="1" s="1"/>
  <c r="X2445" i="1"/>
  <c r="Y2445" i="1" s="1"/>
  <c r="X2446" i="1"/>
  <c r="Y2446" i="1" s="1"/>
  <c r="X2447" i="1"/>
  <c r="Y2447" i="1" s="1"/>
  <c r="X2448" i="1"/>
  <c r="Y2448" i="1" s="1"/>
  <c r="X2449" i="1"/>
  <c r="Y2449" i="1" s="1"/>
  <c r="X2450" i="1"/>
  <c r="Y2450" i="1" s="1"/>
  <c r="X2451" i="1"/>
  <c r="Y2451" i="1" s="1"/>
  <c r="X2452" i="1"/>
  <c r="Y2452" i="1" s="1"/>
  <c r="X2453" i="1"/>
  <c r="Y2453" i="1" s="1"/>
  <c r="X2454" i="1"/>
  <c r="Y2454" i="1" s="1"/>
  <c r="X2455" i="1"/>
  <c r="Y2455" i="1" s="1"/>
  <c r="X2456" i="1"/>
  <c r="Y2456" i="1" s="1"/>
  <c r="X2457" i="1"/>
  <c r="Y2457" i="1" s="1"/>
  <c r="X2458" i="1"/>
  <c r="Y2458" i="1" s="1"/>
  <c r="X2459" i="1"/>
  <c r="Y2459" i="1" s="1"/>
  <c r="X2460" i="1"/>
  <c r="Y2460" i="1" s="1"/>
  <c r="X2461" i="1"/>
  <c r="Y2461" i="1" s="1"/>
  <c r="X2462" i="1"/>
  <c r="Y2462" i="1" s="1"/>
  <c r="X2463" i="1"/>
  <c r="Y2463" i="1" s="1"/>
  <c r="X2464" i="1"/>
  <c r="Y2464" i="1" s="1"/>
  <c r="X2465" i="1"/>
  <c r="Y2465" i="1" s="1"/>
  <c r="X2466" i="1"/>
  <c r="Y2466" i="1" s="1"/>
  <c r="X2467" i="1"/>
  <c r="Y2467" i="1" s="1"/>
  <c r="X2468" i="1"/>
  <c r="Y2468" i="1" s="1"/>
  <c r="X2469" i="1"/>
  <c r="Y2469" i="1" s="1"/>
  <c r="X2470" i="1"/>
  <c r="Y2470" i="1" s="1"/>
  <c r="X2471" i="1"/>
  <c r="Y2471" i="1" s="1"/>
  <c r="X2472" i="1"/>
  <c r="Y2472" i="1" s="1"/>
  <c r="X2473" i="1"/>
  <c r="Y2473" i="1" s="1"/>
  <c r="X2474" i="1"/>
  <c r="Y2474" i="1" s="1"/>
  <c r="X2475" i="1"/>
  <c r="Y2475" i="1" s="1"/>
  <c r="X2476" i="1"/>
  <c r="Y2476" i="1" s="1"/>
  <c r="X2477" i="1"/>
  <c r="Y2477" i="1" s="1"/>
  <c r="X2478" i="1"/>
  <c r="Y2478" i="1" s="1"/>
  <c r="X2479" i="1"/>
  <c r="Y2479" i="1" s="1"/>
  <c r="X2480" i="1"/>
  <c r="Y2480" i="1" s="1"/>
  <c r="X2481" i="1"/>
  <c r="Y2481" i="1" s="1"/>
  <c r="X2482" i="1"/>
  <c r="Y2482" i="1" s="1"/>
  <c r="X2483" i="1"/>
  <c r="Y2483" i="1" s="1"/>
  <c r="X2484" i="1"/>
  <c r="Y2484" i="1" s="1"/>
  <c r="X2485" i="1"/>
  <c r="Y2485" i="1" s="1"/>
  <c r="X2486" i="1"/>
  <c r="Y2486" i="1" s="1"/>
  <c r="X2487" i="1"/>
  <c r="Y2487" i="1" s="1"/>
  <c r="X2488" i="1"/>
  <c r="Y2488" i="1" s="1"/>
  <c r="X2489" i="1"/>
  <c r="Y2489" i="1" s="1"/>
  <c r="X2490" i="1"/>
  <c r="Y2490" i="1" s="1"/>
  <c r="X2491" i="1"/>
  <c r="Y2491" i="1" s="1"/>
  <c r="X2492" i="1"/>
  <c r="Y2492" i="1" s="1"/>
  <c r="X2493" i="1"/>
  <c r="Y2493" i="1" s="1"/>
  <c r="X2494" i="1"/>
  <c r="Y2494" i="1" s="1"/>
  <c r="X2495" i="1"/>
  <c r="Y2495" i="1" s="1"/>
  <c r="X2496" i="1"/>
  <c r="Y2496" i="1" s="1"/>
  <c r="X2497" i="1"/>
  <c r="Y2497" i="1" s="1"/>
  <c r="X2498" i="1"/>
  <c r="Y2498" i="1" s="1"/>
  <c r="X2499" i="1"/>
  <c r="Y2499" i="1" s="1"/>
  <c r="X2500" i="1"/>
  <c r="Y2500" i="1" s="1"/>
  <c r="X2501" i="1"/>
  <c r="Y2501" i="1" s="1"/>
  <c r="X2502" i="1"/>
  <c r="Y2502" i="1" s="1"/>
  <c r="X2503" i="1"/>
  <c r="Y2503" i="1" s="1"/>
  <c r="X2504" i="1"/>
  <c r="Y2504" i="1" s="1"/>
  <c r="X2505" i="1"/>
  <c r="Y2505" i="1" s="1"/>
  <c r="X2506" i="1"/>
  <c r="Y2506" i="1" s="1"/>
  <c r="X2507" i="1"/>
  <c r="Y2507" i="1" s="1"/>
  <c r="X2508" i="1"/>
  <c r="Y2508" i="1" s="1"/>
  <c r="X2509" i="1"/>
  <c r="Y2509" i="1" s="1"/>
  <c r="X2510" i="1"/>
  <c r="Y2510" i="1" s="1"/>
  <c r="X2511" i="1"/>
  <c r="Y2511" i="1" s="1"/>
  <c r="X2512" i="1"/>
  <c r="Y2512" i="1" s="1"/>
  <c r="X2513" i="1"/>
  <c r="Y2513" i="1" s="1"/>
  <c r="X2514" i="1"/>
  <c r="Y2514" i="1" s="1"/>
  <c r="X2515" i="1"/>
  <c r="Y2515" i="1" s="1"/>
  <c r="X2516" i="1"/>
  <c r="Y2516" i="1" s="1"/>
  <c r="X2517" i="1"/>
  <c r="Y2517" i="1" s="1"/>
  <c r="X2518" i="1"/>
  <c r="Y2518" i="1" s="1"/>
  <c r="X2519" i="1"/>
  <c r="Y2519" i="1" s="1"/>
  <c r="X2520" i="1"/>
  <c r="Y2520" i="1" s="1"/>
  <c r="X2521" i="1"/>
  <c r="Y2521" i="1" s="1"/>
  <c r="X2522" i="1"/>
  <c r="Y2522" i="1" s="1"/>
  <c r="X2523" i="1"/>
  <c r="Y2523" i="1" s="1"/>
  <c r="X2524" i="1"/>
  <c r="Y2524" i="1" s="1"/>
  <c r="X2525" i="1"/>
  <c r="Y2525" i="1" s="1"/>
  <c r="X2526" i="1"/>
  <c r="Y2526" i="1" s="1"/>
  <c r="X2527" i="1"/>
  <c r="Y2527" i="1" s="1"/>
  <c r="X2528" i="1"/>
  <c r="Y2528" i="1" s="1"/>
  <c r="X2529" i="1"/>
  <c r="Y2529" i="1" s="1"/>
  <c r="X2530" i="1"/>
  <c r="Y2530" i="1" s="1"/>
  <c r="X2531" i="1"/>
  <c r="Y2531" i="1" s="1"/>
  <c r="X2532" i="1"/>
  <c r="Y2532" i="1" s="1"/>
  <c r="X2533" i="1"/>
  <c r="Y2533" i="1" s="1"/>
  <c r="X2534" i="1"/>
  <c r="Y2534" i="1" s="1"/>
  <c r="X2535" i="1"/>
  <c r="Y2535" i="1" s="1"/>
  <c r="X2536" i="1"/>
  <c r="Y2536" i="1" s="1"/>
  <c r="X2537" i="1"/>
  <c r="Y2537" i="1" s="1"/>
  <c r="X2538" i="1"/>
  <c r="Y2538" i="1" s="1"/>
  <c r="X2539" i="1"/>
  <c r="Y2539" i="1" s="1"/>
  <c r="X2540" i="1"/>
  <c r="Y2540" i="1" s="1"/>
  <c r="X2541" i="1"/>
  <c r="Y2541" i="1" s="1"/>
  <c r="X2542" i="1"/>
  <c r="Y2542" i="1" s="1"/>
  <c r="X2543" i="1"/>
  <c r="Y2543" i="1" s="1"/>
  <c r="X2544" i="1"/>
  <c r="Y2544" i="1" s="1"/>
  <c r="X2545" i="1"/>
  <c r="Y2545" i="1" s="1"/>
  <c r="X2546" i="1"/>
  <c r="Y2546" i="1" s="1"/>
  <c r="X2547" i="1"/>
  <c r="Y2547" i="1" s="1"/>
  <c r="X2548" i="1"/>
  <c r="Y2548" i="1" s="1"/>
  <c r="X2549" i="1"/>
  <c r="Y2549" i="1" s="1"/>
  <c r="X2550" i="1"/>
  <c r="Y2550" i="1" s="1"/>
  <c r="X2551" i="1"/>
  <c r="Y2551" i="1" s="1"/>
  <c r="X2552" i="1"/>
  <c r="Y2552" i="1" s="1"/>
  <c r="X2553" i="1"/>
  <c r="Y2553" i="1" s="1"/>
  <c r="X2554" i="1"/>
  <c r="Y2554" i="1" s="1"/>
  <c r="X2555" i="1"/>
  <c r="Y2555" i="1" s="1"/>
  <c r="X2556" i="1"/>
  <c r="Y2556" i="1" s="1"/>
  <c r="X2557" i="1"/>
  <c r="Y2557" i="1" s="1"/>
  <c r="X2558" i="1"/>
  <c r="Y2558" i="1" s="1"/>
  <c r="X2559" i="1"/>
  <c r="Y2559" i="1" s="1"/>
  <c r="X2560" i="1"/>
  <c r="Y2560" i="1" s="1"/>
  <c r="X2561" i="1"/>
  <c r="Y2561" i="1" s="1"/>
  <c r="X2562" i="1"/>
  <c r="Y2562" i="1" s="1"/>
  <c r="X2563" i="1"/>
  <c r="Y2563" i="1" s="1"/>
  <c r="X2564" i="1"/>
  <c r="Y2564" i="1" s="1"/>
  <c r="X2565" i="1"/>
  <c r="Y2565" i="1" s="1"/>
  <c r="X2566" i="1"/>
  <c r="Y2566" i="1" s="1"/>
  <c r="X2567" i="1"/>
  <c r="Y2567" i="1" s="1"/>
  <c r="X2568" i="1"/>
  <c r="Y2568" i="1" s="1"/>
  <c r="X2569" i="1"/>
  <c r="Y2569" i="1" s="1"/>
  <c r="X2570" i="1"/>
  <c r="Y2570" i="1" s="1"/>
  <c r="X2571" i="1"/>
  <c r="Y2571" i="1" s="1"/>
  <c r="X2572" i="1"/>
  <c r="Y2572" i="1" s="1"/>
  <c r="X2573" i="1"/>
  <c r="Y2573" i="1" s="1"/>
  <c r="X2574" i="1"/>
  <c r="Y2574" i="1" s="1"/>
  <c r="X2575" i="1"/>
  <c r="Y2575" i="1" s="1"/>
  <c r="X2576" i="1"/>
  <c r="Y2576" i="1" s="1"/>
  <c r="X2577" i="1"/>
  <c r="Y2577" i="1" s="1"/>
  <c r="X2578" i="1"/>
  <c r="Y2578" i="1" s="1"/>
  <c r="X2579" i="1"/>
  <c r="Y2579" i="1" s="1"/>
  <c r="X2580" i="1"/>
  <c r="Y2580" i="1" s="1"/>
  <c r="X2581" i="1"/>
  <c r="Y2581" i="1" s="1"/>
  <c r="X2582" i="1"/>
  <c r="Y2582" i="1" s="1"/>
  <c r="X2583" i="1"/>
  <c r="Y2583" i="1" s="1"/>
  <c r="X2584" i="1"/>
  <c r="Y2584" i="1" s="1"/>
  <c r="X2585" i="1"/>
  <c r="Y2585" i="1" s="1"/>
  <c r="X2586" i="1"/>
  <c r="Y2586" i="1" s="1"/>
  <c r="X2587" i="1"/>
  <c r="Y2587" i="1" s="1"/>
  <c r="X2588" i="1"/>
  <c r="Y2588" i="1" s="1"/>
  <c r="X2589" i="1"/>
  <c r="Y2589" i="1" s="1"/>
  <c r="X2590" i="1"/>
  <c r="Y2590" i="1" s="1"/>
  <c r="X2591" i="1"/>
  <c r="Y2591" i="1" s="1"/>
  <c r="X2592" i="1"/>
  <c r="Y2592" i="1" s="1"/>
  <c r="X2593" i="1"/>
  <c r="Y2593" i="1" s="1"/>
  <c r="X2594" i="1"/>
  <c r="Y2594" i="1" s="1"/>
  <c r="X2595" i="1"/>
  <c r="Y2595" i="1" s="1"/>
  <c r="X2596" i="1"/>
  <c r="Y2596" i="1" s="1"/>
  <c r="X2597" i="1"/>
  <c r="Y2597" i="1" s="1"/>
  <c r="X2598" i="1"/>
  <c r="Y2598" i="1" s="1"/>
  <c r="X2599" i="1"/>
  <c r="Y2599" i="1" s="1"/>
  <c r="X2600" i="1"/>
  <c r="Y2600" i="1" s="1"/>
  <c r="X2601" i="1"/>
  <c r="Y2601" i="1" s="1"/>
  <c r="X2602" i="1"/>
  <c r="Y2602" i="1" s="1"/>
  <c r="X2603" i="1"/>
  <c r="Y2603" i="1" s="1"/>
  <c r="X2604" i="1"/>
  <c r="Y2604" i="1" s="1"/>
  <c r="X2605" i="1"/>
  <c r="Y2605" i="1" s="1"/>
  <c r="X2606" i="1"/>
  <c r="Y2606" i="1" s="1"/>
  <c r="X2607" i="1"/>
  <c r="Y2607" i="1" s="1"/>
  <c r="X2608" i="1"/>
  <c r="Y2608" i="1" s="1"/>
  <c r="X2609" i="1"/>
  <c r="Y2609" i="1" s="1"/>
  <c r="X2610" i="1"/>
  <c r="Y2610" i="1" s="1"/>
  <c r="X2611" i="1"/>
  <c r="Y2611" i="1" s="1"/>
  <c r="X2612" i="1"/>
  <c r="Y2612" i="1" s="1"/>
  <c r="X2613" i="1"/>
  <c r="Y2613" i="1" s="1"/>
  <c r="X2614" i="1"/>
  <c r="Y2614" i="1" s="1"/>
  <c r="X2615" i="1"/>
  <c r="Y2615" i="1" s="1"/>
  <c r="X2616" i="1"/>
  <c r="Y2616" i="1" s="1"/>
  <c r="X2617" i="1"/>
  <c r="Y2617" i="1" s="1"/>
  <c r="X2618" i="1"/>
  <c r="Y2618" i="1" s="1"/>
  <c r="X2619" i="1"/>
  <c r="Y2619" i="1" s="1"/>
  <c r="X2620" i="1"/>
  <c r="Y2620" i="1" s="1"/>
  <c r="X2621" i="1"/>
  <c r="Y2621" i="1" s="1"/>
  <c r="X2622" i="1"/>
  <c r="Y2622" i="1" s="1"/>
  <c r="X2623" i="1"/>
  <c r="Y2623" i="1" s="1"/>
  <c r="X2624" i="1"/>
  <c r="Y2624" i="1" s="1"/>
  <c r="X2625" i="1"/>
  <c r="Y2625" i="1" s="1"/>
  <c r="X2626" i="1"/>
  <c r="Y2626" i="1" s="1"/>
  <c r="X2627" i="1"/>
  <c r="Y2627" i="1" s="1"/>
  <c r="X2628" i="1"/>
  <c r="Y2628" i="1" s="1"/>
  <c r="X2629" i="1"/>
  <c r="Y2629" i="1" s="1"/>
  <c r="X2630" i="1"/>
  <c r="Y2630" i="1" s="1"/>
  <c r="X2631" i="1"/>
  <c r="Y2631" i="1" s="1"/>
  <c r="X2632" i="1"/>
  <c r="Y2632" i="1" s="1"/>
  <c r="X2633" i="1"/>
  <c r="Y2633" i="1" s="1"/>
  <c r="X2634" i="1"/>
  <c r="Y2634" i="1" s="1"/>
  <c r="X2635" i="1"/>
  <c r="Y2635" i="1" s="1"/>
  <c r="X2636" i="1"/>
  <c r="Y2636" i="1" s="1"/>
  <c r="X2637" i="1"/>
  <c r="Y2637" i="1" s="1"/>
  <c r="X2638" i="1"/>
  <c r="Y2638" i="1" s="1"/>
  <c r="X2639" i="1"/>
  <c r="Y2639" i="1" s="1"/>
  <c r="X2640" i="1"/>
  <c r="Y2640" i="1" s="1"/>
  <c r="X2641" i="1"/>
  <c r="Y2641" i="1" s="1"/>
  <c r="X2642" i="1"/>
  <c r="Y2642" i="1" s="1"/>
  <c r="X2643" i="1"/>
  <c r="Y2643" i="1" s="1"/>
  <c r="X2644" i="1"/>
  <c r="Y2644" i="1" s="1"/>
  <c r="X2645" i="1"/>
  <c r="Y2645" i="1" s="1"/>
  <c r="X2646" i="1"/>
  <c r="Y2646" i="1" s="1"/>
  <c r="X2647" i="1"/>
  <c r="Y2647" i="1" s="1"/>
  <c r="X2648" i="1"/>
  <c r="Y2648" i="1" s="1"/>
  <c r="X2649" i="1"/>
  <c r="Y2649" i="1" s="1"/>
  <c r="X2650" i="1"/>
  <c r="Y2650" i="1" s="1"/>
  <c r="X2651" i="1"/>
  <c r="Y2651" i="1" s="1"/>
  <c r="X2652" i="1"/>
  <c r="Y2652" i="1" s="1"/>
  <c r="X2653" i="1"/>
  <c r="Y2653" i="1" s="1"/>
  <c r="X2654" i="1"/>
  <c r="Y2654" i="1" s="1"/>
  <c r="X2655" i="1"/>
  <c r="Y2655" i="1" s="1"/>
  <c r="X2656" i="1"/>
  <c r="Y2656" i="1" s="1"/>
  <c r="X2657" i="1"/>
  <c r="Y2657" i="1" s="1"/>
  <c r="X2658" i="1"/>
  <c r="Y2658" i="1" s="1"/>
  <c r="X2659" i="1"/>
  <c r="Y2659" i="1" s="1"/>
  <c r="X2660" i="1"/>
  <c r="Y2660" i="1" s="1"/>
  <c r="X2661" i="1"/>
  <c r="Y2661" i="1" s="1"/>
  <c r="X2662" i="1"/>
  <c r="Y2662" i="1" s="1"/>
  <c r="X2663" i="1"/>
  <c r="Y2663" i="1" s="1"/>
  <c r="X2664" i="1"/>
  <c r="Y2664" i="1" s="1"/>
  <c r="X2665" i="1"/>
  <c r="Y2665" i="1" s="1"/>
  <c r="X2666" i="1"/>
  <c r="Y2666" i="1" s="1"/>
  <c r="X2667" i="1"/>
  <c r="Y2667" i="1" s="1"/>
  <c r="X2668" i="1"/>
  <c r="Y2668" i="1" s="1"/>
  <c r="X2669" i="1"/>
  <c r="Y2669" i="1" s="1"/>
  <c r="X2670" i="1"/>
  <c r="Y2670" i="1" s="1"/>
  <c r="X2671" i="1"/>
  <c r="Y2671" i="1" s="1"/>
  <c r="X2672" i="1"/>
  <c r="Y2672" i="1" s="1"/>
  <c r="X2673" i="1"/>
  <c r="Y2673" i="1" s="1"/>
  <c r="X2674" i="1"/>
  <c r="Y2674" i="1" s="1"/>
  <c r="X2675" i="1"/>
  <c r="Y2675" i="1" s="1"/>
  <c r="X2676" i="1"/>
  <c r="Y2676" i="1" s="1"/>
  <c r="X2677" i="1"/>
  <c r="Y2677" i="1" s="1"/>
  <c r="X2678" i="1"/>
  <c r="Y2678" i="1" s="1"/>
  <c r="X2679" i="1"/>
  <c r="Y2679" i="1" s="1"/>
  <c r="X2680" i="1"/>
  <c r="Y2680" i="1" s="1"/>
  <c r="X2681" i="1"/>
  <c r="Y2681" i="1" s="1"/>
  <c r="X2682" i="1"/>
  <c r="Y2682" i="1" s="1"/>
  <c r="X2683" i="1"/>
  <c r="Y2683" i="1" s="1"/>
  <c r="X2684" i="1"/>
  <c r="Y2684" i="1" s="1"/>
  <c r="X2685" i="1"/>
  <c r="Y2685" i="1" s="1"/>
  <c r="X2686" i="1"/>
  <c r="Y2686" i="1" s="1"/>
  <c r="X2687" i="1"/>
  <c r="Y2687" i="1" s="1"/>
  <c r="X2688" i="1"/>
  <c r="Y2688" i="1" s="1"/>
  <c r="X2689" i="1"/>
  <c r="Y2689" i="1" s="1"/>
  <c r="X2690" i="1"/>
  <c r="Y2690" i="1" s="1"/>
  <c r="X2691" i="1"/>
  <c r="Y2691" i="1" s="1"/>
  <c r="X2692" i="1"/>
  <c r="Y2692" i="1" s="1"/>
  <c r="X2693" i="1"/>
  <c r="Y2693" i="1" s="1"/>
  <c r="X2694" i="1"/>
  <c r="Y2694" i="1" s="1"/>
  <c r="X2695" i="1"/>
  <c r="Y2695" i="1" s="1"/>
  <c r="X2696" i="1"/>
  <c r="Y2696" i="1" s="1"/>
  <c r="X2697" i="1"/>
  <c r="Y2697" i="1" s="1"/>
  <c r="X2698" i="1"/>
  <c r="Y2698" i="1" s="1"/>
  <c r="X2699" i="1"/>
  <c r="Y2699" i="1" s="1"/>
  <c r="X2700" i="1"/>
  <c r="Y2700" i="1" s="1"/>
  <c r="X2701" i="1"/>
  <c r="Y2701" i="1" s="1"/>
  <c r="X2702" i="1"/>
  <c r="Y2702" i="1" s="1"/>
  <c r="X2703" i="1"/>
  <c r="Y2703" i="1" s="1"/>
  <c r="X2704" i="1"/>
  <c r="Y2704" i="1" s="1"/>
  <c r="X2705" i="1"/>
  <c r="Y2705" i="1" s="1"/>
  <c r="X2706" i="1"/>
  <c r="Y2706" i="1" s="1"/>
  <c r="X2707" i="1"/>
  <c r="Y2707" i="1" s="1"/>
  <c r="X2708" i="1"/>
  <c r="Y2708" i="1" s="1"/>
  <c r="X2709" i="1"/>
  <c r="Y2709" i="1" s="1"/>
  <c r="X2710" i="1"/>
  <c r="Y2710" i="1" s="1"/>
  <c r="X2711" i="1"/>
  <c r="Y2711" i="1" s="1"/>
  <c r="X2712" i="1"/>
  <c r="Y2712" i="1" s="1"/>
  <c r="X2713" i="1"/>
  <c r="Y2713" i="1" s="1"/>
  <c r="X2714" i="1"/>
  <c r="Y2714" i="1" s="1"/>
  <c r="X2715" i="1"/>
  <c r="Y2715" i="1" s="1"/>
  <c r="X2716" i="1"/>
  <c r="Y2716" i="1" s="1"/>
  <c r="X2717" i="1"/>
  <c r="Y2717" i="1" s="1"/>
  <c r="X2718" i="1"/>
  <c r="Y2718" i="1" s="1"/>
  <c r="X2719" i="1"/>
  <c r="Y2719" i="1" s="1"/>
  <c r="X2720" i="1"/>
  <c r="Y2720" i="1" s="1"/>
  <c r="X2721" i="1"/>
  <c r="Y2721" i="1" s="1"/>
  <c r="X2722" i="1"/>
  <c r="Y2722" i="1" s="1"/>
  <c r="X2723" i="1"/>
  <c r="Y2723" i="1" s="1"/>
  <c r="X2724" i="1"/>
  <c r="Y2724" i="1" s="1"/>
  <c r="X2725" i="1"/>
  <c r="Y2725" i="1" s="1"/>
  <c r="X2726" i="1"/>
  <c r="Y2726" i="1" s="1"/>
  <c r="X2727" i="1"/>
  <c r="Y2727" i="1" s="1"/>
  <c r="X2728" i="1"/>
  <c r="Y2728" i="1" s="1"/>
  <c r="X2729" i="1"/>
  <c r="Y2729" i="1" s="1"/>
  <c r="X2730" i="1"/>
  <c r="Y2730" i="1" s="1"/>
  <c r="X2731" i="1"/>
  <c r="Y2731" i="1" s="1"/>
  <c r="X2732" i="1"/>
  <c r="Y2732" i="1" s="1"/>
  <c r="X2733" i="1"/>
  <c r="Y2733" i="1" s="1"/>
  <c r="X2734" i="1"/>
  <c r="Y2734" i="1" s="1"/>
  <c r="X2735" i="1"/>
  <c r="Y2735" i="1" s="1"/>
  <c r="X2736" i="1"/>
  <c r="Y2736" i="1" s="1"/>
  <c r="X2737" i="1"/>
  <c r="Y2737" i="1" s="1"/>
  <c r="X2738" i="1"/>
  <c r="Y2738" i="1" s="1"/>
  <c r="X2739" i="1"/>
  <c r="Y2739" i="1" s="1"/>
  <c r="X2740" i="1"/>
  <c r="Y2740" i="1" s="1"/>
  <c r="X2741" i="1"/>
  <c r="Y2741" i="1" s="1"/>
  <c r="X2742" i="1"/>
  <c r="Y2742" i="1" s="1"/>
  <c r="X2743" i="1"/>
  <c r="Y2743" i="1" s="1"/>
  <c r="X2744" i="1"/>
  <c r="Y2744" i="1" s="1"/>
  <c r="X2745" i="1"/>
  <c r="Y2745" i="1" s="1"/>
  <c r="X2746" i="1"/>
  <c r="Y2746" i="1" s="1"/>
  <c r="X2747" i="1"/>
  <c r="Y2747" i="1" s="1"/>
  <c r="X2748" i="1"/>
  <c r="Y2748" i="1" s="1"/>
  <c r="X2749" i="1"/>
  <c r="Y2749" i="1" s="1"/>
  <c r="X2750" i="1"/>
  <c r="Y2750" i="1" s="1"/>
  <c r="X2751" i="1"/>
  <c r="Y2751" i="1" s="1"/>
  <c r="X2752" i="1"/>
  <c r="Y2752" i="1" s="1"/>
  <c r="X2753" i="1"/>
  <c r="Y2753" i="1" s="1"/>
  <c r="X2754" i="1"/>
  <c r="Y2754" i="1" s="1"/>
  <c r="X2755" i="1"/>
  <c r="Y2755" i="1" s="1"/>
  <c r="X2756" i="1"/>
  <c r="Y2756" i="1" s="1"/>
  <c r="X2757" i="1"/>
  <c r="Y2757" i="1" s="1"/>
  <c r="X2758" i="1"/>
  <c r="Y2758" i="1" s="1"/>
  <c r="X2759" i="1"/>
  <c r="Y2759" i="1" s="1"/>
  <c r="X2760" i="1"/>
  <c r="Y2760" i="1" s="1"/>
  <c r="X2761" i="1"/>
  <c r="Y2761" i="1" s="1"/>
  <c r="X2762" i="1"/>
  <c r="Y2762" i="1" s="1"/>
  <c r="X2763" i="1"/>
  <c r="Y2763" i="1" s="1"/>
  <c r="X2764" i="1"/>
  <c r="Y2764" i="1" s="1"/>
  <c r="X2765" i="1"/>
  <c r="Y2765" i="1" s="1"/>
  <c r="X2766" i="1"/>
  <c r="Y2766" i="1" s="1"/>
  <c r="X2767" i="1"/>
  <c r="Y2767" i="1" s="1"/>
  <c r="X2768" i="1"/>
  <c r="Y2768" i="1" s="1"/>
  <c r="X2769" i="1"/>
  <c r="Y2769" i="1" s="1"/>
  <c r="X2770" i="1"/>
  <c r="Y2770" i="1" s="1"/>
  <c r="X2771" i="1"/>
  <c r="Y2771" i="1" s="1"/>
  <c r="X2772" i="1"/>
  <c r="Y2772" i="1" s="1"/>
  <c r="X2773" i="1"/>
  <c r="Y2773" i="1" s="1"/>
  <c r="X2774" i="1"/>
  <c r="Y2774" i="1" s="1"/>
  <c r="X2775" i="1"/>
  <c r="Y2775" i="1" s="1"/>
  <c r="X2776" i="1"/>
  <c r="Y2776" i="1" s="1"/>
  <c r="X2777" i="1"/>
  <c r="Y2777" i="1" s="1"/>
  <c r="X2778" i="1"/>
  <c r="Y2778" i="1" s="1"/>
  <c r="X2779" i="1"/>
  <c r="Y2779" i="1" s="1"/>
  <c r="X2780" i="1"/>
  <c r="Y2780" i="1" s="1"/>
  <c r="X2781" i="1"/>
  <c r="Y2781" i="1" s="1"/>
  <c r="X2782" i="1"/>
  <c r="Y2782" i="1" s="1"/>
  <c r="X2783" i="1"/>
  <c r="Y2783" i="1" s="1"/>
  <c r="X2784" i="1"/>
  <c r="Y2784" i="1" s="1"/>
  <c r="X2785" i="1"/>
  <c r="Y2785" i="1" s="1"/>
  <c r="X2786" i="1"/>
  <c r="Y2786" i="1" s="1"/>
  <c r="X2787" i="1"/>
  <c r="Y2787" i="1" s="1"/>
  <c r="X2788" i="1"/>
  <c r="Y2788" i="1" s="1"/>
  <c r="X2789" i="1"/>
  <c r="Y2789" i="1" s="1"/>
  <c r="X2790" i="1"/>
  <c r="Y2790" i="1" s="1"/>
  <c r="X2791" i="1"/>
  <c r="Y2791" i="1" s="1"/>
  <c r="X2792" i="1"/>
  <c r="Y2792" i="1" s="1"/>
  <c r="X2793" i="1"/>
  <c r="Y2793" i="1" s="1"/>
  <c r="X2794" i="1"/>
  <c r="Y2794" i="1" s="1"/>
  <c r="X2795" i="1"/>
  <c r="Y2795" i="1" s="1"/>
  <c r="X2796" i="1"/>
  <c r="Y2796" i="1" s="1"/>
  <c r="X2797" i="1"/>
  <c r="Y2797" i="1" s="1"/>
  <c r="X2798" i="1"/>
  <c r="Y2798" i="1" s="1"/>
  <c r="X2799" i="1"/>
  <c r="Y2799" i="1" s="1"/>
  <c r="X2800" i="1"/>
  <c r="Y2800" i="1" s="1"/>
  <c r="X2801" i="1"/>
  <c r="Y2801" i="1" s="1"/>
  <c r="X2802" i="1"/>
  <c r="Y2802" i="1" s="1"/>
  <c r="X2803" i="1"/>
  <c r="Y2803" i="1" s="1"/>
  <c r="X2804" i="1"/>
  <c r="Y2804" i="1" s="1"/>
  <c r="X2805" i="1"/>
  <c r="Y2805" i="1" s="1"/>
  <c r="X2806" i="1"/>
  <c r="Y2806" i="1" s="1"/>
  <c r="X2807" i="1"/>
  <c r="Y2807" i="1" s="1"/>
  <c r="X2808" i="1"/>
  <c r="Y2808" i="1" s="1"/>
  <c r="X2809" i="1"/>
  <c r="Y2809" i="1" s="1"/>
  <c r="X2810" i="1"/>
  <c r="Y2810" i="1" s="1"/>
  <c r="X2811" i="1"/>
  <c r="Y2811" i="1" s="1"/>
  <c r="X2812" i="1"/>
  <c r="Y2812" i="1" s="1"/>
  <c r="X2813" i="1"/>
  <c r="Y2813" i="1" s="1"/>
  <c r="X2814" i="1"/>
  <c r="Y2814" i="1" s="1"/>
  <c r="X2815" i="1"/>
  <c r="Y2815" i="1" s="1"/>
  <c r="X2816" i="1"/>
  <c r="Y2816" i="1" s="1"/>
  <c r="X2817" i="1"/>
  <c r="Y2817" i="1" s="1"/>
  <c r="X2818" i="1"/>
  <c r="Y2818" i="1" s="1"/>
  <c r="X2819" i="1"/>
  <c r="Y2819" i="1" s="1"/>
  <c r="X2820" i="1"/>
  <c r="Y2820" i="1" s="1"/>
  <c r="X2821" i="1"/>
  <c r="Y2821" i="1" s="1"/>
  <c r="X2822" i="1"/>
  <c r="Y2822" i="1" s="1"/>
  <c r="X2823" i="1"/>
  <c r="Y2823" i="1" s="1"/>
  <c r="X2824" i="1"/>
  <c r="Y2824" i="1" s="1"/>
  <c r="X2825" i="1"/>
  <c r="Y2825" i="1" s="1"/>
  <c r="X2826" i="1"/>
  <c r="Y2826" i="1" s="1"/>
  <c r="X2827" i="1"/>
  <c r="Y2827" i="1" s="1"/>
  <c r="X2828" i="1"/>
  <c r="Y2828" i="1" s="1"/>
  <c r="X2829" i="1"/>
  <c r="Y2829" i="1" s="1"/>
  <c r="X2830" i="1"/>
  <c r="Y2830" i="1" s="1"/>
  <c r="X2831" i="1"/>
  <c r="Y2831" i="1" s="1"/>
  <c r="X2832" i="1"/>
  <c r="Y2832" i="1" s="1"/>
  <c r="X2833" i="1"/>
  <c r="Y2833" i="1" s="1"/>
  <c r="X2834" i="1"/>
  <c r="Y2834" i="1" s="1"/>
  <c r="X2835" i="1"/>
  <c r="Y2835" i="1" s="1"/>
  <c r="X2836" i="1"/>
  <c r="Y2836" i="1" s="1"/>
  <c r="X2837" i="1"/>
  <c r="Y2837" i="1" s="1"/>
  <c r="X2838" i="1"/>
  <c r="Y2838" i="1" s="1"/>
  <c r="X2839" i="1"/>
  <c r="Y2839" i="1" s="1"/>
  <c r="X2840" i="1"/>
  <c r="Y2840" i="1" s="1"/>
  <c r="X2841" i="1"/>
  <c r="Y2841" i="1" s="1"/>
  <c r="X2842" i="1"/>
  <c r="Y2842" i="1" s="1"/>
  <c r="X2843" i="1"/>
  <c r="Y2843" i="1" s="1"/>
  <c r="X2844" i="1"/>
  <c r="Y2844" i="1" s="1"/>
  <c r="X2845" i="1"/>
  <c r="Y2845" i="1" s="1"/>
  <c r="X2846" i="1"/>
  <c r="Y2846" i="1" s="1"/>
  <c r="X2847" i="1"/>
  <c r="Y2847" i="1" s="1"/>
  <c r="X2848" i="1"/>
  <c r="Y2848" i="1" s="1"/>
  <c r="X2849" i="1"/>
  <c r="Y2849" i="1" s="1"/>
  <c r="X2850" i="1"/>
  <c r="Y2850" i="1" s="1"/>
  <c r="X2851" i="1"/>
  <c r="Y2851" i="1" s="1"/>
  <c r="X2852" i="1"/>
  <c r="Y2852" i="1" s="1"/>
  <c r="X2853" i="1"/>
  <c r="Y2853" i="1" s="1"/>
  <c r="X2854" i="1"/>
  <c r="Y2854" i="1" s="1"/>
  <c r="X2855" i="1"/>
  <c r="Y2855" i="1" s="1"/>
  <c r="X2856" i="1"/>
  <c r="Y2856" i="1" s="1"/>
  <c r="X2857" i="1"/>
  <c r="Y2857" i="1" s="1"/>
  <c r="X2858" i="1"/>
  <c r="Y2858" i="1" s="1"/>
  <c r="X2859" i="1"/>
  <c r="Y2859" i="1" s="1"/>
  <c r="X2860" i="1"/>
  <c r="Y2860" i="1" s="1"/>
  <c r="X2861" i="1"/>
  <c r="Y2861" i="1" s="1"/>
  <c r="X2862" i="1"/>
  <c r="Y2862" i="1" s="1"/>
  <c r="X2863" i="1"/>
  <c r="Y2863" i="1" s="1"/>
  <c r="X2864" i="1"/>
  <c r="Y2864" i="1" s="1"/>
  <c r="X2865" i="1"/>
  <c r="Y2865" i="1" s="1"/>
  <c r="X2866" i="1"/>
  <c r="Y2866" i="1" s="1"/>
  <c r="X2867" i="1"/>
  <c r="Y2867" i="1" s="1"/>
  <c r="X2868" i="1"/>
  <c r="Y2868" i="1" s="1"/>
  <c r="X2869" i="1"/>
  <c r="Y2869" i="1" s="1"/>
  <c r="X2870" i="1"/>
  <c r="Y2870" i="1" s="1"/>
  <c r="X2871" i="1"/>
  <c r="Y2871" i="1" s="1"/>
  <c r="X2872" i="1"/>
  <c r="Y2872" i="1" s="1"/>
  <c r="X2873" i="1"/>
  <c r="Y2873" i="1" s="1"/>
  <c r="X2874" i="1"/>
  <c r="Y2874" i="1" s="1"/>
  <c r="X2875" i="1"/>
  <c r="Y2875" i="1" s="1"/>
  <c r="X2876" i="1"/>
  <c r="Y2876" i="1" s="1"/>
  <c r="X2877" i="1"/>
  <c r="Y2877" i="1" s="1"/>
  <c r="X2878" i="1"/>
  <c r="Y2878" i="1" s="1"/>
  <c r="X2879" i="1"/>
  <c r="Y2879" i="1" s="1"/>
  <c r="X2880" i="1"/>
  <c r="Y2880" i="1" s="1"/>
  <c r="X2881" i="1"/>
  <c r="Y2881" i="1" s="1"/>
  <c r="X2882" i="1"/>
  <c r="Y2882" i="1" s="1"/>
  <c r="X2883" i="1"/>
  <c r="Y2883" i="1" s="1"/>
  <c r="X2884" i="1"/>
  <c r="Y2884" i="1" s="1"/>
  <c r="X2885" i="1"/>
  <c r="Y2885" i="1" s="1"/>
  <c r="X2886" i="1"/>
  <c r="Y2886" i="1" s="1"/>
  <c r="X2887" i="1"/>
  <c r="Y2887" i="1" s="1"/>
  <c r="X2888" i="1"/>
  <c r="Y2888" i="1" s="1"/>
  <c r="X2889" i="1"/>
  <c r="Y2889" i="1" s="1"/>
  <c r="X2890" i="1"/>
  <c r="Y2890" i="1" s="1"/>
  <c r="X2891" i="1"/>
  <c r="Y2891" i="1" s="1"/>
  <c r="X2892" i="1"/>
  <c r="Y2892" i="1" s="1"/>
  <c r="X2893" i="1"/>
  <c r="Y2893" i="1" s="1"/>
  <c r="X2894" i="1"/>
  <c r="Y2894" i="1" s="1"/>
  <c r="X2895" i="1"/>
  <c r="Y2895" i="1" s="1"/>
  <c r="X2896" i="1"/>
  <c r="Y2896" i="1" s="1"/>
  <c r="X2897" i="1"/>
  <c r="Y2897" i="1" s="1"/>
  <c r="X2898" i="1"/>
  <c r="Y2898" i="1" s="1"/>
  <c r="X2899" i="1"/>
  <c r="Y2899" i="1" s="1"/>
  <c r="X2900" i="1"/>
  <c r="Y2900" i="1" s="1"/>
  <c r="X2901" i="1"/>
  <c r="Y2901" i="1" s="1"/>
  <c r="X2902" i="1"/>
  <c r="Y2902" i="1" s="1"/>
  <c r="X2903" i="1"/>
  <c r="Y2903" i="1" s="1"/>
  <c r="X2904" i="1"/>
  <c r="Y2904" i="1" s="1"/>
  <c r="X2905" i="1"/>
  <c r="Y2905" i="1" s="1"/>
  <c r="X2906" i="1"/>
  <c r="Y2906" i="1" s="1"/>
  <c r="X2907" i="1"/>
  <c r="Y2907" i="1" s="1"/>
  <c r="X2908" i="1"/>
  <c r="Y2908" i="1" s="1"/>
  <c r="X2909" i="1"/>
  <c r="Y2909" i="1" s="1"/>
  <c r="X2910" i="1"/>
  <c r="Y2910" i="1" s="1"/>
  <c r="X2911" i="1"/>
  <c r="Y2911" i="1" s="1"/>
  <c r="X2912" i="1"/>
  <c r="Y2912" i="1" s="1"/>
  <c r="X2913" i="1"/>
  <c r="Y2913" i="1" s="1"/>
  <c r="X2914" i="1"/>
  <c r="Y2914" i="1" s="1"/>
  <c r="X2915" i="1"/>
  <c r="Y2915" i="1" s="1"/>
  <c r="X2916" i="1"/>
  <c r="Y2916" i="1" s="1"/>
  <c r="X2917" i="1"/>
  <c r="Y2917" i="1" s="1"/>
  <c r="X2918" i="1"/>
  <c r="Y2918" i="1" s="1"/>
  <c r="X2919" i="1"/>
  <c r="Y2919" i="1" s="1"/>
  <c r="X2920" i="1"/>
  <c r="Y2920" i="1" s="1"/>
  <c r="X2921" i="1"/>
  <c r="Y2921" i="1" s="1"/>
  <c r="X2922" i="1"/>
  <c r="Y2922" i="1" s="1"/>
  <c r="X2923" i="1"/>
  <c r="Y2923" i="1" s="1"/>
  <c r="X2924" i="1"/>
  <c r="Y2924" i="1" s="1"/>
  <c r="X2925" i="1"/>
  <c r="Y2925" i="1" s="1"/>
  <c r="X2926" i="1"/>
  <c r="Y2926" i="1" s="1"/>
  <c r="X2927" i="1"/>
  <c r="Y2927" i="1" s="1"/>
  <c r="X2928" i="1"/>
  <c r="Y2928" i="1" s="1"/>
  <c r="X2929" i="1"/>
  <c r="Y2929" i="1" s="1"/>
  <c r="X2930" i="1"/>
  <c r="Y2930" i="1" s="1"/>
  <c r="X2931" i="1"/>
  <c r="Y2931" i="1" s="1"/>
  <c r="X2932" i="1"/>
  <c r="Y2932" i="1" s="1"/>
  <c r="X2933" i="1"/>
  <c r="Y2933" i="1" s="1"/>
  <c r="X2934" i="1"/>
  <c r="Y2934" i="1" s="1"/>
  <c r="X2935" i="1"/>
  <c r="Y2935" i="1" s="1"/>
  <c r="X2936" i="1"/>
  <c r="Y2936" i="1" s="1"/>
  <c r="X2937" i="1"/>
  <c r="Y2937" i="1" s="1"/>
  <c r="X2938" i="1"/>
  <c r="Y2938" i="1" s="1"/>
  <c r="X2939" i="1"/>
  <c r="Y2939" i="1" s="1"/>
  <c r="X2940" i="1"/>
  <c r="Y2940" i="1" s="1"/>
  <c r="X2941" i="1"/>
  <c r="Y2941" i="1" s="1"/>
  <c r="X2942" i="1"/>
  <c r="Y2942" i="1" s="1"/>
  <c r="X2943" i="1"/>
  <c r="Y2943" i="1" s="1"/>
  <c r="X2944" i="1"/>
  <c r="Y2944" i="1" s="1"/>
  <c r="X2945" i="1"/>
  <c r="Y2945" i="1" s="1"/>
  <c r="X2946" i="1"/>
  <c r="Y2946" i="1" s="1"/>
  <c r="X2947" i="1"/>
  <c r="Y2947" i="1" s="1"/>
  <c r="X2948" i="1"/>
  <c r="Y2948" i="1" s="1"/>
  <c r="X2949" i="1"/>
  <c r="Y2949" i="1" s="1"/>
  <c r="X2950" i="1"/>
  <c r="Y2950" i="1" s="1"/>
  <c r="X2951" i="1"/>
  <c r="Y2951" i="1" s="1"/>
  <c r="X2952" i="1"/>
  <c r="Y2952" i="1" s="1"/>
  <c r="X2953" i="1"/>
  <c r="Y2953" i="1" s="1"/>
  <c r="X2954" i="1"/>
  <c r="Y2954" i="1" s="1"/>
  <c r="X2955" i="1"/>
  <c r="Y2955" i="1" s="1"/>
  <c r="X2956" i="1"/>
  <c r="Y2956" i="1" s="1"/>
  <c r="X2957" i="1"/>
  <c r="Y2957" i="1" s="1"/>
  <c r="X2958" i="1"/>
  <c r="Y2958" i="1" s="1"/>
  <c r="X2959" i="1"/>
  <c r="Y2959" i="1" s="1"/>
  <c r="X2960" i="1"/>
  <c r="Y2960" i="1" s="1"/>
  <c r="X2961" i="1"/>
  <c r="Y2961" i="1" s="1"/>
  <c r="X2962" i="1"/>
  <c r="Y2962" i="1" s="1"/>
  <c r="X2963" i="1"/>
  <c r="Y2963" i="1" s="1"/>
  <c r="X2964" i="1"/>
  <c r="Y2964" i="1" s="1"/>
  <c r="X2965" i="1"/>
  <c r="Y2965" i="1" s="1"/>
  <c r="X2966" i="1"/>
  <c r="Y2966" i="1" s="1"/>
  <c r="X2967" i="1"/>
  <c r="Y2967" i="1" s="1"/>
  <c r="X2968" i="1"/>
  <c r="Y2968" i="1" s="1"/>
  <c r="X2969" i="1"/>
  <c r="Y2969" i="1" s="1"/>
  <c r="X2970" i="1"/>
  <c r="Y2970" i="1" s="1"/>
  <c r="X2971" i="1"/>
  <c r="Y2971" i="1" s="1"/>
  <c r="X2972" i="1"/>
  <c r="Y2972" i="1" s="1"/>
  <c r="X2973" i="1"/>
  <c r="Y2973" i="1" s="1"/>
  <c r="X2974" i="1"/>
  <c r="Y2974" i="1" s="1"/>
  <c r="X2975" i="1"/>
  <c r="Y2975" i="1" s="1"/>
  <c r="X2976" i="1"/>
  <c r="Y2976" i="1" s="1"/>
  <c r="X2977" i="1"/>
  <c r="Y2977" i="1" s="1"/>
  <c r="X2978" i="1"/>
  <c r="Y2978" i="1" s="1"/>
  <c r="X2979" i="1"/>
  <c r="Y2979" i="1" s="1"/>
  <c r="X2980" i="1"/>
  <c r="Y2980" i="1" s="1"/>
  <c r="X2981" i="1"/>
  <c r="Y2981" i="1" s="1"/>
  <c r="X2982" i="1"/>
  <c r="Y2982" i="1" s="1"/>
  <c r="X2983" i="1"/>
  <c r="Y2983" i="1" s="1"/>
  <c r="X2984" i="1"/>
  <c r="Y2984" i="1" s="1"/>
  <c r="X2985" i="1"/>
  <c r="Y2985" i="1" s="1"/>
  <c r="X2986" i="1"/>
  <c r="Y2986" i="1" s="1"/>
  <c r="X2987" i="1"/>
  <c r="Y2987" i="1" s="1"/>
  <c r="X2988" i="1"/>
  <c r="Y2988" i="1" s="1"/>
  <c r="X2989" i="1"/>
  <c r="Y2989" i="1" s="1"/>
  <c r="X2990" i="1"/>
  <c r="Y2990" i="1" s="1"/>
  <c r="X2991" i="1"/>
  <c r="Y2991" i="1" s="1"/>
  <c r="X2992" i="1"/>
  <c r="Y2992" i="1" s="1"/>
  <c r="X2993" i="1"/>
  <c r="Y2993" i="1" s="1"/>
  <c r="X2994" i="1"/>
  <c r="Y2994" i="1" s="1"/>
  <c r="X2995" i="1"/>
  <c r="Y2995" i="1" s="1"/>
  <c r="X2996" i="1"/>
  <c r="Y2996" i="1" s="1"/>
  <c r="X2997" i="1"/>
  <c r="Y2997" i="1" s="1"/>
  <c r="X2998" i="1"/>
  <c r="Y2998" i="1" s="1"/>
  <c r="X2999" i="1"/>
  <c r="Y2999" i="1" s="1"/>
  <c r="X3000" i="1"/>
  <c r="Y3000" i="1" s="1"/>
  <c r="X3001" i="1"/>
  <c r="Y3001" i="1" s="1"/>
  <c r="X3002" i="1"/>
  <c r="Y3002" i="1" s="1"/>
  <c r="X3003" i="1"/>
  <c r="Y3003" i="1" s="1"/>
  <c r="X3004" i="1"/>
  <c r="Y3004" i="1" s="1"/>
  <c r="X3005" i="1"/>
  <c r="Y3005" i="1" s="1"/>
  <c r="X3006" i="1"/>
  <c r="Y3006" i="1" s="1"/>
  <c r="X3007" i="1"/>
  <c r="Y3007" i="1" s="1"/>
  <c r="X3008" i="1"/>
  <c r="Y3008" i="1" s="1"/>
  <c r="X3009" i="1"/>
  <c r="Y3009" i="1" s="1"/>
  <c r="X3010" i="1"/>
  <c r="Y3010" i="1" s="1"/>
  <c r="X3011" i="1"/>
  <c r="Y3011" i="1" s="1"/>
  <c r="X3012" i="1"/>
  <c r="Y3012" i="1" s="1"/>
  <c r="X3013" i="1"/>
  <c r="Y3013" i="1" s="1"/>
  <c r="X3014" i="1"/>
  <c r="Y3014" i="1" s="1"/>
  <c r="X3015" i="1"/>
  <c r="Y3015" i="1" s="1"/>
  <c r="X3016" i="1"/>
  <c r="Y3016" i="1" s="1"/>
  <c r="X3017" i="1"/>
  <c r="Y3017" i="1" s="1"/>
  <c r="X3018" i="1"/>
  <c r="Y3018" i="1" s="1"/>
  <c r="X3019" i="1"/>
  <c r="Y3019" i="1" s="1"/>
  <c r="X3020" i="1"/>
  <c r="Y3020" i="1" s="1"/>
  <c r="X3021" i="1"/>
  <c r="Y3021" i="1" s="1"/>
  <c r="X3022" i="1"/>
  <c r="Y3022" i="1" s="1"/>
  <c r="X3023" i="1"/>
  <c r="Y3023" i="1" s="1"/>
  <c r="X3024" i="1"/>
  <c r="Y3024" i="1" s="1"/>
  <c r="X3025" i="1"/>
  <c r="Y3025" i="1" s="1"/>
  <c r="X3026" i="1"/>
  <c r="Y3026" i="1" s="1"/>
  <c r="X3027" i="1"/>
  <c r="Y3027" i="1" s="1"/>
  <c r="X3028" i="1"/>
  <c r="Y3028" i="1" s="1"/>
  <c r="X3029" i="1"/>
  <c r="Y3029" i="1" s="1"/>
  <c r="X3030" i="1"/>
  <c r="Y3030" i="1" s="1"/>
  <c r="X3031" i="1"/>
  <c r="Y3031" i="1" s="1"/>
  <c r="X3032" i="1"/>
  <c r="Y3032" i="1" s="1"/>
  <c r="X3033" i="1"/>
  <c r="Y3033" i="1" s="1"/>
  <c r="X3034" i="1"/>
  <c r="Y3034" i="1" s="1"/>
  <c r="X3035" i="1"/>
  <c r="Y3035" i="1" s="1"/>
  <c r="X3036" i="1"/>
  <c r="Y3036" i="1" s="1"/>
  <c r="X3037" i="1"/>
  <c r="Y3037" i="1" s="1"/>
  <c r="X3038" i="1"/>
  <c r="Y3038" i="1" s="1"/>
  <c r="X3039" i="1"/>
  <c r="Y3039" i="1" s="1"/>
  <c r="X3040" i="1"/>
  <c r="Y3040" i="1" s="1"/>
  <c r="X3041" i="1"/>
  <c r="Y3041" i="1" s="1"/>
  <c r="X3042" i="1"/>
  <c r="Y3042" i="1" s="1"/>
  <c r="X3043" i="1"/>
  <c r="Y3043" i="1" s="1"/>
  <c r="X3044" i="1"/>
  <c r="Y3044" i="1" s="1"/>
  <c r="X3045" i="1"/>
  <c r="Y3045" i="1" s="1"/>
  <c r="X3046" i="1"/>
  <c r="Y3046" i="1" s="1"/>
  <c r="X3047" i="1"/>
  <c r="Y3047" i="1" s="1"/>
  <c r="X3048" i="1"/>
  <c r="Y3048" i="1" s="1"/>
  <c r="X3049" i="1"/>
  <c r="Y3049" i="1" s="1"/>
  <c r="X3050" i="1"/>
  <c r="Y3050" i="1" s="1"/>
  <c r="X3051" i="1"/>
  <c r="Y3051" i="1" s="1"/>
  <c r="X3052" i="1"/>
  <c r="Y3052" i="1" s="1"/>
  <c r="X3053" i="1"/>
  <c r="Y3053" i="1" s="1"/>
  <c r="X3054" i="1"/>
  <c r="Y3054" i="1" s="1"/>
  <c r="X3055" i="1"/>
  <c r="Y3055" i="1" s="1"/>
  <c r="X3056" i="1"/>
  <c r="Y3056" i="1" s="1"/>
  <c r="X3057" i="1"/>
  <c r="Y3057" i="1" s="1"/>
  <c r="X3058" i="1"/>
  <c r="Y3058" i="1" s="1"/>
  <c r="X3059" i="1"/>
  <c r="Y3059" i="1" s="1"/>
  <c r="X3060" i="1"/>
  <c r="Y3060" i="1" s="1"/>
  <c r="X3061" i="1"/>
  <c r="Y3061" i="1" s="1"/>
  <c r="X3062" i="1"/>
  <c r="Y3062" i="1" s="1"/>
  <c r="X3063" i="1"/>
  <c r="Y3063" i="1" s="1"/>
  <c r="X3064" i="1"/>
  <c r="Y3064" i="1" s="1"/>
  <c r="X3065" i="1"/>
  <c r="Y3065" i="1" s="1"/>
  <c r="X3066" i="1"/>
  <c r="Y3066" i="1" s="1"/>
  <c r="X3067" i="1"/>
  <c r="Y3067" i="1" s="1"/>
  <c r="X3068" i="1"/>
  <c r="Y3068" i="1" s="1"/>
  <c r="X3069" i="1"/>
  <c r="Y3069" i="1" s="1"/>
  <c r="X3070" i="1"/>
  <c r="Y3070" i="1" s="1"/>
  <c r="X3071" i="1"/>
  <c r="Y3071" i="1" s="1"/>
  <c r="X3072" i="1"/>
  <c r="Y3072" i="1" s="1"/>
  <c r="X3073" i="1"/>
  <c r="Y3073" i="1" s="1"/>
  <c r="X3074" i="1"/>
  <c r="Y3074" i="1" s="1"/>
  <c r="X3075" i="1"/>
  <c r="Y3075" i="1" s="1"/>
  <c r="X3076" i="1"/>
  <c r="Y3076" i="1" s="1"/>
  <c r="X3077" i="1"/>
  <c r="Y3077" i="1" s="1"/>
  <c r="X3078" i="1"/>
  <c r="Y3078" i="1" s="1"/>
  <c r="X3079" i="1"/>
  <c r="Y3079" i="1" s="1"/>
  <c r="X3080" i="1"/>
  <c r="Y3080" i="1" s="1"/>
  <c r="X3081" i="1"/>
  <c r="Y3081" i="1" s="1"/>
  <c r="X3082" i="1"/>
  <c r="Y3082" i="1" s="1"/>
  <c r="X3083" i="1"/>
  <c r="Y3083" i="1" s="1"/>
  <c r="X3084" i="1"/>
  <c r="Y3084" i="1" s="1"/>
  <c r="X3085" i="1"/>
  <c r="Y3085" i="1" s="1"/>
  <c r="X3086" i="1"/>
  <c r="Y3086" i="1" s="1"/>
  <c r="X3087" i="1"/>
  <c r="Y3087" i="1" s="1"/>
  <c r="X3088" i="1"/>
  <c r="Y3088" i="1" s="1"/>
  <c r="X3089" i="1"/>
  <c r="Y3089" i="1" s="1"/>
  <c r="X3090" i="1"/>
  <c r="Y3090" i="1" s="1"/>
  <c r="X3091" i="1"/>
  <c r="Y3091" i="1" s="1"/>
  <c r="X3092" i="1"/>
  <c r="Y3092" i="1" s="1"/>
  <c r="X3093" i="1"/>
  <c r="Y3093" i="1" s="1"/>
  <c r="X3094" i="1"/>
  <c r="Y3094" i="1" s="1"/>
  <c r="X3095" i="1"/>
  <c r="Y3095" i="1" s="1"/>
  <c r="X3096" i="1"/>
  <c r="Y3096" i="1" s="1"/>
  <c r="X3097" i="1"/>
  <c r="Y3097" i="1" s="1"/>
  <c r="X3098" i="1"/>
  <c r="Y3098" i="1" s="1"/>
  <c r="X3099" i="1"/>
  <c r="Y3099" i="1" s="1"/>
  <c r="X3100" i="1"/>
  <c r="Y3100" i="1" s="1"/>
  <c r="X3101" i="1"/>
  <c r="Y3101" i="1" s="1"/>
  <c r="X3102" i="1"/>
  <c r="Y3102" i="1" s="1"/>
  <c r="X3103" i="1"/>
  <c r="Y3103" i="1" s="1"/>
  <c r="X3104" i="1"/>
  <c r="Y3104" i="1" s="1"/>
  <c r="X3105" i="1"/>
  <c r="Y3105" i="1" s="1"/>
  <c r="X3106" i="1"/>
  <c r="Y3106" i="1" s="1"/>
  <c r="X3107" i="1"/>
  <c r="Y3107" i="1" s="1"/>
  <c r="X3108" i="1"/>
  <c r="Y3108" i="1" s="1"/>
  <c r="X3109" i="1"/>
  <c r="Y3109" i="1" s="1"/>
  <c r="X3110" i="1"/>
  <c r="Y3110" i="1" s="1"/>
  <c r="X3111" i="1"/>
  <c r="Y3111" i="1" s="1"/>
  <c r="X3112" i="1"/>
  <c r="Y3112" i="1" s="1"/>
  <c r="X3113" i="1"/>
  <c r="Y3113" i="1" s="1"/>
  <c r="X3114" i="1"/>
  <c r="Y3114" i="1" s="1"/>
  <c r="X3115" i="1"/>
  <c r="Y3115" i="1" s="1"/>
  <c r="X3116" i="1"/>
  <c r="Y3116" i="1" s="1"/>
  <c r="X3117" i="1"/>
  <c r="Y3117" i="1" s="1"/>
  <c r="X3118" i="1"/>
  <c r="Y3118" i="1" s="1"/>
  <c r="X3119" i="1"/>
  <c r="Y3119" i="1" s="1"/>
  <c r="X3120" i="1"/>
  <c r="Y3120" i="1" s="1"/>
  <c r="X3121" i="1"/>
  <c r="Y3121" i="1" s="1"/>
  <c r="X3122" i="1"/>
  <c r="Y3122" i="1" s="1"/>
  <c r="X3123" i="1"/>
  <c r="Y3123" i="1" s="1"/>
  <c r="X3124" i="1"/>
  <c r="Y3124" i="1" s="1"/>
  <c r="X3125" i="1"/>
  <c r="Y3125" i="1" s="1"/>
  <c r="X3126" i="1"/>
  <c r="Y3126" i="1" s="1"/>
  <c r="X3127" i="1"/>
  <c r="Y3127" i="1" s="1"/>
  <c r="X3128" i="1"/>
  <c r="Y3128" i="1" s="1"/>
  <c r="X3129" i="1"/>
  <c r="Y3129" i="1" s="1"/>
  <c r="X3130" i="1"/>
  <c r="Y3130" i="1" s="1"/>
  <c r="X3131" i="1"/>
  <c r="Y3131" i="1" s="1"/>
  <c r="X3132" i="1"/>
  <c r="Y3132" i="1" s="1"/>
  <c r="X3133" i="1"/>
  <c r="Y3133" i="1" s="1"/>
  <c r="X3134" i="1"/>
  <c r="Y3134" i="1" s="1"/>
  <c r="X3135" i="1"/>
  <c r="Y3135" i="1" s="1"/>
  <c r="X3136" i="1"/>
  <c r="Y3136" i="1" s="1"/>
  <c r="X3137" i="1"/>
  <c r="Y3137" i="1" s="1"/>
  <c r="X3138" i="1"/>
  <c r="Y3138" i="1" s="1"/>
  <c r="X3139" i="1"/>
  <c r="Y3139" i="1" s="1"/>
  <c r="X3140" i="1"/>
  <c r="Y3140" i="1" s="1"/>
  <c r="X3141" i="1"/>
  <c r="Y3141" i="1" s="1"/>
  <c r="X3142" i="1"/>
  <c r="Y3142" i="1" s="1"/>
  <c r="X3143" i="1"/>
  <c r="Y3143" i="1" s="1"/>
  <c r="X3144" i="1"/>
  <c r="Y3144" i="1" s="1"/>
  <c r="X3145" i="1"/>
  <c r="Y3145" i="1" s="1"/>
  <c r="X3146" i="1"/>
  <c r="Y3146" i="1" s="1"/>
  <c r="X3147" i="1"/>
  <c r="Y3147" i="1" s="1"/>
  <c r="X3148" i="1"/>
  <c r="Y3148" i="1" s="1"/>
  <c r="X3149" i="1"/>
  <c r="Y3149" i="1" s="1"/>
  <c r="X3150" i="1"/>
  <c r="Y3150" i="1" s="1"/>
  <c r="X3151" i="1"/>
  <c r="Y3151" i="1" s="1"/>
  <c r="X3152" i="1"/>
  <c r="Y3152" i="1" s="1"/>
  <c r="X3153" i="1"/>
  <c r="Y3153" i="1" s="1"/>
  <c r="X3154" i="1"/>
  <c r="Y3154" i="1" s="1"/>
  <c r="X3155" i="1"/>
  <c r="Y3155" i="1" s="1"/>
  <c r="X3156" i="1"/>
  <c r="Y3156" i="1" s="1"/>
  <c r="X3157" i="1"/>
  <c r="Y3157" i="1" s="1"/>
  <c r="X3158" i="1"/>
  <c r="Y3158" i="1" s="1"/>
  <c r="X3159" i="1"/>
  <c r="Y3159" i="1" s="1"/>
  <c r="X3160" i="1"/>
  <c r="Y3160" i="1" s="1"/>
  <c r="X3161" i="1"/>
  <c r="Y3161" i="1" s="1"/>
  <c r="X3162" i="1"/>
  <c r="Y3162" i="1" s="1"/>
  <c r="X3163" i="1"/>
  <c r="Y3163" i="1" s="1"/>
  <c r="X3164" i="1"/>
  <c r="Y3164" i="1" s="1"/>
  <c r="X3165" i="1"/>
  <c r="Y3165" i="1" s="1"/>
  <c r="X3166" i="1"/>
  <c r="Y3166" i="1" s="1"/>
  <c r="X3167" i="1"/>
  <c r="Y3167" i="1" s="1"/>
  <c r="X3168" i="1"/>
  <c r="Y3168" i="1" s="1"/>
  <c r="X3169" i="1"/>
  <c r="Y3169" i="1" s="1"/>
  <c r="X3170" i="1"/>
  <c r="Y3170" i="1" s="1"/>
  <c r="X3171" i="1"/>
  <c r="Y3171" i="1" s="1"/>
  <c r="X3172" i="1"/>
  <c r="Y3172" i="1" s="1"/>
  <c r="X3173" i="1"/>
  <c r="Y3173" i="1" s="1"/>
  <c r="X3174" i="1"/>
  <c r="Y3174" i="1" s="1"/>
  <c r="X3175" i="1"/>
  <c r="Y3175" i="1" s="1"/>
  <c r="X3176" i="1"/>
  <c r="Y3176" i="1" s="1"/>
  <c r="X3177" i="1"/>
  <c r="Y3177" i="1" s="1"/>
  <c r="X3178" i="1"/>
  <c r="Y3178" i="1" s="1"/>
  <c r="X3179" i="1"/>
  <c r="Y3179" i="1" s="1"/>
  <c r="X3180" i="1"/>
  <c r="Y3180" i="1" s="1"/>
  <c r="X3181" i="1"/>
  <c r="Y3181" i="1" s="1"/>
  <c r="X3182" i="1"/>
  <c r="Y3182" i="1" s="1"/>
  <c r="X3183" i="1"/>
  <c r="Y3183" i="1" s="1"/>
  <c r="X3184" i="1"/>
  <c r="Y3184" i="1" s="1"/>
  <c r="X3185" i="1"/>
  <c r="Y3185" i="1" s="1"/>
  <c r="X3186" i="1"/>
  <c r="Y3186" i="1" s="1"/>
  <c r="X3187" i="1"/>
  <c r="Y3187" i="1" s="1"/>
  <c r="X3188" i="1"/>
  <c r="Y3188" i="1" s="1"/>
  <c r="X3189" i="1"/>
  <c r="Y3189" i="1" s="1"/>
  <c r="X3190" i="1"/>
  <c r="Y3190" i="1" s="1"/>
  <c r="X3191" i="1"/>
  <c r="Y3191" i="1" s="1"/>
  <c r="X3192" i="1"/>
  <c r="Y3192" i="1" s="1"/>
  <c r="X3193" i="1"/>
  <c r="Y3193" i="1" s="1"/>
  <c r="X3194" i="1"/>
  <c r="Y3194" i="1" s="1"/>
  <c r="X3195" i="1"/>
  <c r="Y3195" i="1" s="1"/>
  <c r="X3196" i="1"/>
  <c r="Y3196" i="1" s="1"/>
  <c r="X3197" i="1"/>
  <c r="Y3197" i="1" s="1"/>
  <c r="X3198" i="1"/>
  <c r="Y3198" i="1" s="1"/>
  <c r="X3199" i="1"/>
  <c r="Y3199" i="1" s="1"/>
  <c r="X3200" i="1"/>
  <c r="Y3200" i="1" s="1"/>
  <c r="X3201" i="1"/>
  <c r="Y3201" i="1" s="1"/>
  <c r="X3202" i="1"/>
  <c r="Y3202" i="1" s="1"/>
  <c r="X3203" i="1"/>
  <c r="Y3203" i="1" s="1"/>
  <c r="X3204" i="1"/>
  <c r="Y3204" i="1" s="1"/>
  <c r="X3205" i="1"/>
  <c r="Y3205" i="1" s="1"/>
  <c r="X3206" i="1"/>
  <c r="Y3206" i="1" s="1"/>
  <c r="X3207" i="1"/>
  <c r="Y3207" i="1" s="1"/>
  <c r="X3208" i="1"/>
  <c r="Y3208" i="1" s="1"/>
  <c r="X3209" i="1"/>
  <c r="Y3209" i="1" s="1"/>
  <c r="X3210" i="1"/>
  <c r="Y3210" i="1" s="1"/>
  <c r="X3211" i="1"/>
  <c r="Y3211" i="1" s="1"/>
  <c r="X3212" i="1"/>
  <c r="Y3212" i="1" s="1"/>
  <c r="X3213" i="1"/>
  <c r="Y3213" i="1" s="1"/>
  <c r="X3214" i="1"/>
  <c r="Y3214" i="1" s="1"/>
  <c r="X3215" i="1"/>
  <c r="Y3215" i="1" s="1"/>
  <c r="X3216" i="1"/>
  <c r="Y3216" i="1" s="1"/>
  <c r="X3217" i="1"/>
  <c r="Y3217" i="1" s="1"/>
  <c r="X3218" i="1"/>
  <c r="Y3218" i="1" s="1"/>
  <c r="X3219" i="1"/>
  <c r="Y3219" i="1" s="1"/>
  <c r="X3220" i="1"/>
  <c r="Y3220" i="1" s="1"/>
  <c r="X3221" i="1"/>
  <c r="Y3221" i="1" s="1"/>
  <c r="X3222" i="1"/>
  <c r="Y3222" i="1" s="1"/>
  <c r="X3223" i="1"/>
  <c r="Y3223" i="1" s="1"/>
  <c r="X3224" i="1"/>
  <c r="Y3224" i="1" s="1"/>
  <c r="X3225" i="1"/>
  <c r="Y3225" i="1" s="1"/>
  <c r="X3226" i="1"/>
  <c r="Y3226" i="1" s="1"/>
  <c r="X3227" i="1"/>
  <c r="Y3227" i="1" s="1"/>
  <c r="X3228" i="1"/>
  <c r="Y3228" i="1" s="1"/>
  <c r="X3229" i="1"/>
  <c r="Y3229" i="1" s="1"/>
  <c r="X3230" i="1"/>
  <c r="Y3230" i="1" s="1"/>
  <c r="X3231" i="1"/>
  <c r="Y3231" i="1" s="1"/>
  <c r="X3232" i="1"/>
  <c r="Y3232" i="1" s="1"/>
  <c r="X3233" i="1"/>
  <c r="Y3233" i="1" s="1"/>
  <c r="X3234" i="1"/>
  <c r="Y3234" i="1" s="1"/>
  <c r="X3235" i="1"/>
  <c r="Y3235" i="1" s="1"/>
  <c r="X3236" i="1"/>
  <c r="Y3236" i="1" s="1"/>
  <c r="X3237" i="1"/>
  <c r="Y3237" i="1" s="1"/>
  <c r="X3238" i="1"/>
  <c r="Y3238" i="1" s="1"/>
  <c r="X3239" i="1"/>
  <c r="Y3239" i="1" s="1"/>
  <c r="X3240" i="1"/>
  <c r="Y3240" i="1" s="1"/>
  <c r="X3241" i="1"/>
  <c r="Y3241" i="1" s="1"/>
  <c r="X3242" i="1"/>
  <c r="Y3242" i="1" s="1"/>
  <c r="X3243" i="1"/>
  <c r="Y3243" i="1" s="1"/>
  <c r="X3244" i="1"/>
  <c r="Y3244" i="1" s="1"/>
  <c r="X3245" i="1"/>
  <c r="Y3245" i="1" s="1"/>
  <c r="X3246" i="1"/>
  <c r="Y3246" i="1" s="1"/>
  <c r="X3247" i="1"/>
  <c r="Y3247" i="1" s="1"/>
  <c r="X3248" i="1"/>
  <c r="Y3248" i="1" s="1"/>
  <c r="X3249" i="1"/>
  <c r="Y3249" i="1" s="1"/>
  <c r="X3250" i="1"/>
  <c r="Y3250" i="1" s="1"/>
  <c r="X3251" i="1"/>
  <c r="Y3251" i="1" s="1"/>
  <c r="X3252" i="1"/>
  <c r="Y3252" i="1" s="1"/>
  <c r="X3253" i="1"/>
  <c r="Y3253" i="1" s="1"/>
  <c r="X3254" i="1"/>
  <c r="Y3254" i="1" s="1"/>
  <c r="X3255" i="1"/>
  <c r="Y3255" i="1" s="1"/>
  <c r="X3256" i="1"/>
  <c r="Y3256" i="1" s="1"/>
  <c r="X3257" i="1"/>
  <c r="Y3257" i="1" s="1"/>
  <c r="X3258" i="1"/>
  <c r="Y3258" i="1" s="1"/>
  <c r="X3259" i="1"/>
  <c r="Y3259" i="1" s="1"/>
  <c r="X3260" i="1"/>
  <c r="Y3260" i="1" s="1"/>
  <c r="X3261" i="1"/>
  <c r="Y3261" i="1" s="1"/>
  <c r="X3262" i="1"/>
  <c r="Y3262" i="1" s="1"/>
  <c r="X3263" i="1"/>
  <c r="Y3263" i="1" s="1"/>
  <c r="X3264" i="1"/>
  <c r="Y3264" i="1" s="1"/>
  <c r="X3265" i="1"/>
  <c r="Y3265" i="1" s="1"/>
  <c r="X3266" i="1"/>
  <c r="Y3266" i="1" s="1"/>
  <c r="X3267" i="1"/>
  <c r="Y3267" i="1" s="1"/>
  <c r="X3268" i="1"/>
  <c r="Y3268" i="1" s="1"/>
  <c r="X3269" i="1"/>
  <c r="Y3269" i="1" s="1"/>
  <c r="X3270" i="1"/>
  <c r="Y3270" i="1" s="1"/>
  <c r="X3271" i="1"/>
  <c r="Y3271" i="1" s="1"/>
  <c r="X3272" i="1"/>
  <c r="Y3272" i="1" s="1"/>
  <c r="X3273" i="1"/>
  <c r="Y3273" i="1" s="1"/>
  <c r="X3274" i="1"/>
  <c r="Y3274" i="1" s="1"/>
  <c r="X3275" i="1"/>
  <c r="Y3275" i="1" s="1"/>
  <c r="X3276" i="1"/>
  <c r="Y3276" i="1" s="1"/>
  <c r="X3277" i="1"/>
  <c r="Y3277" i="1" s="1"/>
  <c r="X3278" i="1"/>
  <c r="Y3278" i="1" s="1"/>
  <c r="X3279" i="1"/>
  <c r="Y3279" i="1" s="1"/>
  <c r="X3280" i="1"/>
  <c r="Y3280" i="1" s="1"/>
  <c r="X3281" i="1"/>
  <c r="Y3281" i="1" s="1"/>
  <c r="X3282" i="1"/>
  <c r="Y3282" i="1" s="1"/>
  <c r="X3283" i="1"/>
  <c r="Y3283" i="1" s="1"/>
  <c r="X3284" i="1"/>
  <c r="Y3284" i="1" s="1"/>
  <c r="X3285" i="1"/>
  <c r="Y3285" i="1" s="1"/>
  <c r="X3286" i="1"/>
  <c r="Y3286" i="1" s="1"/>
  <c r="X3287" i="1"/>
  <c r="Y3287" i="1" s="1"/>
  <c r="X3288" i="1"/>
  <c r="Y3288" i="1" s="1"/>
  <c r="X3289" i="1"/>
  <c r="Y3289" i="1" s="1"/>
  <c r="X3290" i="1"/>
  <c r="Y3290" i="1" s="1"/>
  <c r="X3291" i="1"/>
  <c r="Y3291" i="1" s="1"/>
  <c r="X3292" i="1"/>
  <c r="Y3292" i="1" s="1"/>
  <c r="X3293" i="1"/>
  <c r="Y3293" i="1" s="1"/>
  <c r="X3294" i="1"/>
  <c r="Y3294" i="1" s="1"/>
  <c r="X3295" i="1"/>
  <c r="Y3295" i="1" s="1"/>
  <c r="X3296" i="1"/>
  <c r="Y3296" i="1" s="1"/>
  <c r="X3297" i="1"/>
  <c r="Y3297" i="1" s="1"/>
  <c r="X3298" i="1"/>
  <c r="Y3298" i="1" s="1"/>
  <c r="X3299" i="1"/>
  <c r="Y3299" i="1" s="1"/>
  <c r="X3300" i="1"/>
  <c r="Y3300" i="1" s="1"/>
  <c r="X3301" i="1"/>
  <c r="Y3301" i="1" s="1"/>
  <c r="X3302" i="1"/>
  <c r="Y3302" i="1" s="1"/>
  <c r="X3303" i="1"/>
  <c r="Y3303" i="1" s="1"/>
  <c r="X3304" i="1"/>
  <c r="Y3304" i="1" s="1"/>
  <c r="X3305" i="1"/>
  <c r="Y3305" i="1" s="1"/>
  <c r="X3306" i="1"/>
  <c r="Y3306" i="1" s="1"/>
  <c r="X3307" i="1"/>
  <c r="Y3307" i="1" s="1"/>
  <c r="X3308" i="1"/>
  <c r="Y3308" i="1" s="1"/>
  <c r="X3309" i="1"/>
  <c r="Y3309" i="1" s="1"/>
  <c r="X3310" i="1"/>
  <c r="Y3310" i="1" s="1"/>
  <c r="X3311" i="1"/>
  <c r="Y3311" i="1" s="1"/>
  <c r="X3312" i="1"/>
  <c r="Y3312" i="1" s="1"/>
  <c r="X3313" i="1"/>
  <c r="Y3313" i="1" s="1"/>
  <c r="X3314" i="1"/>
  <c r="Y3314" i="1" s="1"/>
  <c r="X3315" i="1"/>
  <c r="Y3315" i="1" s="1"/>
  <c r="X3316" i="1"/>
  <c r="Y3316" i="1" s="1"/>
  <c r="X3317" i="1"/>
  <c r="Y3317" i="1" s="1"/>
  <c r="X3318" i="1"/>
  <c r="Y3318" i="1" s="1"/>
  <c r="X3319" i="1"/>
  <c r="Y3319" i="1" s="1"/>
  <c r="X3320" i="1"/>
  <c r="Y3320" i="1" s="1"/>
  <c r="X3321" i="1"/>
  <c r="Y3321" i="1" s="1"/>
  <c r="X3322" i="1"/>
  <c r="Y3322" i="1" s="1"/>
  <c r="X3323" i="1"/>
  <c r="Y3323" i="1" s="1"/>
  <c r="X3324" i="1"/>
  <c r="Y3324" i="1" s="1"/>
  <c r="X3325" i="1"/>
  <c r="Y3325" i="1" s="1"/>
  <c r="X3326" i="1"/>
  <c r="Y3326" i="1" s="1"/>
  <c r="X3327" i="1"/>
  <c r="Y3327" i="1" s="1"/>
  <c r="X3328" i="1"/>
  <c r="Y3328" i="1" s="1"/>
  <c r="X3329" i="1"/>
  <c r="Y3329" i="1" s="1"/>
  <c r="X3330" i="1"/>
  <c r="Y3330" i="1" s="1"/>
  <c r="X3331" i="1"/>
  <c r="Y3331" i="1" s="1"/>
  <c r="X3332" i="1"/>
  <c r="Y3332" i="1" s="1"/>
  <c r="X3333" i="1"/>
  <c r="Y3333" i="1" s="1"/>
  <c r="X3334" i="1"/>
  <c r="Y3334" i="1" s="1"/>
  <c r="X3335" i="1"/>
  <c r="Y3335" i="1" s="1"/>
  <c r="X3336" i="1"/>
  <c r="Y3336" i="1" s="1"/>
  <c r="X3337" i="1"/>
  <c r="Y3337" i="1" s="1"/>
  <c r="X3338" i="1"/>
  <c r="Y3338" i="1" s="1"/>
  <c r="X3339" i="1"/>
  <c r="Y3339" i="1" s="1"/>
  <c r="X3340" i="1"/>
  <c r="Y3340" i="1" s="1"/>
  <c r="X3341" i="1"/>
  <c r="Y3341" i="1" s="1"/>
  <c r="X3342" i="1"/>
  <c r="Y3342" i="1" s="1"/>
  <c r="X3343" i="1"/>
  <c r="Y3343" i="1" s="1"/>
  <c r="X3344" i="1"/>
  <c r="Y3344" i="1" s="1"/>
  <c r="X3345" i="1"/>
  <c r="Y3345" i="1" s="1"/>
  <c r="X3346" i="1"/>
  <c r="Y3346" i="1" s="1"/>
  <c r="X3347" i="1"/>
  <c r="Y3347" i="1" s="1"/>
  <c r="X3348" i="1"/>
  <c r="Y3348" i="1" s="1"/>
  <c r="X3349" i="1"/>
  <c r="Y3349" i="1" s="1"/>
  <c r="X3350" i="1"/>
  <c r="Y3350" i="1" s="1"/>
  <c r="X3351" i="1"/>
  <c r="Y3351" i="1" s="1"/>
  <c r="X3352" i="1"/>
  <c r="Y3352" i="1" s="1"/>
  <c r="X3353" i="1"/>
  <c r="Y3353" i="1" s="1"/>
  <c r="X3354" i="1"/>
  <c r="Y3354" i="1" s="1"/>
  <c r="X3355" i="1"/>
  <c r="Y3355" i="1" s="1"/>
  <c r="X3356" i="1"/>
  <c r="Y3356" i="1" s="1"/>
  <c r="X3357" i="1"/>
  <c r="Y3357" i="1" s="1"/>
  <c r="X3358" i="1"/>
  <c r="Y3358" i="1" s="1"/>
  <c r="X3359" i="1"/>
  <c r="Y3359" i="1" s="1"/>
  <c r="X3360" i="1"/>
  <c r="Y3360" i="1" s="1"/>
  <c r="X3361" i="1"/>
  <c r="Y3361" i="1" s="1"/>
  <c r="X3362" i="1"/>
  <c r="Y3362" i="1" s="1"/>
  <c r="X3363" i="1"/>
  <c r="Y3363" i="1" s="1"/>
  <c r="X3364" i="1"/>
  <c r="Y3364" i="1" s="1"/>
  <c r="X3365" i="1"/>
  <c r="Y3365" i="1" s="1"/>
  <c r="X3366" i="1"/>
  <c r="Y3366" i="1" s="1"/>
  <c r="X3367" i="1"/>
  <c r="Y3367" i="1" s="1"/>
  <c r="X3368" i="1"/>
  <c r="Y3368" i="1" s="1"/>
  <c r="X3369" i="1"/>
  <c r="Y3369" i="1" s="1"/>
  <c r="X3370" i="1"/>
  <c r="Y3370" i="1" s="1"/>
  <c r="X3371" i="1"/>
  <c r="Y3371" i="1" s="1"/>
  <c r="X3372" i="1"/>
  <c r="Y3372" i="1" s="1"/>
  <c r="X3373" i="1"/>
  <c r="Y3373" i="1" s="1"/>
  <c r="X3374" i="1"/>
  <c r="Y3374" i="1" s="1"/>
  <c r="X3375" i="1"/>
  <c r="Y3375" i="1" s="1"/>
  <c r="X3376" i="1"/>
  <c r="Y3376" i="1" s="1"/>
  <c r="X3377" i="1"/>
  <c r="Y3377" i="1" s="1"/>
  <c r="X3378" i="1"/>
  <c r="Y3378" i="1" s="1"/>
  <c r="X3379" i="1"/>
  <c r="Y3379" i="1" s="1"/>
  <c r="X3380" i="1"/>
  <c r="Y3380" i="1" s="1"/>
  <c r="X3381" i="1"/>
  <c r="Y3381" i="1" s="1"/>
  <c r="X3382" i="1"/>
  <c r="Y3382" i="1" s="1"/>
  <c r="X3383" i="1"/>
  <c r="Y3383" i="1" s="1"/>
  <c r="X3384" i="1"/>
  <c r="Y3384" i="1" s="1"/>
  <c r="X3385" i="1"/>
  <c r="Y3385" i="1" s="1"/>
  <c r="X3386" i="1"/>
  <c r="Y3386" i="1" s="1"/>
  <c r="X3387" i="1"/>
  <c r="Y3387" i="1" s="1"/>
  <c r="X3388" i="1"/>
  <c r="Y3388" i="1" s="1"/>
  <c r="X3389" i="1"/>
  <c r="Y3389" i="1" s="1"/>
  <c r="X3390" i="1"/>
  <c r="Y3390" i="1" s="1"/>
  <c r="X3391" i="1"/>
  <c r="Y3391" i="1" s="1"/>
  <c r="X3392" i="1"/>
  <c r="Y3392" i="1" s="1"/>
  <c r="X3393" i="1"/>
  <c r="Y3393" i="1" s="1"/>
  <c r="X3394" i="1"/>
  <c r="Y3394" i="1" s="1"/>
  <c r="X3395" i="1"/>
  <c r="Y3395" i="1" s="1"/>
  <c r="X3396" i="1"/>
  <c r="Y3396" i="1" s="1"/>
  <c r="X3397" i="1"/>
  <c r="Y3397" i="1" s="1"/>
  <c r="X3398" i="1"/>
  <c r="Y3398" i="1" s="1"/>
  <c r="X3399" i="1"/>
  <c r="Y3399" i="1" s="1"/>
  <c r="X3400" i="1"/>
  <c r="Y3400" i="1" s="1"/>
  <c r="X3401" i="1"/>
  <c r="Y3401" i="1" s="1"/>
  <c r="X3402" i="1"/>
  <c r="Y3402" i="1" s="1"/>
  <c r="X3403" i="1"/>
  <c r="Y3403" i="1" s="1"/>
  <c r="X3404" i="1"/>
  <c r="Y3404" i="1" s="1"/>
  <c r="X3405" i="1"/>
  <c r="Y3405" i="1" s="1"/>
  <c r="X3406" i="1"/>
  <c r="Y3406" i="1" s="1"/>
  <c r="X3407" i="1"/>
  <c r="Y3407" i="1" s="1"/>
  <c r="X3408" i="1"/>
  <c r="Y3408" i="1" s="1"/>
  <c r="X3409" i="1"/>
  <c r="Y3409" i="1" s="1"/>
  <c r="X3410" i="1"/>
  <c r="Y3410" i="1" s="1"/>
  <c r="X3411" i="1"/>
  <c r="Y3411" i="1" s="1"/>
  <c r="X3412" i="1"/>
  <c r="Y3412" i="1" s="1"/>
  <c r="X3413" i="1"/>
  <c r="Y3413" i="1" s="1"/>
  <c r="X3414" i="1"/>
  <c r="Y3414" i="1" s="1"/>
  <c r="X3415" i="1"/>
  <c r="Y3415" i="1" s="1"/>
  <c r="X3416" i="1"/>
  <c r="Y3416" i="1" s="1"/>
  <c r="X3417" i="1"/>
  <c r="Y3417" i="1" s="1"/>
  <c r="X3418" i="1"/>
  <c r="Y3418" i="1" s="1"/>
  <c r="X3419" i="1"/>
  <c r="Y3419" i="1" s="1"/>
  <c r="X3420" i="1"/>
  <c r="Y3420" i="1" s="1"/>
  <c r="X3421" i="1"/>
  <c r="Y3421" i="1" s="1"/>
  <c r="X3422" i="1"/>
  <c r="Y3422" i="1" s="1"/>
  <c r="X3423" i="1"/>
  <c r="Y3423" i="1" s="1"/>
  <c r="X3424" i="1"/>
  <c r="Y3424" i="1" s="1"/>
  <c r="X3425" i="1"/>
  <c r="Y3425" i="1" s="1"/>
  <c r="X3426" i="1"/>
  <c r="Y3426" i="1" s="1"/>
  <c r="X3427" i="1"/>
  <c r="Y3427" i="1" s="1"/>
  <c r="X3428" i="1"/>
  <c r="Y3428" i="1" s="1"/>
  <c r="X3429" i="1"/>
  <c r="Y3429" i="1" s="1"/>
  <c r="X3430" i="1"/>
  <c r="Y3430" i="1" s="1"/>
  <c r="X3431" i="1"/>
  <c r="Y3431" i="1" s="1"/>
  <c r="X3432" i="1"/>
  <c r="Y3432" i="1" s="1"/>
  <c r="X3433" i="1"/>
  <c r="Y3433" i="1" s="1"/>
  <c r="X3434" i="1"/>
  <c r="Y3434" i="1" s="1"/>
  <c r="X3435" i="1"/>
  <c r="Y3435" i="1" s="1"/>
  <c r="X3436" i="1"/>
  <c r="Y3436" i="1" s="1"/>
  <c r="X3437" i="1"/>
  <c r="Y3437" i="1" s="1"/>
  <c r="X3438" i="1"/>
  <c r="Y3438" i="1" s="1"/>
  <c r="X3439" i="1"/>
  <c r="Y3439" i="1" s="1"/>
  <c r="X3440" i="1"/>
  <c r="Y3440" i="1" s="1"/>
  <c r="X3441" i="1"/>
  <c r="Y3441" i="1" s="1"/>
  <c r="X3442" i="1"/>
  <c r="Y3442" i="1" s="1"/>
  <c r="X3443" i="1"/>
  <c r="Y3443" i="1" s="1"/>
  <c r="X3444" i="1"/>
  <c r="Y3444" i="1" s="1"/>
  <c r="X3445" i="1"/>
  <c r="Y3445" i="1" s="1"/>
  <c r="X3446" i="1"/>
  <c r="Y3446" i="1" s="1"/>
  <c r="X3447" i="1"/>
  <c r="Y3447" i="1" s="1"/>
  <c r="X3448" i="1"/>
  <c r="Y3448" i="1" s="1"/>
  <c r="X3449" i="1"/>
  <c r="Y3449" i="1" s="1"/>
  <c r="X3450" i="1"/>
  <c r="Y3450" i="1" s="1"/>
  <c r="X3451" i="1"/>
  <c r="Y3451" i="1" s="1"/>
  <c r="X3452" i="1"/>
  <c r="Y3452" i="1" s="1"/>
  <c r="X3453" i="1"/>
  <c r="Y3453" i="1" s="1"/>
  <c r="X3454" i="1"/>
  <c r="Y3454" i="1" s="1"/>
  <c r="X3455" i="1"/>
  <c r="Y3455" i="1" s="1"/>
  <c r="X3456" i="1"/>
  <c r="Y3456" i="1" s="1"/>
  <c r="X3457" i="1"/>
  <c r="Y3457" i="1" s="1"/>
  <c r="X3458" i="1"/>
  <c r="Y3458" i="1" s="1"/>
  <c r="X3459" i="1"/>
  <c r="Y3459" i="1" s="1"/>
  <c r="X3460" i="1"/>
  <c r="Y3460" i="1" s="1"/>
  <c r="X3461" i="1"/>
  <c r="Y3461" i="1" s="1"/>
  <c r="X3462" i="1"/>
  <c r="Y3462" i="1" s="1"/>
  <c r="X3463" i="1"/>
  <c r="Y3463" i="1" s="1"/>
  <c r="X3464" i="1"/>
  <c r="Y3464" i="1" s="1"/>
  <c r="X3465" i="1"/>
  <c r="Y3465" i="1" s="1"/>
  <c r="X3466" i="1"/>
  <c r="Y3466" i="1" s="1"/>
  <c r="X3467" i="1"/>
  <c r="Y3467" i="1" s="1"/>
  <c r="X3468" i="1"/>
  <c r="Y3468" i="1" s="1"/>
  <c r="X3469" i="1"/>
  <c r="Y3469" i="1" s="1"/>
  <c r="X3470" i="1"/>
  <c r="Y3470" i="1" s="1"/>
  <c r="X3471" i="1"/>
  <c r="Y3471" i="1" s="1"/>
  <c r="X3472" i="1"/>
  <c r="Y3472" i="1" s="1"/>
  <c r="X3473" i="1"/>
  <c r="Y3473" i="1" s="1"/>
  <c r="X3474" i="1"/>
  <c r="Y3474" i="1" s="1"/>
  <c r="X3475" i="1"/>
  <c r="Y3475" i="1" s="1"/>
  <c r="X3476" i="1"/>
  <c r="Y3476" i="1" s="1"/>
  <c r="X3477" i="1"/>
  <c r="Y3477" i="1" s="1"/>
  <c r="X3478" i="1"/>
  <c r="Y3478" i="1" s="1"/>
  <c r="X3479" i="1"/>
  <c r="Y3479" i="1" s="1"/>
  <c r="X3480" i="1"/>
  <c r="Y3480" i="1" s="1"/>
  <c r="X3481" i="1"/>
  <c r="Y3481" i="1" s="1"/>
  <c r="X3482" i="1"/>
  <c r="Y3482" i="1" s="1"/>
  <c r="X3483" i="1"/>
  <c r="Y3483" i="1" s="1"/>
  <c r="X3484" i="1"/>
  <c r="Y3484" i="1" s="1"/>
  <c r="X3485" i="1"/>
  <c r="Y3485" i="1" s="1"/>
  <c r="X3486" i="1"/>
  <c r="Y3486" i="1" s="1"/>
  <c r="X3487" i="1"/>
  <c r="Y3487" i="1" s="1"/>
  <c r="X3488" i="1"/>
  <c r="Y3488" i="1" s="1"/>
  <c r="X3489" i="1"/>
  <c r="Y3489" i="1" s="1"/>
  <c r="X3490" i="1"/>
  <c r="Y3490" i="1" s="1"/>
  <c r="X3491" i="1"/>
  <c r="Y3491" i="1" s="1"/>
  <c r="X3492" i="1"/>
  <c r="Y3492" i="1" s="1"/>
  <c r="X3493" i="1"/>
  <c r="Y3493" i="1" s="1"/>
  <c r="X3494" i="1"/>
  <c r="Y3494" i="1" s="1"/>
  <c r="X3495" i="1"/>
  <c r="Y3495" i="1" s="1"/>
  <c r="X3496" i="1"/>
  <c r="Y3496" i="1" s="1"/>
  <c r="X3497" i="1"/>
  <c r="Y3497" i="1" s="1"/>
  <c r="X3498" i="1"/>
  <c r="Y3498" i="1" s="1"/>
  <c r="X3499" i="1"/>
  <c r="Y3499" i="1" s="1"/>
  <c r="X3500" i="1"/>
  <c r="Y3500" i="1" s="1"/>
  <c r="X3501" i="1"/>
  <c r="Y3501" i="1" s="1"/>
  <c r="X3502" i="1"/>
  <c r="Y3502" i="1" s="1"/>
  <c r="X3503" i="1"/>
  <c r="Y3503" i="1" s="1"/>
  <c r="X3504" i="1"/>
  <c r="Y3504" i="1" s="1"/>
  <c r="X3505" i="1"/>
  <c r="Y3505" i="1" s="1"/>
  <c r="X3506" i="1"/>
  <c r="Y3506" i="1" s="1"/>
  <c r="X3507" i="1"/>
  <c r="Y3507" i="1" s="1"/>
  <c r="X3508" i="1"/>
  <c r="Y3508" i="1" s="1"/>
  <c r="X3509" i="1"/>
  <c r="Y3509" i="1" s="1"/>
  <c r="X3510" i="1"/>
  <c r="Y3510" i="1" s="1"/>
  <c r="X3511" i="1"/>
  <c r="Y3511" i="1" s="1"/>
  <c r="X3512" i="1"/>
  <c r="Y3512" i="1" s="1"/>
  <c r="X3513" i="1"/>
  <c r="Y3513" i="1" s="1"/>
  <c r="X3514" i="1"/>
  <c r="Y3514" i="1" s="1"/>
  <c r="X3515" i="1"/>
  <c r="Y3515" i="1" s="1"/>
  <c r="X3516" i="1"/>
  <c r="Y3516" i="1" s="1"/>
  <c r="X3517" i="1"/>
  <c r="Y3517" i="1" s="1"/>
  <c r="X3518" i="1"/>
  <c r="Y3518" i="1" s="1"/>
  <c r="X3519" i="1"/>
  <c r="Y3519" i="1" s="1"/>
  <c r="X3520" i="1"/>
  <c r="Y3520" i="1" s="1"/>
  <c r="X3521" i="1"/>
  <c r="Y3521" i="1" s="1"/>
  <c r="X3522" i="1"/>
  <c r="Y3522" i="1" s="1"/>
  <c r="X3523" i="1"/>
  <c r="Y3523" i="1" s="1"/>
  <c r="X3524" i="1"/>
  <c r="Y3524" i="1" s="1"/>
  <c r="X3525" i="1"/>
  <c r="Y3525" i="1" s="1"/>
  <c r="X3526" i="1"/>
  <c r="Y3526" i="1" s="1"/>
  <c r="X3527" i="1"/>
  <c r="Y3527" i="1" s="1"/>
  <c r="X3528" i="1"/>
  <c r="Y3528" i="1" s="1"/>
  <c r="X3529" i="1"/>
  <c r="Y3529" i="1" s="1"/>
  <c r="X3530" i="1"/>
  <c r="Y3530" i="1" s="1"/>
  <c r="X3531" i="1"/>
  <c r="Y3531" i="1" s="1"/>
  <c r="X3532" i="1"/>
  <c r="Y3532" i="1" s="1"/>
  <c r="X3533" i="1"/>
  <c r="Y3533" i="1" s="1"/>
  <c r="X3534" i="1"/>
  <c r="Y3534" i="1" s="1"/>
  <c r="X3535" i="1"/>
  <c r="Y3535" i="1" s="1"/>
  <c r="X3536" i="1"/>
  <c r="Y3536" i="1" s="1"/>
  <c r="X3537" i="1"/>
  <c r="Y3537" i="1" s="1"/>
  <c r="X3538" i="1"/>
  <c r="Y3538" i="1" s="1"/>
  <c r="X3539" i="1"/>
  <c r="Y3539" i="1" s="1"/>
  <c r="X3540" i="1"/>
  <c r="Y3540" i="1" s="1"/>
  <c r="X3541" i="1"/>
  <c r="Y3541" i="1" s="1"/>
  <c r="X3542" i="1"/>
  <c r="Y3542" i="1" s="1"/>
  <c r="X3543" i="1"/>
  <c r="Y3543" i="1" s="1"/>
  <c r="X3544" i="1"/>
  <c r="Y3544" i="1" s="1"/>
  <c r="X3545" i="1"/>
  <c r="Y3545" i="1" s="1"/>
  <c r="X3546" i="1"/>
  <c r="Y3546" i="1" s="1"/>
  <c r="X3547" i="1"/>
  <c r="Y3547" i="1" s="1"/>
  <c r="X3548" i="1"/>
  <c r="Y3548" i="1" s="1"/>
  <c r="X3549" i="1"/>
  <c r="Y3549" i="1" s="1"/>
  <c r="X3550" i="1"/>
  <c r="Y3550" i="1" s="1"/>
  <c r="X3551" i="1"/>
  <c r="Y3551" i="1" s="1"/>
  <c r="X3552" i="1"/>
  <c r="Y3552" i="1" s="1"/>
  <c r="X3553" i="1"/>
  <c r="Y3553" i="1" s="1"/>
  <c r="X3554" i="1"/>
  <c r="Y3554" i="1" s="1"/>
  <c r="X3555" i="1"/>
  <c r="Y3555" i="1" s="1"/>
  <c r="X3556" i="1"/>
  <c r="Y3556" i="1" s="1"/>
  <c r="X3557" i="1"/>
  <c r="Y3557" i="1" s="1"/>
  <c r="X3558" i="1"/>
  <c r="Y3558" i="1" s="1"/>
  <c r="X3559" i="1"/>
  <c r="Y3559" i="1" s="1"/>
  <c r="X3560" i="1"/>
  <c r="Y3560" i="1" s="1"/>
  <c r="X3561" i="1"/>
  <c r="Y3561" i="1" s="1"/>
  <c r="X3562" i="1"/>
  <c r="Y3562" i="1" s="1"/>
  <c r="X3563" i="1"/>
  <c r="Y3563" i="1" s="1"/>
  <c r="X3564" i="1"/>
  <c r="Y3564" i="1" s="1"/>
  <c r="X3565" i="1"/>
  <c r="Y3565" i="1" s="1"/>
  <c r="X3566" i="1"/>
  <c r="Y3566" i="1" s="1"/>
  <c r="X3567" i="1"/>
  <c r="Y3567" i="1" s="1"/>
  <c r="X3568" i="1"/>
  <c r="Y3568" i="1" s="1"/>
  <c r="X3569" i="1"/>
  <c r="Y3569" i="1" s="1"/>
  <c r="X3570" i="1"/>
  <c r="Y3570" i="1" s="1"/>
  <c r="X3571" i="1"/>
  <c r="Y3571" i="1" s="1"/>
  <c r="X3572" i="1"/>
  <c r="Y3572" i="1" s="1"/>
  <c r="X3573" i="1"/>
  <c r="Y3573" i="1" s="1"/>
  <c r="X3574" i="1"/>
  <c r="Y3574" i="1" s="1"/>
  <c r="X3575" i="1"/>
  <c r="Y3575" i="1" s="1"/>
  <c r="X3576" i="1"/>
  <c r="Y3576" i="1" s="1"/>
  <c r="X3577" i="1"/>
  <c r="Y3577" i="1" s="1"/>
  <c r="X3578" i="1"/>
  <c r="Y3578" i="1" s="1"/>
  <c r="X3579" i="1"/>
  <c r="Y3579" i="1" s="1"/>
  <c r="X3580" i="1"/>
  <c r="Y3580" i="1" s="1"/>
  <c r="X3581" i="1"/>
  <c r="Y3581" i="1" s="1"/>
  <c r="X3582" i="1"/>
  <c r="Y3582" i="1" s="1"/>
  <c r="X3583" i="1"/>
  <c r="Y3583" i="1" s="1"/>
  <c r="X3584" i="1"/>
  <c r="Y3584" i="1" s="1"/>
  <c r="X3585" i="1"/>
  <c r="Y3585" i="1" s="1"/>
  <c r="X3586" i="1"/>
  <c r="Y3586" i="1" s="1"/>
  <c r="X3587" i="1"/>
  <c r="Y3587" i="1" s="1"/>
  <c r="X3588" i="1"/>
  <c r="Y3588" i="1" s="1"/>
  <c r="X3589" i="1"/>
  <c r="Y3589" i="1" s="1"/>
  <c r="X3590" i="1"/>
  <c r="Y3590" i="1" s="1"/>
  <c r="X3591" i="1"/>
  <c r="Y3591" i="1" s="1"/>
  <c r="X3592" i="1"/>
  <c r="Y3592" i="1" s="1"/>
  <c r="X3593" i="1"/>
  <c r="Y3593" i="1" s="1"/>
  <c r="X3594" i="1"/>
  <c r="Y3594" i="1" s="1"/>
  <c r="X3595" i="1"/>
  <c r="Y3595" i="1" s="1"/>
  <c r="X3596" i="1"/>
  <c r="Y3596" i="1" s="1"/>
  <c r="X3597" i="1"/>
  <c r="Y3597" i="1" s="1"/>
  <c r="X3598" i="1"/>
  <c r="Y3598" i="1" s="1"/>
  <c r="X3599" i="1"/>
  <c r="Y3599" i="1" s="1"/>
  <c r="X3600" i="1"/>
  <c r="Y3600" i="1" s="1"/>
  <c r="X3601" i="1"/>
  <c r="Y3601" i="1" s="1"/>
  <c r="X3602" i="1"/>
  <c r="Y3602" i="1" s="1"/>
  <c r="X3603" i="1"/>
  <c r="Y3603" i="1" s="1"/>
  <c r="X3604" i="1"/>
  <c r="Y3604" i="1" s="1"/>
  <c r="X3605" i="1"/>
  <c r="Y3605" i="1" s="1"/>
  <c r="X3606" i="1"/>
  <c r="Y3606" i="1" s="1"/>
  <c r="X3607" i="1"/>
  <c r="Y3607" i="1" s="1"/>
  <c r="X3608" i="1"/>
  <c r="Y3608" i="1" s="1"/>
  <c r="X3609" i="1"/>
  <c r="Y3609" i="1" s="1"/>
  <c r="X3610" i="1"/>
  <c r="Y3610" i="1" s="1"/>
  <c r="X3611" i="1"/>
  <c r="Y3611" i="1" s="1"/>
  <c r="X3612" i="1"/>
  <c r="Y3612" i="1" s="1"/>
  <c r="X3613" i="1"/>
  <c r="Y3613" i="1" s="1"/>
  <c r="X3614" i="1"/>
  <c r="Y3614" i="1" s="1"/>
  <c r="X3615" i="1"/>
  <c r="Y3615" i="1" s="1"/>
  <c r="X3616" i="1"/>
  <c r="Y3616" i="1" s="1"/>
  <c r="X3617" i="1"/>
  <c r="Y3617" i="1" s="1"/>
  <c r="X3618" i="1"/>
  <c r="Y3618" i="1" s="1"/>
  <c r="X3619" i="1"/>
  <c r="Y3619" i="1" s="1"/>
  <c r="X3620" i="1"/>
  <c r="Y3620" i="1" s="1"/>
  <c r="X3621" i="1"/>
  <c r="Y3621" i="1" s="1"/>
  <c r="X3622" i="1"/>
  <c r="Y3622" i="1" s="1"/>
  <c r="X3623" i="1"/>
  <c r="Y3623" i="1" s="1"/>
  <c r="X3624" i="1"/>
  <c r="Y3624" i="1" s="1"/>
  <c r="X3625" i="1"/>
  <c r="Y3625" i="1" s="1"/>
  <c r="X3626" i="1"/>
  <c r="Y3626" i="1" s="1"/>
  <c r="X3627" i="1"/>
  <c r="Y3627" i="1" s="1"/>
  <c r="X3628" i="1"/>
  <c r="Y3628" i="1" s="1"/>
  <c r="X3629" i="1"/>
  <c r="Y3629" i="1" s="1"/>
  <c r="X3630" i="1"/>
  <c r="Y3630" i="1" s="1"/>
  <c r="X3631" i="1"/>
  <c r="Y3631" i="1" s="1"/>
  <c r="X3632" i="1"/>
  <c r="Y3632" i="1" s="1"/>
  <c r="X3633" i="1"/>
  <c r="Y3633" i="1" s="1"/>
  <c r="X3634" i="1"/>
  <c r="Y3634" i="1" s="1"/>
  <c r="X3635" i="1"/>
  <c r="Y3635" i="1" s="1"/>
  <c r="X3636" i="1"/>
  <c r="Y3636" i="1" s="1"/>
  <c r="X3637" i="1"/>
  <c r="Y3637" i="1" s="1"/>
  <c r="X3638" i="1"/>
  <c r="Y3638" i="1" s="1"/>
  <c r="X3639" i="1"/>
  <c r="Y3639" i="1" s="1"/>
  <c r="X3640" i="1"/>
  <c r="Y3640" i="1" s="1"/>
  <c r="X3641" i="1"/>
  <c r="Y3641" i="1" s="1"/>
  <c r="X3642" i="1"/>
  <c r="Y3642" i="1" s="1"/>
  <c r="X3643" i="1"/>
  <c r="Y3643" i="1" s="1"/>
  <c r="X3644" i="1"/>
  <c r="Y3644" i="1" s="1"/>
  <c r="X3645" i="1"/>
  <c r="Y3645" i="1" s="1"/>
  <c r="X3646" i="1"/>
  <c r="Y3646" i="1" s="1"/>
  <c r="X3647" i="1"/>
  <c r="Y3647" i="1" s="1"/>
  <c r="X3648" i="1"/>
  <c r="Y3648" i="1" s="1"/>
  <c r="X3649" i="1"/>
  <c r="Y3649" i="1" s="1"/>
  <c r="X3650" i="1"/>
  <c r="Y3650" i="1" s="1"/>
  <c r="X3651" i="1"/>
  <c r="Y3651" i="1" s="1"/>
  <c r="X3652" i="1"/>
  <c r="Y3652" i="1" s="1"/>
  <c r="X3653" i="1"/>
  <c r="Y3653" i="1" s="1"/>
  <c r="X3654" i="1"/>
  <c r="Y3654" i="1" s="1"/>
  <c r="X3655" i="1"/>
  <c r="Y3655" i="1" s="1"/>
  <c r="X3656" i="1"/>
  <c r="Y3656" i="1" s="1"/>
  <c r="X3657" i="1"/>
  <c r="Y3657" i="1" s="1"/>
  <c r="X3658" i="1"/>
  <c r="Y3658" i="1" s="1"/>
  <c r="X3659" i="1"/>
  <c r="Y3659" i="1" s="1"/>
  <c r="X3660" i="1"/>
  <c r="Y3660" i="1" s="1"/>
  <c r="X3661" i="1"/>
  <c r="Y3661" i="1" s="1"/>
  <c r="X3662" i="1"/>
  <c r="Y3662" i="1" s="1"/>
  <c r="X3663" i="1"/>
  <c r="Y3663" i="1" s="1"/>
  <c r="X3664" i="1"/>
  <c r="Y3664" i="1" s="1"/>
  <c r="X3665" i="1"/>
  <c r="Y3665" i="1" s="1"/>
  <c r="X3666" i="1"/>
  <c r="Y3666" i="1" s="1"/>
  <c r="X3667" i="1"/>
  <c r="Y3667" i="1" s="1"/>
  <c r="X3668" i="1"/>
  <c r="Y3668" i="1" s="1"/>
  <c r="X3669" i="1"/>
  <c r="Y3669" i="1" s="1"/>
  <c r="X3670" i="1"/>
  <c r="Y3670" i="1" s="1"/>
  <c r="X3671" i="1"/>
  <c r="Y3671" i="1" s="1"/>
  <c r="X3672" i="1"/>
  <c r="Y3672" i="1" s="1"/>
  <c r="X3673" i="1"/>
  <c r="Y3673" i="1" s="1"/>
  <c r="X3674" i="1"/>
  <c r="Y3674" i="1" s="1"/>
  <c r="X3675" i="1"/>
  <c r="Y3675" i="1" s="1"/>
  <c r="X3676" i="1"/>
  <c r="Y3676" i="1" s="1"/>
  <c r="X3677" i="1"/>
  <c r="Y3677" i="1" s="1"/>
  <c r="X3678" i="1"/>
  <c r="Y3678" i="1" s="1"/>
  <c r="X3679" i="1"/>
  <c r="Y3679" i="1" s="1"/>
  <c r="X3680" i="1"/>
  <c r="Y3680" i="1" s="1"/>
  <c r="X3681" i="1"/>
  <c r="Y3681" i="1" s="1"/>
  <c r="X3682" i="1"/>
  <c r="Y3682" i="1" s="1"/>
  <c r="X3683" i="1"/>
  <c r="Y3683" i="1" s="1"/>
  <c r="X3684" i="1"/>
  <c r="Y3684" i="1" s="1"/>
  <c r="X3685" i="1"/>
  <c r="Y3685" i="1" s="1"/>
  <c r="X3686" i="1"/>
  <c r="Y3686" i="1" s="1"/>
  <c r="X3687" i="1"/>
  <c r="Y3687" i="1" s="1"/>
  <c r="X3688" i="1"/>
  <c r="Y3688" i="1" s="1"/>
  <c r="X3689" i="1"/>
  <c r="Y3689" i="1" s="1"/>
  <c r="X3690" i="1"/>
  <c r="Y3690" i="1" s="1"/>
  <c r="X3691" i="1"/>
  <c r="Y3691" i="1" s="1"/>
  <c r="X3692" i="1"/>
  <c r="Y3692" i="1" s="1"/>
  <c r="X3693" i="1"/>
  <c r="Y3693" i="1" s="1"/>
  <c r="X3694" i="1"/>
  <c r="Y3694" i="1" s="1"/>
  <c r="X3695" i="1"/>
  <c r="Y3695" i="1" s="1"/>
  <c r="X3696" i="1"/>
  <c r="Y3696" i="1" s="1"/>
  <c r="X3697" i="1"/>
  <c r="Y3697" i="1" s="1"/>
  <c r="X3698" i="1"/>
  <c r="Y3698" i="1" s="1"/>
  <c r="X3699" i="1"/>
  <c r="Y3699" i="1" s="1"/>
  <c r="X3700" i="1"/>
  <c r="Y3700" i="1" s="1"/>
  <c r="X3701" i="1"/>
  <c r="Y3701" i="1" s="1"/>
  <c r="X3702" i="1"/>
  <c r="Y3702" i="1" s="1"/>
  <c r="X3703" i="1"/>
  <c r="Y3703" i="1" s="1"/>
  <c r="X3704" i="1"/>
  <c r="Y3704" i="1" s="1"/>
  <c r="X3705" i="1"/>
  <c r="Y3705" i="1" s="1"/>
  <c r="X3706" i="1"/>
  <c r="Y3706" i="1" s="1"/>
  <c r="X3707" i="1"/>
  <c r="Y3707" i="1" s="1"/>
  <c r="X3708" i="1"/>
  <c r="Y3708" i="1" s="1"/>
  <c r="X3709" i="1"/>
  <c r="Y3709" i="1" s="1"/>
  <c r="X3710" i="1"/>
  <c r="Y3710" i="1" s="1"/>
  <c r="X3711" i="1"/>
  <c r="Y3711" i="1" s="1"/>
  <c r="X3712" i="1"/>
  <c r="Y3712" i="1" s="1"/>
  <c r="X3713" i="1"/>
  <c r="Y3713" i="1" s="1"/>
  <c r="X3714" i="1"/>
  <c r="Y3714" i="1" s="1"/>
  <c r="X3715" i="1"/>
  <c r="Y3715" i="1" s="1"/>
  <c r="X3716" i="1"/>
  <c r="Y3716" i="1" s="1"/>
  <c r="X3717" i="1"/>
  <c r="Y3717" i="1" s="1"/>
  <c r="X3718" i="1"/>
  <c r="Y3718" i="1" s="1"/>
  <c r="X3719" i="1"/>
  <c r="Y3719" i="1" s="1"/>
  <c r="X3720" i="1"/>
  <c r="Y3720" i="1" s="1"/>
  <c r="X3721" i="1"/>
  <c r="Y3721" i="1" s="1"/>
  <c r="X3722" i="1"/>
  <c r="Y3722" i="1" s="1"/>
  <c r="X3723" i="1"/>
  <c r="Y3723" i="1" s="1"/>
  <c r="X3724" i="1"/>
  <c r="Y3724" i="1" s="1"/>
  <c r="X3725" i="1"/>
  <c r="Y3725" i="1" s="1"/>
  <c r="X3726" i="1"/>
  <c r="Y3726" i="1" s="1"/>
  <c r="X3727" i="1"/>
  <c r="Y3727" i="1" s="1"/>
  <c r="X3728" i="1"/>
  <c r="Y3728" i="1" s="1"/>
  <c r="X3729" i="1"/>
  <c r="Y3729" i="1" s="1"/>
  <c r="X3730" i="1"/>
  <c r="Y3730" i="1" s="1"/>
  <c r="X3731" i="1"/>
  <c r="Y3731" i="1" s="1"/>
  <c r="X3732" i="1"/>
  <c r="Y3732" i="1" s="1"/>
  <c r="X3733" i="1"/>
  <c r="Y3733" i="1" s="1"/>
  <c r="X3734" i="1"/>
  <c r="Y3734" i="1" s="1"/>
  <c r="X3735" i="1"/>
  <c r="Y3735" i="1" s="1"/>
  <c r="X3736" i="1"/>
  <c r="Y3736" i="1" s="1"/>
  <c r="X3737" i="1"/>
  <c r="Y3737" i="1" s="1"/>
  <c r="X3738" i="1"/>
  <c r="Y3738" i="1" s="1"/>
  <c r="X3739" i="1"/>
  <c r="Y3739" i="1" s="1"/>
  <c r="X3740" i="1"/>
  <c r="Y3740" i="1" s="1"/>
  <c r="X3741" i="1"/>
  <c r="Y3741" i="1" s="1"/>
  <c r="X3742" i="1"/>
  <c r="Y3742" i="1" s="1"/>
  <c r="X3743" i="1"/>
  <c r="Y3743" i="1" s="1"/>
  <c r="X3744" i="1"/>
  <c r="Y3744" i="1" s="1"/>
  <c r="X3745" i="1"/>
  <c r="Y3745" i="1" s="1"/>
  <c r="X3746" i="1"/>
  <c r="Y3746" i="1" s="1"/>
  <c r="X3747" i="1"/>
  <c r="Y3747" i="1" s="1"/>
  <c r="X3748" i="1"/>
  <c r="Y3748" i="1" s="1"/>
  <c r="X3749" i="1"/>
  <c r="Y3749" i="1" s="1"/>
  <c r="X3750" i="1"/>
  <c r="Y3750" i="1" s="1"/>
  <c r="X3751" i="1"/>
  <c r="Y3751" i="1" s="1"/>
  <c r="X3752" i="1"/>
  <c r="Y3752" i="1" s="1"/>
  <c r="X3753" i="1"/>
  <c r="Y3753" i="1" s="1"/>
  <c r="X3754" i="1"/>
  <c r="Y3754" i="1" s="1"/>
  <c r="X3755" i="1"/>
  <c r="Y3755" i="1" s="1"/>
  <c r="X3756" i="1"/>
  <c r="Y3756" i="1" s="1"/>
  <c r="X3757" i="1"/>
  <c r="Y3757" i="1" s="1"/>
  <c r="X3758" i="1"/>
  <c r="Y3758" i="1" s="1"/>
  <c r="X3759" i="1"/>
  <c r="Y3759" i="1" s="1"/>
  <c r="X3760" i="1"/>
  <c r="Y3760" i="1" s="1"/>
  <c r="X3761" i="1"/>
  <c r="Y3761" i="1" s="1"/>
  <c r="X3762" i="1"/>
  <c r="Y3762" i="1" s="1"/>
  <c r="X3763" i="1"/>
  <c r="Y3763" i="1" s="1"/>
  <c r="X3764" i="1"/>
  <c r="Y3764" i="1" s="1"/>
  <c r="X3765" i="1"/>
  <c r="Y3765" i="1" s="1"/>
  <c r="X3766" i="1"/>
  <c r="Y3766" i="1" s="1"/>
  <c r="X3767" i="1"/>
  <c r="Y3767" i="1" s="1"/>
  <c r="X3768" i="1"/>
  <c r="Y3768" i="1" s="1"/>
  <c r="X3769" i="1"/>
  <c r="Y3769" i="1" s="1"/>
  <c r="X3770" i="1"/>
  <c r="Y3770" i="1" s="1"/>
  <c r="X3771" i="1"/>
  <c r="Y3771" i="1" s="1"/>
  <c r="X3772" i="1"/>
  <c r="Y3772" i="1" s="1"/>
  <c r="X3773" i="1"/>
  <c r="Y3773" i="1" s="1"/>
  <c r="X3774" i="1"/>
  <c r="Y3774" i="1" s="1"/>
  <c r="X3775" i="1"/>
  <c r="Y3775" i="1" s="1"/>
  <c r="X3776" i="1"/>
  <c r="Y3776" i="1" s="1"/>
  <c r="X3777" i="1"/>
  <c r="Y3777" i="1" s="1"/>
  <c r="X3778" i="1"/>
  <c r="Y3778" i="1" s="1"/>
  <c r="X3779" i="1"/>
  <c r="Y3779" i="1" s="1"/>
  <c r="X3780" i="1"/>
  <c r="Y3780" i="1" s="1"/>
  <c r="X3781" i="1"/>
  <c r="Y3781" i="1" s="1"/>
  <c r="X3782" i="1"/>
  <c r="Y3782" i="1" s="1"/>
  <c r="X3783" i="1"/>
  <c r="Y3783" i="1" s="1"/>
  <c r="X3784" i="1"/>
  <c r="Y3784" i="1" s="1"/>
  <c r="X3785" i="1"/>
  <c r="Y3785" i="1" s="1"/>
  <c r="X3786" i="1"/>
  <c r="Y3786" i="1" s="1"/>
  <c r="X3787" i="1"/>
  <c r="Y3787" i="1" s="1"/>
  <c r="X3788" i="1"/>
  <c r="Y3788" i="1" s="1"/>
  <c r="X3789" i="1"/>
  <c r="Y3789" i="1" s="1"/>
  <c r="X3790" i="1"/>
  <c r="Y3790" i="1" s="1"/>
  <c r="X3791" i="1"/>
  <c r="Y3791" i="1" s="1"/>
  <c r="X3792" i="1"/>
  <c r="Y3792" i="1" s="1"/>
  <c r="X3793" i="1"/>
  <c r="Y3793" i="1" s="1"/>
  <c r="X3794" i="1"/>
  <c r="Y3794" i="1" s="1"/>
  <c r="X3795" i="1"/>
  <c r="Y3795" i="1" s="1"/>
  <c r="X3796" i="1"/>
  <c r="Y3796" i="1" s="1"/>
  <c r="X3797" i="1"/>
  <c r="Y3797" i="1" s="1"/>
  <c r="X3798" i="1"/>
  <c r="Y3798" i="1" s="1"/>
  <c r="X3799" i="1"/>
  <c r="Y3799" i="1" s="1"/>
  <c r="X3800" i="1"/>
  <c r="Y3800" i="1" s="1"/>
  <c r="X3801" i="1"/>
  <c r="Y3801" i="1" s="1"/>
  <c r="X3802" i="1"/>
  <c r="Y3802" i="1" s="1"/>
  <c r="X3803" i="1"/>
  <c r="Y3803" i="1" s="1"/>
  <c r="X3804" i="1"/>
  <c r="Y3804" i="1" s="1"/>
  <c r="X3805" i="1"/>
  <c r="Y3805" i="1" s="1"/>
  <c r="X3806" i="1"/>
  <c r="Y3806" i="1" s="1"/>
  <c r="X3807" i="1"/>
  <c r="Y3807" i="1" s="1"/>
  <c r="X3808" i="1"/>
  <c r="Y3808" i="1" s="1"/>
  <c r="X3809" i="1"/>
  <c r="Y3809" i="1" s="1"/>
  <c r="X3810" i="1"/>
  <c r="Y3810" i="1" s="1"/>
  <c r="X3811" i="1"/>
  <c r="Y3811" i="1" s="1"/>
  <c r="X3812" i="1"/>
  <c r="Y3812" i="1" s="1"/>
  <c r="X3813" i="1"/>
  <c r="Y3813" i="1" s="1"/>
  <c r="X3814" i="1"/>
  <c r="Y3814" i="1" s="1"/>
  <c r="X3815" i="1"/>
  <c r="Y3815" i="1" s="1"/>
  <c r="X3816" i="1"/>
  <c r="Y3816" i="1" s="1"/>
  <c r="X3817" i="1"/>
  <c r="Y3817" i="1" s="1"/>
  <c r="X3818" i="1"/>
  <c r="Y3818" i="1" s="1"/>
  <c r="X3819" i="1"/>
  <c r="Y3819" i="1" s="1"/>
  <c r="X3820" i="1"/>
  <c r="Y3820" i="1" s="1"/>
  <c r="X3821" i="1"/>
  <c r="Y3821" i="1" s="1"/>
  <c r="X3822" i="1"/>
  <c r="Y3822" i="1" s="1"/>
  <c r="X3823" i="1"/>
  <c r="Y3823" i="1" s="1"/>
  <c r="X3824" i="1"/>
  <c r="Y3824" i="1" s="1"/>
  <c r="X3825" i="1"/>
  <c r="Y3825" i="1" s="1"/>
  <c r="X3826" i="1"/>
  <c r="Y3826" i="1" s="1"/>
  <c r="X3827" i="1"/>
  <c r="Y3827" i="1" s="1"/>
  <c r="X3828" i="1"/>
  <c r="Y3828" i="1" s="1"/>
  <c r="X3829" i="1"/>
  <c r="Y3829" i="1" s="1"/>
  <c r="X3830" i="1"/>
  <c r="Y3830" i="1" s="1"/>
  <c r="X3831" i="1"/>
  <c r="Y3831" i="1" s="1"/>
  <c r="X3832" i="1"/>
  <c r="Y3832" i="1" s="1"/>
  <c r="X3833" i="1"/>
  <c r="Y3833" i="1" s="1"/>
  <c r="X3834" i="1"/>
  <c r="Y3834" i="1" s="1"/>
  <c r="X3835" i="1"/>
  <c r="Y3835" i="1" s="1"/>
  <c r="X3836" i="1"/>
  <c r="Y3836" i="1" s="1"/>
  <c r="X3837" i="1"/>
  <c r="Y3837" i="1" s="1"/>
  <c r="X3838" i="1"/>
  <c r="Y3838" i="1" s="1"/>
  <c r="X3839" i="1"/>
  <c r="Y3839" i="1" s="1"/>
  <c r="X3840" i="1"/>
  <c r="Y3840" i="1" s="1"/>
  <c r="X3841" i="1"/>
  <c r="Y3841" i="1" s="1"/>
  <c r="X3842" i="1"/>
  <c r="Y3842" i="1" s="1"/>
  <c r="X3843" i="1"/>
  <c r="Y3843" i="1" s="1"/>
  <c r="X3844" i="1"/>
  <c r="Y3844" i="1" s="1"/>
  <c r="X3845" i="1"/>
  <c r="Y3845" i="1" s="1"/>
  <c r="X3846" i="1"/>
  <c r="Y3846" i="1" s="1"/>
  <c r="X3847" i="1"/>
  <c r="Y3847" i="1" s="1"/>
  <c r="X3848" i="1"/>
  <c r="Y3848" i="1" s="1"/>
  <c r="X3849" i="1"/>
  <c r="Y3849" i="1" s="1"/>
  <c r="X3850" i="1"/>
  <c r="Y3850" i="1" s="1"/>
  <c r="X3851" i="1"/>
  <c r="Y3851" i="1" s="1"/>
  <c r="X3852" i="1"/>
  <c r="Y3852" i="1" s="1"/>
  <c r="X3853" i="1"/>
  <c r="Y3853" i="1" s="1"/>
  <c r="X3854" i="1"/>
  <c r="Y3854" i="1" s="1"/>
  <c r="X3855" i="1"/>
  <c r="Y3855" i="1" s="1"/>
  <c r="X3856" i="1"/>
  <c r="Y3856" i="1" s="1"/>
  <c r="X3857" i="1"/>
  <c r="Y3857" i="1" s="1"/>
  <c r="X3858" i="1"/>
  <c r="Y3858" i="1" s="1"/>
  <c r="X3859" i="1"/>
  <c r="Y3859" i="1" s="1"/>
  <c r="X3860" i="1"/>
  <c r="Y3860" i="1" s="1"/>
  <c r="X3861" i="1"/>
  <c r="Y3861" i="1" s="1"/>
  <c r="X3862" i="1"/>
  <c r="Y3862" i="1" s="1"/>
  <c r="X3863" i="1"/>
  <c r="Y3863" i="1" s="1"/>
  <c r="X3864" i="1"/>
  <c r="Y3864" i="1" s="1"/>
  <c r="X3865" i="1"/>
  <c r="Y3865" i="1" s="1"/>
  <c r="X3866" i="1"/>
  <c r="Y3866" i="1" s="1"/>
  <c r="X3867" i="1"/>
  <c r="Y3867" i="1" s="1"/>
  <c r="X3868" i="1"/>
  <c r="Y3868" i="1" s="1"/>
  <c r="X3869" i="1"/>
  <c r="Y3869" i="1" s="1"/>
  <c r="X3870" i="1"/>
  <c r="Y3870" i="1" s="1"/>
  <c r="X3871" i="1"/>
  <c r="Y3871" i="1" s="1"/>
  <c r="X3872" i="1"/>
  <c r="Y3872" i="1" s="1"/>
  <c r="X3873" i="1"/>
  <c r="Y3873" i="1" s="1"/>
  <c r="X3874" i="1"/>
  <c r="Y3874" i="1" s="1"/>
  <c r="X3875" i="1"/>
  <c r="Y3875" i="1" s="1"/>
  <c r="X3876" i="1"/>
  <c r="Y3876" i="1" s="1"/>
  <c r="X3877" i="1"/>
  <c r="Y3877" i="1" s="1"/>
  <c r="X3878" i="1"/>
  <c r="Y3878" i="1" s="1"/>
  <c r="X3879" i="1"/>
  <c r="Y3879" i="1" s="1"/>
  <c r="X3880" i="1"/>
  <c r="Y3880" i="1" s="1"/>
  <c r="X3881" i="1"/>
  <c r="Y3881" i="1" s="1"/>
  <c r="X3882" i="1"/>
  <c r="Y3882" i="1" s="1"/>
  <c r="X3883" i="1"/>
  <c r="Y3883" i="1" s="1"/>
  <c r="X3884" i="1"/>
  <c r="Y3884" i="1" s="1"/>
  <c r="X3885" i="1"/>
  <c r="Y3885" i="1" s="1"/>
  <c r="X3886" i="1"/>
  <c r="Y3886" i="1" s="1"/>
  <c r="X3887" i="1"/>
  <c r="Y3887" i="1" s="1"/>
  <c r="X3888" i="1"/>
  <c r="Y3888" i="1" s="1"/>
  <c r="X3889" i="1"/>
  <c r="Y3889" i="1" s="1"/>
  <c r="X3890" i="1"/>
  <c r="Y3890" i="1" s="1"/>
  <c r="X3891" i="1"/>
  <c r="Y3891" i="1" s="1"/>
  <c r="X3892" i="1"/>
  <c r="Y3892" i="1" s="1"/>
  <c r="X3893" i="1"/>
  <c r="Y3893" i="1" s="1"/>
  <c r="X3894" i="1"/>
  <c r="Y3894" i="1" s="1"/>
  <c r="X3895" i="1"/>
  <c r="Y3895" i="1" s="1"/>
  <c r="X3896" i="1"/>
  <c r="Y3896" i="1" s="1"/>
  <c r="X3897" i="1"/>
  <c r="Y3897" i="1" s="1"/>
  <c r="X3898" i="1"/>
  <c r="Y3898" i="1" s="1"/>
  <c r="X3899" i="1"/>
  <c r="Y3899" i="1" s="1"/>
  <c r="X3900" i="1"/>
  <c r="Y3900" i="1" s="1"/>
  <c r="X3901" i="1"/>
  <c r="Y3901" i="1" s="1"/>
  <c r="X3902" i="1"/>
  <c r="Y3902" i="1" s="1"/>
  <c r="X3903" i="1"/>
  <c r="Y3903" i="1" s="1"/>
  <c r="X3904" i="1"/>
  <c r="Y3904" i="1" s="1"/>
  <c r="X3905" i="1"/>
  <c r="Y3905" i="1" s="1"/>
  <c r="X3906" i="1"/>
  <c r="Y3906" i="1" s="1"/>
  <c r="X3907" i="1"/>
  <c r="Y3907" i="1" s="1"/>
  <c r="X3908" i="1"/>
  <c r="Y3908" i="1" s="1"/>
  <c r="X3909" i="1"/>
  <c r="Y3909" i="1" s="1"/>
  <c r="X3910" i="1"/>
  <c r="Y3910" i="1" s="1"/>
  <c r="X3911" i="1"/>
  <c r="Y3911" i="1" s="1"/>
  <c r="X3912" i="1"/>
  <c r="Y3912" i="1" s="1"/>
  <c r="X3913" i="1"/>
  <c r="Y3913" i="1" s="1"/>
  <c r="X3914" i="1"/>
  <c r="Y3914" i="1" s="1"/>
  <c r="X3915" i="1"/>
  <c r="Y3915" i="1" s="1"/>
  <c r="X3916" i="1"/>
  <c r="Y3916" i="1" s="1"/>
  <c r="X3917" i="1"/>
  <c r="Y3917" i="1" s="1"/>
  <c r="X3918" i="1"/>
  <c r="Y3918" i="1" s="1"/>
  <c r="X3919" i="1"/>
  <c r="Y3919" i="1" s="1"/>
  <c r="X3920" i="1"/>
  <c r="Y3920" i="1" s="1"/>
  <c r="X3921" i="1"/>
  <c r="Y3921" i="1" s="1"/>
  <c r="X3922" i="1"/>
  <c r="Y3922" i="1" s="1"/>
  <c r="X3923" i="1"/>
  <c r="Y3923" i="1" s="1"/>
  <c r="X3924" i="1"/>
  <c r="Y3924" i="1" s="1"/>
  <c r="X3925" i="1"/>
  <c r="Y3925" i="1" s="1"/>
  <c r="X3926" i="1"/>
  <c r="Y3926" i="1" s="1"/>
  <c r="X3927" i="1"/>
  <c r="Y3927" i="1" s="1"/>
  <c r="X3928" i="1"/>
  <c r="Y3928" i="1" s="1"/>
  <c r="X3929" i="1"/>
  <c r="Y3929" i="1" s="1"/>
  <c r="X3930" i="1"/>
  <c r="Y3930" i="1" s="1"/>
  <c r="X3931" i="1"/>
  <c r="Y3931" i="1" s="1"/>
  <c r="X3932" i="1"/>
  <c r="Y3932" i="1" s="1"/>
  <c r="X3933" i="1"/>
  <c r="Y3933" i="1" s="1"/>
  <c r="X3934" i="1"/>
  <c r="Y3934" i="1" s="1"/>
  <c r="X3935" i="1"/>
  <c r="Y3935" i="1" s="1"/>
  <c r="X3936" i="1"/>
  <c r="Y3936" i="1" s="1"/>
  <c r="X3937" i="1"/>
  <c r="Y3937" i="1" s="1"/>
  <c r="X3938" i="1"/>
  <c r="Y3938" i="1" s="1"/>
  <c r="X3939" i="1"/>
  <c r="Y3939" i="1" s="1"/>
  <c r="X3940" i="1"/>
  <c r="Y3940" i="1" s="1"/>
  <c r="X3941" i="1"/>
  <c r="Y3941" i="1" s="1"/>
  <c r="X3942" i="1"/>
  <c r="Y3942" i="1" s="1"/>
  <c r="X3943" i="1"/>
  <c r="Y3943" i="1" s="1"/>
  <c r="X3944" i="1"/>
  <c r="Y3944" i="1" s="1"/>
  <c r="X3945" i="1"/>
  <c r="Y3945" i="1" s="1"/>
  <c r="X3946" i="1"/>
  <c r="Y3946" i="1" s="1"/>
  <c r="X3947" i="1"/>
  <c r="Y3947" i="1" s="1"/>
  <c r="X3948" i="1"/>
  <c r="Y3948" i="1" s="1"/>
  <c r="X3949" i="1"/>
  <c r="Y3949" i="1" s="1"/>
  <c r="X3950" i="1"/>
  <c r="Y3950" i="1" s="1"/>
  <c r="X3951" i="1"/>
  <c r="Y3951" i="1" s="1"/>
  <c r="X3952" i="1"/>
  <c r="Y3952" i="1" s="1"/>
  <c r="X3953" i="1"/>
  <c r="Y3953" i="1" s="1"/>
  <c r="X3954" i="1"/>
  <c r="Y3954" i="1" s="1"/>
  <c r="X3955" i="1"/>
  <c r="Y3955" i="1" s="1"/>
  <c r="X3956" i="1"/>
  <c r="Y3956" i="1" s="1"/>
  <c r="X3957" i="1"/>
  <c r="Y3957" i="1" s="1"/>
  <c r="X3958" i="1"/>
  <c r="Y3958" i="1" s="1"/>
  <c r="X3959" i="1"/>
  <c r="Y3959" i="1" s="1"/>
  <c r="X3960" i="1"/>
  <c r="Y3960" i="1" s="1"/>
  <c r="X3961" i="1"/>
  <c r="Y3961" i="1" s="1"/>
  <c r="X3962" i="1"/>
  <c r="Y3962" i="1" s="1"/>
  <c r="X3963" i="1"/>
  <c r="Y3963" i="1" s="1"/>
  <c r="X3964" i="1"/>
  <c r="Y3964" i="1" s="1"/>
  <c r="X3965" i="1"/>
  <c r="Y3965" i="1" s="1"/>
  <c r="X3966" i="1"/>
  <c r="Y3966" i="1" s="1"/>
  <c r="X3967" i="1"/>
  <c r="Y3967" i="1" s="1"/>
  <c r="X3968" i="1"/>
  <c r="Y3968" i="1" s="1"/>
  <c r="X3969" i="1"/>
  <c r="Y3969" i="1" s="1"/>
  <c r="X3970" i="1"/>
  <c r="Y3970" i="1" s="1"/>
  <c r="X3971" i="1"/>
  <c r="Y3971" i="1" s="1"/>
  <c r="X3972" i="1"/>
  <c r="Y3972" i="1" s="1"/>
  <c r="X3973" i="1"/>
  <c r="Y3973" i="1" s="1"/>
  <c r="X3974" i="1"/>
  <c r="Y3974" i="1" s="1"/>
  <c r="X3975" i="1"/>
  <c r="Y3975" i="1" s="1"/>
  <c r="X3976" i="1"/>
  <c r="Y3976" i="1" s="1"/>
  <c r="X3977" i="1"/>
  <c r="Y3977" i="1" s="1"/>
  <c r="X3978" i="1"/>
  <c r="Y3978" i="1" s="1"/>
  <c r="X3979" i="1"/>
  <c r="Y3979" i="1" s="1"/>
  <c r="X3980" i="1"/>
  <c r="Y3980" i="1" s="1"/>
  <c r="X3981" i="1"/>
  <c r="Y3981" i="1" s="1"/>
  <c r="X3982" i="1"/>
  <c r="Y3982" i="1" s="1"/>
  <c r="X3983" i="1"/>
  <c r="Y3983" i="1" s="1"/>
  <c r="X3984" i="1"/>
  <c r="Y3984" i="1" s="1"/>
  <c r="X3985" i="1"/>
  <c r="Y3985" i="1" s="1"/>
  <c r="X3986" i="1"/>
  <c r="Y3986" i="1" s="1"/>
  <c r="X3987" i="1"/>
  <c r="Y3987" i="1" s="1"/>
  <c r="X3988" i="1"/>
  <c r="Y3988" i="1" s="1"/>
  <c r="X3989" i="1"/>
  <c r="Y3989" i="1" s="1"/>
  <c r="X3990" i="1"/>
  <c r="Y3990" i="1" s="1"/>
  <c r="X3991" i="1"/>
  <c r="Y3991" i="1" s="1"/>
  <c r="X3992" i="1"/>
  <c r="Y3992" i="1" s="1"/>
  <c r="X3993" i="1"/>
  <c r="Y3993" i="1" s="1"/>
  <c r="X3994" i="1"/>
  <c r="Y3994" i="1" s="1"/>
  <c r="X3995" i="1"/>
  <c r="Y3995" i="1" s="1"/>
  <c r="X3996" i="1"/>
  <c r="Y3996" i="1" s="1"/>
  <c r="X3997" i="1"/>
  <c r="Y3997" i="1" s="1"/>
  <c r="X3998" i="1"/>
  <c r="Y3998" i="1" s="1"/>
  <c r="X3999" i="1"/>
  <c r="Y3999" i="1" s="1"/>
  <c r="X4000" i="1"/>
  <c r="Y4000" i="1" s="1"/>
  <c r="X4001" i="1"/>
  <c r="Y4001" i="1" s="1"/>
  <c r="X4002" i="1"/>
  <c r="Y4002" i="1" s="1"/>
  <c r="X4003" i="1"/>
  <c r="Y4003" i="1" s="1"/>
  <c r="X4004" i="1"/>
  <c r="Y4004" i="1" s="1"/>
  <c r="X4005" i="1"/>
  <c r="Y4005" i="1" s="1"/>
  <c r="X4006" i="1"/>
  <c r="Y4006" i="1" s="1"/>
  <c r="X4007" i="1"/>
  <c r="Y4007" i="1" s="1"/>
  <c r="X4008" i="1"/>
  <c r="Y4008" i="1" s="1"/>
  <c r="X4009" i="1"/>
  <c r="Y4009" i="1" s="1"/>
  <c r="X4010" i="1"/>
  <c r="Y4010" i="1" s="1"/>
  <c r="X4011" i="1"/>
  <c r="Y4011" i="1" s="1"/>
  <c r="X4012" i="1"/>
  <c r="Y4012" i="1" s="1"/>
  <c r="X4013" i="1"/>
  <c r="Y4013" i="1" s="1"/>
  <c r="X4014" i="1"/>
  <c r="Y4014" i="1" s="1"/>
  <c r="X4015" i="1"/>
  <c r="Y4015" i="1" s="1"/>
  <c r="X4016" i="1"/>
  <c r="Y4016" i="1" s="1"/>
  <c r="X4017" i="1"/>
  <c r="Y4017" i="1" s="1"/>
  <c r="X4018" i="1"/>
  <c r="Y4018" i="1" s="1"/>
  <c r="X4019" i="1"/>
  <c r="Y4019" i="1" s="1"/>
  <c r="X4020" i="1"/>
  <c r="Y4020" i="1" s="1"/>
  <c r="X4021" i="1"/>
  <c r="Y4021" i="1" s="1"/>
  <c r="X4022" i="1"/>
  <c r="Y4022" i="1" s="1"/>
  <c r="X4023" i="1"/>
  <c r="Y4023" i="1" s="1"/>
  <c r="X4024" i="1"/>
  <c r="Y4024" i="1" s="1"/>
  <c r="X4025" i="1"/>
  <c r="Y4025" i="1" s="1"/>
  <c r="X4026" i="1"/>
  <c r="Y4026" i="1" s="1"/>
  <c r="X4027" i="1"/>
  <c r="Y4027" i="1" s="1"/>
  <c r="X4028" i="1"/>
  <c r="Y4028" i="1" s="1"/>
  <c r="X4029" i="1"/>
  <c r="Y4029" i="1" s="1"/>
  <c r="X4030" i="1"/>
  <c r="Y4030" i="1" s="1"/>
  <c r="X4031" i="1"/>
  <c r="Y4031" i="1" s="1"/>
  <c r="X4032" i="1"/>
  <c r="Y4032" i="1" s="1"/>
  <c r="X4033" i="1"/>
  <c r="Y4033" i="1" s="1"/>
  <c r="X4034" i="1"/>
  <c r="Y4034" i="1" s="1"/>
  <c r="X4035" i="1"/>
  <c r="Y4035" i="1" s="1"/>
  <c r="X4036" i="1"/>
  <c r="Y4036" i="1" s="1"/>
  <c r="X4037" i="1"/>
  <c r="Y4037" i="1" s="1"/>
  <c r="X4038" i="1"/>
  <c r="Y4038" i="1" s="1"/>
  <c r="X4039" i="1"/>
  <c r="Y4039" i="1" s="1"/>
  <c r="X4040" i="1"/>
  <c r="Y4040" i="1" s="1"/>
  <c r="X4041" i="1"/>
  <c r="Y4041" i="1" s="1"/>
  <c r="X4042" i="1"/>
  <c r="Y4042" i="1" s="1"/>
  <c r="X4043" i="1"/>
  <c r="Y4043" i="1" s="1"/>
  <c r="X4044" i="1"/>
  <c r="Y4044" i="1" s="1"/>
  <c r="X4045" i="1"/>
  <c r="Y4045" i="1" s="1"/>
  <c r="X4046" i="1"/>
  <c r="Y4046" i="1" s="1"/>
  <c r="X4047" i="1"/>
  <c r="Y4047" i="1" s="1"/>
  <c r="X4048" i="1"/>
  <c r="Y4048" i="1" s="1"/>
  <c r="X4049" i="1"/>
  <c r="Y4049" i="1" s="1"/>
  <c r="X4050" i="1"/>
  <c r="Y4050" i="1" s="1"/>
  <c r="X4051" i="1"/>
  <c r="Y4051" i="1" s="1"/>
  <c r="X4052" i="1"/>
  <c r="Y4052" i="1" s="1"/>
  <c r="X4053" i="1"/>
  <c r="Y4053" i="1" s="1"/>
  <c r="X4054" i="1"/>
  <c r="Y4054" i="1" s="1"/>
  <c r="X4055" i="1"/>
  <c r="Y4055" i="1" s="1"/>
  <c r="X4056" i="1"/>
  <c r="Y4056" i="1" s="1"/>
  <c r="X4057" i="1"/>
  <c r="Y4057" i="1" s="1"/>
  <c r="X4058" i="1"/>
  <c r="Y4058" i="1" s="1"/>
  <c r="X4059" i="1"/>
  <c r="Y4059" i="1" s="1"/>
  <c r="X4060" i="1"/>
  <c r="Y4060" i="1" s="1"/>
  <c r="X4061" i="1"/>
  <c r="Y4061" i="1" s="1"/>
  <c r="X4062" i="1"/>
  <c r="Y4062" i="1" s="1"/>
  <c r="X4063" i="1"/>
  <c r="Y4063" i="1" s="1"/>
  <c r="X4064" i="1"/>
  <c r="Y4064" i="1" s="1"/>
  <c r="X4065" i="1"/>
  <c r="Y4065" i="1" s="1"/>
  <c r="X4066" i="1"/>
  <c r="Y4066" i="1" s="1"/>
  <c r="X4067" i="1"/>
  <c r="Y4067" i="1" s="1"/>
  <c r="X4068" i="1"/>
  <c r="Y4068" i="1" s="1"/>
  <c r="X4069" i="1"/>
  <c r="Y4069" i="1" s="1"/>
  <c r="X4070" i="1"/>
  <c r="Y4070" i="1" s="1"/>
  <c r="X4071" i="1"/>
  <c r="Y4071" i="1" s="1"/>
  <c r="X4072" i="1"/>
  <c r="Y4072" i="1" s="1"/>
  <c r="X4073" i="1"/>
  <c r="Y4073" i="1" s="1"/>
  <c r="X4074" i="1"/>
  <c r="Y4074" i="1" s="1"/>
  <c r="X4075" i="1"/>
  <c r="Y4075" i="1" s="1"/>
  <c r="X4076" i="1"/>
  <c r="Y4076" i="1" s="1"/>
  <c r="X4077" i="1"/>
  <c r="Y4077" i="1" s="1"/>
  <c r="X4078" i="1"/>
  <c r="Y4078" i="1" s="1"/>
  <c r="X4079" i="1"/>
  <c r="Y4079" i="1" s="1"/>
  <c r="X4080" i="1"/>
  <c r="Y4080" i="1" s="1"/>
  <c r="X4081" i="1"/>
  <c r="Y4081" i="1" s="1"/>
  <c r="X4082" i="1"/>
  <c r="Y4082" i="1" s="1"/>
  <c r="X4083" i="1"/>
  <c r="Y4083" i="1" s="1"/>
  <c r="X4084" i="1"/>
  <c r="Y4084" i="1" s="1"/>
  <c r="X4085" i="1"/>
  <c r="Y4085" i="1" s="1"/>
  <c r="X4086" i="1"/>
  <c r="Y4086" i="1" s="1"/>
  <c r="X4087" i="1"/>
  <c r="Y4087" i="1" s="1"/>
  <c r="X4088" i="1"/>
  <c r="Y4088" i="1" s="1"/>
  <c r="X4089" i="1"/>
  <c r="Y4089" i="1" s="1"/>
  <c r="X4090" i="1"/>
  <c r="Y4090" i="1" s="1"/>
  <c r="X4091" i="1"/>
  <c r="Y4091" i="1" s="1"/>
  <c r="X4092" i="1"/>
  <c r="Y4092" i="1" s="1"/>
  <c r="X4093" i="1"/>
  <c r="Y4093" i="1" s="1"/>
  <c r="X4094" i="1"/>
  <c r="Y4094" i="1" s="1"/>
  <c r="X4095" i="1"/>
  <c r="Y4095" i="1" s="1"/>
  <c r="X4096" i="1"/>
  <c r="Y4096" i="1" s="1"/>
  <c r="X4097" i="1"/>
  <c r="Y4097" i="1" s="1"/>
  <c r="X4098" i="1"/>
  <c r="Y4098" i="1" s="1"/>
  <c r="X4099" i="1"/>
  <c r="Y4099" i="1" s="1"/>
  <c r="X4100" i="1"/>
  <c r="Y4100" i="1" s="1"/>
  <c r="X4101" i="1"/>
  <c r="Y4101" i="1" s="1"/>
  <c r="X4102" i="1"/>
  <c r="Y4102" i="1" s="1"/>
  <c r="X4103" i="1"/>
  <c r="Y4103" i="1" s="1"/>
  <c r="X4104" i="1"/>
  <c r="Y4104" i="1" s="1"/>
  <c r="X4105" i="1"/>
  <c r="Y4105" i="1" s="1"/>
  <c r="X4106" i="1"/>
  <c r="Y4106" i="1" s="1"/>
  <c r="X4107" i="1"/>
  <c r="Y4107" i="1" s="1"/>
  <c r="X4108" i="1"/>
  <c r="Y4108" i="1" s="1"/>
  <c r="X4109" i="1"/>
  <c r="Y4109" i="1" s="1"/>
  <c r="X4110" i="1"/>
  <c r="Y4110" i="1" s="1"/>
  <c r="X4111" i="1"/>
  <c r="Y4111" i="1" s="1"/>
  <c r="X4112" i="1"/>
  <c r="Y4112" i="1" s="1"/>
  <c r="X4113" i="1"/>
  <c r="Y4113" i="1" s="1"/>
  <c r="X4114" i="1"/>
  <c r="Y4114" i="1" s="1"/>
  <c r="X4115" i="1"/>
  <c r="Y4115" i="1" s="1"/>
  <c r="X4116" i="1"/>
  <c r="Y4116" i="1" s="1"/>
  <c r="X4117" i="1"/>
  <c r="Y4117" i="1" s="1"/>
  <c r="X4118" i="1"/>
  <c r="Y4118" i="1" s="1"/>
  <c r="X4119" i="1"/>
  <c r="Y4119" i="1" s="1"/>
  <c r="X4120" i="1"/>
  <c r="Y4120" i="1" s="1"/>
  <c r="X4121" i="1"/>
  <c r="Y4121" i="1" s="1"/>
  <c r="X4122" i="1"/>
  <c r="Y4122" i="1" s="1"/>
  <c r="X4123" i="1"/>
  <c r="Y4123" i="1" s="1"/>
  <c r="X4124" i="1"/>
  <c r="Y4124" i="1" s="1"/>
  <c r="X4125" i="1"/>
  <c r="Y4125" i="1" s="1"/>
  <c r="X4126" i="1"/>
  <c r="Y4126" i="1" s="1"/>
  <c r="X4127" i="1"/>
  <c r="Y4127" i="1" s="1"/>
  <c r="X4128" i="1"/>
  <c r="Y4128" i="1" s="1"/>
  <c r="X4129" i="1"/>
  <c r="Y4129" i="1" s="1"/>
  <c r="X4130" i="1"/>
  <c r="Y4130" i="1" s="1"/>
  <c r="X4131" i="1"/>
  <c r="Y4131" i="1" s="1"/>
  <c r="X4132" i="1"/>
  <c r="Y4132" i="1" s="1"/>
  <c r="X4133" i="1"/>
  <c r="Y4133" i="1" s="1"/>
  <c r="X4134" i="1"/>
  <c r="Y4134" i="1" s="1"/>
  <c r="X4135" i="1"/>
  <c r="Y4135" i="1" s="1"/>
  <c r="X4136" i="1"/>
  <c r="Y4136" i="1" s="1"/>
  <c r="X4137" i="1"/>
  <c r="Y4137" i="1" s="1"/>
  <c r="X4138" i="1"/>
  <c r="Y4138" i="1" s="1"/>
  <c r="X4139" i="1"/>
  <c r="Y4139" i="1" s="1"/>
  <c r="X4140" i="1"/>
  <c r="Y4140" i="1" s="1"/>
  <c r="X4141" i="1"/>
  <c r="Y4141" i="1" s="1"/>
  <c r="X4142" i="1"/>
  <c r="Y4142" i="1" s="1"/>
  <c r="X4143" i="1"/>
  <c r="Y4143" i="1" s="1"/>
  <c r="X4144" i="1"/>
  <c r="Y4144" i="1" s="1"/>
  <c r="X4145" i="1"/>
  <c r="Y4145" i="1" s="1"/>
  <c r="X4146" i="1"/>
  <c r="Y4146" i="1" s="1"/>
  <c r="X4147" i="1"/>
  <c r="Y4147" i="1" s="1"/>
  <c r="X4148" i="1"/>
  <c r="Y4148" i="1" s="1"/>
  <c r="X4149" i="1"/>
  <c r="Y4149" i="1" s="1"/>
  <c r="X4150" i="1"/>
  <c r="Y4150" i="1" s="1"/>
  <c r="X4151" i="1"/>
  <c r="Y4151" i="1" s="1"/>
  <c r="X4152" i="1"/>
  <c r="Y4152" i="1" s="1"/>
  <c r="X4153" i="1"/>
  <c r="Y4153" i="1" s="1"/>
  <c r="X4154" i="1"/>
  <c r="Y4154" i="1" s="1"/>
  <c r="X4155" i="1"/>
  <c r="Y4155" i="1" s="1"/>
  <c r="X4156" i="1"/>
  <c r="Y4156" i="1" s="1"/>
  <c r="X4157" i="1"/>
  <c r="Y4157" i="1" s="1"/>
  <c r="X4158" i="1"/>
  <c r="Y4158" i="1" s="1"/>
  <c r="X4159" i="1"/>
  <c r="Y4159" i="1" s="1"/>
  <c r="X4160" i="1"/>
  <c r="Y4160" i="1" s="1"/>
  <c r="X4161" i="1"/>
  <c r="Y4161" i="1" s="1"/>
  <c r="X4162" i="1"/>
  <c r="Y4162" i="1" s="1"/>
  <c r="X4163" i="1"/>
  <c r="Y4163" i="1" s="1"/>
  <c r="X4164" i="1"/>
  <c r="Y4164" i="1" s="1"/>
  <c r="X4165" i="1"/>
  <c r="Y4165" i="1" s="1"/>
  <c r="X4166" i="1"/>
  <c r="Y4166" i="1" s="1"/>
  <c r="X4167" i="1"/>
  <c r="Y4167" i="1" s="1"/>
  <c r="X4168" i="1"/>
  <c r="Y4168" i="1" s="1"/>
  <c r="X4169" i="1"/>
  <c r="Y4169" i="1" s="1"/>
  <c r="X4170" i="1"/>
  <c r="Y4170" i="1" s="1"/>
  <c r="X4171" i="1"/>
  <c r="Y4171" i="1" s="1"/>
  <c r="X4172" i="1"/>
  <c r="Y4172" i="1" s="1"/>
  <c r="X4173" i="1"/>
  <c r="Y4173" i="1" s="1"/>
  <c r="X4174" i="1"/>
  <c r="Y4174" i="1" s="1"/>
  <c r="X4175" i="1"/>
  <c r="Y4175" i="1" s="1"/>
  <c r="X4176" i="1"/>
  <c r="Y4176" i="1" s="1"/>
  <c r="X4177" i="1"/>
  <c r="Y4177" i="1" s="1"/>
  <c r="X4178" i="1"/>
  <c r="Y4178" i="1" s="1"/>
  <c r="X4179" i="1"/>
  <c r="Y4179" i="1" s="1"/>
  <c r="X4180" i="1"/>
  <c r="Y4180" i="1" s="1"/>
  <c r="X4181" i="1"/>
  <c r="Y4181" i="1" s="1"/>
  <c r="X4182" i="1"/>
  <c r="Y4182" i="1" s="1"/>
  <c r="X4183" i="1"/>
  <c r="Y4183" i="1" s="1"/>
  <c r="X4184" i="1"/>
  <c r="Y4184" i="1" s="1"/>
  <c r="X4185" i="1"/>
  <c r="Y4185" i="1" s="1"/>
  <c r="X4186" i="1"/>
  <c r="Y4186" i="1" s="1"/>
  <c r="X4187" i="1"/>
  <c r="Y4187" i="1" s="1"/>
  <c r="X4188" i="1"/>
  <c r="Y4188" i="1" s="1"/>
  <c r="X4189" i="1"/>
  <c r="Y4189" i="1" s="1"/>
  <c r="X4190" i="1"/>
  <c r="Y4190" i="1" s="1"/>
  <c r="X4191" i="1"/>
  <c r="Y4191" i="1" s="1"/>
  <c r="X4192" i="1"/>
  <c r="Y4192" i="1" s="1"/>
  <c r="X4193" i="1"/>
  <c r="Y4193" i="1" s="1"/>
  <c r="X4194" i="1"/>
  <c r="Y4194" i="1" s="1"/>
  <c r="X4195" i="1"/>
  <c r="Y4195" i="1" s="1"/>
  <c r="X4196" i="1"/>
  <c r="Y4196" i="1" s="1"/>
  <c r="X4197" i="1"/>
  <c r="Y4197" i="1" s="1"/>
  <c r="X4198" i="1"/>
  <c r="Y4198" i="1" s="1"/>
  <c r="X4199" i="1"/>
  <c r="Y4199" i="1" s="1"/>
  <c r="X4200" i="1"/>
  <c r="Y4200" i="1" s="1"/>
  <c r="X4201" i="1"/>
  <c r="Y4201" i="1" s="1"/>
  <c r="X4202" i="1"/>
  <c r="Y4202" i="1" s="1"/>
  <c r="X4203" i="1"/>
  <c r="Y4203" i="1" s="1"/>
  <c r="X4204" i="1"/>
  <c r="Y4204" i="1" s="1"/>
  <c r="X4205" i="1"/>
  <c r="Y4205" i="1" s="1"/>
  <c r="X4206" i="1"/>
  <c r="Y4206" i="1" s="1"/>
  <c r="X4207" i="1"/>
  <c r="Y4207" i="1" s="1"/>
  <c r="X4208" i="1"/>
  <c r="Y4208" i="1" s="1"/>
  <c r="X4209" i="1"/>
  <c r="Y4209" i="1" s="1"/>
  <c r="X4210" i="1"/>
  <c r="Y4210" i="1" s="1"/>
  <c r="X4211" i="1"/>
  <c r="Y4211" i="1" s="1"/>
  <c r="X4212" i="1"/>
  <c r="Y4212" i="1" s="1"/>
  <c r="X4213" i="1"/>
  <c r="Y4213" i="1" s="1"/>
  <c r="X4214" i="1"/>
  <c r="Y4214" i="1" s="1"/>
  <c r="X4215" i="1"/>
  <c r="Y4215" i="1" s="1"/>
  <c r="X4216" i="1"/>
  <c r="Y4216" i="1" s="1"/>
  <c r="X4217" i="1"/>
  <c r="Y4217" i="1" s="1"/>
  <c r="X4218" i="1"/>
  <c r="Y4218" i="1" s="1"/>
  <c r="X4219" i="1"/>
  <c r="Y4219" i="1" s="1"/>
  <c r="X4220" i="1"/>
  <c r="Y4220" i="1" s="1"/>
  <c r="X4221" i="1"/>
  <c r="Y4221" i="1" s="1"/>
  <c r="X4222" i="1"/>
  <c r="Y4222" i="1" s="1"/>
  <c r="X4223" i="1"/>
  <c r="Y4223" i="1" s="1"/>
  <c r="X4224" i="1"/>
  <c r="Y4224" i="1" s="1"/>
  <c r="X4225" i="1"/>
  <c r="Y4225" i="1" s="1"/>
  <c r="X4226" i="1"/>
  <c r="Y4226" i="1" s="1"/>
  <c r="X4227" i="1"/>
  <c r="Y4227" i="1" s="1"/>
  <c r="X4228" i="1"/>
  <c r="Y4228" i="1" s="1"/>
  <c r="X4229" i="1"/>
  <c r="Y4229" i="1" s="1"/>
  <c r="X4230" i="1"/>
  <c r="Y4230" i="1" s="1"/>
  <c r="X4231" i="1"/>
  <c r="Y4231" i="1" s="1"/>
  <c r="X4232" i="1"/>
  <c r="Y4232" i="1" s="1"/>
  <c r="X4233" i="1"/>
  <c r="Y4233" i="1" s="1"/>
  <c r="X4234" i="1"/>
  <c r="Y4234" i="1" s="1"/>
  <c r="X4235" i="1"/>
  <c r="Y4235" i="1" s="1"/>
  <c r="X4236" i="1"/>
  <c r="Y4236" i="1" s="1"/>
  <c r="X4237" i="1"/>
  <c r="Y4237" i="1" s="1"/>
  <c r="X4238" i="1"/>
  <c r="Y4238" i="1" s="1"/>
  <c r="X4239" i="1"/>
  <c r="Y4239" i="1" s="1"/>
  <c r="X4240" i="1"/>
  <c r="Y4240" i="1" s="1"/>
  <c r="X4241" i="1"/>
  <c r="Y4241" i="1" s="1"/>
  <c r="X4242" i="1"/>
  <c r="Y4242" i="1" s="1"/>
  <c r="X4243" i="1"/>
  <c r="Y4243" i="1" s="1"/>
  <c r="X4244" i="1"/>
  <c r="Y4244" i="1" s="1"/>
  <c r="X4245" i="1"/>
  <c r="Y4245" i="1" s="1"/>
  <c r="X4246" i="1"/>
  <c r="Y4246" i="1" s="1"/>
  <c r="X4247" i="1"/>
  <c r="Y4247" i="1" s="1"/>
  <c r="X4248" i="1"/>
  <c r="Y4248" i="1" s="1"/>
  <c r="X4249" i="1"/>
  <c r="Y4249" i="1" s="1"/>
  <c r="X4250" i="1"/>
  <c r="Y4250" i="1" s="1"/>
  <c r="X4251" i="1"/>
  <c r="Y4251" i="1" s="1"/>
  <c r="X4252" i="1"/>
  <c r="Y4252" i="1" s="1"/>
  <c r="X4253" i="1"/>
  <c r="Y4253" i="1" s="1"/>
  <c r="X4254" i="1"/>
  <c r="Y4254" i="1" s="1"/>
  <c r="X4255" i="1"/>
  <c r="Y4255" i="1" s="1"/>
  <c r="X4256" i="1"/>
  <c r="Y4256" i="1" s="1"/>
  <c r="X4257" i="1"/>
  <c r="Y4257" i="1" s="1"/>
  <c r="X4258" i="1"/>
  <c r="Y4258" i="1" s="1"/>
  <c r="X4259" i="1"/>
  <c r="Y4259" i="1" s="1"/>
  <c r="X4260" i="1"/>
  <c r="Y4260" i="1" s="1"/>
  <c r="X4261" i="1"/>
  <c r="Y4261" i="1" s="1"/>
  <c r="X4262" i="1"/>
  <c r="Y4262" i="1" s="1"/>
  <c r="X4263" i="1"/>
  <c r="Y4263" i="1" s="1"/>
  <c r="X4264" i="1"/>
  <c r="Y4264" i="1" s="1"/>
  <c r="X4265" i="1"/>
  <c r="Y4265" i="1" s="1"/>
  <c r="X4266" i="1"/>
  <c r="Y4266" i="1" s="1"/>
  <c r="X4267" i="1"/>
  <c r="Y4267" i="1" s="1"/>
  <c r="X4268" i="1"/>
  <c r="Y4268" i="1" s="1"/>
  <c r="X4269" i="1"/>
  <c r="Y4269" i="1" s="1"/>
  <c r="X4270" i="1"/>
  <c r="Y4270" i="1" s="1"/>
  <c r="X4271" i="1"/>
  <c r="Y4271" i="1" s="1"/>
  <c r="X4272" i="1"/>
  <c r="Y4272" i="1" s="1"/>
  <c r="X4273" i="1"/>
  <c r="Y4273" i="1" s="1"/>
  <c r="X4274" i="1"/>
  <c r="Y4274" i="1" s="1"/>
  <c r="X4275" i="1"/>
  <c r="Y4275" i="1" s="1"/>
  <c r="X4276" i="1"/>
  <c r="Y4276" i="1" s="1"/>
  <c r="X4277" i="1"/>
  <c r="Y4277" i="1" s="1"/>
  <c r="X4278" i="1"/>
  <c r="Y4278" i="1" s="1"/>
  <c r="X4279" i="1"/>
  <c r="Y4279" i="1" s="1"/>
  <c r="X4280" i="1"/>
  <c r="Y4280" i="1" s="1"/>
  <c r="X4281" i="1"/>
  <c r="Y4281" i="1" s="1"/>
  <c r="X4282" i="1"/>
  <c r="Y4282" i="1" s="1"/>
  <c r="X4283" i="1"/>
  <c r="Y4283" i="1" s="1"/>
  <c r="X4284" i="1"/>
  <c r="Y4284" i="1" s="1"/>
  <c r="X4285" i="1"/>
  <c r="Y4285" i="1" s="1"/>
  <c r="X4286" i="1"/>
  <c r="Y4286" i="1" s="1"/>
  <c r="X4287" i="1"/>
  <c r="Y4287" i="1" s="1"/>
  <c r="X4288" i="1"/>
  <c r="Y4288" i="1" s="1"/>
  <c r="X4289" i="1"/>
  <c r="Y4289" i="1" s="1"/>
  <c r="X4290" i="1"/>
  <c r="Y4290" i="1" s="1"/>
  <c r="X4291" i="1"/>
  <c r="Y4291" i="1" s="1"/>
  <c r="X4292" i="1"/>
  <c r="Y4292" i="1" s="1"/>
  <c r="X4293" i="1"/>
  <c r="Y4293" i="1" s="1"/>
  <c r="X4294" i="1"/>
  <c r="Y4294" i="1" s="1"/>
  <c r="X4295" i="1"/>
  <c r="Y4295" i="1" s="1"/>
  <c r="X4296" i="1"/>
  <c r="Y4296" i="1" s="1"/>
  <c r="X4297" i="1"/>
  <c r="Y4297" i="1" s="1"/>
  <c r="X4298" i="1"/>
  <c r="Y4298" i="1" s="1"/>
  <c r="X4299" i="1"/>
  <c r="Y4299" i="1" s="1"/>
  <c r="X4300" i="1"/>
  <c r="Y4300" i="1" s="1"/>
  <c r="X4301" i="1"/>
  <c r="Y4301" i="1" s="1"/>
  <c r="X4302" i="1"/>
  <c r="Y4302" i="1" s="1"/>
  <c r="X4303" i="1"/>
  <c r="Y4303" i="1" s="1"/>
  <c r="X4304" i="1"/>
  <c r="Y4304" i="1" s="1"/>
  <c r="X4305" i="1"/>
  <c r="Y4305" i="1" s="1"/>
  <c r="X4306" i="1"/>
  <c r="Y4306" i="1" s="1"/>
  <c r="X4307" i="1"/>
  <c r="Y4307" i="1" s="1"/>
  <c r="X4308" i="1"/>
  <c r="Y4308" i="1" s="1"/>
  <c r="X4309" i="1"/>
  <c r="Y4309" i="1" s="1"/>
  <c r="X4310" i="1"/>
  <c r="Y4310" i="1" s="1"/>
  <c r="X4311" i="1"/>
  <c r="Y4311" i="1" s="1"/>
  <c r="X4312" i="1"/>
  <c r="Y4312" i="1" s="1"/>
  <c r="X4313" i="1"/>
  <c r="Y4313" i="1" s="1"/>
  <c r="X4314" i="1"/>
  <c r="Y4314" i="1" s="1"/>
  <c r="X4315" i="1"/>
  <c r="Y4315" i="1" s="1"/>
  <c r="X4316" i="1"/>
  <c r="Y4316" i="1" s="1"/>
  <c r="X4317" i="1"/>
  <c r="Y4317" i="1" s="1"/>
  <c r="X4318" i="1"/>
  <c r="Y4318" i="1" s="1"/>
  <c r="X4319" i="1"/>
  <c r="Y4319" i="1" s="1"/>
  <c r="X4320" i="1"/>
  <c r="Y4320" i="1" s="1"/>
  <c r="X4321" i="1"/>
  <c r="Y4321" i="1" s="1"/>
  <c r="X4322" i="1"/>
  <c r="Y4322" i="1" s="1"/>
  <c r="X4323" i="1"/>
  <c r="Y4323" i="1" s="1"/>
  <c r="X4324" i="1"/>
  <c r="Y4324" i="1" s="1"/>
  <c r="X4325" i="1"/>
  <c r="Y4325" i="1" s="1"/>
  <c r="X4326" i="1"/>
  <c r="Y4326" i="1" s="1"/>
  <c r="X4327" i="1"/>
  <c r="Y4327" i="1" s="1"/>
  <c r="X4328" i="1"/>
  <c r="Y4328" i="1" s="1"/>
  <c r="X4329" i="1"/>
  <c r="Y4329" i="1" s="1"/>
  <c r="X4330" i="1"/>
  <c r="Y4330" i="1" s="1"/>
  <c r="X4331" i="1"/>
  <c r="Y4331" i="1" s="1"/>
  <c r="X4332" i="1"/>
  <c r="Y4332" i="1" s="1"/>
  <c r="X4333" i="1"/>
  <c r="Y4333" i="1" s="1"/>
  <c r="X4334" i="1"/>
  <c r="Y4334" i="1" s="1"/>
  <c r="X4335" i="1"/>
  <c r="Y4335" i="1" s="1"/>
  <c r="X4336" i="1"/>
  <c r="Y4336" i="1" s="1"/>
  <c r="X4337" i="1"/>
  <c r="Y4337" i="1" s="1"/>
  <c r="X4338" i="1"/>
  <c r="Y4338" i="1" s="1"/>
  <c r="X4339" i="1"/>
  <c r="Y4339" i="1" s="1"/>
  <c r="X4340" i="1"/>
  <c r="Y4340" i="1" s="1"/>
  <c r="X4341" i="1"/>
  <c r="Y4341" i="1" s="1"/>
  <c r="X4342" i="1"/>
  <c r="Y4342" i="1" s="1"/>
  <c r="X4343" i="1"/>
  <c r="Y4343" i="1" s="1"/>
  <c r="X4344" i="1"/>
  <c r="Y4344" i="1" s="1"/>
  <c r="X4345" i="1"/>
  <c r="Y4345" i="1" s="1"/>
  <c r="X4346" i="1"/>
  <c r="Y4346" i="1" s="1"/>
  <c r="X4347" i="1"/>
  <c r="Y4347" i="1" s="1"/>
  <c r="X4348" i="1"/>
  <c r="Y4348" i="1" s="1"/>
  <c r="X4349" i="1"/>
  <c r="Y4349" i="1" s="1"/>
  <c r="X4350" i="1"/>
  <c r="Y4350" i="1" s="1"/>
  <c r="X4351" i="1"/>
  <c r="Y4351" i="1" s="1"/>
  <c r="X4352" i="1"/>
  <c r="Y4352" i="1" s="1"/>
  <c r="X4353" i="1"/>
  <c r="Y4353" i="1" s="1"/>
  <c r="X4354" i="1"/>
  <c r="Y4354" i="1" s="1"/>
  <c r="X4355" i="1"/>
  <c r="Y4355" i="1" s="1"/>
  <c r="X4356" i="1"/>
  <c r="Y4356" i="1" s="1"/>
  <c r="X4357" i="1"/>
  <c r="Y4357" i="1" s="1"/>
  <c r="X4358" i="1"/>
  <c r="Y4358" i="1" s="1"/>
  <c r="X4359" i="1"/>
  <c r="Y4359" i="1" s="1"/>
  <c r="X4360" i="1"/>
  <c r="Y4360" i="1" s="1"/>
  <c r="X4361" i="1"/>
  <c r="Y4361" i="1" s="1"/>
  <c r="X4362" i="1"/>
  <c r="Y4362" i="1" s="1"/>
  <c r="X4363" i="1"/>
  <c r="Y4363" i="1" s="1"/>
  <c r="X4364" i="1"/>
  <c r="Y4364" i="1" s="1"/>
  <c r="X4365" i="1"/>
  <c r="Y4365" i="1" s="1"/>
  <c r="X4366" i="1"/>
  <c r="Y4366" i="1" s="1"/>
  <c r="X4367" i="1"/>
  <c r="Y4367" i="1" s="1"/>
  <c r="X4368" i="1"/>
  <c r="Y4368" i="1" s="1"/>
  <c r="X4369" i="1"/>
  <c r="Y4369" i="1" s="1"/>
  <c r="X4370" i="1"/>
  <c r="Y4370" i="1" s="1"/>
  <c r="X4371" i="1"/>
  <c r="Y4371" i="1" s="1"/>
  <c r="X4372" i="1"/>
  <c r="Y4372" i="1" s="1"/>
  <c r="X4373" i="1"/>
  <c r="Y4373" i="1" s="1"/>
  <c r="X4374" i="1"/>
  <c r="Y4374" i="1" s="1"/>
  <c r="X4375" i="1"/>
  <c r="Y4375" i="1" s="1"/>
  <c r="X4376" i="1"/>
  <c r="Y4376" i="1" s="1"/>
  <c r="X4377" i="1"/>
  <c r="Y4377" i="1" s="1"/>
  <c r="X4378" i="1"/>
  <c r="Y4378" i="1" s="1"/>
  <c r="X4379" i="1"/>
  <c r="Y4379" i="1" s="1"/>
  <c r="X4380" i="1"/>
  <c r="Y4380" i="1" s="1"/>
  <c r="X4381" i="1"/>
  <c r="Y4381" i="1" s="1"/>
  <c r="X4382" i="1"/>
  <c r="Y4382" i="1" s="1"/>
  <c r="X4383" i="1"/>
  <c r="Y4383" i="1" s="1"/>
  <c r="X4384" i="1"/>
  <c r="Y4384" i="1" s="1"/>
  <c r="X4385" i="1"/>
  <c r="Y4385" i="1" s="1"/>
  <c r="X4386" i="1"/>
  <c r="Y4386" i="1" s="1"/>
  <c r="X4387" i="1"/>
  <c r="Y4387" i="1" s="1"/>
  <c r="X4388" i="1"/>
  <c r="Y4388" i="1" s="1"/>
  <c r="X4389" i="1"/>
  <c r="Y4389" i="1" s="1"/>
  <c r="X4390" i="1"/>
  <c r="Y4390" i="1" s="1"/>
  <c r="X4391" i="1"/>
  <c r="Y4391" i="1" s="1"/>
  <c r="X4392" i="1"/>
  <c r="Y4392" i="1" s="1"/>
  <c r="X4393" i="1"/>
  <c r="Y4393" i="1" s="1"/>
  <c r="X4394" i="1"/>
  <c r="Y4394" i="1" s="1"/>
  <c r="X4395" i="1"/>
  <c r="Y4395" i="1" s="1"/>
  <c r="X4396" i="1"/>
  <c r="Y4396" i="1" s="1"/>
  <c r="X4397" i="1"/>
  <c r="Y4397" i="1" s="1"/>
  <c r="X4398" i="1"/>
  <c r="Y4398" i="1" s="1"/>
  <c r="X4399" i="1"/>
  <c r="Y4399" i="1" s="1"/>
  <c r="X4400" i="1"/>
  <c r="Y4400" i="1" s="1"/>
  <c r="X4401" i="1"/>
  <c r="Y4401" i="1" s="1"/>
  <c r="X4402" i="1"/>
  <c r="Y4402" i="1" s="1"/>
  <c r="X4403" i="1"/>
  <c r="Y4403" i="1" s="1"/>
  <c r="X4404" i="1"/>
  <c r="Y4404" i="1" s="1"/>
  <c r="X4405" i="1"/>
  <c r="Y4405" i="1" s="1"/>
  <c r="X4406" i="1"/>
  <c r="Y4406" i="1" s="1"/>
  <c r="X4407" i="1"/>
  <c r="Y4407" i="1" s="1"/>
  <c r="X4408" i="1"/>
  <c r="Y4408" i="1" s="1"/>
  <c r="X4409" i="1"/>
  <c r="Y4409" i="1" s="1"/>
  <c r="X4410" i="1"/>
  <c r="Y4410" i="1" s="1"/>
  <c r="X4411" i="1"/>
  <c r="Y4411" i="1" s="1"/>
  <c r="X4412" i="1"/>
  <c r="Y4412" i="1" s="1"/>
  <c r="X4413" i="1"/>
  <c r="Y4413" i="1" s="1"/>
  <c r="X4414" i="1"/>
  <c r="Y4414" i="1" s="1"/>
  <c r="X4415" i="1"/>
  <c r="Y4415" i="1" s="1"/>
  <c r="X4416" i="1"/>
  <c r="Y4416" i="1" s="1"/>
  <c r="X4417" i="1"/>
  <c r="Y4417" i="1" s="1"/>
  <c r="X4418" i="1"/>
  <c r="Y4418" i="1" s="1"/>
  <c r="X4419" i="1"/>
  <c r="Y4419" i="1" s="1"/>
  <c r="X4420" i="1"/>
  <c r="Y4420" i="1" s="1"/>
  <c r="X4421" i="1"/>
  <c r="Y4421" i="1" s="1"/>
  <c r="X4422" i="1"/>
  <c r="Y4422" i="1" s="1"/>
  <c r="X4423" i="1"/>
  <c r="Y4423" i="1" s="1"/>
  <c r="X4424" i="1"/>
  <c r="Y4424" i="1" s="1"/>
  <c r="X4425" i="1"/>
  <c r="Y4425" i="1" s="1"/>
  <c r="X4426" i="1"/>
  <c r="Y4426" i="1" s="1"/>
  <c r="X4427" i="1"/>
  <c r="Y4427" i="1" s="1"/>
  <c r="X4428" i="1"/>
  <c r="Y4428" i="1" s="1"/>
  <c r="X4429" i="1"/>
  <c r="Y4429" i="1" s="1"/>
  <c r="X4430" i="1"/>
  <c r="Y4430" i="1" s="1"/>
  <c r="X4431" i="1"/>
  <c r="Y4431" i="1" s="1"/>
  <c r="X4432" i="1"/>
  <c r="Y4432" i="1" s="1"/>
  <c r="X4433" i="1"/>
  <c r="Y4433" i="1" s="1"/>
  <c r="X4434" i="1"/>
  <c r="Y4434" i="1" s="1"/>
  <c r="X4435" i="1"/>
  <c r="Y4435" i="1" s="1"/>
  <c r="X4436" i="1"/>
  <c r="Y4436" i="1" s="1"/>
  <c r="X4437" i="1"/>
  <c r="Y4437" i="1" s="1"/>
  <c r="X4438" i="1"/>
  <c r="Y4438" i="1" s="1"/>
  <c r="X4439" i="1"/>
  <c r="Y4439" i="1" s="1"/>
  <c r="X4440" i="1"/>
  <c r="Y4440" i="1" s="1"/>
  <c r="X4441" i="1"/>
  <c r="Y4441" i="1" s="1"/>
  <c r="X4442" i="1"/>
  <c r="Y4442" i="1" s="1"/>
  <c r="X4443" i="1"/>
  <c r="Y4443" i="1" s="1"/>
  <c r="X4444" i="1"/>
  <c r="Y4444" i="1" s="1"/>
  <c r="X4445" i="1"/>
  <c r="Y4445" i="1" s="1"/>
  <c r="X4446" i="1"/>
  <c r="Y4446" i="1" s="1"/>
  <c r="X4447" i="1"/>
  <c r="Y4447" i="1" s="1"/>
  <c r="X4448" i="1"/>
  <c r="Y4448" i="1" s="1"/>
  <c r="X4449" i="1"/>
  <c r="Y4449" i="1" s="1"/>
  <c r="X4450" i="1"/>
  <c r="Y4450" i="1" s="1"/>
  <c r="X4451" i="1"/>
  <c r="Y4451" i="1" s="1"/>
  <c r="X4452" i="1"/>
  <c r="Y4452" i="1" s="1"/>
  <c r="X4453" i="1"/>
  <c r="Y4453" i="1" s="1"/>
  <c r="X4454" i="1"/>
  <c r="Y4454" i="1" s="1"/>
  <c r="X4455" i="1"/>
  <c r="Y4455" i="1" s="1"/>
  <c r="X4456" i="1"/>
  <c r="Y4456" i="1" s="1"/>
  <c r="X4457" i="1"/>
  <c r="Y4457" i="1" s="1"/>
  <c r="X4458" i="1"/>
  <c r="Y4458" i="1" s="1"/>
  <c r="X4459" i="1"/>
  <c r="Y4459" i="1" s="1"/>
  <c r="X4460" i="1"/>
  <c r="Y4460" i="1" s="1"/>
  <c r="X4461" i="1"/>
  <c r="Y4461" i="1" s="1"/>
  <c r="X4462" i="1"/>
  <c r="Y4462" i="1" s="1"/>
  <c r="X4463" i="1"/>
  <c r="Y4463" i="1" s="1"/>
  <c r="X4464" i="1"/>
  <c r="Y4464" i="1" s="1"/>
  <c r="X4465" i="1"/>
  <c r="Y4465" i="1" s="1"/>
  <c r="X4466" i="1"/>
  <c r="Y4466" i="1" s="1"/>
  <c r="X4467" i="1"/>
  <c r="Y4467" i="1" s="1"/>
  <c r="X4468" i="1"/>
  <c r="Y4468" i="1" s="1"/>
  <c r="X4469" i="1"/>
  <c r="Y4469" i="1" s="1"/>
  <c r="X4470" i="1"/>
  <c r="Y4470" i="1" s="1"/>
  <c r="X4471" i="1"/>
  <c r="Y4471" i="1" s="1"/>
  <c r="X4472" i="1"/>
  <c r="Y4472" i="1" s="1"/>
  <c r="X4473" i="1"/>
  <c r="Y4473" i="1" s="1"/>
  <c r="X4474" i="1"/>
  <c r="Y4474" i="1" s="1"/>
  <c r="X4475" i="1"/>
  <c r="Y4475" i="1" s="1"/>
  <c r="X4476" i="1"/>
  <c r="Y4476" i="1" s="1"/>
  <c r="X4477" i="1"/>
  <c r="Y4477" i="1" s="1"/>
  <c r="X4478" i="1"/>
  <c r="Y4478" i="1" s="1"/>
  <c r="X4479" i="1"/>
  <c r="Y4479" i="1" s="1"/>
  <c r="X4480" i="1"/>
  <c r="Y4480" i="1" s="1"/>
  <c r="X4481" i="1"/>
  <c r="Y4481" i="1" s="1"/>
  <c r="X4482" i="1"/>
  <c r="Y4482" i="1" s="1"/>
  <c r="X4483" i="1"/>
  <c r="Y4483" i="1" s="1"/>
  <c r="X4484" i="1"/>
  <c r="Y4484" i="1" s="1"/>
  <c r="X4485" i="1"/>
  <c r="Y4485" i="1" s="1"/>
  <c r="X4486" i="1"/>
  <c r="Y4486" i="1" s="1"/>
  <c r="X4487" i="1"/>
  <c r="Y4487" i="1" s="1"/>
  <c r="X4488" i="1"/>
  <c r="Y4488" i="1" s="1"/>
  <c r="X4489" i="1"/>
  <c r="Y4489" i="1" s="1"/>
  <c r="X4490" i="1"/>
  <c r="Y4490" i="1" s="1"/>
  <c r="X4491" i="1"/>
  <c r="Y4491" i="1" s="1"/>
  <c r="X4492" i="1"/>
  <c r="Y4492" i="1" s="1"/>
  <c r="X4493" i="1"/>
  <c r="Y4493" i="1" s="1"/>
  <c r="X4494" i="1"/>
  <c r="Y4494" i="1" s="1"/>
  <c r="X4495" i="1"/>
  <c r="Y4495" i="1" s="1"/>
  <c r="X4496" i="1"/>
  <c r="Y4496" i="1" s="1"/>
  <c r="X4497" i="1"/>
  <c r="Y4497" i="1" s="1"/>
  <c r="X4498" i="1"/>
  <c r="Y4498" i="1" s="1"/>
  <c r="X4499" i="1"/>
  <c r="Y4499" i="1" s="1"/>
  <c r="X4500" i="1"/>
  <c r="Y4500" i="1" s="1"/>
  <c r="X4501" i="1"/>
  <c r="Y4501" i="1" s="1"/>
  <c r="X4502" i="1"/>
  <c r="Y4502" i="1" s="1"/>
  <c r="X4503" i="1"/>
  <c r="Y4503" i="1" s="1"/>
  <c r="X4504" i="1"/>
  <c r="Y4504" i="1" s="1"/>
  <c r="X4505" i="1"/>
  <c r="Y4505" i="1" s="1"/>
  <c r="X4506" i="1"/>
  <c r="Y4506" i="1" s="1"/>
  <c r="X4507" i="1"/>
  <c r="Y4507" i="1" s="1"/>
  <c r="X4508" i="1"/>
  <c r="Y4508" i="1" s="1"/>
  <c r="X4509" i="1"/>
  <c r="Y4509" i="1" s="1"/>
  <c r="X4510" i="1"/>
  <c r="Y4510" i="1" s="1"/>
  <c r="X4511" i="1"/>
  <c r="Y4511" i="1" s="1"/>
  <c r="X4512" i="1"/>
  <c r="Y4512" i="1" s="1"/>
  <c r="X4513" i="1"/>
  <c r="Y4513" i="1" s="1"/>
  <c r="X4514" i="1"/>
  <c r="Y4514" i="1" s="1"/>
  <c r="X4515" i="1"/>
  <c r="Y4515" i="1" s="1"/>
  <c r="X4516" i="1"/>
  <c r="Y4516" i="1" s="1"/>
  <c r="X4517" i="1"/>
  <c r="Y4517" i="1" s="1"/>
  <c r="X4518" i="1"/>
  <c r="Y4518" i="1" s="1"/>
  <c r="X4519" i="1"/>
  <c r="Y4519" i="1" s="1"/>
  <c r="X4520" i="1"/>
  <c r="Y4520" i="1" s="1"/>
  <c r="X4521" i="1"/>
  <c r="Y4521" i="1" s="1"/>
  <c r="X4522" i="1"/>
  <c r="Y4522" i="1" s="1"/>
  <c r="X4523" i="1"/>
  <c r="Y4523" i="1" s="1"/>
  <c r="X4524" i="1"/>
  <c r="Y4524" i="1" s="1"/>
  <c r="X4525" i="1"/>
  <c r="Y4525" i="1" s="1"/>
  <c r="X4526" i="1"/>
  <c r="Y4526" i="1" s="1"/>
  <c r="X4527" i="1"/>
  <c r="Y4527" i="1" s="1"/>
  <c r="X4528" i="1"/>
  <c r="Y4528" i="1" s="1"/>
  <c r="X4529" i="1"/>
  <c r="Y4529" i="1" s="1"/>
  <c r="X4530" i="1"/>
  <c r="Y4530" i="1" s="1"/>
  <c r="X4531" i="1"/>
  <c r="Y4531" i="1" s="1"/>
  <c r="X4532" i="1"/>
  <c r="Y4532" i="1" s="1"/>
  <c r="X4533" i="1"/>
  <c r="Y4533" i="1" s="1"/>
  <c r="X4534" i="1"/>
  <c r="Y4534" i="1" s="1"/>
  <c r="X4535" i="1"/>
  <c r="Y4535" i="1" s="1"/>
  <c r="X4536" i="1"/>
  <c r="Y4536" i="1" s="1"/>
  <c r="X4537" i="1"/>
  <c r="Y4537" i="1" s="1"/>
  <c r="X4538" i="1"/>
  <c r="Y4538" i="1" s="1"/>
  <c r="X4539" i="1"/>
  <c r="Y4539" i="1" s="1"/>
  <c r="X4540" i="1"/>
  <c r="Y4540" i="1" s="1"/>
  <c r="X4541" i="1"/>
  <c r="Y4541" i="1" s="1"/>
  <c r="X4542" i="1"/>
  <c r="Y4542" i="1" s="1"/>
  <c r="X4543" i="1"/>
  <c r="Y4543" i="1" s="1"/>
  <c r="X4544" i="1"/>
  <c r="Y4544" i="1" s="1"/>
  <c r="X4545" i="1"/>
  <c r="Y4545" i="1" s="1"/>
  <c r="X4546" i="1"/>
  <c r="Y4546" i="1" s="1"/>
  <c r="X4547" i="1"/>
  <c r="Y4547" i="1" s="1"/>
  <c r="X4548" i="1"/>
  <c r="Y4548" i="1" s="1"/>
  <c r="X4549" i="1"/>
  <c r="Y4549" i="1" s="1"/>
  <c r="X4550" i="1"/>
  <c r="Y4550" i="1" s="1"/>
  <c r="X4551" i="1"/>
  <c r="Y4551" i="1" s="1"/>
  <c r="X4552" i="1"/>
  <c r="Y4552" i="1" s="1"/>
  <c r="X4553" i="1"/>
  <c r="Y4553" i="1" s="1"/>
  <c r="X4554" i="1"/>
  <c r="Y4554" i="1" s="1"/>
  <c r="X4555" i="1"/>
  <c r="Y4555" i="1" s="1"/>
  <c r="X4556" i="1"/>
  <c r="Y4556" i="1" s="1"/>
  <c r="X4557" i="1"/>
  <c r="Y4557" i="1" s="1"/>
  <c r="X4558" i="1"/>
  <c r="Y4558" i="1" s="1"/>
  <c r="X4559" i="1"/>
  <c r="Y4559" i="1" s="1"/>
  <c r="X4560" i="1"/>
  <c r="Y4560" i="1" s="1"/>
  <c r="X4561" i="1"/>
  <c r="Y4561" i="1" s="1"/>
  <c r="X4562" i="1"/>
  <c r="Y4562" i="1" s="1"/>
  <c r="X4563" i="1"/>
  <c r="Y4563" i="1" s="1"/>
  <c r="X4564" i="1"/>
  <c r="Y4564" i="1" s="1"/>
  <c r="X4565" i="1"/>
  <c r="Y4565" i="1" s="1"/>
  <c r="X4566" i="1"/>
  <c r="Y4566" i="1" s="1"/>
  <c r="X4567" i="1"/>
  <c r="Y4567" i="1" s="1"/>
  <c r="X4568" i="1"/>
  <c r="Y4568" i="1" s="1"/>
  <c r="X4569" i="1"/>
  <c r="Y4569" i="1" s="1"/>
  <c r="X4570" i="1"/>
  <c r="Y4570" i="1" s="1"/>
  <c r="X4571" i="1"/>
  <c r="Y4571" i="1" s="1"/>
  <c r="X4572" i="1"/>
  <c r="Y4572" i="1" s="1"/>
  <c r="X4573" i="1"/>
  <c r="Y4573" i="1" s="1"/>
  <c r="X4574" i="1"/>
  <c r="Y4574" i="1" s="1"/>
  <c r="X4575" i="1"/>
  <c r="Y4575" i="1" s="1"/>
  <c r="X4576" i="1"/>
  <c r="Y4576" i="1" s="1"/>
  <c r="X4577" i="1"/>
  <c r="Y4577" i="1" s="1"/>
  <c r="X4578" i="1"/>
  <c r="Y4578" i="1" s="1"/>
  <c r="X4579" i="1"/>
  <c r="Y4579" i="1" s="1"/>
  <c r="X4580" i="1"/>
  <c r="Y4580" i="1" s="1"/>
  <c r="X4581" i="1"/>
  <c r="Y4581" i="1" s="1"/>
  <c r="X4582" i="1"/>
  <c r="Y4582" i="1" s="1"/>
  <c r="X4583" i="1"/>
  <c r="Y4583" i="1" s="1"/>
  <c r="X4584" i="1"/>
  <c r="Y4584" i="1" s="1"/>
  <c r="X4585" i="1"/>
  <c r="Y4585" i="1" s="1"/>
  <c r="X4586" i="1"/>
  <c r="Y4586" i="1" s="1"/>
  <c r="X4587" i="1"/>
  <c r="Y4587" i="1" s="1"/>
  <c r="X4588" i="1"/>
  <c r="Y4588" i="1" s="1"/>
  <c r="X4589" i="1"/>
  <c r="Y4589" i="1" s="1"/>
  <c r="X4590" i="1"/>
  <c r="Y4590" i="1" s="1"/>
  <c r="X4591" i="1"/>
  <c r="Y4591" i="1" s="1"/>
  <c r="X4592" i="1"/>
  <c r="Y4592" i="1" s="1"/>
  <c r="X4593" i="1"/>
  <c r="Y4593" i="1" s="1"/>
  <c r="X4594" i="1"/>
  <c r="Y4594" i="1" s="1"/>
  <c r="X4595" i="1"/>
  <c r="Y4595" i="1" s="1"/>
  <c r="X4596" i="1"/>
  <c r="Y4596" i="1" s="1"/>
  <c r="X4597" i="1"/>
  <c r="Y4597" i="1" s="1"/>
  <c r="X4598" i="1"/>
  <c r="Y4598" i="1" s="1"/>
  <c r="X4599" i="1"/>
  <c r="Y4599" i="1" s="1"/>
  <c r="X4600" i="1"/>
  <c r="Y4600" i="1" s="1"/>
  <c r="X4601" i="1"/>
  <c r="Y4601" i="1" s="1"/>
  <c r="X4602" i="1"/>
  <c r="Y4602" i="1" s="1"/>
  <c r="X4603" i="1"/>
  <c r="Y4603" i="1" s="1"/>
  <c r="X4604" i="1"/>
  <c r="Y4604" i="1" s="1"/>
  <c r="X4605" i="1"/>
  <c r="Y4605" i="1" s="1"/>
  <c r="X4606" i="1"/>
  <c r="Y4606" i="1" s="1"/>
  <c r="X4607" i="1"/>
  <c r="Y4607" i="1" s="1"/>
  <c r="X4608" i="1"/>
  <c r="Y4608" i="1" s="1"/>
  <c r="X4609" i="1"/>
  <c r="Y4609" i="1" s="1"/>
  <c r="X4610" i="1"/>
  <c r="Y4610" i="1" s="1"/>
  <c r="X4611" i="1"/>
  <c r="Y4611" i="1" s="1"/>
  <c r="X4612" i="1"/>
  <c r="Y4612" i="1" s="1"/>
  <c r="X4613" i="1"/>
  <c r="Y4613" i="1" s="1"/>
  <c r="X4614" i="1"/>
  <c r="Y4614" i="1" s="1"/>
  <c r="X4615" i="1"/>
  <c r="Y4615" i="1" s="1"/>
  <c r="X4616" i="1"/>
  <c r="Y4616" i="1" s="1"/>
  <c r="X4617" i="1"/>
  <c r="Y4617" i="1" s="1"/>
  <c r="X4618" i="1"/>
  <c r="Y4618" i="1" s="1"/>
  <c r="X4619" i="1"/>
  <c r="Y4619" i="1" s="1"/>
  <c r="X4620" i="1"/>
  <c r="Y4620" i="1" s="1"/>
  <c r="X4621" i="1"/>
  <c r="Y4621" i="1" s="1"/>
  <c r="X4622" i="1"/>
  <c r="Y4622" i="1" s="1"/>
  <c r="X4623" i="1"/>
  <c r="Y4623" i="1" s="1"/>
  <c r="X4624" i="1"/>
  <c r="Y4624" i="1" s="1"/>
  <c r="X4625" i="1"/>
  <c r="Y4625" i="1" s="1"/>
  <c r="X4626" i="1"/>
  <c r="Y4626" i="1" s="1"/>
  <c r="X4627" i="1"/>
  <c r="Y4627" i="1" s="1"/>
  <c r="X4628" i="1"/>
  <c r="Y4628" i="1" s="1"/>
  <c r="X4629" i="1"/>
  <c r="Y4629" i="1" s="1"/>
  <c r="X4630" i="1"/>
  <c r="Y4630" i="1" s="1"/>
  <c r="X4631" i="1"/>
  <c r="Y4631" i="1" s="1"/>
  <c r="X4632" i="1"/>
  <c r="Y4632" i="1" s="1"/>
  <c r="X4633" i="1"/>
  <c r="Y4633" i="1" s="1"/>
  <c r="X4634" i="1"/>
  <c r="Y4634" i="1" s="1"/>
  <c r="X4635" i="1"/>
  <c r="Y4635" i="1" s="1"/>
  <c r="X4636" i="1"/>
  <c r="Y4636" i="1" s="1"/>
  <c r="X4637" i="1"/>
  <c r="Y4637" i="1" s="1"/>
  <c r="X4638" i="1"/>
  <c r="Y4638" i="1" s="1"/>
  <c r="X4639" i="1"/>
  <c r="Y4639" i="1" s="1"/>
  <c r="X4640" i="1"/>
  <c r="Y4640" i="1" s="1"/>
  <c r="X4641" i="1"/>
  <c r="Y4641" i="1" s="1"/>
  <c r="X4642" i="1"/>
  <c r="Y4642" i="1" s="1"/>
  <c r="X4643" i="1"/>
  <c r="Y4643" i="1" s="1"/>
  <c r="X4644" i="1"/>
  <c r="Y4644" i="1" s="1"/>
  <c r="X4645" i="1"/>
  <c r="Y4645" i="1" s="1"/>
  <c r="X4646" i="1"/>
  <c r="Y4646" i="1" s="1"/>
  <c r="X4647" i="1"/>
  <c r="Y4647" i="1" s="1"/>
  <c r="X4648" i="1"/>
  <c r="Y4648" i="1" s="1"/>
  <c r="X4649" i="1"/>
  <c r="Y4649" i="1" s="1"/>
  <c r="X4650" i="1"/>
  <c r="Y4650" i="1" s="1"/>
  <c r="X4651" i="1"/>
  <c r="Y4651" i="1" s="1"/>
  <c r="X4652" i="1"/>
  <c r="Y4652" i="1" s="1"/>
  <c r="X4653" i="1"/>
  <c r="Y4653" i="1" s="1"/>
  <c r="X4654" i="1"/>
  <c r="Y4654" i="1" s="1"/>
  <c r="X4655" i="1"/>
  <c r="Y4655" i="1" s="1"/>
  <c r="X4656" i="1"/>
  <c r="Y4656" i="1" s="1"/>
  <c r="X4657" i="1"/>
  <c r="Y4657" i="1" s="1"/>
  <c r="X4658" i="1"/>
  <c r="Y4658" i="1" s="1"/>
  <c r="X4659" i="1"/>
  <c r="Y4659" i="1" s="1"/>
  <c r="X4660" i="1"/>
  <c r="Y4660" i="1" s="1"/>
  <c r="X4661" i="1"/>
  <c r="Y4661" i="1" s="1"/>
  <c r="X4662" i="1"/>
  <c r="Y4662" i="1" s="1"/>
  <c r="X4663" i="1"/>
  <c r="Y4663" i="1" s="1"/>
  <c r="X4664" i="1"/>
  <c r="Y4664" i="1" s="1"/>
  <c r="X4665" i="1"/>
  <c r="Y4665" i="1" s="1"/>
  <c r="X4666" i="1"/>
  <c r="Y4666" i="1" s="1"/>
  <c r="X4667" i="1"/>
  <c r="Y4667" i="1" s="1"/>
  <c r="X4668" i="1"/>
  <c r="Y4668" i="1" s="1"/>
  <c r="X4669" i="1"/>
  <c r="Y4669" i="1" s="1"/>
  <c r="X4670" i="1"/>
  <c r="Y4670" i="1" s="1"/>
  <c r="X4671" i="1"/>
  <c r="Y4671" i="1" s="1"/>
  <c r="X4672" i="1"/>
  <c r="Y4672" i="1" s="1"/>
  <c r="X4673" i="1"/>
  <c r="Y4673" i="1" s="1"/>
  <c r="X4674" i="1"/>
  <c r="Y4674" i="1" s="1"/>
  <c r="X4675" i="1"/>
  <c r="Y4675" i="1" s="1"/>
  <c r="X4676" i="1"/>
  <c r="Y4676" i="1" s="1"/>
  <c r="X4677" i="1"/>
  <c r="Y4677" i="1" s="1"/>
  <c r="X4678" i="1"/>
  <c r="Y4678" i="1" s="1"/>
  <c r="X4679" i="1"/>
  <c r="Y4679" i="1" s="1"/>
  <c r="X4680" i="1"/>
  <c r="Y4680" i="1" s="1"/>
  <c r="X4681" i="1"/>
  <c r="Y4681" i="1" s="1"/>
  <c r="X4682" i="1"/>
  <c r="Y4682" i="1" s="1"/>
  <c r="X4683" i="1"/>
  <c r="Y4683" i="1" s="1"/>
  <c r="X4684" i="1"/>
  <c r="Y4684" i="1" s="1"/>
  <c r="X4685" i="1"/>
  <c r="Y4685" i="1" s="1"/>
  <c r="X4686" i="1"/>
  <c r="Y4686" i="1" s="1"/>
  <c r="X4687" i="1"/>
  <c r="Y4687" i="1" s="1"/>
  <c r="X4688" i="1"/>
  <c r="Y4688" i="1" s="1"/>
  <c r="X4689" i="1"/>
  <c r="Y4689" i="1" s="1"/>
  <c r="X4690" i="1"/>
  <c r="Y4690" i="1" s="1"/>
  <c r="X4691" i="1"/>
  <c r="Y4691" i="1" s="1"/>
  <c r="X4692" i="1"/>
  <c r="Y4692" i="1" s="1"/>
  <c r="X4693" i="1"/>
  <c r="Y4693" i="1" s="1"/>
  <c r="X4694" i="1"/>
  <c r="Y4694" i="1" s="1"/>
  <c r="X4695" i="1"/>
  <c r="Y4695" i="1" s="1"/>
  <c r="X4696" i="1"/>
  <c r="Y4696" i="1" s="1"/>
  <c r="X4697" i="1"/>
  <c r="Y4697" i="1" s="1"/>
  <c r="X4698" i="1"/>
  <c r="Y4698" i="1" s="1"/>
  <c r="X4699" i="1"/>
  <c r="Y4699" i="1" s="1"/>
  <c r="X4700" i="1"/>
  <c r="Y4700" i="1" s="1"/>
  <c r="X4701" i="1"/>
  <c r="Y4701" i="1" s="1"/>
  <c r="X4702" i="1"/>
  <c r="Y4702" i="1" s="1"/>
  <c r="X4703" i="1"/>
  <c r="Y4703" i="1" s="1"/>
  <c r="X4704" i="1"/>
  <c r="Y4704" i="1" s="1"/>
  <c r="X4705" i="1"/>
  <c r="Y4705" i="1" s="1"/>
  <c r="X4706" i="1"/>
  <c r="Y4706" i="1" s="1"/>
  <c r="X4707" i="1"/>
  <c r="Y4707" i="1" s="1"/>
  <c r="X4708" i="1"/>
  <c r="Y4708" i="1" s="1"/>
  <c r="X4709" i="1"/>
  <c r="Y4709" i="1" s="1"/>
  <c r="X4710" i="1"/>
  <c r="Y4710" i="1" s="1"/>
  <c r="X4711" i="1"/>
  <c r="Y4711" i="1" s="1"/>
  <c r="X4712" i="1"/>
  <c r="Y4712" i="1" s="1"/>
  <c r="X4713" i="1"/>
  <c r="Y4713" i="1" s="1"/>
  <c r="X4714" i="1"/>
  <c r="Y4714" i="1" s="1"/>
  <c r="X4715" i="1"/>
  <c r="Y4715" i="1" s="1"/>
  <c r="X4716" i="1"/>
  <c r="Y4716" i="1" s="1"/>
  <c r="X4717" i="1"/>
  <c r="Y4717" i="1" s="1"/>
  <c r="X4718" i="1"/>
  <c r="Y4718" i="1" s="1"/>
  <c r="X4719" i="1"/>
  <c r="Y4719" i="1" s="1"/>
  <c r="X4720" i="1"/>
  <c r="Y4720" i="1" s="1"/>
  <c r="X4721" i="1"/>
  <c r="Y4721" i="1" s="1"/>
  <c r="X4722" i="1"/>
  <c r="Y4722" i="1" s="1"/>
  <c r="X4723" i="1"/>
  <c r="Y4723" i="1" s="1"/>
  <c r="X4724" i="1"/>
  <c r="Y4724" i="1" s="1"/>
  <c r="X4725" i="1"/>
  <c r="Y4725" i="1" s="1"/>
  <c r="X4726" i="1"/>
  <c r="Y4726" i="1" s="1"/>
  <c r="X4727" i="1"/>
  <c r="Y4727" i="1" s="1"/>
  <c r="X4728" i="1"/>
  <c r="Y4728" i="1" s="1"/>
  <c r="X4729" i="1"/>
  <c r="Y4729" i="1" s="1"/>
  <c r="X4730" i="1"/>
  <c r="Y4730" i="1" s="1"/>
  <c r="X4731" i="1"/>
  <c r="Y4731" i="1" s="1"/>
  <c r="X4732" i="1"/>
  <c r="Y4732" i="1" s="1"/>
  <c r="X4733" i="1"/>
  <c r="Y4733" i="1" s="1"/>
  <c r="X4734" i="1"/>
  <c r="Y4734" i="1" s="1"/>
  <c r="X4735" i="1"/>
  <c r="Y4735" i="1" s="1"/>
  <c r="X4736" i="1"/>
  <c r="Y4736" i="1" s="1"/>
  <c r="X4737" i="1"/>
  <c r="Y4737" i="1" s="1"/>
  <c r="X4738" i="1"/>
  <c r="Y4738" i="1" s="1"/>
  <c r="X4739" i="1"/>
  <c r="Y4739" i="1" s="1"/>
  <c r="X4740" i="1"/>
  <c r="Y4740" i="1" s="1"/>
  <c r="X4741" i="1"/>
  <c r="Y4741" i="1" s="1"/>
  <c r="X4742" i="1"/>
  <c r="Y4742" i="1" s="1"/>
  <c r="X4743" i="1"/>
  <c r="Y4743" i="1" s="1"/>
  <c r="X4744" i="1"/>
  <c r="Y4744" i="1" s="1"/>
  <c r="X4745" i="1"/>
  <c r="Y4745" i="1" s="1"/>
  <c r="X4746" i="1"/>
  <c r="Y4746" i="1" s="1"/>
  <c r="X4747" i="1"/>
  <c r="Y4747" i="1" s="1"/>
  <c r="X4748" i="1"/>
  <c r="Y4748" i="1" s="1"/>
  <c r="X4749" i="1"/>
  <c r="Y4749" i="1" s="1"/>
  <c r="X4750" i="1"/>
  <c r="Y4750" i="1" s="1"/>
  <c r="X4751" i="1"/>
  <c r="Y4751" i="1" s="1"/>
  <c r="X4752" i="1"/>
  <c r="Y4752" i="1" s="1"/>
  <c r="X4753" i="1"/>
  <c r="Y4753" i="1" s="1"/>
  <c r="X4754" i="1"/>
  <c r="Y4754" i="1" s="1"/>
  <c r="X4755" i="1"/>
  <c r="Y4755" i="1" s="1"/>
  <c r="X4756" i="1"/>
  <c r="Y4756" i="1" s="1"/>
  <c r="X4757" i="1"/>
  <c r="Y4757" i="1" s="1"/>
  <c r="X4758" i="1"/>
  <c r="Y4758" i="1" s="1"/>
  <c r="X4759" i="1"/>
  <c r="Y4759" i="1" s="1"/>
  <c r="X4760" i="1"/>
  <c r="Y4760" i="1" s="1"/>
  <c r="X4761" i="1"/>
  <c r="Y4761" i="1" s="1"/>
  <c r="X4762" i="1"/>
  <c r="Y4762" i="1" s="1"/>
  <c r="X4763" i="1"/>
  <c r="Y4763" i="1" s="1"/>
  <c r="X4764" i="1"/>
  <c r="Y4764" i="1" s="1"/>
  <c r="X4765" i="1"/>
  <c r="Y4765" i="1" s="1"/>
  <c r="X4766" i="1"/>
  <c r="Y4766" i="1" s="1"/>
  <c r="X4767" i="1"/>
  <c r="Y4767" i="1" s="1"/>
  <c r="X4768" i="1"/>
  <c r="Y4768" i="1" s="1"/>
  <c r="X4769" i="1"/>
  <c r="Y4769" i="1" s="1"/>
  <c r="X4770" i="1"/>
  <c r="Y4770" i="1" s="1"/>
  <c r="X4771" i="1"/>
  <c r="Y4771" i="1" s="1"/>
  <c r="X4772" i="1"/>
  <c r="Y4772" i="1" s="1"/>
  <c r="X4773" i="1"/>
  <c r="Y4773" i="1" s="1"/>
  <c r="X4774" i="1"/>
  <c r="Y4774" i="1" s="1"/>
  <c r="X4775" i="1"/>
  <c r="Y4775" i="1" s="1"/>
  <c r="X4776" i="1"/>
  <c r="Y4776" i="1" s="1"/>
  <c r="X4777" i="1"/>
  <c r="Y4777" i="1" s="1"/>
  <c r="X4778" i="1"/>
  <c r="Y4778" i="1" s="1"/>
  <c r="X4779" i="1"/>
  <c r="Y4779" i="1" s="1"/>
  <c r="X4780" i="1"/>
  <c r="Y4780" i="1" s="1"/>
  <c r="X4781" i="1"/>
  <c r="Y4781" i="1" s="1"/>
  <c r="X4782" i="1"/>
  <c r="Y4782" i="1" s="1"/>
  <c r="X4783" i="1"/>
  <c r="Y4783" i="1" s="1"/>
  <c r="X4784" i="1"/>
  <c r="Y4784" i="1" s="1"/>
  <c r="X4785" i="1"/>
  <c r="Y4785" i="1" s="1"/>
  <c r="X4786" i="1"/>
  <c r="Y4786" i="1" s="1"/>
  <c r="X4787" i="1"/>
  <c r="Y4787" i="1" s="1"/>
  <c r="X4788" i="1"/>
  <c r="Y4788" i="1" s="1"/>
  <c r="X4789" i="1"/>
  <c r="Y4789" i="1" s="1"/>
  <c r="X4790" i="1"/>
  <c r="Y4790" i="1" s="1"/>
  <c r="X4791" i="1"/>
  <c r="Y4791" i="1" s="1"/>
  <c r="X4792" i="1"/>
  <c r="Y4792" i="1" s="1"/>
  <c r="X4793" i="1"/>
  <c r="Y4793" i="1" s="1"/>
  <c r="X4794" i="1"/>
  <c r="Y4794" i="1" s="1"/>
  <c r="X4795" i="1"/>
  <c r="Y4795" i="1" s="1"/>
  <c r="X4796" i="1"/>
  <c r="Y4796" i="1" s="1"/>
  <c r="X4797" i="1"/>
  <c r="Y4797" i="1" s="1"/>
  <c r="X4798" i="1"/>
  <c r="Y4798" i="1" s="1"/>
  <c r="X4799" i="1"/>
  <c r="Y4799" i="1" s="1"/>
  <c r="X4800" i="1"/>
  <c r="Y4800" i="1" s="1"/>
  <c r="X4801" i="1"/>
  <c r="Y4801" i="1" s="1"/>
  <c r="X4802" i="1"/>
  <c r="Y4802" i="1" s="1"/>
  <c r="X4803" i="1"/>
  <c r="Y4803" i="1" s="1"/>
  <c r="X4804" i="1"/>
  <c r="Y4804" i="1" s="1"/>
  <c r="X4805" i="1"/>
  <c r="Y4805" i="1" s="1"/>
  <c r="X4806" i="1"/>
  <c r="Y4806" i="1" s="1"/>
  <c r="X4807" i="1"/>
  <c r="Y4807" i="1" s="1"/>
  <c r="X4808" i="1"/>
  <c r="Y4808" i="1" s="1"/>
  <c r="X4809" i="1"/>
  <c r="Y4809" i="1" s="1"/>
  <c r="X4810" i="1"/>
  <c r="Y4810" i="1" s="1"/>
  <c r="X4811" i="1"/>
  <c r="Y4811" i="1" s="1"/>
  <c r="X4812" i="1"/>
  <c r="Y4812" i="1" s="1"/>
  <c r="X4813" i="1"/>
  <c r="Y4813" i="1" s="1"/>
  <c r="X4814" i="1"/>
  <c r="Y4814" i="1" s="1"/>
  <c r="X4815" i="1"/>
  <c r="Y4815" i="1" s="1"/>
  <c r="X4816" i="1"/>
  <c r="Y4816" i="1" s="1"/>
  <c r="X4817" i="1"/>
  <c r="Y4817" i="1" s="1"/>
  <c r="X4818" i="1"/>
  <c r="Y4818" i="1" s="1"/>
  <c r="X4819" i="1"/>
  <c r="Y4819" i="1" s="1"/>
  <c r="X4820" i="1"/>
  <c r="Y4820" i="1" s="1"/>
  <c r="X4821" i="1"/>
  <c r="Y4821" i="1" s="1"/>
  <c r="X4822" i="1"/>
  <c r="Y4822" i="1" s="1"/>
  <c r="X4823" i="1"/>
  <c r="Y4823" i="1" s="1"/>
  <c r="X4824" i="1"/>
  <c r="Y4824" i="1" s="1"/>
  <c r="X4825" i="1"/>
  <c r="Y4825" i="1" s="1"/>
  <c r="X4826" i="1"/>
  <c r="Y4826" i="1" s="1"/>
  <c r="X4827" i="1"/>
  <c r="Y4827" i="1" s="1"/>
  <c r="X4828" i="1"/>
  <c r="Y4828" i="1" s="1"/>
  <c r="X4829" i="1"/>
  <c r="Y4829" i="1" s="1"/>
  <c r="X4830" i="1"/>
  <c r="Y4830" i="1" s="1"/>
  <c r="X4831" i="1"/>
  <c r="Y4831" i="1" s="1"/>
  <c r="X4832" i="1"/>
  <c r="Y4832" i="1" s="1"/>
  <c r="X4833" i="1"/>
  <c r="Y4833" i="1" s="1"/>
  <c r="X4834" i="1"/>
  <c r="Y4834" i="1" s="1"/>
  <c r="X4835" i="1"/>
  <c r="Y4835" i="1" s="1"/>
  <c r="X4836" i="1"/>
  <c r="Y4836" i="1" s="1"/>
  <c r="X4837" i="1"/>
  <c r="Y4837" i="1" s="1"/>
  <c r="X4838" i="1"/>
  <c r="Y4838" i="1" s="1"/>
  <c r="X4839" i="1"/>
  <c r="Y4839" i="1" s="1"/>
  <c r="X4840" i="1"/>
  <c r="Y4840" i="1" s="1"/>
  <c r="X4841" i="1"/>
  <c r="Y4841" i="1" s="1"/>
  <c r="X4842" i="1"/>
  <c r="Y4842" i="1" s="1"/>
  <c r="X4843" i="1"/>
  <c r="Y4843" i="1" s="1"/>
  <c r="X4844" i="1"/>
  <c r="Y4844" i="1" s="1"/>
  <c r="X4845" i="1"/>
  <c r="Y4845" i="1" s="1"/>
  <c r="X4846" i="1"/>
  <c r="Y4846" i="1" s="1"/>
  <c r="X4847" i="1"/>
  <c r="Y4847" i="1" s="1"/>
  <c r="X4848" i="1"/>
  <c r="Y4848" i="1" s="1"/>
  <c r="X4849" i="1"/>
  <c r="Y4849" i="1" s="1"/>
  <c r="X4850" i="1"/>
  <c r="Y4850" i="1" s="1"/>
  <c r="X4851" i="1"/>
  <c r="Y4851" i="1" s="1"/>
  <c r="X4852" i="1"/>
  <c r="Y4852" i="1" s="1"/>
  <c r="X4853" i="1"/>
  <c r="Y4853" i="1" s="1"/>
  <c r="X4854" i="1"/>
  <c r="Y4854" i="1" s="1"/>
  <c r="X4855" i="1"/>
  <c r="Y4855" i="1" s="1"/>
  <c r="X4856" i="1"/>
  <c r="Y4856" i="1" s="1"/>
  <c r="X4857" i="1"/>
  <c r="Y4857" i="1" s="1"/>
  <c r="X4858" i="1"/>
  <c r="Y4858" i="1" s="1"/>
  <c r="X4859" i="1"/>
  <c r="Y4859" i="1" s="1"/>
  <c r="X4860" i="1"/>
  <c r="Y4860" i="1" s="1"/>
  <c r="X4861" i="1"/>
  <c r="Y4861" i="1" s="1"/>
  <c r="X4862" i="1"/>
  <c r="Y4862" i="1" s="1"/>
  <c r="X4863" i="1"/>
  <c r="Y4863" i="1" s="1"/>
  <c r="X4864" i="1"/>
  <c r="Y4864" i="1" s="1"/>
  <c r="X4865" i="1"/>
  <c r="Y4865" i="1" s="1"/>
  <c r="X4866" i="1"/>
  <c r="Y4866" i="1" s="1"/>
  <c r="X4867" i="1"/>
  <c r="Y4867" i="1" s="1"/>
  <c r="X4868" i="1"/>
  <c r="Y4868" i="1" s="1"/>
  <c r="X4869" i="1"/>
  <c r="Y4869" i="1" s="1"/>
  <c r="X4870" i="1"/>
  <c r="Y4870" i="1" s="1"/>
  <c r="X4871" i="1"/>
  <c r="Y4871" i="1" s="1"/>
  <c r="X4872" i="1"/>
  <c r="Y4872" i="1" s="1"/>
  <c r="X4873" i="1"/>
  <c r="Y4873" i="1" s="1"/>
  <c r="X4874" i="1"/>
  <c r="Y4874" i="1" s="1"/>
  <c r="X4875" i="1"/>
  <c r="Y4875" i="1" s="1"/>
  <c r="X4876" i="1"/>
  <c r="Y4876" i="1" s="1"/>
  <c r="X4877" i="1"/>
  <c r="Y4877" i="1" s="1"/>
  <c r="X4878" i="1"/>
  <c r="Y4878" i="1" s="1"/>
  <c r="X4879" i="1"/>
  <c r="Y4879" i="1" s="1"/>
  <c r="X4880" i="1"/>
  <c r="Y4880" i="1" s="1"/>
  <c r="X4881" i="1"/>
  <c r="Y4881" i="1" s="1"/>
  <c r="X4882" i="1"/>
  <c r="Y4882" i="1" s="1"/>
  <c r="X4883" i="1"/>
  <c r="Y4883" i="1" s="1"/>
  <c r="X4884" i="1"/>
  <c r="Y4884" i="1" s="1"/>
  <c r="X4885" i="1"/>
  <c r="Y4885" i="1" s="1"/>
  <c r="X4886" i="1"/>
  <c r="Y4886" i="1" s="1"/>
  <c r="X4887" i="1"/>
  <c r="Y4887" i="1" s="1"/>
  <c r="X4888" i="1"/>
  <c r="Y4888" i="1" s="1"/>
  <c r="X4889" i="1"/>
  <c r="Y4889" i="1" s="1"/>
  <c r="X4890" i="1"/>
  <c r="Y4890" i="1" s="1"/>
  <c r="X4891" i="1"/>
  <c r="Y4891" i="1" s="1"/>
  <c r="X4892" i="1"/>
  <c r="Y4892" i="1" s="1"/>
  <c r="X4893" i="1"/>
  <c r="Y4893" i="1" s="1"/>
  <c r="X4894" i="1"/>
  <c r="Y4894" i="1" s="1"/>
  <c r="X4895" i="1"/>
  <c r="Y4895" i="1" s="1"/>
  <c r="X4896" i="1"/>
  <c r="Y4896" i="1" s="1"/>
  <c r="X4897" i="1"/>
  <c r="Y4897" i="1" s="1"/>
  <c r="X4898" i="1"/>
  <c r="Y4898" i="1" s="1"/>
  <c r="X4899" i="1"/>
  <c r="Y4899" i="1" s="1"/>
  <c r="X4900" i="1"/>
  <c r="Y4900" i="1" s="1"/>
  <c r="X4901" i="1"/>
  <c r="Y4901" i="1" s="1"/>
  <c r="X4902" i="1"/>
  <c r="Y4902" i="1" s="1"/>
  <c r="X4903" i="1"/>
  <c r="Y4903" i="1" s="1"/>
  <c r="X4904" i="1"/>
  <c r="Y4904" i="1" s="1"/>
  <c r="X4905" i="1"/>
  <c r="Y4905" i="1" s="1"/>
  <c r="X4906" i="1"/>
  <c r="Y4906" i="1" s="1"/>
  <c r="X4907" i="1"/>
  <c r="Y4907" i="1" s="1"/>
  <c r="X4908" i="1"/>
  <c r="Y4908" i="1" s="1"/>
  <c r="X4909" i="1"/>
  <c r="Y4909" i="1" s="1"/>
  <c r="X4910" i="1"/>
  <c r="Y4910" i="1" s="1"/>
  <c r="X4911" i="1"/>
  <c r="Y4911" i="1" s="1"/>
  <c r="X4912" i="1"/>
  <c r="Y4912" i="1" s="1"/>
  <c r="X4913" i="1"/>
  <c r="Y4913" i="1" s="1"/>
  <c r="X4914" i="1"/>
  <c r="Y4914" i="1" s="1"/>
  <c r="X4915" i="1"/>
  <c r="Y4915" i="1" s="1"/>
  <c r="X4916" i="1"/>
  <c r="Y4916" i="1" s="1"/>
  <c r="X4917" i="1"/>
  <c r="Y4917" i="1" s="1"/>
  <c r="X4918" i="1"/>
  <c r="Y4918" i="1" s="1"/>
  <c r="X4919" i="1"/>
  <c r="Y4919" i="1" s="1"/>
  <c r="X4920" i="1"/>
  <c r="Y4920" i="1" s="1"/>
  <c r="X4921" i="1"/>
  <c r="Y4921" i="1" s="1"/>
  <c r="X4922" i="1"/>
  <c r="Y4922" i="1" s="1"/>
  <c r="X4923" i="1"/>
  <c r="Y4923" i="1" s="1"/>
  <c r="X4924" i="1"/>
  <c r="Y4924" i="1" s="1"/>
  <c r="X4925" i="1"/>
  <c r="Y4925" i="1" s="1"/>
  <c r="X4926" i="1"/>
  <c r="Y4926" i="1" s="1"/>
  <c r="X4927" i="1"/>
  <c r="Y4927" i="1" s="1"/>
  <c r="X4928" i="1"/>
  <c r="Y4928" i="1" s="1"/>
  <c r="X4929" i="1"/>
  <c r="Y4929" i="1" s="1"/>
  <c r="X4930" i="1"/>
  <c r="Y4930" i="1" s="1"/>
  <c r="X4931" i="1"/>
  <c r="Y4931" i="1" s="1"/>
  <c r="X4932" i="1"/>
  <c r="Y4932" i="1" s="1"/>
  <c r="X4933" i="1"/>
  <c r="Y4933" i="1" s="1"/>
  <c r="X4934" i="1"/>
  <c r="Y4934" i="1" s="1"/>
  <c r="X4935" i="1"/>
  <c r="Y4935" i="1" s="1"/>
  <c r="X4936" i="1"/>
  <c r="Y4936" i="1" s="1"/>
  <c r="X4937" i="1"/>
  <c r="Y4937" i="1" s="1"/>
  <c r="X4938" i="1"/>
  <c r="Y4938" i="1" s="1"/>
  <c r="X4939" i="1"/>
  <c r="Y4939" i="1" s="1"/>
  <c r="X4940" i="1"/>
  <c r="Y4940" i="1" s="1"/>
  <c r="X4941" i="1"/>
  <c r="Y4941" i="1" s="1"/>
  <c r="X4942" i="1"/>
  <c r="Y4942" i="1" s="1"/>
  <c r="X4943" i="1"/>
  <c r="Y4943" i="1" s="1"/>
  <c r="X4944" i="1"/>
  <c r="Y4944" i="1" s="1"/>
  <c r="X4945" i="1"/>
  <c r="Y4945" i="1" s="1"/>
  <c r="X4946" i="1"/>
  <c r="Y4946" i="1" s="1"/>
  <c r="X4947" i="1"/>
  <c r="Y4947" i="1" s="1"/>
  <c r="X4948" i="1"/>
  <c r="Y4948" i="1" s="1"/>
  <c r="X4949" i="1"/>
  <c r="Y4949" i="1" s="1"/>
  <c r="X4950" i="1"/>
  <c r="Y4950" i="1" s="1"/>
  <c r="X4951" i="1"/>
  <c r="Y4951" i="1" s="1"/>
  <c r="X4952" i="1"/>
  <c r="Y4952" i="1" s="1"/>
  <c r="X4953" i="1"/>
  <c r="Y4953" i="1" s="1"/>
  <c r="X4954" i="1"/>
  <c r="Y4954" i="1" s="1"/>
  <c r="X4955" i="1"/>
  <c r="Y4955" i="1" s="1"/>
  <c r="X4956" i="1"/>
  <c r="Y4956" i="1" s="1"/>
  <c r="X4957" i="1"/>
  <c r="Y4957" i="1" s="1"/>
  <c r="X4958" i="1"/>
  <c r="Y4958" i="1" s="1"/>
  <c r="X4959" i="1"/>
  <c r="Y4959" i="1" s="1"/>
  <c r="X4960" i="1"/>
  <c r="Y4960" i="1" s="1"/>
  <c r="X4961" i="1"/>
  <c r="Y4961" i="1" s="1"/>
  <c r="X4962" i="1"/>
  <c r="Y4962" i="1" s="1"/>
  <c r="X4963" i="1"/>
  <c r="Y4963" i="1" s="1"/>
  <c r="X4964" i="1"/>
  <c r="Y4964" i="1" s="1"/>
  <c r="X4965" i="1"/>
  <c r="Y4965" i="1" s="1"/>
  <c r="X4966" i="1"/>
  <c r="Y4966" i="1" s="1"/>
  <c r="X4967" i="1"/>
  <c r="Y4967" i="1" s="1"/>
  <c r="X4968" i="1"/>
  <c r="Y4968" i="1" s="1"/>
  <c r="X4969" i="1"/>
  <c r="Y4969" i="1" s="1"/>
  <c r="X4970" i="1"/>
  <c r="Y4970" i="1" s="1"/>
  <c r="X4971" i="1"/>
  <c r="Y4971" i="1" s="1"/>
  <c r="X4972" i="1"/>
  <c r="Y4972" i="1" s="1"/>
  <c r="X4973" i="1"/>
  <c r="Y4973" i="1" s="1"/>
  <c r="X4974" i="1"/>
  <c r="Y4974" i="1" s="1"/>
  <c r="X4975" i="1"/>
  <c r="Y4975" i="1" s="1"/>
  <c r="X4976" i="1"/>
  <c r="Y4976" i="1" s="1"/>
  <c r="X4977" i="1"/>
  <c r="Y4977" i="1" s="1"/>
  <c r="X4978" i="1"/>
  <c r="Y4978" i="1" s="1"/>
  <c r="X4979" i="1"/>
  <c r="Y4979" i="1" s="1"/>
  <c r="X4980" i="1"/>
  <c r="Y4980" i="1" s="1"/>
  <c r="X4981" i="1"/>
  <c r="Y4981" i="1" s="1"/>
  <c r="X4982" i="1"/>
  <c r="Y4982" i="1" s="1"/>
  <c r="X4983" i="1"/>
  <c r="Y4983" i="1" s="1"/>
  <c r="X4984" i="1"/>
  <c r="Y4984" i="1" s="1"/>
  <c r="X4985" i="1"/>
  <c r="Y4985" i="1" s="1"/>
  <c r="X4986" i="1"/>
  <c r="Y4986" i="1" s="1"/>
  <c r="X4987" i="1"/>
  <c r="Y4987" i="1" s="1"/>
  <c r="X4988" i="1"/>
  <c r="Y4988" i="1" s="1"/>
  <c r="X4989" i="1"/>
  <c r="Y4989" i="1" s="1"/>
  <c r="X4990" i="1"/>
  <c r="Y4990" i="1" s="1"/>
  <c r="X4991" i="1"/>
  <c r="Y4991" i="1" s="1"/>
  <c r="X4992" i="1"/>
  <c r="Y4992" i="1" s="1"/>
  <c r="X4993" i="1"/>
  <c r="Y4993" i="1" s="1"/>
  <c r="X4994" i="1"/>
  <c r="Y4994" i="1" s="1"/>
  <c r="X4995" i="1"/>
  <c r="Y4995" i="1" s="1"/>
  <c r="X4996" i="1"/>
  <c r="Y4996" i="1" s="1"/>
  <c r="X4997" i="1"/>
  <c r="Y4997" i="1" s="1"/>
  <c r="X4998" i="1"/>
  <c r="Y4998" i="1" s="1"/>
  <c r="X4999" i="1"/>
  <c r="Y4999" i="1" s="1"/>
  <c r="X5000" i="1"/>
  <c r="Y5000" i="1" s="1"/>
  <c r="X5001" i="1"/>
  <c r="Y5001" i="1" s="1"/>
  <c r="X2" i="1"/>
  <c r="Y2" i="1" l="1"/>
</calcChain>
</file>

<file path=xl/sharedStrings.xml><?xml version="1.0" encoding="utf-8"?>
<sst xmlns="http://schemas.openxmlformats.org/spreadsheetml/2006/main" count="15137" uniqueCount="10062">
  <si>
    <t>Project_ID</t>
  </si>
  <si>
    <t>Environment</t>
  </si>
  <si>
    <t>Account_ID</t>
  </si>
  <si>
    <t>Department</t>
  </si>
  <si>
    <t>Application</t>
  </si>
  <si>
    <t>Number_of_Servers</t>
  </si>
  <si>
    <t>Usage_Cost</t>
  </si>
  <si>
    <t>Incident_Tickets_Opened</t>
  </si>
  <si>
    <t>Incident_Tickets_Closed</t>
  </si>
  <si>
    <t>Avg_Resolution_Time_Hours</t>
  </si>
  <si>
    <t>Region</t>
  </si>
  <si>
    <t>Cloud_Provider</t>
  </si>
  <si>
    <t>Project_Start_Date</t>
  </si>
  <si>
    <t>Project_End_Date</t>
  </si>
  <si>
    <t>Compliance_Flag</t>
  </si>
  <si>
    <t>SLA_Breach_Count</t>
  </si>
  <si>
    <t>Security_Alerts</t>
  </si>
  <si>
    <t>Resource_Utilization_Percent</t>
  </si>
  <si>
    <t>Reserved_Instance_Usage</t>
  </si>
  <si>
    <t>Tagging_Completeness</t>
  </si>
  <si>
    <t>Budget_Allocated</t>
  </si>
  <si>
    <t>Budget_Consumed</t>
  </si>
  <si>
    <t>Cost_Anomaly_Flag</t>
  </si>
  <si>
    <t>Project_Name</t>
  </si>
  <si>
    <t>Date</t>
  </si>
  <si>
    <t>PRJ100000</t>
  </si>
  <si>
    <t>Europe-West</t>
  </si>
  <si>
    <t>CloudProject_0</t>
  </si>
  <si>
    <t>PRJ100001</t>
  </si>
  <si>
    <t>US_East</t>
  </si>
  <si>
    <t>CloudProject_1</t>
  </si>
  <si>
    <t>PRJ100002</t>
  </si>
  <si>
    <t>us-east</t>
  </si>
  <si>
    <t>CloudProject_2</t>
  </si>
  <si>
    <t>PRJ100003</t>
  </si>
  <si>
    <t>CloudProject_3</t>
  </si>
  <si>
    <t>PRJ100004</t>
  </si>
  <si>
    <t>US-East</t>
  </si>
  <si>
    <t>CloudProject_4</t>
  </si>
  <si>
    <t>PRJ100005</t>
  </si>
  <si>
    <t>CloudProject_5</t>
  </si>
  <si>
    <t>PRJ100006</t>
  </si>
  <si>
    <t>CloudProject_6</t>
  </si>
  <si>
    <t>PRJ100007</t>
  </si>
  <si>
    <t>CloudProject_7</t>
  </si>
  <si>
    <t>PRJ100008</t>
  </si>
  <si>
    <t>CloudProject_8</t>
  </si>
  <si>
    <t>PRJ100009</t>
  </si>
  <si>
    <t>CloudProject_9</t>
  </si>
  <si>
    <t>PRJ100010</t>
  </si>
  <si>
    <t>CloudProject_10</t>
  </si>
  <si>
    <t>PRJ100011</t>
  </si>
  <si>
    <t>EU_West</t>
  </si>
  <si>
    <t>CloudProject_11</t>
  </si>
  <si>
    <t>PRJ100012</t>
  </si>
  <si>
    <t>CloudProject_12</t>
  </si>
  <si>
    <t>PRJ100013</t>
  </si>
  <si>
    <t>CloudProject_13</t>
  </si>
  <si>
    <t>PRJ100014</t>
  </si>
  <si>
    <t>eu-west</t>
  </si>
  <si>
    <t>CloudProject_14</t>
  </si>
  <si>
    <t>PRJ100015</t>
  </si>
  <si>
    <t>CloudProject_15</t>
  </si>
  <si>
    <t>PRJ100016</t>
  </si>
  <si>
    <t>CloudProject_16</t>
  </si>
  <si>
    <t>PRJ100017</t>
  </si>
  <si>
    <t>CloudProject_17</t>
  </si>
  <si>
    <t>PRJ100018</t>
  </si>
  <si>
    <t>CloudProject_18</t>
  </si>
  <si>
    <t>PRJ100019</t>
  </si>
  <si>
    <t>CloudProject_19</t>
  </si>
  <si>
    <t>PRJ100020</t>
  </si>
  <si>
    <t>CloudProject_20</t>
  </si>
  <si>
    <t>PRJ100021</t>
  </si>
  <si>
    <t>CloudProject_21</t>
  </si>
  <si>
    <t>PRJ100022</t>
  </si>
  <si>
    <t>CloudProject_22</t>
  </si>
  <si>
    <t>PRJ100023</t>
  </si>
  <si>
    <t>CloudProject_23</t>
  </si>
  <si>
    <t>PRJ100024</t>
  </si>
  <si>
    <t>CloudProject_24</t>
  </si>
  <si>
    <t>PRJ100025</t>
  </si>
  <si>
    <t>CloudProject_25</t>
  </si>
  <si>
    <t>PRJ100026</t>
  </si>
  <si>
    <t>CloudProject_26</t>
  </si>
  <si>
    <t>PRJ100027</t>
  </si>
  <si>
    <t>CloudProject_27</t>
  </si>
  <si>
    <t>PRJ100028</t>
  </si>
  <si>
    <t>CloudProject_28</t>
  </si>
  <si>
    <t>PRJ100029</t>
  </si>
  <si>
    <t>CloudProject_29</t>
  </si>
  <si>
    <t>PRJ100030</t>
  </si>
  <si>
    <t>CloudProject_30</t>
  </si>
  <si>
    <t>PRJ100031</t>
  </si>
  <si>
    <t>CloudProject_31</t>
  </si>
  <si>
    <t>PRJ100032</t>
  </si>
  <si>
    <t>CloudProject_32</t>
  </si>
  <si>
    <t>PRJ100033</t>
  </si>
  <si>
    <t>CloudProject_33</t>
  </si>
  <si>
    <t>PRJ100034</t>
  </si>
  <si>
    <t>CloudProject_34</t>
  </si>
  <si>
    <t>PRJ100035</t>
  </si>
  <si>
    <t>CloudProject_35</t>
  </si>
  <si>
    <t>PRJ100036</t>
  </si>
  <si>
    <t>CloudProject_36</t>
  </si>
  <si>
    <t>PRJ100037</t>
  </si>
  <si>
    <t>CloudProject_37</t>
  </si>
  <si>
    <t>PRJ100038</t>
  </si>
  <si>
    <t>CloudProject_38</t>
  </si>
  <si>
    <t>PRJ100039</t>
  </si>
  <si>
    <t>CloudProject_39</t>
  </si>
  <si>
    <t>PRJ100040</t>
  </si>
  <si>
    <t>CloudProject_40</t>
  </si>
  <si>
    <t>PRJ100041</t>
  </si>
  <si>
    <t>CloudProject_41</t>
  </si>
  <si>
    <t>PRJ100042</t>
  </si>
  <si>
    <t>CloudProject_42</t>
  </si>
  <si>
    <t>PRJ100043</t>
  </si>
  <si>
    <t>CloudProject_43</t>
  </si>
  <si>
    <t>PRJ100044</t>
  </si>
  <si>
    <t>CloudProject_44</t>
  </si>
  <si>
    <t>PRJ100045</t>
  </si>
  <si>
    <t>CloudProject_45</t>
  </si>
  <si>
    <t>PRJ100046</t>
  </si>
  <si>
    <t>CloudProject_46</t>
  </si>
  <si>
    <t>PRJ100047</t>
  </si>
  <si>
    <t>CloudProject_47</t>
  </si>
  <si>
    <t>PRJ100048</t>
  </si>
  <si>
    <t>CloudProject_48</t>
  </si>
  <si>
    <t>PRJ100049</t>
  </si>
  <si>
    <t>CloudProject_49</t>
  </si>
  <si>
    <t>PRJ100050</t>
  </si>
  <si>
    <t>CloudProject_50</t>
  </si>
  <si>
    <t>PRJ100051</t>
  </si>
  <si>
    <t>CloudProject_51</t>
  </si>
  <si>
    <t>PRJ100052</t>
  </si>
  <si>
    <t>CloudProject_52</t>
  </si>
  <si>
    <t>PRJ100053</t>
  </si>
  <si>
    <t>CloudProject_53</t>
  </si>
  <si>
    <t>PRJ100054</t>
  </si>
  <si>
    <t>CloudProject_54</t>
  </si>
  <si>
    <t>PRJ100055</t>
  </si>
  <si>
    <t>CloudProject_55</t>
  </si>
  <si>
    <t>PRJ100056</t>
  </si>
  <si>
    <t>CloudProject_56</t>
  </si>
  <si>
    <t>PRJ100057</t>
  </si>
  <si>
    <t>CloudProject_57</t>
  </si>
  <si>
    <t>PRJ100058</t>
  </si>
  <si>
    <t>CloudProject_58</t>
  </si>
  <si>
    <t>PRJ100059</t>
  </si>
  <si>
    <t>CloudProject_59</t>
  </si>
  <si>
    <t>PRJ100060</t>
  </si>
  <si>
    <t>CloudProject_60</t>
  </si>
  <si>
    <t>PRJ100061</t>
  </si>
  <si>
    <t>CloudProject_61</t>
  </si>
  <si>
    <t>PRJ100062</t>
  </si>
  <si>
    <t>CloudProject_62</t>
  </si>
  <si>
    <t>PRJ100063</t>
  </si>
  <si>
    <t>CloudProject_63</t>
  </si>
  <si>
    <t>PRJ100064</t>
  </si>
  <si>
    <t>CloudProject_64</t>
  </si>
  <si>
    <t>PRJ100065</t>
  </si>
  <si>
    <t>CloudProject_65</t>
  </si>
  <si>
    <t>PRJ100066</t>
  </si>
  <si>
    <t>CloudProject_66</t>
  </si>
  <si>
    <t>PRJ100067</t>
  </si>
  <si>
    <t>CloudProject_67</t>
  </si>
  <si>
    <t>PRJ100068</t>
  </si>
  <si>
    <t>CloudProject_68</t>
  </si>
  <si>
    <t>PRJ100069</t>
  </si>
  <si>
    <t>CloudProject_69</t>
  </si>
  <si>
    <t>PRJ100070</t>
  </si>
  <si>
    <t>CloudProject_70</t>
  </si>
  <si>
    <t>PRJ100071</t>
  </si>
  <si>
    <t>CloudProject_71</t>
  </si>
  <si>
    <t>PRJ100072</t>
  </si>
  <si>
    <t>CloudProject_72</t>
  </si>
  <si>
    <t>PRJ100073</t>
  </si>
  <si>
    <t>CloudProject_73</t>
  </si>
  <si>
    <t>PRJ100074</t>
  </si>
  <si>
    <t>CloudProject_74</t>
  </si>
  <si>
    <t>PRJ100075</t>
  </si>
  <si>
    <t>CloudProject_75</t>
  </si>
  <si>
    <t>PRJ100076</t>
  </si>
  <si>
    <t>CloudProject_76</t>
  </si>
  <si>
    <t>PRJ100077</t>
  </si>
  <si>
    <t>CloudProject_77</t>
  </si>
  <si>
    <t>PRJ100078</t>
  </si>
  <si>
    <t>CloudProject_78</t>
  </si>
  <si>
    <t>PRJ100079</t>
  </si>
  <si>
    <t>CloudProject_79</t>
  </si>
  <si>
    <t>PRJ100080</t>
  </si>
  <si>
    <t>CloudProject_80</t>
  </si>
  <si>
    <t>PRJ100081</t>
  </si>
  <si>
    <t>CloudProject_81</t>
  </si>
  <si>
    <t>PRJ100082</t>
  </si>
  <si>
    <t>CloudProject_82</t>
  </si>
  <si>
    <t>PRJ100083</t>
  </si>
  <si>
    <t>CloudProject_83</t>
  </si>
  <si>
    <t>PRJ100084</t>
  </si>
  <si>
    <t>CloudProject_84</t>
  </si>
  <si>
    <t>PRJ100085</t>
  </si>
  <si>
    <t>CloudProject_85</t>
  </si>
  <si>
    <t>PRJ100086</t>
  </si>
  <si>
    <t>CloudProject_86</t>
  </si>
  <si>
    <t>PRJ100087</t>
  </si>
  <si>
    <t>CloudProject_87</t>
  </si>
  <si>
    <t>PRJ100088</t>
  </si>
  <si>
    <t>CloudProject_88</t>
  </si>
  <si>
    <t>PRJ100089</t>
  </si>
  <si>
    <t>CloudProject_89</t>
  </si>
  <si>
    <t>PRJ100090</t>
  </si>
  <si>
    <t>CloudProject_90</t>
  </si>
  <si>
    <t>PRJ100091</t>
  </si>
  <si>
    <t>CloudProject_91</t>
  </si>
  <si>
    <t>PRJ100092</t>
  </si>
  <si>
    <t>CloudProject_92</t>
  </si>
  <si>
    <t>PRJ100093</t>
  </si>
  <si>
    <t>CloudProject_93</t>
  </si>
  <si>
    <t>PRJ100094</t>
  </si>
  <si>
    <t>CloudProject_94</t>
  </si>
  <si>
    <t>PRJ100095</t>
  </si>
  <si>
    <t>CloudProject_95</t>
  </si>
  <si>
    <t>PRJ100096</t>
  </si>
  <si>
    <t>CloudProject_96</t>
  </si>
  <si>
    <t>PRJ100097</t>
  </si>
  <si>
    <t>CloudProject_97</t>
  </si>
  <si>
    <t>PRJ100098</t>
  </si>
  <si>
    <t>CloudProject_98</t>
  </si>
  <si>
    <t>PRJ100099</t>
  </si>
  <si>
    <t>CloudProject_99</t>
  </si>
  <si>
    <t>PRJ100100</t>
  </si>
  <si>
    <t>CloudProject_100</t>
  </si>
  <si>
    <t>PRJ100101</t>
  </si>
  <si>
    <t>CloudProject_101</t>
  </si>
  <si>
    <t>PRJ100102</t>
  </si>
  <si>
    <t>CloudProject_102</t>
  </si>
  <si>
    <t>PRJ100103</t>
  </si>
  <si>
    <t>CloudProject_103</t>
  </si>
  <si>
    <t>PRJ100104</t>
  </si>
  <si>
    <t>CloudProject_104</t>
  </si>
  <si>
    <t>PRJ100105</t>
  </si>
  <si>
    <t>CloudProject_105</t>
  </si>
  <si>
    <t>PRJ100106</t>
  </si>
  <si>
    <t>CloudProject_106</t>
  </si>
  <si>
    <t>PRJ100107</t>
  </si>
  <si>
    <t>CloudProject_107</t>
  </si>
  <si>
    <t>PRJ100108</t>
  </si>
  <si>
    <t>CloudProject_108</t>
  </si>
  <si>
    <t>PRJ100109</t>
  </si>
  <si>
    <t>CloudProject_109</t>
  </si>
  <si>
    <t>PRJ100110</t>
  </si>
  <si>
    <t>CloudProject_110</t>
  </si>
  <si>
    <t>PRJ100111</t>
  </si>
  <si>
    <t>CloudProject_111</t>
  </si>
  <si>
    <t>PRJ100112</t>
  </si>
  <si>
    <t>CloudProject_112</t>
  </si>
  <si>
    <t>PRJ100113</t>
  </si>
  <si>
    <t>CloudProject_113</t>
  </si>
  <si>
    <t>PRJ100114</t>
  </si>
  <si>
    <t>CloudProject_114</t>
  </si>
  <si>
    <t>PRJ100115</t>
  </si>
  <si>
    <t>CloudProject_115</t>
  </si>
  <si>
    <t>PRJ100116</t>
  </si>
  <si>
    <t>CloudProject_116</t>
  </si>
  <si>
    <t>PRJ100117</t>
  </si>
  <si>
    <t>CloudProject_117</t>
  </si>
  <si>
    <t>PRJ100118</t>
  </si>
  <si>
    <t>CloudProject_118</t>
  </si>
  <si>
    <t>PRJ100119</t>
  </si>
  <si>
    <t>CloudProject_119</t>
  </si>
  <si>
    <t>PRJ100120</t>
  </si>
  <si>
    <t>CloudProject_120</t>
  </si>
  <si>
    <t>PRJ100121</t>
  </si>
  <si>
    <t>CloudProject_121</t>
  </si>
  <si>
    <t>PRJ100122</t>
  </si>
  <si>
    <t>CloudProject_122</t>
  </si>
  <si>
    <t>PRJ100123</t>
  </si>
  <si>
    <t>CloudProject_123</t>
  </si>
  <si>
    <t>PRJ100124</t>
  </si>
  <si>
    <t>CloudProject_124</t>
  </si>
  <si>
    <t>PRJ100125</t>
  </si>
  <si>
    <t>CloudProject_125</t>
  </si>
  <si>
    <t>PRJ100126</t>
  </si>
  <si>
    <t>CloudProject_126</t>
  </si>
  <si>
    <t>PRJ100127</t>
  </si>
  <si>
    <t>CloudProject_127</t>
  </si>
  <si>
    <t>PRJ100128</t>
  </si>
  <si>
    <t>CloudProject_128</t>
  </si>
  <si>
    <t>PRJ100129</t>
  </si>
  <si>
    <t>CloudProject_129</t>
  </si>
  <si>
    <t>PRJ100130</t>
  </si>
  <si>
    <t>CloudProject_130</t>
  </si>
  <si>
    <t>PRJ100131</t>
  </si>
  <si>
    <t>CloudProject_131</t>
  </si>
  <si>
    <t>PRJ100132</t>
  </si>
  <si>
    <t>CloudProject_132</t>
  </si>
  <si>
    <t>PRJ100133</t>
  </si>
  <si>
    <t>CloudProject_133</t>
  </si>
  <si>
    <t>PRJ100134</t>
  </si>
  <si>
    <t>CloudProject_134</t>
  </si>
  <si>
    <t>PRJ100135</t>
  </si>
  <si>
    <t>CloudProject_135</t>
  </si>
  <si>
    <t>PRJ100136</t>
  </si>
  <si>
    <t>CloudProject_136</t>
  </si>
  <si>
    <t>PRJ100137</t>
  </si>
  <si>
    <t>CloudProject_137</t>
  </si>
  <si>
    <t>PRJ100138</t>
  </si>
  <si>
    <t>CloudProject_138</t>
  </si>
  <si>
    <t>PRJ100139</t>
  </si>
  <si>
    <t>CloudProject_139</t>
  </si>
  <si>
    <t>PRJ100140</t>
  </si>
  <si>
    <t>CloudProject_140</t>
  </si>
  <si>
    <t>PRJ100141</t>
  </si>
  <si>
    <t>CloudProject_141</t>
  </si>
  <si>
    <t>PRJ100142</t>
  </si>
  <si>
    <t>CloudProject_142</t>
  </si>
  <si>
    <t>PRJ100143</t>
  </si>
  <si>
    <t>CloudProject_143</t>
  </si>
  <si>
    <t>PRJ100144</t>
  </si>
  <si>
    <t>CloudProject_144</t>
  </si>
  <si>
    <t>PRJ100145</t>
  </si>
  <si>
    <t>CloudProject_145</t>
  </si>
  <si>
    <t>PRJ100146</t>
  </si>
  <si>
    <t>CloudProject_146</t>
  </si>
  <si>
    <t>PRJ100147</t>
  </si>
  <si>
    <t>CloudProject_147</t>
  </si>
  <si>
    <t>PRJ100148</t>
  </si>
  <si>
    <t>CloudProject_148</t>
  </si>
  <si>
    <t>PRJ100149</t>
  </si>
  <si>
    <t>CloudProject_149</t>
  </si>
  <si>
    <t>PRJ100150</t>
  </si>
  <si>
    <t>CloudProject_150</t>
  </si>
  <si>
    <t>PRJ100151</t>
  </si>
  <si>
    <t>CloudProject_151</t>
  </si>
  <si>
    <t>PRJ100152</t>
  </si>
  <si>
    <t>CloudProject_152</t>
  </si>
  <si>
    <t>PRJ100153</t>
  </si>
  <si>
    <t>CloudProject_153</t>
  </si>
  <si>
    <t>PRJ100154</t>
  </si>
  <si>
    <t>CloudProject_154</t>
  </si>
  <si>
    <t>PRJ100155</t>
  </si>
  <si>
    <t>CloudProject_155</t>
  </si>
  <si>
    <t>PRJ100156</t>
  </si>
  <si>
    <t>CloudProject_156</t>
  </si>
  <si>
    <t>PRJ100157</t>
  </si>
  <si>
    <t>CloudProject_157</t>
  </si>
  <si>
    <t>PRJ100158</t>
  </si>
  <si>
    <t>CloudProject_158</t>
  </si>
  <si>
    <t>PRJ100159</t>
  </si>
  <si>
    <t>CloudProject_159</t>
  </si>
  <si>
    <t>PRJ100160</t>
  </si>
  <si>
    <t>CloudProject_160</t>
  </si>
  <si>
    <t>PRJ100161</t>
  </si>
  <si>
    <t>CloudProject_161</t>
  </si>
  <si>
    <t>PRJ100162</t>
  </si>
  <si>
    <t>CloudProject_162</t>
  </si>
  <si>
    <t>PRJ100163</t>
  </si>
  <si>
    <t>CloudProject_163</t>
  </si>
  <si>
    <t>PRJ100164</t>
  </si>
  <si>
    <t>CloudProject_164</t>
  </si>
  <si>
    <t>PRJ100165</t>
  </si>
  <si>
    <t>CloudProject_165</t>
  </si>
  <si>
    <t>PRJ100166</t>
  </si>
  <si>
    <t>CloudProject_166</t>
  </si>
  <si>
    <t>PRJ100167</t>
  </si>
  <si>
    <t>CloudProject_167</t>
  </si>
  <si>
    <t>PRJ100168</t>
  </si>
  <si>
    <t>CloudProject_168</t>
  </si>
  <si>
    <t>PRJ100169</t>
  </si>
  <si>
    <t>CloudProject_169</t>
  </si>
  <si>
    <t>PRJ100170</t>
  </si>
  <si>
    <t>CloudProject_170</t>
  </si>
  <si>
    <t>PRJ100171</t>
  </si>
  <si>
    <t>CloudProject_171</t>
  </si>
  <si>
    <t>PRJ100172</t>
  </si>
  <si>
    <t>CloudProject_172</t>
  </si>
  <si>
    <t>PRJ100173</t>
  </si>
  <si>
    <t>CloudProject_173</t>
  </si>
  <si>
    <t>PRJ100174</t>
  </si>
  <si>
    <t>CloudProject_174</t>
  </si>
  <si>
    <t>PRJ100175</t>
  </si>
  <si>
    <t>CloudProject_175</t>
  </si>
  <si>
    <t>PRJ100176</t>
  </si>
  <si>
    <t>CloudProject_176</t>
  </si>
  <si>
    <t>PRJ100177</t>
  </si>
  <si>
    <t>CloudProject_177</t>
  </si>
  <si>
    <t>PRJ100178</t>
  </si>
  <si>
    <t>CloudProject_178</t>
  </si>
  <si>
    <t>PRJ100179</t>
  </si>
  <si>
    <t>CloudProject_179</t>
  </si>
  <si>
    <t>PRJ100180</t>
  </si>
  <si>
    <t>CloudProject_180</t>
  </si>
  <si>
    <t>PRJ100181</t>
  </si>
  <si>
    <t>CloudProject_181</t>
  </si>
  <si>
    <t>PRJ100182</t>
  </si>
  <si>
    <t>CloudProject_182</t>
  </si>
  <si>
    <t>PRJ100183</t>
  </si>
  <si>
    <t>CloudProject_183</t>
  </si>
  <si>
    <t>PRJ100184</t>
  </si>
  <si>
    <t>CloudProject_184</t>
  </si>
  <si>
    <t>PRJ100185</t>
  </si>
  <si>
    <t>CloudProject_185</t>
  </si>
  <si>
    <t>PRJ100186</t>
  </si>
  <si>
    <t>CloudProject_186</t>
  </si>
  <si>
    <t>PRJ100187</t>
  </si>
  <si>
    <t>CloudProject_187</t>
  </si>
  <si>
    <t>PRJ100188</t>
  </si>
  <si>
    <t>CloudProject_188</t>
  </si>
  <si>
    <t>PRJ100189</t>
  </si>
  <si>
    <t>CloudProject_189</t>
  </si>
  <si>
    <t>PRJ100190</t>
  </si>
  <si>
    <t>CloudProject_190</t>
  </si>
  <si>
    <t>PRJ100191</t>
  </si>
  <si>
    <t>CloudProject_191</t>
  </si>
  <si>
    <t>PRJ100192</t>
  </si>
  <si>
    <t>CloudProject_192</t>
  </si>
  <si>
    <t>PRJ100193</t>
  </si>
  <si>
    <t>CloudProject_193</t>
  </si>
  <si>
    <t>PRJ100194</t>
  </si>
  <si>
    <t>CloudProject_194</t>
  </si>
  <si>
    <t>PRJ100195</t>
  </si>
  <si>
    <t>CloudProject_195</t>
  </si>
  <si>
    <t>PRJ100196</t>
  </si>
  <si>
    <t>CloudProject_196</t>
  </si>
  <si>
    <t>PRJ100197</t>
  </si>
  <si>
    <t>CloudProject_197</t>
  </si>
  <si>
    <t>PRJ100198</t>
  </si>
  <si>
    <t>CloudProject_198</t>
  </si>
  <si>
    <t>PRJ100199</t>
  </si>
  <si>
    <t>CloudProject_199</t>
  </si>
  <si>
    <t>PRJ100200</t>
  </si>
  <si>
    <t>CloudProject_200</t>
  </si>
  <si>
    <t>PRJ100201</t>
  </si>
  <si>
    <t>CloudProject_201</t>
  </si>
  <si>
    <t>PRJ100202</t>
  </si>
  <si>
    <t>CloudProject_202</t>
  </si>
  <si>
    <t>PRJ100203</t>
  </si>
  <si>
    <t>CloudProject_203</t>
  </si>
  <si>
    <t>PRJ100204</t>
  </si>
  <si>
    <t>CloudProject_204</t>
  </si>
  <si>
    <t>PRJ100205</t>
  </si>
  <si>
    <t>CloudProject_205</t>
  </si>
  <si>
    <t>PRJ100206</t>
  </si>
  <si>
    <t>CloudProject_206</t>
  </si>
  <si>
    <t>PRJ100207</t>
  </si>
  <si>
    <t>CloudProject_207</t>
  </si>
  <si>
    <t>PRJ100208</t>
  </si>
  <si>
    <t>CloudProject_208</t>
  </si>
  <si>
    <t>PRJ100209</t>
  </si>
  <si>
    <t>CloudProject_209</t>
  </si>
  <si>
    <t>PRJ100210</t>
  </si>
  <si>
    <t>CloudProject_210</t>
  </si>
  <si>
    <t>PRJ100211</t>
  </si>
  <si>
    <t>CloudProject_211</t>
  </si>
  <si>
    <t>PRJ100212</t>
  </si>
  <si>
    <t>CloudProject_212</t>
  </si>
  <si>
    <t>PRJ100213</t>
  </si>
  <si>
    <t>CloudProject_213</t>
  </si>
  <si>
    <t>PRJ100214</t>
  </si>
  <si>
    <t>CloudProject_214</t>
  </si>
  <si>
    <t>PRJ100215</t>
  </si>
  <si>
    <t>CloudProject_215</t>
  </si>
  <si>
    <t>PRJ100216</t>
  </si>
  <si>
    <t>CloudProject_216</t>
  </si>
  <si>
    <t>PRJ100217</t>
  </si>
  <si>
    <t>CloudProject_217</t>
  </si>
  <si>
    <t>PRJ100218</t>
  </si>
  <si>
    <t>CloudProject_218</t>
  </si>
  <si>
    <t>PRJ100219</t>
  </si>
  <si>
    <t>CloudProject_219</t>
  </si>
  <si>
    <t>PRJ100220</t>
  </si>
  <si>
    <t>CloudProject_220</t>
  </si>
  <si>
    <t>PRJ100221</t>
  </si>
  <si>
    <t>CloudProject_221</t>
  </si>
  <si>
    <t>PRJ100222</t>
  </si>
  <si>
    <t>CloudProject_222</t>
  </si>
  <si>
    <t>PRJ100223</t>
  </si>
  <si>
    <t>CloudProject_223</t>
  </si>
  <si>
    <t>PRJ100224</t>
  </si>
  <si>
    <t>CloudProject_224</t>
  </si>
  <si>
    <t>PRJ100225</t>
  </si>
  <si>
    <t>CloudProject_225</t>
  </si>
  <si>
    <t>PRJ100226</t>
  </si>
  <si>
    <t>CloudProject_226</t>
  </si>
  <si>
    <t>PRJ100227</t>
  </si>
  <si>
    <t>CloudProject_227</t>
  </si>
  <si>
    <t>PRJ100228</t>
  </si>
  <si>
    <t>CloudProject_228</t>
  </si>
  <si>
    <t>PRJ100229</t>
  </si>
  <si>
    <t>CloudProject_229</t>
  </si>
  <si>
    <t>PRJ100230</t>
  </si>
  <si>
    <t>CloudProject_230</t>
  </si>
  <si>
    <t>PRJ100231</t>
  </si>
  <si>
    <t>CloudProject_231</t>
  </si>
  <si>
    <t>PRJ100232</t>
  </si>
  <si>
    <t>CloudProject_232</t>
  </si>
  <si>
    <t>PRJ100233</t>
  </si>
  <si>
    <t>CloudProject_233</t>
  </si>
  <si>
    <t>PRJ100234</t>
  </si>
  <si>
    <t>CloudProject_234</t>
  </si>
  <si>
    <t>PRJ100235</t>
  </si>
  <si>
    <t>CloudProject_235</t>
  </si>
  <si>
    <t>PRJ100236</t>
  </si>
  <si>
    <t>CloudProject_236</t>
  </si>
  <si>
    <t>PRJ100237</t>
  </si>
  <si>
    <t>CloudProject_237</t>
  </si>
  <si>
    <t>PRJ100238</t>
  </si>
  <si>
    <t>CloudProject_238</t>
  </si>
  <si>
    <t>PRJ100239</t>
  </si>
  <si>
    <t>CloudProject_239</t>
  </si>
  <si>
    <t>PRJ100240</t>
  </si>
  <si>
    <t>CloudProject_240</t>
  </si>
  <si>
    <t>PRJ100241</t>
  </si>
  <si>
    <t>CloudProject_241</t>
  </si>
  <si>
    <t>PRJ100242</t>
  </si>
  <si>
    <t>CloudProject_242</t>
  </si>
  <si>
    <t>PRJ100243</t>
  </si>
  <si>
    <t>CloudProject_243</t>
  </si>
  <si>
    <t>PRJ100244</t>
  </si>
  <si>
    <t>CloudProject_244</t>
  </si>
  <si>
    <t>PRJ100245</t>
  </si>
  <si>
    <t>CloudProject_245</t>
  </si>
  <si>
    <t>PRJ100246</t>
  </si>
  <si>
    <t>CloudProject_246</t>
  </si>
  <si>
    <t>PRJ100247</t>
  </si>
  <si>
    <t>CloudProject_247</t>
  </si>
  <si>
    <t>PRJ100248</t>
  </si>
  <si>
    <t>CloudProject_248</t>
  </si>
  <si>
    <t>PRJ100249</t>
  </si>
  <si>
    <t>CloudProject_249</t>
  </si>
  <si>
    <t>PRJ100250</t>
  </si>
  <si>
    <t>CloudProject_250</t>
  </si>
  <si>
    <t>PRJ100251</t>
  </si>
  <si>
    <t>CloudProject_251</t>
  </si>
  <si>
    <t>PRJ100252</t>
  </si>
  <si>
    <t>CloudProject_252</t>
  </si>
  <si>
    <t>PRJ100253</t>
  </si>
  <si>
    <t>CloudProject_253</t>
  </si>
  <si>
    <t>PRJ100254</t>
  </si>
  <si>
    <t>CloudProject_254</t>
  </si>
  <si>
    <t>PRJ100255</t>
  </si>
  <si>
    <t>CloudProject_255</t>
  </si>
  <si>
    <t>PRJ100256</t>
  </si>
  <si>
    <t>CloudProject_256</t>
  </si>
  <si>
    <t>PRJ100257</t>
  </si>
  <si>
    <t>CloudProject_257</t>
  </si>
  <si>
    <t>PRJ100258</t>
  </si>
  <si>
    <t>CloudProject_258</t>
  </si>
  <si>
    <t>PRJ100259</t>
  </si>
  <si>
    <t>CloudProject_259</t>
  </si>
  <si>
    <t>PRJ100260</t>
  </si>
  <si>
    <t>CloudProject_260</t>
  </si>
  <si>
    <t>PRJ100261</t>
  </si>
  <si>
    <t>CloudProject_261</t>
  </si>
  <si>
    <t>PRJ100262</t>
  </si>
  <si>
    <t>CloudProject_262</t>
  </si>
  <si>
    <t>PRJ100263</t>
  </si>
  <si>
    <t>CloudProject_263</t>
  </si>
  <si>
    <t>PRJ100264</t>
  </si>
  <si>
    <t>CloudProject_264</t>
  </si>
  <si>
    <t>PRJ100265</t>
  </si>
  <si>
    <t>CloudProject_265</t>
  </si>
  <si>
    <t>PRJ100266</t>
  </si>
  <si>
    <t>CloudProject_266</t>
  </si>
  <si>
    <t>PRJ100267</t>
  </si>
  <si>
    <t>CloudProject_267</t>
  </si>
  <si>
    <t>PRJ100268</t>
  </si>
  <si>
    <t>CloudProject_268</t>
  </si>
  <si>
    <t>PRJ100269</t>
  </si>
  <si>
    <t>CloudProject_269</t>
  </si>
  <si>
    <t>PRJ100270</t>
  </si>
  <si>
    <t>CloudProject_270</t>
  </si>
  <si>
    <t>PRJ100271</t>
  </si>
  <si>
    <t>CloudProject_271</t>
  </si>
  <si>
    <t>PRJ100272</t>
  </si>
  <si>
    <t>CloudProject_272</t>
  </si>
  <si>
    <t>PRJ100273</t>
  </si>
  <si>
    <t>CloudProject_273</t>
  </si>
  <si>
    <t>PRJ100274</t>
  </si>
  <si>
    <t>CloudProject_274</t>
  </si>
  <si>
    <t>PRJ100275</t>
  </si>
  <si>
    <t>CloudProject_275</t>
  </si>
  <si>
    <t>PRJ100276</t>
  </si>
  <si>
    <t>CloudProject_276</t>
  </si>
  <si>
    <t>PRJ100277</t>
  </si>
  <si>
    <t>CloudProject_277</t>
  </si>
  <si>
    <t>PRJ100278</t>
  </si>
  <si>
    <t>CloudProject_278</t>
  </si>
  <si>
    <t>PRJ100279</t>
  </si>
  <si>
    <t>CloudProject_279</t>
  </si>
  <si>
    <t>PRJ104856</t>
  </si>
  <si>
    <t>CloudProject_280</t>
  </si>
  <si>
    <t>PRJ100281</t>
  </si>
  <si>
    <t>CloudProject_281</t>
  </si>
  <si>
    <t>PRJ100282</t>
  </si>
  <si>
    <t>CloudProject_282</t>
  </si>
  <si>
    <t>PRJ100283</t>
  </si>
  <si>
    <t>CloudProject_283</t>
  </si>
  <si>
    <t>PRJ100284</t>
  </si>
  <si>
    <t>CloudProject_284</t>
  </si>
  <si>
    <t>PRJ100285</t>
  </si>
  <si>
    <t>CloudProject_285</t>
  </si>
  <si>
    <t>PRJ100286</t>
  </si>
  <si>
    <t>CloudProject_286</t>
  </si>
  <si>
    <t>PRJ100287</t>
  </si>
  <si>
    <t>CloudProject_287</t>
  </si>
  <si>
    <t>PRJ100288</t>
  </si>
  <si>
    <t>CloudProject_288</t>
  </si>
  <si>
    <t>PRJ100289</t>
  </si>
  <si>
    <t>CloudProject_289</t>
  </si>
  <si>
    <t>PRJ100290</t>
  </si>
  <si>
    <t>CloudProject_290</t>
  </si>
  <si>
    <t>PRJ100291</t>
  </si>
  <si>
    <t>CloudProject_291</t>
  </si>
  <si>
    <t>PRJ100292</t>
  </si>
  <si>
    <t>CloudProject_292</t>
  </si>
  <si>
    <t>PRJ100293</t>
  </si>
  <si>
    <t>CloudProject_293</t>
  </si>
  <si>
    <t>PRJ100294</t>
  </si>
  <si>
    <t>CloudProject_294</t>
  </si>
  <si>
    <t>PRJ100295</t>
  </si>
  <si>
    <t>CloudProject_295</t>
  </si>
  <si>
    <t>PRJ100296</t>
  </si>
  <si>
    <t>CloudProject_296</t>
  </si>
  <si>
    <t>PRJ100297</t>
  </si>
  <si>
    <t>CloudProject_297</t>
  </si>
  <si>
    <t>PRJ100298</t>
  </si>
  <si>
    <t>CloudProject_298</t>
  </si>
  <si>
    <t>PRJ100299</t>
  </si>
  <si>
    <t>CloudProject_299</t>
  </si>
  <si>
    <t>PRJ100300</t>
  </si>
  <si>
    <t>CloudProject_300</t>
  </si>
  <si>
    <t>PRJ100301</t>
  </si>
  <si>
    <t>CloudProject_301</t>
  </si>
  <si>
    <t>PRJ100302</t>
  </si>
  <si>
    <t>CloudProject_302</t>
  </si>
  <si>
    <t>PRJ100303</t>
  </si>
  <si>
    <t>CloudProject_303</t>
  </si>
  <si>
    <t>PRJ100304</t>
  </si>
  <si>
    <t>CloudProject_304</t>
  </si>
  <si>
    <t>PRJ100305</t>
  </si>
  <si>
    <t>CloudProject_305</t>
  </si>
  <si>
    <t>PRJ100306</t>
  </si>
  <si>
    <t>CloudProject_306</t>
  </si>
  <si>
    <t>PRJ100307</t>
  </si>
  <si>
    <t>CloudProject_307</t>
  </si>
  <si>
    <t>PRJ100308</t>
  </si>
  <si>
    <t>CloudProject_308</t>
  </si>
  <si>
    <t>PRJ100309</t>
  </si>
  <si>
    <t>CloudProject_309</t>
  </si>
  <si>
    <t>PRJ100310</t>
  </si>
  <si>
    <t>CloudProject_310</t>
  </si>
  <si>
    <t>PRJ100311</t>
  </si>
  <si>
    <t>CloudProject_311</t>
  </si>
  <si>
    <t>PRJ100312</t>
  </si>
  <si>
    <t>CloudProject_312</t>
  </si>
  <si>
    <t>PRJ100313</t>
  </si>
  <si>
    <t>CloudProject_313</t>
  </si>
  <si>
    <t>PRJ100314</t>
  </si>
  <si>
    <t>CloudProject_314</t>
  </si>
  <si>
    <t>PRJ100315</t>
  </si>
  <si>
    <t>CloudProject_315</t>
  </si>
  <si>
    <t>PRJ100316</t>
  </si>
  <si>
    <t>CloudProject_316</t>
  </si>
  <si>
    <t>PRJ100317</t>
  </si>
  <si>
    <t>CloudProject_317</t>
  </si>
  <si>
    <t>PRJ100318</t>
  </si>
  <si>
    <t>CloudProject_318</t>
  </si>
  <si>
    <t>PRJ100319</t>
  </si>
  <si>
    <t>CloudProject_319</t>
  </si>
  <si>
    <t>PRJ100320</t>
  </si>
  <si>
    <t>CloudProject_320</t>
  </si>
  <si>
    <t>PRJ100321</t>
  </si>
  <si>
    <t>CloudProject_321</t>
  </si>
  <si>
    <t>PRJ100322</t>
  </si>
  <si>
    <t>CloudProject_322</t>
  </si>
  <si>
    <t>PRJ100323</t>
  </si>
  <si>
    <t>CloudProject_323</t>
  </si>
  <si>
    <t>PRJ100324</t>
  </si>
  <si>
    <t>CloudProject_324</t>
  </si>
  <si>
    <t>PRJ100325</t>
  </si>
  <si>
    <t>CloudProject_325</t>
  </si>
  <si>
    <t>PRJ100326</t>
  </si>
  <si>
    <t>CloudProject_326</t>
  </si>
  <si>
    <t>PRJ100327</t>
  </si>
  <si>
    <t>CloudProject_327</t>
  </si>
  <si>
    <t>PRJ100328</t>
  </si>
  <si>
    <t>CloudProject_328</t>
  </si>
  <si>
    <t>PRJ100983</t>
  </si>
  <si>
    <t>CloudProject_329</t>
  </si>
  <si>
    <t>PRJ100330</t>
  </si>
  <si>
    <t>CloudProject_330</t>
  </si>
  <si>
    <t>PRJ100331</t>
  </si>
  <si>
    <t>CloudProject_331</t>
  </si>
  <si>
    <t>PRJ100332</t>
  </si>
  <si>
    <t>CloudProject_332</t>
  </si>
  <si>
    <t>PRJ100333</t>
  </si>
  <si>
    <t>CloudProject_333</t>
  </si>
  <si>
    <t>PRJ100334</t>
  </si>
  <si>
    <t>CloudProject_334</t>
  </si>
  <si>
    <t>PRJ100335</t>
  </si>
  <si>
    <t>CloudProject_335</t>
  </si>
  <si>
    <t>PRJ100336</t>
  </si>
  <si>
    <t>CloudProject_336</t>
  </si>
  <si>
    <t>PRJ100337</t>
  </si>
  <si>
    <t>CloudProject_337</t>
  </si>
  <si>
    <t>PRJ100338</t>
  </si>
  <si>
    <t>CloudProject_338</t>
  </si>
  <si>
    <t>PRJ100339</t>
  </si>
  <si>
    <t>CloudProject_339</t>
  </si>
  <si>
    <t>PRJ100340</t>
  </si>
  <si>
    <t>CloudProject_340</t>
  </si>
  <si>
    <t>PRJ100341</t>
  </si>
  <si>
    <t>CloudProject_341</t>
  </si>
  <si>
    <t>PRJ100342</t>
  </si>
  <si>
    <t>CloudProject_342</t>
  </si>
  <si>
    <t>PRJ100343</t>
  </si>
  <si>
    <t>CloudProject_343</t>
  </si>
  <si>
    <t>PRJ100344</t>
  </si>
  <si>
    <t>CloudProject_344</t>
  </si>
  <si>
    <t>PRJ100345</t>
  </si>
  <si>
    <t>CloudProject_345</t>
  </si>
  <si>
    <t>PRJ100346</t>
  </si>
  <si>
    <t>CloudProject_346</t>
  </si>
  <si>
    <t>PRJ100347</t>
  </si>
  <si>
    <t>CloudProject_347</t>
  </si>
  <si>
    <t>PRJ100348</t>
  </si>
  <si>
    <t>CloudProject_348</t>
  </si>
  <si>
    <t>PRJ100349</t>
  </si>
  <si>
    <t>CloudProject_349</t>
  </si>
  <si>
    <t>PRJ100350</t>
  </si>
  <si>
    <t>CloudProject_350</t>
  </si>
  <si>
    <t>PRJ100351</t>
  </si>
  <si>
    <t>CloudProject_351</t>
  </si>
  <si>
    <t>PRJ100352</t>
  </si>
  <si>
    <t>CloudProject_352</t>
  </si>
  <si>
    <t>PRJ100353</t>
  </si>
  <si>
    <t>CloudProject_353</t>
  </si>
  <si>
    <t>PRJ100354</t>
  </si>
  <si>
    <t>CloudProject_354</t>
  </si>
  <si>
    <t>PRJ100355</t>
  </si>
  <si>
    <t>CloudProject_355</t>
  </si>
  <si>
    <t>PRJ100356</t>
  </si>
  <si>
    <t>CloudProject_356</t>
  </si>
  <si>
    <t>PRJ100357</t>
  </si>
  <si>
    <t>CloudProject_357</t>
  </si>
  <si>
    <t>PRJ100358</t>
  </si>
  <si>
    <t>CloudProject_358</t>
  </si>
  <si>
    <t>PRJ100359</t>
  </si>
  <si>
    <t>CloudProject_359</t>
  </si>
  <si>
    <t>PRJ100360</t>
  </si>
  <si>
    <t>CloudProject_360</t>
  </si>
  <si>
    <t>PRJ100361</t>
  </si>
  <si>
    <t>CloudProject_361</t>
  </si>
  <si>
    <t>PRJ100362</t>
  </si>
  <si>
    <t>CloudProject_362</t>
  </si>
  <si>
    <t>PRJ100363</t>
  </si>
  <si>
    <t>CloudProject_363</t>
  </si>
  <si>
    <t>PRJ100364</t>
  </si>
  <si>
    <t>CloudProject_364</t>
  </si>
  <si>
    <t>PRJ100365</t>
  </si>
  <si>
    <t>CloudProject_365</t>
  </si>
  <si>
    <t>PRJ100366</t>
  </si>
  <si>
    <t>CloudProject_366</t>
  </si>
  <si>
    <t>PRJ100367</t>
  </si>
  <si>
    <t>CloudProject_367</t>
  </si>
  <si>
    <t>PRJ100368</t>
  </si>
  <si>
    <t>CloudProject_368</t>
  </si>
  <si>
    <t>PRJ100369</t>
  </si>
  <si>
    <t>CloudProject_369</t>
  </si>
  <si>
    <t>PRJ100370</t>
  </si>
  <si>
    <t>CloudProject_370</t>
  </si>
  <si>
    <t>PRJ100371</t>
  </si>
  <si>
    <t>CloudProject_371</t>
  </si>
  <si>
    <t>PRJ100372</t>
  </si>
  <si>
    <t>CloudProject_372</t>
  </si>
  <si>
    <t>PRJ100373</t>
  </si>
  <si>
    <t>CloudProject_373</t>
  </si>
  <si>
    <t>PRJ100374</t>
  </si>
  <si>
    <t>CloudProject_374</t>
  </si>
  <si>
    <t>PRJ100375</t>
  </si>
  <si>
    <t>CloudProject_375</t>
  </si>
  <si>
    <t>PRJ100376</t>
  </si>
  <si>
    <t>CloudProject_376</t>
  </si>
  <si>
    <t>PRJ100377</t>
  </si>
  <si>
    <t>CloudProject_377</t>
  </si>
  <si>
    <t>PRJ100378</t>
  </si>
  <si>
    <t>CloudProject_378</t>
  </si>
  <si>
    <t>PRJ100379</t>
  </si>
  <si>
    <t>CloudProject_379</t>
  </si>
  <si>
    <t>PRJ100380</t>
  </si>
  <si>
    <t>CloudProject_380</t>
  </si>
  <si>
    <t>PRJ100381</t>
  </si>
  <si>
    <t>CloudProject_381</t>
  </si>
  <si>
    <t>PRJ100382</t>
  </si>
  <si>
    <t>CloudProject_382</t>
  </si>
  <si>
    <t>PRJ100383</t>
  </si>
  <si>
    <t>CloudProject_383</t>
  </si>
  <si>
    <t>PRJ100384</t>
  </si>
  <si>
    <t>CloudProject_384</t>
  </si>
  <si>
    <t>PRJ100385</t>
  </si>
  <si>
    <t>CloudProject_385</t>
  </si>
  <si>
    <t>PRJ100386</t>
  </si>
  <si>
    <t>CloudProject_386</t>
  </si>
  <si>
    <t>PRJ100387</t>
  </si>
  <si>
    <t>CloudProject_387</t>
  </si>
  <si>
    <t>PRJ100388</t>
  </si>
  <si>
    <t>CloudProject_388</t>
  </si>
  <si>
    <t>PRJ100389</t>
  </si>
  <si>
    <t>CloudProject_389</t>
  </si>
  <si>
    <t>PRJ100390</t>
  </si>
  <si>
    <t>CloudProject_390</t>
  </si>
  <si>
    <t>PRJ100391</t>
  </si>
  <si>
    <t>CloudProject_391</t>
  </si>
  <si>
    <t>PRJ100392</t>
  </si>
  <si>
    <t>CloudProject_392</t>
  </si>
  <si>
    <t>PRJ100393</t>
  </si>
  <si>
    <t>CloudProject_393</t>
  </si>
  <si>
    <t>PRJ100394</t>
  </si>
  <si>
    <t>CloudProject_394</t>
  </si>
  <si>
    <t>PRJ100395</t>
  </si>
  <si>
    <t>CloudProject_395</t>
  </si>
  <si>
    <t>PRJ100396</t>
  </si>
  <si>
    <t>CloudProject_396</t>
  </si>
  <si>
    <t>PRJ100397</t>
  </si>
  <si>
    <t>CloudProject_397</t>
  </si>
  <si>
    <t>PRJ100398</t>
  </si>
  <si>
    <t>CloudProject_398</t>
  </si>
  <si>
    <t>PRJ100399</t>
  </si>
  <si>
    <t>CloudProject_399</t>
  </si>
  <si>
    <t>PRJ100400</t>
  </si>
  <si>
    <t>CloudProject_400</t>
  </si>
  <si>
    <t>PRJ100401</t>
  </si>
  <si>
    <t>CloudProject_401</t>
  </si>
  <si>
    <t>PRJ100402</t>
  </si>
  <si>
    <t>CloudProject_402</t>
  </si>
  <si>
    <t>PRJ100403</t>
  </si>
  <si>
    <t>CloudProject_403</t>
  </si>
  <si>
    <t>PRJ100404</t>
  </si>
  <si>
    <t>CloudProject_404</t>
  </si>
  <si>
    <t>PRJ100405</t>
  </si>
  <si>
    <t>CloudProject_405</t>
  </si>
  <si>
    <t>PRJ100406</t>
  </si>
  <si>
    <t>CloudProject_406</t>
  </si>
  <si>
    <t>PRJ100407</t>
  </si>
  <si>
    <t>CloudProject_407</t>
  </si>
  <si>
    <t>PRJ100408</t>
  </si>
  <si>
    <t>CloudProject_408</t>
  </si>
  <si>
    <t>PRJ100409</t>
  </si>
  <si>
    <t>CloudProject_409</t>
  </si>
  <si>
    <t>PRJ100410</t>
  </si>
  <si>
    <t>CloudProject_410</t>
  </si>
  <si>
    <t>PRJ100411</t>
  </si>
  <si>
    <t>CloudProject_411</t>
  </si>
  <si>
    <t>PRJ100412</t>
  </si>
  <si>
    <t>CloudProject_412</t>
  </si>
  <si>
    <t>PRJ100413</t>
  </si>
  <si>
    <t>CloudProject_413</t>
  </si>
  <si>
    <t>PRJ100414</t>
  </si>
  <si>
    <t>CloudProject_414</t>
  </si>
  <si>
    <t>PRJ100415</t>
  </si>
  <si>
    <t>CloudProject_415</t>
  </si>
  <si>
    <t>PRJ100416</t>
  </si>
  <si>
    <t>CloudProject_416</t>
  </si>
  <si>
    <t>PRJ100417</t>
  </si>
  <si>
    <t>CloudProject_417</t>
  </si>
  <si>
    <t>PRJ100418</t>
  </si>
  <si>
    <t>CloudProject_418</t>
  </si>
  <si>
    <t>PRJ100419</t>
  </si>
  <si>
    <t>CloudProject_419</t>
  </si>
  <si>
    <t>PRJ100420</t>
  </si>
  <si>
    <t>CloudProject_420</t>
  </si>
  <si>
    <t>PRJ100421</t>
  </si>
  <si>
    <t>CloudProject_421</t>
  </si>
  <si>
    <t>PRJ100422</t>
  </si>
  <si>
    <t>CloudProject_422</t>
  </si>
  <si>
    <t>PRJ100423</t>
  </si>
  <si>
    <t>CloudProject_423</t>
  </si>
  <si>
    <t>PRJ100424</t>
  </si>
  <si>
    <t>CloudProject_424</t>
  </si>
  <si>
    <t>PRJ100425</t>
  </si>
  <si>
    <t>CloudProject_425</t>
  </si>
  <si>
    <t>PRJ100426</t>
  </si>
  <si>
    <t>CloudProject_426</t>
  </si>
  <si>
    <t>PRJ100427</t>
  </si>
  <si>
    <t>CloudProject_427</t>
  </si>
  <si>
    <t>PRJ100428</t>
  </si>
  <si>
    <t>CloudProject_428</t>
  </si>
  <si>
    <t>PRJ100429</t>
  </si>
  <si>
    <t>CloudProject_429</t>
  </si>
  <si>
    <t>PRJ100430</t>
  </si>
  <si>
    <t>CloudProject_430</t>
  </si>
  <si>
    <t>PRJ100431</t>
  </si>
  <si>
    <t>CloudProject_431</t>
  </si>
  <si>
    <t>PRJ100432</t>
  </si>
  <si>
    <t>CloudProject_432</t>
  </si>
  <si>
    <t>PRJ100433</t>
  </si>
  <si>
    <t>CloudProject_433</t>
  </si>
  <si>
    <t>PRJ100434</t>
  </si>
  <si>
    <t>CloudProject_434</t>
  </si>
  <si>
    <t>PRJ100435</t>
  </si>
  <si>
    <t>CloudProject_435</t>
  </si>
  <si>
    <t>PRJ100436</t>
  </si>
  <si>
    <t>CloudProject_436</t>
  </si>
  <si>
    <t>PRJ100437</t>
  </si>
  <si>
    <t>CloudProject_437</t>
  </si>
  <si>
    <t>PRJ100438</t>
  </si>
  <si>
    <t>CloudProject_438</t>
  </si>
  <si>
    <t>PRJ100439</t>
  </si>
  <si>
    <t>CloudProject_439</t>
  </si>
  <si>
    <t>PRJ100440</t>
  </si>
  <si>
    <t>CloudProject_440</t>
  </si>
  <si>
    <t>PRJ100441</t>
  </si>
  <si>
    <t>CloudProject_441</t>
  </si>
  <si>
    <t>PRJ100442</t>
  </si>
  <si>
    <t>CloudProject_442</t>
  </si>
  <si>
    <t>PRJ100443</t>
  </si>
  <si>
    <t>CloudProject_443</t>
  </si>
  <si>
    <t>PRJ100444</t>
  </si>
  <si>
    <t>CloudProject_444</t>
  </si>
  <si>
    <t>PRJ100445</t>
  </si>
  <si>
    <t>CloudProject_445</t>
  </si>
  <si>
    <t>PRJ100446</t>
  </si>
  <si>
    <t>CloudProject_446</t>
  </si>
  <si>
    <t>PRJ100447</t>
  </si>
  <si>
    <t>CloudProject_447</t>
  </si>
  <si>
    <t>PRJ100448</t>
  </si>
  <si>
    <t>CloudProject_448</t>
  </si>
  <si>
    <t>PRJ100449</t>
  </si>
  <si>
    <t>CloudProject_449</t>
  </si>
  <si>
    <t>PRJ100450</t>
  </si>
  <si>
    <t>CloudProject_450</t>
  </si>
  <si>
    <t>PRJ100451</t>
  </si>
  <si>
    <t>CloudProject_451</t>
  </si>
  <si>
    <t>PRJ100452</t>
  </si>
  <si>
    <t>CloudProject_452</t>
  </si>
  <si>
    <t>PRJ100453</t>
  </si>
  <si>
    <t>CloudProject_453</t>
  </si>
  <si>
    <t>PRJ100454</t>
  </si>
  <si>
    <t>CloudProject_454</t>
  </si>
  <si>
    <t>PRJ100455</t>
  </si>
  <si>
    <t>CloudProject_455</t>
  </si>
  <si>
    <t>PRJ100456</t>
  </si>
  <si>
    <t>CloudProject_456</t>
  </si>
  <si>
    <t>PRJ100457</t>
  </si>
  <si>
    <t>CloudProject_457</t>
  </si>
  <si>
    <t>PRJ100458</t>
  </si>
  <si>
    <t>CloudProject_458</t>
  </si>
  <si>
    <t>PRJ100459</t>
  </si>
  <si>
    <t>CloudProject_459</t>
  </si>
  <si>
    <t>PRJ100460</t>
  </si>
  <si>
    <t>CloudProject_460</t>
  </si>
  <si>
    <t>PRJ100461</t>
  </si>
  <si>
    <t>CloudProject_461</t>
  </si>
  <si>
    <t>PRJ100462</t>
  </si>
  <si>
    <t>CloudProject_462</t>
  </si>
  <si>
    <t>PRJ100463</t>
  </si>
  <si>
    <t>CloudProject_463</t>
  </si>
  <si>
    <t>PRJ100464</t>
  </si>
  <si>
    <t>CloudProject_464</t>
  </si>
  <si>
    <t>PRJ100465</t>
  </si>
  <si>
    <t>CloudProject_465</t>
  </si>
  <si>
    <t>PRJ100466</t>
  </si>
  <si>
    <t>CloudProject_466</t>
  </si>
  <si>
    <t>PRJ100467</t>
  </si>
  <si>
    <t>CloudProject_467</t>
  </si>
  <si>
    <t>PRJ100468</t>
  </si>
  <si>
    <t>CloudProject_468</t>
  </si>
  <si>
    <t>PRJ100469</t>
  </si>
  <si>
    <t>CloudProject_469</t>
  </si>
  <si>
    <t>PRJ100470</t>
  </si>
  <si>
    <t>CloudProject_470</t>
  </si>
  <si>
    <t>PRJ100471</t>
  </si>
  <si>
    <t>CloudProject_471</t>
  </si>
  <si>
    <t>PRJ100472</t>
  </si>
  <si>
    <t>CloudProject_472</t>
  </si>
  <si>
    <t>PRJ100473</t>
  </si>
  <si>
    <t>CloudProject_473</t>
  </si>
  <si>
    <t>PRJ100474</t>
  </si>
  <si>
    <t>CloudProject_474</t>
  </si>
  <si>
    <t>PRJ100475</t>
  </si>
  <si>
    <t>CloudProject_475</t>
  </si>
  <si>
    <t>PRJ100476</t>
  </si>
  <si>
    <t>CloudProject_476</t>
  </si>
  <si>
    <t>PRJ100477</t>
  </si>
  <si>
    <t>CloudProject_477</t>
  </si>
  <si>
    <t>PRJ100478</t>
  </si>
  <si>
    <t>CloudProject_478</t>
  </si>
  <si>
    <t>PRJ100479</t>
  </si>
  <si>
    <t>CloudProject_479</t>
  </si>
  <si>
    <t>PRJ100480</t>
  </si>
  <si>
    <t>CloudProject_480</t>
  </si>
  <si>
    <t>PRJ100481</t>
  </si>
  <si>
    <t>CloudProject_481</t>
  </si>
  <si>
    <t>PRJ100482</t>
  </si>
  <si>
    <t>CloudProject_482</t>
  </si>
  <si>
    <t>PRJ100483</t>
  </si>
  <si>
    <t>CloudProject_483</t>
  </si>
  <si>
    <t>PRJ100484</t>
  </si>
  <si>
    <t>CloudProject_484</t>
  </si>
  <si>
    <t>PRJ100485</t>
  </si>
  <si>
    <t>CloudProject_485</t>
  </si>
  <si>
    <t>PRJ100486</t>
  </si>
  <si>
    <t>CloudProject_486</t>
  </si>
  <si>
    <t>PRJ100487</t>
  </si>
  <si>
    <t>CloudProject_487</t>
  </si>
  <si>
    <t>PRJ100488</t>
  </si>
  <si>
    <t>CloudProject_488</t>
  </si>
  <si>
    <t>PRJ100489</t>
  </si>
  <si>
    <t>CloudProject_489</t>
  </si>
  <si>
    <t>PRJ100490</t>
  </si>
  <si>
    <t>CloudProject_490</t>
  </si>
  <si>
    <t>PRJ100491</t>
  </si>
  <si>
    <t>CloudProject_491</t>
  </si>
  <si>
    <t>PRJ100492</t>
  </si>
  <si>
    <t>CloudProject_492</t>
  </si>
  <si>
    <t>PRJ100493</t>
  </si>
  <si>
    <t>CloudProject_493</t>
  </si>
  <si>
    <t>PRJ100494</t>
  </si>
  <si>
    <t>CloudProject_494</t>
  </si>
  <si>
    <t>PRJ100495</t>
  </si>
  <si>
    <t>CloudProject_495</t>
  </si>
  <si>
    <t>PRJ100496</t>
  </si>
  <si>
    <t>CloudProject_496</t>
  </si>
  <si>
    <t>PRJ100497</t>
  </si>
  <si>
    <t>CloudProject_497</t>
  </si>
  <si>
    <t>PRJ100498</t>
  </si>
  <si>
    <t>CloudProject_498</t>
  </si>
  <si>
    <t>PRJ100499</t>
  </si>
  <si>
    <t>CloudProject_499</t>
  </si>
  <si>
    <t>PRJ100500</t>
  </si>
  <si>
    <t>CloudProject_500</t>
  </si>
  <si>
    <t>PRJ100501</t>
  </si>
  <si>
    <t>CloudProject_501</t>
  </si>
  <si>
    <t>PRJ100502</t>
  </si>
  <si>
    <t>CloudProject_502</t>
  </si>
  <si>
    <t>PRJ100503</t>
  </si>
  <si>
    <t>CloudProject_503</t>
  </si>
  <si>
    <t>PRJ100504</t>
  </si>
  <si>
    <t>CloudProject_504</t>
  </si>
  <si>
    <t>PRJ100505</t>
  </si>
  <si>
    <t>CloudProject_505</t>
  </si>
  <si>
    <t>PRJ100506</t>
  </si>
  <si>
    <t>CloudProject_506</t>
  </si>
  <si>
    <t>PRJ100507</t>
  </si>
  <si>
    <t>CloudProject_507</t>
  </si>
  <si>
    <t>PRJ100508</t>
  </si>
  <si>
    <t>CloudProject_508</t>
  </si>
  <si>
    <t>PRJ100509</t>
  </si>
  <si>
    <t>CloudProject_509</t>
  </si>
  <si>
    <t>PRJ100510</t>
  </si>
  <si>
    <t>CloudProject_510</t>
  </si>
  <si>
    <t>PRJ100511</t>
  </si>
  <si>
    <t>CloudProject_511</t>
  </si>
  <si>
    <t>PRJ100512</t>
  </si>
  <si>
    <t>CloudProject_512</t>
  </si>
  <si>
    <t>PRJ100513</t>
  </si>
  <si>
    <t>CloudProject_513</t>
  </si>
  <si>
    <t>PRJ100514</t>
  </si>
  <si>
    <t>CloudProject_514</t>
  </si>
  <si>
    <t>PRJ100515</t>
  </si>
  <si>
    <t>CloudProject_515</t>
  </si>
  <si>
    <t>PRJ100516</t>
  </si>
  <si>
    <t>CloudProject_516</t>
  </si>
  <si>
    <t>PRJ100517</t>
  </si>
  <si>
    <t>CloudProject_517</t>
  </si>
  <si>
    <t>PRJ100518</t>
  </si>
  <si>
    <t>CloudProject_518</t>
  </si>
  <si>
    <t>PRJ100519</t>
  </si>
  <si>
    <t>CloudProject_519</t>
  </si>
  <si>
    <t>PRJ100520</t>
  </si>
  <si>
    <t>CloudProject_520</t>
  </si>
  <si>
    <t>PRJ100521</t>
  </si>
  <si>
    <t>CloudProject_521</t>
  </si>
  <si>
    <t>PRJ100522</t>
  </si>
  <si>
    <t>CloudProject_522</t>
  </si>
  <si>
    <t>PRJ100523</t>
  </si>
  <si>
    <t>CloudProject_523</t>
  </si>
  <si>
    <t>PRJ100524</t>
  </si>
  <si>
    <t>CloudProject_524</t>
  </si>
  <si>
    <t>PRJ100525</t>
  </si>
  <si>
    <t>CloudProject_525</t>
  </si>
  <si>
    <t>PRJ100526</t>
  </si>
  <si>
    <t>CloudProject_526</t>
  </si>
  <si>
    <t>PRJ100527</t>
  </si>
  <si>
    <t>CloudProject_527</t>
  </si>
  <si>
    <t>PRJ100528</t>
  </si>
  <si>
    <t>CloudProject_528</t>
  </si>
  <si>
    <t>PRJ100529</t>
  </si>
  <si>
    <t>CloudProject_529</t>
  </si>
  <si>
    <t>PRJ100530</t>
  </si>
  <si>
    <t>CloudProject_530</t>
  </si>
  <si>
    <t>PRJ100531</t>
  </si>
  <si>
    <t>CloudProject_531</t>
  </si>
  <si>
    <t>PRJ100532</t>
  </si>
  <si>
    <t>CloudProject_532</t>
  </si>
  <si>
    <t>PRJ100533</t>
  </si>
  <si>
    <t>CloudProject_533</t>
  </si>
  <si>
    <t>PRJ100534</t>
  </si>
  <si>
    <t>CloudProject_534</t>
  </si>
  <si>
    <t>PRJ100535</t>
  </si>
  <si>
    <t>CloudProject_535</t>
  </si>
  <si>
    <t>PRJ100536</t>
  </si>
  <si>
    <t>CloudProject_536</t>
  </si>
  <si>
    <t>PRJ100537</t>
  </si>
  <si>
    <t>CloudProject_537</t>
  </si>
  <si>
    <t>PRJ100538</t>
  </si>
  <si>
    <t>CloudProject_538</t>
  </si>
  <si>
    <t>PRJ100539</t>
  </si>
  <si>
    <t>CloudProject_539</t>
  </si>
  <si>
    <t>PRJ100540</t>
  </si>
  <si>
    <t>CloudProject_540</t>
  </si>
  <si>
    <t>PRJ100541</t>
  </si>
  <si>
    <t>CloudProject_541</t>
  </si>
  <si>
    <t>PRJ100542</t>
  </si>
  <si>
    <t>CloudProject_542</t>
  </si>
  <si>
    <t>PRJ100543</t>
  </si>
  <si>
    <t>CloudProject_543</t>
  </si>
  <si>
    <t>PRJ100544</t>
  </si>
  <si>
    <t>CloudProject_544</t>
  </si>
  <si>
    <t>PRJ100545</t>
  </si>
  <si>
    <t>CloudProject_545</t>
  </si>
  <si>
    <t>PRJ100546</t>
  </si>
  <si>
    <t>CloudProject_546</t>
  </si>
  <si>
    <t>PRJ100547</t>
  </si>
  <si>
    <t>CloudProject_547</t>
  </si>
  <si>
    <t>PRJ100548</t>
  </si>
  <si>
    <t>CloudProject_548</t>
  </si>
  <si>
    <t>PRJ100549</t>
  </si>
  <si>
    <t>CloudProject_549</t>
  </si>
  <si>
    <t>PRJ100550</t>
  </si>
  <si>
    <t>CloudProject_550</t>
  </si>
  <si>
    <t>PRJ100551</t>
  </si>
  <si>
    <t>CloudProject_551</t>
  </si>
  <si>
    <t>PRJ100552</t>
  </si>
  <si>
    <t>CloudProject_552</t>
  </si>
  <si>
    <t>PRJ100553</t>
  </si>
  <si>
    <t>CloudProject_553</t>
  </si>
  <si>
    <t>PRJ100554</t>
  </si>
  <si>
    <t>CloudProject_554</t>
  </si>
  <si>
    <t>PRJ100555</t>
  </si>
  <si>
    <t>CloudProject_555</t>
  </si>
  <si>
    <t>PRJ100556</t>
  </si>
  <si>
    <t>CloudProject_556</t>
  </si>
  <si>
    <t>PRJ100557</t>
  </si>
  <si>
    <t>CloudProject_557</t>
  </si>
  <si>
    <t>PRJ100558</t>
  </si>
  <si>
    <t>CloudProject_558</t>
  </si>
  <si>
    <t>PRJ100559</t>
  </si>
  <si>
    <t>CloudProject_559</t>
  </si>
  <si>
    <t>PRJ100560</t>
  </si>
  <si>
    <t>CloudProject_560</t>
  </si>
  <si>
    <t>PRJ100561</t>
  </si>
  <si>
    <t>CloudProject_561</t>
  </si>
  <si>
    <t>PRJ100562</t>
  </si>
  <si>
    <t>CloudProject_562</t>
  </si>
  <si>
    <t>PRJ100563</t>
  </si>
  <si>
    <t>CloudProject_563</t>
  </si>
  <si>
    <t>PRJ100564</t>
  </si>
  <si>
    <t>CloudProject_564</t>
  </si>
  <si>
    <t>PRJ100565</t>
  </si>
  <si>
    <t>CloudProject_565</t>
  </si>
  <si>
    <t>PRJ100566</t>
  </si>
  <si>
    <t>CloudProject_566</t>
  </si>
  <si>
    <t>PRJ100567</t>
  </si>
  <si>
    <t>CloudProject_567</t>
  </si>
  <si>
    <t>PRJ100568</t>
  </si>
  <si>
    <t>CloudProject_568</t>
  </si>
  <si>
    <t>PRJ100569</t>
  </si>
  <si>
    <t>CloudProject_569</t>
  </si>
  <si>
    <t>PRJ100570</t>
  </si>
  <si>
    <t>CloudProject_570</t>
  </si>
  <si>
    <t>PRJ100571</t>
  </si>
  <si>
    <t>CloudProject_571</t>
  </si>
  <si>
    <t>PRJ100572</t>
  </si>
  <si>
    <t>CloudProject_572</t>
  </si>
  <si>
    <t>PRJ100573</t>
  </si>
  <si>
    <t>CloudProject_573</t>
  </si>
  <si>
    <t>PRJ100574</t>
  </si>
  <si>
    <t>CloudProject_574</t>
  </si>
  <si>
    <t>PRJ100575</t>
  </si>
  <si>
    <t>CloudProject_575</t>
  </si>
  <si>
    <t>PRJ100576</t>
  </si>
  <si>
    <t>CloudProject_576</t>
  </si>
  <si>
    <t>PRJ100577</t>
  </si>
  <si>
    <t>CloudProject_577</t>
  </si>
  <si>
    <t>PRJ100578</t>
  </si>
  <si>
    <t>CloudProject_578</t>
  </si>
  <si>
    <t>PRJ100579</t>
  </si>
  <si>
    <t>CloudProject_579</t>
  </si>
  <si>
    <t>PRJ100580</t>
  </si>
  <si>
    <t>CloudProject_580</t>
  </si>
  <si>
    <t>PRJ100581</t>
  </si>
  <si>
    <t>CloudProject_581</t>
  </si>
  <si>
    <t>PRJ100582</t>
  </si>
  <si>
    <t>CloudProject_582</t>
  </si>
  <si>
    <t>PRJ100583</t>
  </si>
  <si>
    <t>CloudProject_583</t>
  </si>
  <si>
    <t>PRJ100584</t>
  </si>
  <si>
    <t>CloudProject_584</t>
  </si>
  <si>
    <t>PRJ100585</t>
  </si>
  <si>
    <t>CloudProject_585</t>
  </si>
  <si>
    <t>PRJ100586</t>
  </si>
  <si>
    <t>CloudProject_586</t>
  </si>
  <si>
    <t>PRJ100587</t>
  </si>
  <si>
    <t>CloudProject_587</t>
  </si>
  <si>
    <t>PRJ100588</t>
  </si>
  <si>
    <t>CloudProject_588</t>
  </si>
  <si>
    <t>PRJ100589</t>
  </si>
  <si>
    <t>CloudProject_589</t>
  </si>
  <si>
    <t>PRJ100590</t>
  </si>
  <si>
    <t>CloudProject_590</t>
  </si>
  <si>
    <t>PRJ100591</t>
  </si>
  <si>
    <t>CloudProject_591</t>
  </si>
  <si>
    <t>PRJ100592</t>
  </si>
  <si>
    <t>CloudProject_592</t>
  </si>
  <si>
    <t>PRJ100593</t>
  </si>
  <si>
    <t>CloudProject_593</t>
  </si>
  <si>
    <t>PRJ100594</t>
  </si>
  <si>
    <t>CloudProject_594</t>
  </si>
  <si>
    <t>PRJ100595</t>
  </si>
  <si>
    <t>CloudProject_595</t>
  </si>
  <si>
    <t>PRJ100596</t>
  </si>
  <si>
    <t>CloudProject_596</t>
  </si>
  <si>
    <t>PRJ100597</t>
  </si>
  <si>
    <t>CloudProject_597</t>
  </si>
  <si>
    <t>PRJ100598</t>
  </si>
  <si>
    <t>CloudProject_598</t>
  </si>
  <si>
    <t>PRJ100599</t>
  </si>
  <si>
    <t>CloudProject_599</t>
  </si>
  <si>
    <t>PRJ100600</t>
  </si>
  <si>
    <t>CloudProject_600</t>
  </si>
  <si>
    <t>PRJ100601</t>
  </si>
  <si>
    <t>CloudProject_601</t>
  </si>
  <si>
    <t>PRJ100602</t>
  </si>
  <si>
    <t>CloudProject_602</t>
  </si>
  <si>
    <t>PRJ100603</t>
  </si>
  <si>
    <t>CloudProject_603</t>
  </si>
  <si>
    <t>PRJ100604</t>
  </si>
  <si>
    <t>CloudProject_604</t>
  </si>
  <si>
    <t>PRJ100605</t>
  </si>
  <si>
    <t>CloudProject_605</t>
  </si>
  <si>
    <t>PRJ100606</t>
  </si>
  <si>
    <t>CloudProject_606</t>
  </si>
  <si>
    <t>PRJ100607</t>
  </si>
  <si>
    <t>CloudProject_607</t>
  </si>
  <si>
    <t>PRJ100608</t>
  </si>
  <si>
    <t>CloudProject_608</t>
  </si>
  <si>
    <t>PRJ100609</t>
  </si>
  <si>
    <t>CloudProject_609</t>
  </si>
  <si>
    <t>PRJ100610</t>
  </si>
  <si>
    <t>CloudProject_610</t>
  </si>
  <si>
    <t>PRJ100611</t>
  </si>
  <si>
    <t>CloudProject_611</t>
  </si>
  <si>
    <t>PRJ100612</t>
  </si>
  <si>
    <t>CloudProject_612</t>
  </si>
  <si>
    <t>PRJ100613</t>
  </si>
  <si>
    <t>CloudProject_613</t>
  </si>
  <si>
    <t>PRJ100614</t>
  </si>
  <si>
    <t>CloudProject_614</t>
  </si>
  <si>
    <t>PRJ100615</t>
  </si>
  <si>
    <t>CloudProject_615</t>
  </si>
  <si>
    <t>PRJ100616</t>
  </si>
  <si>
    <t>CloudProject_616</t>
  </si>
  <si>
    <t>PRJ100617</t>
  </si>
  <si>
    <t>CloudProject_617</t>
  </si>
  <si>
    <t>PRJ100618</t>
  </si>
  <si>
    <t>CloudProject_618</t>
  </si>
  <si>
    <t>PRJ100619</t>
  </si>
  <si>
    <t>CloudProject_619</t>
  </si>
  <si>
    <t>PRJ100620</t>
  </si>
  <si>
    <t>CloudProject_620</t>
  </si>
  <si>
    <t>PRJ100621</t>
  </si>
  <si>
    <t>CloudProject_621</t>
  </si>
  <si>
    <t>PRJ100622</t>
  </si>
  <si>
    <t>CloudProject_622</t>
  </si>
  <si>
    <t>PRJ100623</t>
  </si>
  <si>
    <t>CloudProject_623</t>
  </si>
  <si>
    <t>PRJ100624</t>
  </si>
  <si>
    <t>CloudProject_624</t>
  </si>
  <si>
    <t>PRJ100625</t>
  </si>
  <si>
    <t>CloudProject_625</t>
  </si>
  <si>
    <t>PRJ100626</t>
  </si>
  <si>
    <t>CloudProject_626</t>
  </si>
  <si>
    <t>PRJ100627</t>
  </si>
  <si>
    <t>CloudProject_627</t>
  </si>
  <si>
    <t>PRJ100628</t>
  </si>
  <si>
    <t>CloudProject_628</t>
  </si>
  <si>
    <t>PRJ100629</t>
  </si>
  <si>
    <t>CloudProject_629</t>
  </si>
  <si>
    <t>PRJ100630</t>
  </si>
  <si>
    <t>CloudProject_630</t>
  </si>
  <si>
    <t>PRJ100631</t>
  </si>
  <si>
    <t>CloudProject_631</t>
  </si>
  <si>
    <t>PRJ100632</t>
  </si>
  <si>
    <t>CloudProject_632</t>
  </si>
  <si>
    <t>PRJ100633</t>
  </si>
  <si>
    <t>CloudProject_633</t>
  </si>
  <si>
    <t>PRJ100634</t>
  </si>
  <si>
    <t>CloudProject_634</t>
  </si>
  <si>
    <t>PRJ100635</t>
  </si>
  <si>
    <t>CloudProject_635</t>
  </si>
  <si>
    <t>PRJ100636</t>
  </si>
  <si>
    <t>CloudProject_636</t>
  </si>
  <si>
    <t>PRJ100637</t>
  </si>
  <si>
    <t>CloudProject_637</t>
  </si>
  <si>
    <t>PRJ100638</t>
  </si>
  <si>
    <t>CloudProject_638</t>
  </si>
  <si>
    <t>PRJ100639</t>
  </si>
  <si>
    <t>CloudProject_639</t>
  </si>
  <si>
    <t>PRJ100640</t>
  </si>
  <si>
    <t>CloudProject_640</t>
  </si>
  <si>
    <t>PRJ100641</t>
  </si>
  <si>
    <t>CloudProject_641</t>
  </si>
  <si>
    <t>PRJ100642</t>
  </si>
  <si>
    <t>CloudProject_642</t>
  </si>
  <si>
    <t>PRJ100643</t>
  </si>
  <si>
    <t>CloudProject_643</t>
  </si>
  <si>
    <t>PRJ100644</t>
  </si>
  <si>
    <t>CloudProject_644</t>
  </si>
  <si>
    <t>PRJ100645</t>
  </si>
  <si>
    <t>CloudProject_645</t>
  </si>
  <si>
    <t>PRJ100646</t>
  </si>
  <si>
    <t>CloudProject_646</t>
  </si>
  <si>
    <t>PRJ100647</t>
  </si>
  <si>
    <t>CloudProject_647</t>
  </si>
  <si>
    <t>PRJ100648</t>
  </si>
  <si>
    <t>CloudProject_648</t>
  </si>
  <si>
    <t>PRJ100649</t>
  </si>
  <si>
    <t>CloudProject_649</t>
  </si>
  <si>
    <t>PRJ100650</t>
  </si>
  <si>
    <t>CloudProject_650</t>
  </si>
  <si>
    <t>PRJ100651</t>
  </si>
  <si>
    <t>CloudProject_651</t>
  </si>
  <si>
    <t>PRJ100652</t>
  </si>
  <si>
    <t>CloudProject_652</t>
  </si>
  <si>
    <t>PRJ100653</t>
  </si>
  <si>
    <t>CloudProject_653</t>
  </si>
  <si>
    <t>PRJ100654</t>
  </si>
  <si>
    <t>CloudProject_654</t>
  </si>
  <si>
    <t>PRJ100655</t>
  </si>
  <si>
    <t>CloudProject_655</t>
  </si>
  <si>
    <t>PRJ100656</t>
  </si>
  <si>
    <t>CloudProject_656</t>
  </si>
  <si>
    <t>PRJ100657</t>
  </si>
  <si>
    <t>CloudProject_657</t>
  </si>
  <si>
    <t>PRJ100658</t>
  </si>
  <si>
    <t>CloudProject_658</t>
  </si>
  <si>
    <t>PRJ100659</t>
  </si>
  <si>
    <t>CloudProject_659</t>
  </si>
  <si>
    <t>PRJ100660</t>
  </si>
  <si>
    <t>CloudProject_660</t>
  </si>
  <si>
    <t>PRJ100661</t>
  </si>
  <si>
    <t>CloudProject_661</t>
  </si>
  <si>
    <t>PRJ100662</t>
  </si>
  <si>
    <t>CloudProject_662</t>
  </si>
  <si>
    <t>PRJ100663</t>
  </si>
  <si>
    <t>CloudProject_663</t>
  </si>
  <si>
    <t>PRJ100664</t>
  </si>
  <si>
    <t>CloudProject_664</t>
  </si>
  <si>
    <t>PRJ100665</t>
  </si>
  <si>
    <t>CloudProject_665</t>
  </si>
  <si>
    <t>PRJ100666</t>
  </si>
  <si>
    <t>CloudProject_666</t>
  </si>
  <si>
    <t>PRJ100667</t>
  </si>
  <si>
    <t>CloudProject_667</t>
  </si>
  <si>
    <t>PRJ100668</t>
  </si>
  <si>
    <t>CloudProject_668</t>
  </si>
  <si>
    <t>PRJ104044</t>
  </si>
  <si>
    <t>CloudProject_669</t>
  </si>
  <si>
    <t>PRJ100670</t>
  </si>
  <si>
    <t>CloudProject_670</t>
  </si>
  <si>
    <t>PRJ100671</t>
  </si>
  <si>
    <t>CloudProject_671</t>
  </si>
  <si>
    <t>PRJ100672</t>
  </si>
  <si>
    <t>CloudProject_672</t>
  </si>
  <si>
    <t>PRJ100673</t>
  </si>
  <si>
    <t>CloudProject_673</t>
  </si>
  <si>
    <t>PRJ100674</t>
  </si>
  <si>
    <t>CloudProject_674</t>
  </si>
  <si>
    <t>PRJ100675</t>
  </si>
  <si>
    <t>CloudProject_675</t>
  </si>
  <si>
    <t>PRJ100676</t>
  </si>
  <si>
    <t>CloudProject_676</t>
  </si>
  <si>
    <t>PRJ100677</t>
  </si>
  <si>
    <t>CloudProject_677</t>
  </si>
  <si>
    <t>PRJ100678</t>
  </si>
  <si>
    <t>CloudProject_678</t>
  </si>
  <si>
    <t>PRJ100679</t>
  </si>
  <si>
    <t>CloudProject_679</t>
  </si>
  <si>
    <t>PRJ100680</t>
  </si>
  <si>
    <t>CloudProject_680</t>
  </si>
  <si>
    <t>PRJ100681</t>
  </si>
  <si>
    <t>CloudProject_681</t>
  </si>
  <si>
    <t>PRJ100682</t>
  </si>
  <si>
    <t>CloudProject_682</t>
  </si>
  <si>
    <t>PRJ100683</t>
  </si>
  <si>
    <t>CloudProject_683</t>
  </si>
  <si>
    <t>PRJ100684</t>
  </si>
  <si>
    <t>CloudProject_684</t>
  </si>
  <si>
    <t>PRJ102676</t>
  </si>
  <si>
    <t>CloudProject_685</t>
  </si>
  <si>
    <t>PRJ100686</t>
  </si>
  <si>
    <t>CloudProject_686</t>
  </si>
  <si>
    <t>PRJ100687</t>
  </si>
  <si>
    <t>CloudProject_687</t>
  </si>
  <si>
    <t>PRJ100688</t>
  </si>
  <si>
    <t>CloudProject_688</t>
  </si>
  <si>
    <t>PRJ100689</t>
  </si>
  <si>
    <t>CloudProject_689</t>
  </si>
  <si>
    <t>PRJ100690</t>
  </si>
  <si>
    <t>CloudProject_690</t>
  </si>
  <si>
    <t>PRJ100691</t>
  </si>
  <si>
    <t>CloudProject_691</t>
  </si>
  <si>
    <t>PRJ100692</t>
  </si>
  <si>
    <t>CloudProject_692</t>
  </si>
  <si>
    <t>PRJ100693</t>
  </si>
  <si>
    <t>CloudProject_693</t>
  </si>
  <si>
    <t>PRJ100694</t>
  </si>
  <si>
    <t>CloudProject_694</t>
  </si>
  <si>
    <t>PRJ100695</t>
  </si>
  <si>
    <t>CloudProject_695</t>
  </si>
  <si>
    <t>PRJ100696</t>
  </si>
  <si>
    <t>CloudProject_696</t>
  </si>
  <si>
    <t>PRJ100697</t>
  </si>
  <si>
    <t>CloudProject_697</t>
  </si>
  <si>
    <t>PRJ100698</t>
  </si>
  <si>
    <t>CloudProject_698</t>
  </si>
  <si>
    <t>PRJ100699</t>
  </si>
  <si>
    <t>CloudProject_699</t>
  </si>
  <si>
    <t>PRJ100700</t>
  </si>
  <si>
    <t>CloudProject_700</t>
  </si>
  <si>
    <t>PRJ100701</t>
  </si>
  <si>
    <t>CloudProject_701</t>
  </si>
  <si>
    <t>PRJ100702</t>
  </si>
  <si>
    <t>CloudProject_702</t>
  </si>
  <si>
    <t>PRJ100703</t>
  </si>
  <si>
    <t>CloudProject_703</t>
  </si>
  <si>
    <t>PRJ100704</t>
  </si>
  <si>
    <t>CloudProject_704</t>
  </si>
  <si>
    <t>PRJ100705</t>
  </si>
  <si>
    <t>CloudProject_705</t>
  </si>
  <si>
    <t>PRJ100706</t>
  </si>
  <si>
    <t>CloudProject_706</t>
  </si>
  <si>
    <t>PRJ100707</t>
  </si>
  <si>
    <t>CloudProject_707</t>
  </si>
  <si>
    <t>PRJ100708</t>
  </si>
  <si>
    <t>CloudProject_708</t>
  </si>
  <si>
    <t>PRJ100709</t>
  </si>
  <si>
    <t>CloudProject_709</t>
  </si>
  <si>
    <t>PRJ100710</t>
  </si>
  <si>
    <t>CloudProject_710</t>
  </si>
  <si>
    <t>PRJ100711</t>
  </si>
  <si>
    <t>CloudProject_711</t>
  </si>
  <si>
    <t>PRJ100712</t>
  </si>
  <si>
    <t>CloudProject_712</t>
  </si>
  <si>
    <t>PRJ100713</t>
  </si>
  <si>
    <t>CloudProject_713</t>
  </si>
  <si>
    <t>PRJ100714</t>
  </si>
  <si>
    <t>CloudProject_714</t>
  </si>
  <si>
    <t>PRJ100715</t>
  </si>
  <si>
    <t>CloudProject_715</t>
  </si>
  <si>
    <t>PRJ100716</t>
  </si>
  <si>
    <t>CloudProject_716</t>
  </si>
  <si>
    <t>PRJ100717</t>
  </si>
  <si>
    <t>CloudProject_717</t>
  </si>
  <si>
    <t>PRJ100718</t>
  </si>
  <si>
    <t>CloudProject_718</t>
  </si>
  <si>
    <t>PRJ100719</t>
  </si>
  <si>
    <t>CloudProject_719</t>
  </si>
  <si>
    <t>PRJ100720</t>
  </si>
  <si>
    <t>CloudProject_720</t>
  </si>
  <si>
    <t>PRJ100721</t>
  </si>
  <si>
    <t>CloudProject_721</t>
  </si>
  <si>
    <t>PRJ100722</t>
  </si>
  <si>
    <t>CloudProject_722</t>
  </si>
  <si>
    <t>PRJ100723</t>
  </si>
  <si>
    <t>CloudProject_723</t>
  </si>
  <si>
    <t>PRJ100724</t>
  </si>
  <si>
    <t>CloudProject_724</t>
  </si>
  <si>
    <t>PRJ100725</t>
  </si>
  <si>
    <t>CloudProject_725</t>
  </si>
  <si>
    <t>PRJ100726</t>
  </si>
  <si>
    <t>CloudProject_726</t>
  </si>
  <si>
    <t>PRJ100727</t>
  </si>
  <si>
    <t>CloudProject_727</t>
  </si>
  <si>
    <t>PRJ100728</t>
  </si>
  <si>
    <t>CloudProject_728</t>
  </si>
  <si>
    <t>PRJ100729</t>
  </si>
  <si>
    <t>CloudProject_729</t>
  </si>
  <si>
    <t>PRJ100730</t>
  </si>
  <si>
    <t>CloudProject_730</t>
  </si>
  <si>
    <t>PRJ100731</t>
  </si>
  <si>
    <t>CloudProject_731</t>
  </si>
  <si>
    <t>PRJ100732</t>
  </si>
  <si>
    <t>CloudProject_732</t>
  </si>
  <si>
    <t>PRJ100733</t>
  </si>
  <si>
    <t>CloudProject_733</t>
  </si>
  <si>
    <t>PRJ100734</t>
  </si>
  <si>
    <t>CloudProject_734</t>
  </si>
  <si>
    <t>PRJ100735</t>
  </si>
  <si>
    <t>CloudProject_735</t>
  </si>
  <si>
    <t>PRJ100736</t>
  </si>
  <si>
    <t>CloudProject_736</t>
  </si>
  <si>
    <t>PRJ100737</t>
  </si>
  <si>
    <t>CloudProject_737</t>
  </si>
  <si>
    <t>PRJ100738</t>
  </si>
  <si>
    <t>CloudProject_738</t>
  </si>
  <si>
    <t>PRJ100739</t>
  </si>
  <si>
    <t>CloudProject_739</t>
  </si>
  <si>
    <t>PRJ100740</t>
  </si>
  <si>
    <t>CloudProject_740</t>
  </si>
  <si>
    <t>PRJ100741</t>
  </si>
  <si>
    <t>CloudProject_741</t>
  </si>
  <si>
    <t>PRJ100742</t>
  </si>
  <si>
    <t>CloudProject_742</t>
  </si>
  <si>
    <t>PRJ100743</t>
  </si>
  <si>
    <t>CloudProject_743</t>
  </si>
  <si>
    <t>PRJ100744</t>
  </si>
  <si>
    <t>CloudProject_744</t>
  </si>
  <si>
    <t>PRJ100745</t>
  </si>
  <si>
    <t>CloudProject_745</t>
  </si>
  <si>
    <t>PRJ100746</t>
  </si>
  <si>
    <t>CloudProject_746</t>
  </si>
  <si>
    <t>PRJ100747</t>
  </si>
  <si>
    <t>CloudProject_747</t>
  </si>
  <si>
    <t>PRJ100748</t>
  </si>
  <si>
    <t>CloudProject_748</t>
  </si>
  <si>
    <t>PRJ100749</t>
  </si>
  <si>
    <t>CloudProject_749</t>
  </si>
  <si>
    <t>PRJ100750</t>
  </si>
  <si>
    <t>CloudProject_750</t>
  </si>
  <si>
    <t>PRJ100751</t>
  </si>
  <si>
    <t>CloudProject_751</t>
  </si>
  <si>
    <t>PRJ100752</t>
  </si>
  <si>
    <t>CloudProject_752</t>
  </si>
  <si>
    <t>PRJ100753</t>
  </si>
  <si>
    <t>CloudProject_753</t>
  </si>
  <si>
    <t>PRJ100754</t>
  </si>
  <si>
    <t>CloudProject_754</t>
  </si>
  <si>
    <t>PRJ100755</t>
  </si>
  <si>
    <t>CloudProject_755</t>
  </si>
  <si>
    <t>PRJ100756</t>
  </si>
  <si>
    <t>CloudProject_756</t>
  </si>
  <si>
    <t>PRJ100757</t>
  </si>
  <si>
    <t>CloudProject_757</t>
  </si>
  <si>
    <t>PRJ100758</t>
  </si>
  <si>
    <t>CloudProject_758</t>
  </si>
  <si>
    <t>PRJ100759</t>
  </si>
  <si>
    <t>CloudProject_759</t>
  </si>
  <si>
    <t>PRJ100760</t>
  </si>
  <si>
    <t>CloudProject_760</t>
  </si>
  <si>
    <t>PRJ100761</t>
  </si>
  <si>
    <t>CloudProject_761</t>
  </si>
  <si>
    <t>PRJ100762</t>
  </si>
  <si>
    <t>CloudProject_762</t>
  </si>
  <si>
    <t>PRJ100763</t>
  </si>
  <si>
    <t>CloudProject_763</t>
  </si>
  <si>
    <t>PRJ100764</t>
  </si>
  <si>
    <t>CloudProject_764</t>
  </si>
  <si>
    <t>PRJ100765</t>
  </si>
  <si>
    <t>CloudProject_765</t>
  </si>
  <si>
    <t>PRJ100766</t>
  </si>
  <si>
    <t>CloudProject_766</t>
  </si>
  <si>
    <t>PRJ100767</t>
  </si>
  <si>
    <t>CloudProject_767</t>
  </si>
  <si>
    <t>PRJ100768</t>
  </si>
  <si>
    <t>CloudProject_768</t>
  </si>
  <si>
    <t>PRJ100769</t>
  </si>
  <si>
    <t>CloudProject_769</t>
  </si>
  <si>
    <t>PRJ100770</t>
  </si>
  <si>
    <t>CloudProject_770</t>
  </si>
  <si>
    <t>PRJ100771</t>
  </si>
  <si>
    <t>CloudProject_771</t>
  </si>
  <si>
    <t>PRJ104037</t>
  </si>
  <si>
    <t>CloudProject_772</t>
  </si>
  <si>
    <t>PRJ100773</t>
  </si>
  <si>
    <t>CloudProject_773</t>
  </si>
  <si>
    <t>PRJ100774</t>
  </si>
  <si>
    <t>CloudProject_774</t>
  </si>
  <si>
    <t>PRJ100775</t>
  </si>
  <si>
    <t>CloudProject_775</t>
  </si>
  <si>
    <t>PRJ100776</t>
  </si>
  <si>
    <t>CloudProject_776</t>
  </si>
  <si>
    <t>PRJ100777</t>
  </si>
  <si>
    <t>CloudProject_777</t>
  </si>
  <si>
    <t>PRJ100778</t>
  </si>
  <si>
    <t>CloudProject_778</t>
  </si>
  <si>
    <t>PRJ100779</t>
  </si>
  <si>
    <t>CloudProject_779</t>
  </si>
  <si>
    <t>PRJ100780</t>
  </si>
  <si>
    <t>CloudProject_780</t>
  </si>
  <si>
    <t>PRJ100781</t>
  </si>
  <si>
    <t>CloudProject_781</t>
  </si>
  <si>
    <t>PRJ100782</t>
  </si>
  <si>
    <t>CloudProject_782</t>
  </si>
  <si>
    <t>PRJ100783</t>
  </si>
  <si>
    <t>CloudProject_783</t>
  </si>
  <si>
    <t>PRJ100784</t>
  </si>
  <si>
    <t>CloudProject_784</t>
  </si>
  <si>
    <t>PRJ100785</t>
  </si>
  <si>
    <t>CloudProject_785</t>
  </si>
  <si>
    <t>PRJ100786</t>
  </si>
  <si>
    <t>CloudProject_786</t>
  </si>
  <si>
    <t>PRJ100787</t>
  </si>
  <si>
    <t>CloudProject_787</t>
  </si>
  <si>
    <t>PRJ100788</t>
  </si>
  <si>
    <t>CloudProject_788</t>
  </si>
  <si>
    <t>PRJ100789</t>
  </si>
  <si>
    <t>CloudProject_789</t>
  </si>
  <si>
    <t>PRJ100790</t>
  </si>
  <si>
    <t>CloudProject_790</t>
  </si>
  <si>
    <t>PRJ100791</t>
  </si>
  <si>
    <t>CloudProject_791</t>
  </si>
  <si>
    <t>PRJ100792</t>
  </si>
  <si>
    <t>CloudProject_792</t>
  </si>
  <si>
    <t>PRJ100793</t>
  </si>
  <si>
    <t>CloudProject_793</t>
  </si>
  <si>
    <t>PRJ100794</t>
  </si>
  <si>
    <t>CloudProject_794</t>
  </si>
  <si>
    <t>PRJ100795</t>
  </si>
  <si>
    <t>CloudProject_795</t>
  </si>
  <si>
    <t>PRJ100796</t>
  </si>
  <si>
    <t>CloudProject_796</t>
  </si>
  <si>
    <t>PRJ100797</t>
  </si>
  <si>
    <t>CloudProject_797</t>
  </si>
  <si>
    <t>PRJ100798</t>
  </si>
  <si>
    <t>CloudProject_798</t>
  </si>
  <si>
    <t>PRJ100799</t>
  </si>
  <si>
    <t>CloudProject_799</t>
  </si>
  <si>
    <t>PRJ100800</t>
  </si>
  <si>
    <t>CloudProject_800</t>
  </si>
  <si>
    <t>PRJ100801</t>
  </si>
  <si>
    <t>CloudProject_801</t>
  </si>
  <si>
    <t>PRJ100802</t>
  </si>
  <si>
    <t>CloudProject_802</t>
  </si>
  <si>
    <t>PRJ100803</t>
  </si>
  <si>
    <t>CloudProject_803</t>
  </si>
  <si>
    <t>PRJ100804</t>
  </si>
  <si>
    <t>CloudProject_804</t>
  </si>
  <si>
    <t>PRJ100805</t>
  </si>
  <si>
    <t>CloudProject_805</t>
  </si>
  <si>
    <t>PRJ100806</t>
  </si>
  <si>
    <t>CloudProject_806</t>
  </si>
  <si>
    <t>PRJ100807</t>
  </si>
  <si>
    <t>CloudProject_807</t>
  </si>
  <si>
    <t>PRJ100808</t>
  </si>
  <si>
    <t>CloudProject_808</t>
  </si>
  <si>
    <t>PRJ100809</t>
  </si>
  <si>
    <t>CloudProject_809</t>
  </si>
  <si>
    <t>PRJ100810</t>
  </si>
  <si>
    <t>CloudProject_810</t>
  </si>
  <si>
    <t>PRJ100811</t>
  </si>
  <si>
    <t>CloudProject_811</t>
  </si>
  <si>
    <t>PRJ100812</t>
  </si>
  <si>
    <t>CloudProject_812</t>
  </si>
  <si>
    <t>PRJ100813</t>
  </si>
  <si>
    <t>CloudProject_813</t>
  </si>
  <si>
    <t>PRJ100814</t>
  </si>
  <si>
    <t>CloudProject_814</t>
  </si>
  <si>
    <t>PRJ100815</t>
  </si>
  <si>
    <t>CloudProject_815</t>
  </si>
  <si>
    <t>PRJ100816</t>
  </si>
  <si>
    <t>CloudProject_816</t>
  </si>
  <si>
    <t>PRJ100817</t>
  </si>
  <si>
    <t>CloudProject_817</t>
  </si>
  <si>
    <t>PRJ100818</t>
  </si>
  <si>
    <t>CloudProject_818</t>
  </si>
  <si>
    <t>PRJ100819</t>
  </si>
  <si>
    <t>CloudProject_819</t>
  </si>
  <si>
    <t>PRJ100820</t>
  </si>
  <si>
    <t>CloudProject_820</t>
  </si>
  <si>
    <t>PRJ100821</t>
  </si>
  <si>
    <t>CloudProject_821</t>
  </si>
  <si>
    <t>PRJ100822</t>
  </si>
  <si>
    <t>CloudProject_822</t>
  </si>
  <si>
    <t>PRJ100823</t>
  </si>
  <si>
    <t>CloudProject_823</t>
  </si>
  <si>
    <t>PRJ100824</t>
  </si>
  <si>
    <t>CloudProject_824</t>
  </si>
  <si>
    <t>PRJ100825</t>
  </si>
  <si>
    <t>CloudProject_825</t>
  </si>
  <si>
    <t>PRJ100826</t>
  </si>
  <si>
    <t>CloudProject_826</t>
  </si>
  <si>
    <t>PRJ100827</t>
  </si>
  <si>
    <t>CloudProject_827</t>
  </si>
  <si>
    <t>PRJ100828</t>
  </si>
  <si>
    <t>CloudProject_828</t>
  </si>
  <si>
    <t>PRJ100829</t>
  </si>
  <si>
    <t>CloudProject_829</t>
  </si>
  <si>
    <t>PRJ100830</t>
  </si>
  <si>
    <t>CloudProject_830</t>
  </si>
  <si>
    <t>PRJ100831</t>
  </si>
  <si>
    <t>CloudProject_831</t>
  </si>
  <si>
    <t>PRJ100832</t>
  </si>
  <si>
    <t>CloudProject_832</t>
  </si>
  <si>
    <t>PRJ100833</t>
  </si>
  <si>
    <t>CloudProject_833</t>
  </si>
  <si>
    <t>PRJ100834</t>
  </si>
  <si>
    <t>CloudProject_834</t>
  </si>
  <si>
    <t>PRJ100835</t>
  </si>
  <si>
    <t>CloudProject_835</t>
  </si>
  <si>
    <t>PRJ100836</t>
  </si>
  <si>
    <t>CloudProject_836</t>
  </si>
  <si>
    <t>PRJ100837</t>
  </si>
  <si>
    <t>CloudProject_837</t>
  </si>
  <si>
    <t>PRJ100838</t>
  </si>
  <si>
    <t>CloudProject_838</t>
  </si>
  <si>
    <t>PRJ100839</t>
  </si>
  <si>
    <t>CloudProject_839</t>
  </si>
  <si>
    <t>PRJ100840</t>
  </si>
  <si>
    <t>CloudProject_840</t>
  </si>
  <si>
    <t>PRJ100841</t>
  </si>
  <si>
    <t>CloudProject_841</t>
  </si>
  <si>
    <t>PRJ100842</t>
  </si>
  <si>
    <t>CloudProject_842</t>
  </si>
  <si>
    <t>PRJ100843</t>
  </si>
  <si>
    <t>CloudProject_843</t>
  </si>
  <si>
    <t>PRJ100844</t>
  </si>
  <si>
    <t>CloudProject_844</t>
  </si>
  <si>
    <t>PRJ100845</t>
  </si>
  <si>
    <t>CloudProject_845</t>
  </si>
  <si>
    <t>PRJ100846</t>
  </si>
  <si>
    <t>CloudProject_846</t>
  </si>
  <si>
    <t>PRJ100847</t>
  </si>
  <si>
    <t>CloudProject_847</t>
  </si>
  <si>
    <t>PRJ100848</t>
  </si>
  <si>
    <t>CloudProject_848</t>
  </si>
  <si>
    <t>PRJ100849</t>
  </si>
  <si>
    <t>CloudProject_849</t>
  </si>
  <si>
    <t>PRJ100850</t>
  </si>
  <si>
    <t>CloudProject_850</t>
  </si>
  <si>
    <t>PRJ100851</t>
  </si>
  <si>
    <t>CloudProject_851</t>
  </si>
  <si>
    <t>PRJ100852</t>
  </si>
  <si>
    <t>CloudProject_852</t>
  </si>
  <si>
    <t>PRJ100853</t>
  </si>
  <si>
    <t>CloudProject_853</t>
  </si>
  <si>
    <t>PRJ100854</t>
  </si>
  <si>
    <t>CloudProject_854</t>
  </si>
  <si>
    <t>PRJ100855</t>
  </si>
  <si>
    <t>CloudProject_855</t>
  </si>
  <si>
    <t>PRJ100856</t>
  </si>
  <si>
    <t>CloudProject_856</t>
  </si>
  <si>
    <t>PRJ100857</t>
  </si>
  <si>
    <t>CloudProject_857</t>
  </si>
  <si>
    <t>PRJ100858</t>
  </si>
  <si>
    <t>CloudProject_858</t>
  </si>
  <si>
    <t>PRJ100859</t>
  </si>
  <si>
    <t>CloudProject_859</t>
  </si>
  <si>
    <t>PRJ100860</t>
  </si>
  <si>
    <t>CloudProject_860</t>
  </si>
  <si>
    <t>PRJ100861</t>
  </si>
  <si>
    <t>CloudProject_861</t>
  </si>
  <si>
    <t>PRJ100862</t>
  </si>
  <si>
    <t>CloudProject_862</t>
  </si>
  <si>
    <t>PRJ100863</t>
  </si>
  <si>
    <t>CloudProject_863</t>
  </si>
  <si>
    <t>PRJ100864</t>
  </si>
  <si>
    <t>CloudProject_864</t>
  </si>
  <si>
    <t>PRJ100865</t>
  </si>
  <si>
    <t>CloudProject_865</t>
  </si>
  <si>
    <t>PRJ100866</t>
  </si>
  <si>
    <t>CloudProject_866</t>
  </si>
  <si>
    <t>PRJ100867</t>
  </si>
  <si>
    <t>CloudProject_867</t>
  </si>
  <si>
    <t>PRJ100868</t>
  </si>
  <si>
    <t>CloudProject_868</t>
  </si>
  <si>
    <t>PRJ100869</t>
  </si>
  <si>
    <t>CloudProject_869</t>
  </si>
  <si>
    <t>PRJ100870</t>
  </si>
  <si>
    <t>CloudProject_870</t>
  </si>
  <si>
    <t>PRJ100871</t>
  </si>
  <si>
    <t>CloudProject_871</t>
  </si>
  <si>
    <t>PRJ100872</t>
  </si>
  <si>
    <t>CloudProject_872</t>
  </si>
  <si>
    <t>PRJ100873</t>
  </si>
  <si>
    <t>CloudProject_873</t>
  </si>
  <si>
    <t>PRJ100874</t>
  </si>
  <si>
    <t>CloudProject_874</t>
  </si>
  <si>
    <t>PRJ100875</t>
  </si>
  <si>
    <t>CloudProject_875</t>
  </si>
  <si>
    <t>PRJ100876</t>
  </si>
  <si>
    <t>CloudProject_876</t>
  </si>
  <si>
    <t>PRJ100877</t>
  </si>
  <si>
    <t>CloudProject_877</t>
  </si>
  <si>
    <t>PRJ100878</t>
  </si>
  <si>
    <t>CloudProject_878</t>
  </si>
  <si>
    <t>PRJ100879</t>
  </si>
  <si>
    <t>CloudProject_879</t>
  </si>
  <si>
    <t>PRJ100880</t>
  </si>
  <si>
    <t>CloudProject_880</t>
  </si>
  <si>
    <t>PRJ100881</t>
  </si>
  <si>
    <t>CloudProject_881</t>
  </si>
  <si>
    <t>PRJ100882</t>
  </si>
  <si>
    <t>CloudProject_882</t>
  </si>
  <si>
    <t>PRJ100883</t>
  </si>
  <si>
    <t>CloudProject_883</t>
  </si>
  <si>
    <t>PRJ100884</t>
  </si>
  <si>
    <t>CloudProject_884</t>
  </si>
  <si>
    <t>PRJ100885</t>
  </si>
  <si>
    <t>CloudProject_885</t>
  </si>
  <si>
    <t>PRJ100886</t>
  </si>
  <si>
    <t>CloudProject_886</t>
  </si>
  <si>
    <t>PRJ100887</t>
  </si>
  <si>
    <t>CloudProject_887</t>
  </si>
  <si>
    <t>PRJ100888</t>
  </si>
  <si>
    <t>CloudProject_888</t>
  </si>
  <si>
    <t>PRJ100889</t>
  </si>
  <si>
    <t>CloudProject_889</t>
  </si>
  <si>
    <t>PRJ100890</t>
  </si>
  <si>
    <t>CloudProject_890</t>
  </si>
  <si>
    <t>PRJ100891</t>
  </si>
  <si>
    <t>CloudProject_891</t>
  </si>
  <si>
    <t>PRJ100892</t>
  </si>
  <si>
    <t>CloudProject_892</t>
  </si>
  <si>
    <t>PRJ100893</t>
  </si>
  <si>
    <t>CloudProject_893</t>
  </si>
  <si>
    <t>PRJ100894</t>
  </si>
  <si>
    <t>CloudProject_894</t>
  </si>
  <si>
    <t>PRJ100895</t>
  </si>
  <si>
    <t>CloudProject_895</t>
  </si>
  <si>
    <t>PRJ100896</t>
  </si>
  <si>
    <t>CloudProject_896</t>
  </si>
  <si>
    <t>PRJ100897</t>
  </si>
  <si>
    <t>CloudProject_897</t>
  </si>
  <si>
    <t>PRJ100898</t>
  </si>
  <si>
    <t>CloudProject_898</t>
  </si>
  <si>
    <t>PRJ100899</t>
  </si>
  <si>
    <t>CloudProject_899</t>
  </si>
  <si>
    <t>PRJ100900</t>
  </si>
  <si>
    <t>CloudProject_900</t>
  </si>
  <si>
    <t>PRJ100901</t>
  </si>
  <si>
    <t>CloudProject_901</t>
  </si>
  <si>
    <t>PRJ100902</t>
  </si>
  <si>
    <t>CloudProject_902</t>
  </si>
  <si>
    <t>PRJ100903</t>
  </si>
  <si>
    <t>CloudProject_903</t>
  </si>
  <si>
    <t>PRJ100904</t>
  </si>
  <si>
    <t>CloudProject_904</t>
  </si>
  <si>
    <t>CloudProject_905</t>
  </si>
  <si>
    <t>PRJ100906</t>
  </si>
  <si>
    <t>CloudProject_906</t>
  </si>
  <si>
    <t>PRJ100907</t>
  </si>
  <si>
    <t>CloudProject_907</t>
  </si>
  <si>
    <t>PRJ100908</t>
  </si>
  <si>
    <t>CloudProject_908</t>
  </si>
  <si>
    <t>PRJ100909</t>
  </si>
  <si>
    <t>CloudProject_909</t>
  </si>
  <si>
    <t>PRJ100910</t>
  </si>
  <si>
    <t>CloudProject_910</t>
  </si>
  <si>
    <t>PRJ100911</t>
  </si>
  <si>
    <t>CloudProject_911</t>
  </si>
  <si>
    <t>PRJ100912</t>
  </si>
  <si>
    <t>CloudProject_912</t>
  </si>
  <si>
    <t>PRJ100913</t>
  </si>
  <si>
    <t>CloudProject_913</t>
  </si>
  <si>
    <t>PRJ100914</t>
  </si>
  <si>
    <t>CloudProject_914</t>
  </si>
  <si>
    <t>PRJ100915</t>
  </si>
  <si>
    <t>CloudProject_915</t>
  </si>
  <si>
    <t>PRJ100916</t>
  </si>
  <si>
    <t>CloudProject_916</t>
  </si>
  <si>
    <t>PRJ100917</t>
  </si>
  <si>
    <t>CloudProject_917</t>
  </si>
  <si>
    <t>PRJ100918</t>
  </si>
  <si>
    <t>CloudProject_918</t>
  </si>
  <si>
    <t>PRJ100919</t>
  </si>
  <si>
    <t>CloudProject_919</t>
  </si>
  <si>
    <t>PRJ100920</t>
  </si>
  <si>
    <t>CloudProject_920</t>
  </si>
  <si>
    <t>PRJ100921</t>
  </si>
  <si>
    <t>CloudProject_921</t>
  </si>
  <si>
    <t>PRJ100922</t>
  </si>
  <si>
    <t>CloudProject_922</t>
  </si>
  <si>
    <t>PRJ100923</t>
  </si>
  <si>
    <t>CloudProject_923</t>
  </si>
  <si>
    <t>PRJ100924</t>
  </si>
  <si>
    <t>CloudProject_924</t>
  </si>
  <si>
    <t>PRJ100925</t>
  </si>
  <si>
    <t>CloudProject_925</t>
  </si>
  <si>
    <t>PRJ100926</t>
  </si>
  <si>
    <t>CloudProject_926</t>
  </si>
  <si>
    <t>PRJ100927</t>
  </si>
  <si>
    <t>CloudProject_927</t>
  </si>
  <si>
    <t>PRJ100928</t>
  </si>
  <si>
    <t>CloudProject_928</t>
  </si>
  <si>
    <t>PRJ100929</t>
  </si>
  <si>
    <t>CloudProject_929</t>
  </si>
  <si>
    <t>PRJ100930</t>
  </si>
  <si>
    <t>CloudProject_930</t>
  </si>
  <si>
    <t>PRJ100931</t>
  </si>
  <si>
    <t>CloudProject_931</t>
  </si>
  <si>
    <t>PRJ100932</t>
  </si>
  <si>
    <t>CloudProject_932</t>
  </si>
  <si>
    <t>PRJ100933</t>
  </si>
  <si>
    <t>CloudProject_933</t>
  </si>
  <si>
    <t>PRJ100934</t>
  </si>
  <si>
    <t>CloudProject_934</t>
  </si>
  <si>
    <t>PRJ100935</t>
  </si>
  <si>
    <t>CloudProject_935</t>
  </si>
  <si>
    <t>PRJ100936</t>
  </si>
  <si>
    <t>CloudProject_936</t>
  </si>
  <si>
    <t>PRJ100937</t>
  </si>
  <si>
    <t>CloudProject_937</t>
  </si>
  <si>
    <t>PRJ100938</t>
  </si>
  <si>
    <t>CloudProject_938</t>
  </si>
  <si>
    <t>PRJ100939</t>
  </si>
  <si>
    <t>CloudProject_939</t>
  </si>
  <si>
    <t>PRJ100940</t>
  </si>
  <si>
    <t>CloudProject_940</t>
  </si>
  <si>
    <t>PRJ100941</t>
  </si>
  <si>
    <t>CloudProject_941</t>
  </si>
  <si>
    <t>PRJ100942</t>
  </si>
  <si>
    <t>CloudProject_942</t>
  </si>
  <si>
    <t>PRJ100943</t>
  </si>
  <si>
    <t>CloudProject_943</t>
  </si>
  <si>
    <t>PRJ100944</t>
  </si>
  <si>
    <t>CloudProject_944</t>
  </si>
  <si>
    <t>PRJ100945</t>
  </si>
  <si>
    <t>CloudProject_945</t>
  </si>
  <si>
    <t>PRJ100946</t>
  </si>
  <si>
    <t>CloudProject_946</t>
  </si>
  <si>
    <t>PRJ100947</t>
  </si>
  <si>
    <t>CloudProject_947</t>
  </si>
  <si>
    <t>PRJ100948</t>
  </si>
  <si>
    <t>CloudProject_948</t>
  </si>
  <si>
    <t>PRJ100949</t>
  </si>
  <si>
    <t>CloudProject_949</t>
  </si>
  <si>
    <t>PRJ100950</t>
  </si>
  <si>
    <t>CloudProject_950</t>
  </si>
  <si>
    <t>PRJ100951</t>
  </si>
  <si>
    <t>CloudProject_951</t>
  </si>
  <si>
    <t>PRJ100952</t>
  </si>
  <si>
    <t>CloudProject_952</t>
  </si>
  <si>
    <t>PRJ100953</t>
  </si>
  <si>
    <t>CloudProject_953</t>
  </si>
  <si>
    <t>PRJ100954</t>
  </si>
  <si>
    <t>CloudProject_954</t>
  </si>
  <si>
    <t>PRJ100955</t>
  </si>
  <si>
    <t>CloudProject_955</t>
  </si>
  <si>
    <t>PRJ100956</t>
  </si>
  <si>
    <t>CloudProject_956</t>
  </si>
  <si>
    <t>PRJ100957</t>
  </si>
  <si>
    <t>CloudProject_957</t>
  </si>
  <si>
    <t>PRJ100958</t>
  </si>
  <si>
    <t>CloudProject_958</t>
  </si>
  <si>
    <t>PRJ100959</t>
  </si>
  <si>
    <t>CloudProject_959</t>
  </si>
  <si>
    <t>PRJ100960</t>
  </si>
  <si>
    <t>CloudProject_960</t>
  </si>
  <si>
    <t>PRJ100961</t>
  </si>
  <si>
    <t>CloudProject_961</t>
  </si>
  <si>
    <t>PRJ100962</t>
  </si>
  <si>
    <t>CloudProject_962</t>
  </si>
  <si>
    <t>PRJ100963</t>
  </si>
  <si>
    <t>CloudProject_963</t>
  </si>
  <si>
    <t>PRJ100964</t>
  </si>
  <si>
    <t>CloudProject_964</t>
  </si>
  <si>
    <t>PRJ100965</t>
  </si>
  <si>
    <t>CloudProject_965</t>
  </si>
  <si>
    <t>PRJ100966</t>
  </si>
  <si>
    <t>CloudProject_966</t>
  </si>
  <si>
    <t>PRJ100967</t>
  </si>
  <si>
    <t>CloudProject_967</t>
  </si>
  <si>
    <t>PRJ100968</t>
  </si>
  <si>
    <t>CloudProject_968</t>
  </si>
  <si>
    <t>PRJ100969</t>
  </si>
  <si>
    <t>CloudProject_969</t>
  </si>
  <si>
    <t>PRJ100970</t>
  </si>
  <si>
    <t>CloudProject_970</t>
  </si>
  <si>
    <t>PRJ100971</t>
  </si>
  <si>
    <t>CloudProject_971</t>
  </si>
  <si>
    <t>PRJ100972</t>
  </si>
  <si>
    <t>CloudProject_972</t>
  </si>
  <si>
    <t>PRJ100973</t>
  </si>
  <si>
    <t>CloudProject_973</t>
  </si>
  <si>
    <t>PRJ100974</t>
  </si>
  <si>
    <t>CloudProject_974</t>
  </si>
  <si>
    <t>PRJ100975</t>
  </si>
  <si>
    <t>CloudProject_975</t>
  </si>
  <si>
    <t>PRJ100976</t>
  </si>
  <si>
    <t>CloudProject_976</t>
  </si>
  <si>
    <t>PRJ100977</t>
  </si>
  <si>
    <t>CloudProject_977</t>
  </si>
  <si>
    <t>PRJ100978</t>
  </si>
  <si>
    <t>CloudProject_978</t>
  </si>
  <si>
    <t>PRJ100979</t>
  </si>
  <si>
    <t>CloudProject_979</t>
  </si>
  <si>
    <t>PRJ100980</t>
  </si>
  <si>
    <t>CloudProject_980</t>
  </si>
  <si>
    <t>PRJ100981</t>
  </si>
  <si>
    <t>CloudProject_981</t>
  </si>
  <si>
    <t>PRJ100982</t>
  </si>
  <si>
    <t>CloudProject_982</t>
  </si>
  <si>
    <t>CloudProject_983</t>
  </si>
  <si>
    <t>PRJ100984</t>
  </si>
  <si>
    <t>CloudProject_984</t>
  </si>
  <si>
    <t>PRJ100985</t>
  </si>
  <si>
    <t>CloudProject_985</t>
  </si>
  <si>
    <t>PRJ100986</t>
  </si>
  <si>
    <t>CloudProject_986</t>
  </si>
  <si>
    <t>PRJ100987</t>
  </si>
  <si>
    <t>CloudProject_987</t>
  </si>
  <si>
    <t>PRJ100988</t>
  </si>
  <si>
    <t>CloudProject_988</t>
  </si>
  <si>
    <t>PRJ100989</t>
  </si>
  <si>
    <t>CloudProject_989</t>
  </si>
  <si>
    <t>PRJ100990</t>
  </si>
  <si>
    <t>CloudProject_990</t>
  </si>
  <si>
    <t>PRJ100991</t>
  </si>
  <si>
    <t>CloudProject_991</t>
  </si>
  <si>
    <t>PRJ100992</t>
  </si>
  <si>
    <t>CloudProject_992</t>
  </si>
  <si>
    <t>PRJ100993</t>
  </si>
  <si>
    <t>CloudProject_993</t>
  </si>
  <si>
    <t>PRJ100994</t>
  </si>
  <si>
    <t>CloudProject_994</t>
  </si>
  <si>
    <t>PRJ100995</t>
  </si>
  <si>
    <t>CloudProject_995</t>
  </si>
  <si>
    <t>PRJ100996</t>
  </si>
  <si>
    <t>CloudProject_996</t>
  </si>
  <si>
    <t>PRJ100997</t>
  </si>
  <si>
    <t>CloudProject_997</t>
  </si>
  <si>
    <t>PRJ100998</t>
  </si>
  <si>
    <t>CloudProject_998</t>
  </si>
  <si>
    <t>PRJ100999</t>
  </si>
  <si>
    <t>CloudProject_999</t>
  </si>
  <si>
    <t>PRJ101000</t>
  </si>
  <si>
    <t>CloudProject_1000</t>
  </si>
  <si>
    <t>PRJ101001</t>
  </si>
  <si>
    <t>CloudProject_1001</t>
  </si>
  <si>
    <t>PRJ101002</t>
  </si>
  <si>
    <t>CloudProject_1002</t>
  </si>
  <si>
    <t>PRJ101003</t>
  </si>
  <si>
    <t>CloudProject_1003</t>
  </si>
  <si>
    <t>PRJ101004</t>
  </si>
  <si>
    <t>CloudProject_1004</t>
  </si>
  <si>
    <t>PRJ101005</t>
  </si>
  <si>
    <t>CloudProject_1005</t>
  </si>
  <si>
    <t>PRJ101006</t>
  </si>
  <si>
    <t>CloudProject_1006</t>
  </si>
  <si>
    <t>PRJ101007</t>
  </si>
  <si>
    <t>CloudProject_1007</t>
  </si>
  <si>
    <t>PRJ101008</t>
  </si>
  <si>
    <t>CloudProject_1008</t>
  </si>
  <si>
    <t>PRJ101009</t>
  </si>
  <si>
    <t>CloudProject_1009</t>
  </si>
  <si>
    <t>PRJ101010</t>
  </si>
  <si>
    <t>CloudProject_1010</t>
  </si>
  <si>
    <t>PRJ101011</t>
  </si>
  <si>
    <t>CloudProject_1011</t>
  </si>
  <si>
    <t>PRJ101012</t>
  </si>
  <si>
    <t>CloudProject_1012</t>
  </si>
  <si>
    <t>PRJ101013</t>
  </si>
  <si>
    <t>CloudProject_1013</t>
  </si>
  <si>
    <t>PRJ101014</t>
  </si>
  <si>
    <t>CloudProject_1014</t>
  </si>
  <si>
    <t>PRJ101015</t>
  </si>
  <si>
    <t>CloudProject_1015</t>
  </si>
  <si>
    <t>PRJ101016</t>
  </si>
  <si>
    <t>CloudProject_1016</t>
  </si>
  <si>
    <t>PRJ101017</t>
  </si>
  <si>
    <t>CloudProject_1017</t>
  </si>
  <si>
    <t>PRJ101018</t>
  </si>
  <si>
    <t>CloudProject_1018</t>
  </si>
  <si>
    <t>PRJ101019</t>
  </si>
  <si>
    <t>CloudProject_1019</t>
  </si>
  <si>
    <t>PRJ101020</t>
  </si>
  <si>
    <t>CloudProject_1020</t>
  </si>
  <si>
    <t>PRJ101021</t>
  </si>
  <si>
    <t>CloudProject_1021</t>
  </si>
  <si>
    <t>PRJ101022</t>
  </si>
  <si>
    <t>CloudProject_1022</t>
  </si>
  <si>
    <t>PRJ101023</t>
  </si>
  <si>
    <t>CloudProject_1023</t>
  </si>
  <si>
    <t>PRJ101024</t>
  </si>
  <si>
    <t>CloudProject_1024</t>
  </si>
  <si>
    <t>PRJ101025</t>
  </si>
  <si>
    <t>CloudProject_1025</t>
  </si>
  <si>
    <t>PRJ101026</t>
  </si>
  <si>
    <t>CloudProject_1026</t>
  </si>
  <si>
    <t>PRJ101027</t>
  </si>
  <si>
    <t>CloudProject_1027</t>
  </si>
  <si>
    <t>PRJ101028</t>
  </si>
  <si>
    <t>CloudProject_1028</t>
  </si>
  <si>
    <t>PRJ101029</t>
  </si>
  <si>
    <t>CloudProject_1029</t>
  </si>
  <si>
    <t>PRJ101030</t>
  </si>
  <si>
    <t>CloudProject_1030</t>
  </si>
  <si>
    <t>PRJ101031</t>
  </si>
  <si>
    <t>CloudProject_1031</t>
  </si>
  <si>
    <t>PRJ101032</t>
  </si>
  <si>
    <t>CloudProject_1032</t>
  </si>
  <si>
    <t>PRJ101033</t>
  </si>
  <si>
    <t>CloudProject_1033</t>
  </si>
  <si>
    <t>PRJ101034</t>
  </si>
  <si>
    <t>CloudProject_1034</t>
  </si>
  <si>
    <t>PRJ101035</t>
  </si>
  <si>
    <t>CloudProject_1035</t>
  </si>
  <si>
    <t>PRJ101036</t>
  </si>
  <si>
    <t>CloudProject_1036</t>
  </si>
  <si>
    <t>PRJ101037</t>
  </si>
  <si>
    <t>CloudProject_1037</t>
  </si>
  <si>
    <t>PRJ101038</t>
  </si>
  <si>
    <t>CloudProject_1038</t>
  </si>
  <si>
    <t>PRJ101039</t>
  </si>
  <si>
    <t>CloudProject_1039</t>
  </si>
  <si>
    <t>PRJ101040</t>
  </si>
  <si>
    <t>CloudProject_1040</t>
  </si>
  <si>
    <t>PRJ101041</t>
  </si>
  <si>
    <t>CloudProject_1041</t>
  </si>
  <si>
    <t>PRJ101042</t>
  </si>
  <si>
    <t>CloudProject_1042</t>
  </si>
  <si>
    <t>PRJ101043</t>
  </si>
  <si>
    <t>CloudProject_1043</t>
  </si>
  <si>
    <t>PRJ101044</t>
  </si>
  <si>
    <t>CloudProject_1044</t>
  </si>
  <si>
    <t>PRJ101045</t>
  </si>
  <si>
    <t>CloudProject_1045</t>
  </si>
  <si>
    <t>PRJ101046</t>
  </si>
  <si>
    <t>CloudProject_1046</t>
  </si>
  <si>
    <t>PRJ101047</t>
  </si>
  <si>
    <t>CloudProject_1047</t>
  </si>
  <si>
    <t>PRJ101048</t>
  </si>
  <si>
    <t>CloudProject_1048</t>
  </si>
  <si>
    <t>PRJ101049</t>
  </si>
  <si>
    <t>CloudProject_1049</t>
  </si>
  <si>
    <t>PRJ101050</t>
  </si>
  <si>
    <t>CloudProject_1050</t>
  </si>
  <si>
    <t>PRJ101051</t>
  </si>
  <si>
    <t>CloudProject_1051</t>
  </si>
  <si>
    <t>PRJ101052</t>
  </si>
  <si>
    <t>CloudProject_1052</t>
  </si>
  <si>
    <t>PRJ101053</t>
  </si>
  <si>
    <t>CloudProject_1053</t>
  </si>
  <si>
    <t>PRJ101054</t>
  </si>
  <si>
    <t>CloudProject_1054</t>
  </si>
  <si>
    <t>PRJ101055</t>
  </si>
  <si>
    <t>CloudProject_1055</t>
  </si>
  <si>
    <t>PRJ101056</t>
  </si>
  <si>
    <t>CloudProject_1056</t>
  </si>
  <si>
    <t>PRJ101057</t>
  </si>
  <si>
    <t>CloudProject_1057</t>
  </si>
  <si>
    <t>PRJ101058</t>
  </si>
  <si>
    <t>CloudProject_1058</t>
  </si>
  <si>
    <t>PRJ101059</t>
  </si>
  <si>
    <t>CloudProject_1059</t>
  </si>
  <si>
    <t>PRJ101060</t>
  </si>
  <si>
    <t>CloudProject_1060</t>
  </si>
  <si>
    <t>PRJ101061</t>
  </si>
  <si>
    <t>CloudProject_1061</t>
  </si>
  <si>
    <t>PRJ101062</t>
  </si>
  <si>
    <t>CloudProject_1062</t>
  </si>
  <si>
    <t>PRJ101063</t>
  </si>
  <si>
    <t>CloudProject_1063</t>
  </si>
  <si>
    <t>PRJ101064</t>
  </si>
  <si>
    <t>CloudProject_1064</t>
  </si>
  <si>
    <t>PRJ101065</t>
  </si>
  <si>
    <t>CloudProject_1065</t>
  </si>
  <si>
    <t>PRJ101066</t>
  </si>
  <si>
    <t>CloudProject_1066</t>
  </si>
  <si>
    <t>PRJ101067</t>
  </si>
  <si>
    <t>CloudProject_1067</t>
  </si>
  <si>
    <t>PRJ101068</t>
  </si>
  <si>
    <t>CloudProject_1068</t>
  </si>
  <si>
    <t>PRJ101069</t>
  </si>
  <si>
    <t>CloudProject_1069</t>
  </si>
  <si>
    <t>PRJ101070</t>
  </si>
  <si>
    <t>CloudProject_1070</t>
  </si>
  <si>
    <t>PRJ101071</t>
  </si>
  <si>
    <t>CloudProject_1071</t>
  </si>
  <si>
    <t>PRJ101072</t>
  </si>
  <si>
    <t>CloudProject_1072</t>
  </si>
  <si>
    <t>PRJ101073</t>
  </si>
  <si>
    <t>CloudProject_1073</t>
  </si>
  <si>
    <t>PRJ101074</t>
  </si>
  <si>
    <t>CloudProject_1074</t>
  </si>
  <si>
    <t>PRJ101075</t>
  </si>
  <si>
    <t>CloudProject_1075</t>
  </si>
  <si>
    <t>PRJ101076</t>
  </si>
  <si>
    <t>CloudProject_1076</t>
  </si>
  <si>
    <t>PRJ101077</t>
  </si>
  <si>
    <t>CloudProject_1077</t>
  </si>
  <si>
    <t>PRJ101078</t>
  </si>
  <si>
    <t>CloudProject_1078</t>
  </si>
  <si>
    <t>PRJ101079</t>
  </si>
  <si>
    <t>CloudProject_1079</t>
  </si>
  <si>
    <t>PRJ101080</t>
  </si>
  <si>
    <t>CloudProject_1080</t>
  </si>
  <si>
    <t>PRJ101081</t>
  </si>
  <si>
    <t>CloudProject_1081</t>
  </si>
  <si>
    <t>PRJ101082</t>
  </si>
  <si>
    <t>CloudProject_1082</t>
  </si>
  <si>
    <t>PRJ101083</t>
  </si>
  <si>
    <t>CloudProject_1083</t>
  </si>
  <si>
    <t>PRJ101084</t>
  </si>
  <si>
    <t>CloudProject_1084</t>
  </si>
  <si>
    <t>PRJ101085</t>
  </si>
  <si>
    <t>CloudProject_1085</t>
  </si>
  <si>
    <t>PRJ101086</t>
  </si>
  <si>
    <t>CloudProject_1086</t>
  </si>
  <si>
    <t>PRJ101087</t>
  </si>
  <si>
    <t>CloudProject_1087</t>
  </si>
  <si>
    <t>PRJ101088</t>
  </si>
  <si>
    <t>CloudProject_1088</t>
  </si>
  <si>
    <t>PRJ101089</t>
  </si>
  <si>
    <t>CloudProject_1089</t>
  </si>
  <si>
    <t>PRJ101090</t>
  </si>
  <si>
    <t>CloudProject_1090</t>
  </si>
  <si>
    <t>PRJ101091</t>
  </si>
  <si>
    <t>CloudProject_1091</t>
  </si>
  <si>
    <t>PRJ101092</t>
  </si>
  <si>
    <t>CloudProject_1092</t>
  </si>
  <si>
    <t>PRJ101093</t>
  </si>
  <si>
    <t>CloudProject_1093</t>
  </si>
  <si>
    <t>PRJ101094</t>
  </si>
  <si>
    <t>CloudProject_1094</t>
  </si>
  <si>
    <t>PRJ101095</t>
  </si>
  <si>
    <t>CloudProject_1095</t>
  </si>
  <si>
    <t>PRJ101096</t>
  </si>
  <si>
    <t>CloudProject_1096</t>
  </si>
  <si>
    <t>PRJ101097</t>
  </si>
  <si>
    <t>CloudProject_1097</t>
  </si>
  <si>
    <t>PRJ101098</t>
  </si>
  <si>
    <t>CloudProject_1098</t>
  </si>
  <si>
    <t>PRJ101099</t>
  </si>
  <si>
    <t>CloudProject_1099</t>
  </si>
  <si>
    <t>PRJ101100</t>
  </si>
  <si>
    <t>CloudProject_1100</t>
  </si>
  <si>
    <t>PRJ101101</t>
  </si>
  <si>
    <t>CloudProject_1101</t>
  </si>
  <si>
    <t>PRJ101102</t>
  </si>
  <si>
    <t>CloudProject_1102</t>
  </si>
  <si>
    <t>PRJ101103</t>
  </si>
  <si>
    <t>CloudProject_1103</t>
  </si>
  <si>
    <t>PRJ101104</t>
  </si>
  <si>
    <t>CloudProject_1104</t>
  </si>
  <si>
    <t>PRJ101105</t>
  </si>
  <si>
    <t>CloudProject_1105</t>
  </si>
  <si>
    <t>PRJ101106</t>
  </si>
  <si>
    <t>CloudProject_1106</t>
  </si>
  <si>
    <t>PRJ101107</t>
  </si>
  <si>
    <t>CloudProject_1107</t>
  </si>
  <si>
    <t>PRJ101108</t>
  </si>
  <si>
    <t>CloudProject_1108</t>
  </si>
  <si>
    <t>PRJ101109</t>
  </si>
  <si>
    <t>CloudProject_1109</t>
  </si>
  <si>
    <t>PRJ101110</t>
  </si>
  <si>
    <t>CloudProject_1110</t>
  </si>
  <si>
    <t>PRJ101111</t>
  </si>
  <si>
    <t>CloudProject_1111</t>
  </si>
  <si>
    <t>PRJ101112</t>
  </si>
  <si>
    <t>CloudProject_1112</t>
  </si>
  <si>
    <t>PRJ101113</t>
  </si>
  <si>
    <t>CloudProject_1113</t>
  </si>
  <si>
    <t>PRJ101114</t>
  </si>
  <si>
    <t>CloudProject_1114</t>
  </si>
  <si>
    <t>PRJ101115</t>
  </si>
  <si>
    <t>CloudProject_1115</t>
  </si>
  <si>
    <t>PRJ101116</t>
  </si>
  <si>
    <t>CloudProject_1116</t>
  </si>
  <si>
    <t>PRJ101117</t>
  </si>
  <si>
    <t>CloudProject_1117</t>
  </si>
  <si>
    <t>PRJ101118</t>
  </si>
  <si>
    <t>CloudProject_1118</t>
  </si>
  <si>
    <t>PRJ101119</t>
  </si>
  <si>
    <t>CloudProject_1119</t>
  </si>
  <si>
    <t>PRJ101120</t>
  </si>
  <si>
    <t>CloudProject_1120</t>
  </si>
  <si>
    <t>PRJ101121</t>
  </si>
  <si>
    <t>CloudProject_1121</t>
  </si>
  <si>
    <t>PRJ101122</t>
  </si>
  <si>
    <t>CloudProject_1122</t>
  </si>
  <si>
    <t>PRJ101123</t>
  </si>
  <si>
    <t>CloudProject_1123</t>
  </si>
  <si>
    <t>PRJ101124</t>
  </si>
  <si>
    <t>CloudProject_1124</t>
  </si>
  <si>
    <t>PRJ101125</t>
  </si>
  <si>
    <t>CloudProject_1125</t>
  </si>
  <si>
    <t>PRJ101126</t>
  </si>
  <si>
    <t>CloudProject_1126</t>
  </si>
  <si>
    <t>PRJ101127</t>
  </si>
  <si>
    <t>CloudProject_1127</t>
  </si>
  <si>
    <t>PRJ101128</t>
  </si>
  <si>
    <t>CloudProject_1128</t>
  </si>
  <si>
    <t>PRJ101129</t>
  </si>
  <si>
    <t>CloudProject_1129</t>
  </si>
  <si>
    <t>PRJ101130</t>
  </si>
  <si>
    <t>CloudProject_1130</t>
  </si>
  <si>
    <t>PRJ101131</t>
  </si>
  <si>
    <t>CloudProject_1131</t>
  </si>
  <si>
    <t>PRJ101132</t>
  </si>
  <si>
    <t>CloudProject_1132</t>
  </si>
  <si>
    <t>PRJ101133</t>
  </si>
  <si>
    <t>CloudProject_1133</t>
  </si>
  <si>
    <t>PRJ101134</t>
  </si>
  <si>
    <t>CloudProject_1134</t>
  </si>
  <si>
    <t>PRJ101135</t>
  </si>
  <si>
    <t>CloudProject_1135</t>
  </si>
  <si>
    <t>PRJ101136</t>
  </si>
  <si>
    <t>CloudProject_1136</t>
  </si>
  <si>
    <t>PRJ101137</t>
  </si>
  <si>
    <t>CloudProject_1137</t>
  </si>
  <si>
    <t>PRJ101138</t>
  </si>
  <si>
    <t>CloudProject_1138</t>
  </si>
  <si>
    <t>PRJ101139</t>
  </si>
  <si>
    <t>CloudProject_1139</t>
  </si>
  <si>
    <t>PRJ101140</t>
  </si>
  <si>
    <t>CloudProject_1140</t>
  </si>
  <si>
    <t>PRJ101141</t>
  </si>
  <si>
    <t>CloudProject_1141</t>
  </si>
  <si>
    <t>PRJ101142</t>
  </si>
  <si>
    <t>CloudProject_1142</t>
  </si>
  <si>
    <t>PRJ101143</t>
  </si>
  <si>
    <t>CloudProject_1143</t>
  </si>
  <si>
    <t>PRJ101144</t>
  </si>
  <si>
    <t>CloudProject_1144</t>
  </si>
  <si>
    <t>PRJ101145</t>
  </si>
  <si>
    <t>CloudProject_1145</t>
  </si>
  <si>
    <t>PRJ101146</t>
  </si>
  <si>
    <t>CloudProject_1146</t>
  </si>
  <si>
    <t>PRJ101147</t>
  </si>
  <si>
    <t>CloudProject_1147</t>
  </si>
  <si>
    <t>PRJ101148</t>
  </si>
  <si>
    <t>CloudProject_1148</t>
  </si>
  <si>
    <t>PRJ101149</t>
  </si>
  <si>
    <t>CloudProject_1149</t>
  </si>
  <si>
    <t>PRJ101150</t>
  </si>
  <si>
    <t>CloudProject_1150</t>
  </si>
  <si>
    <t>PRJ101151</t>
  </si>
  <si>
    <t>CloudProject_1151</t>
  </si>
  <si>
    <t>PRJ101152</t>
  </si>
  <si>
    <t>CloudProject_1152</t>
  </si>
  <si>
    <t>PRJ101153</t>
  </si>
  <si>
    <t>CloudProject_1153</t>
  </si>
  <si>
    <t>PRJ101154</t>
  </si>
  <si>
    <t>CloudProject_1154</t>
  </si>
  <si>
    <t>PRJ101155</t>
  </si>
  <si>
    <t>CloudProject_1155</t>
  </si>
  <si>
    <t>PRJ101156</t>
  </si>
  <si>
    <t>CloudProject_1156</t>
  </si>
  <si>
    <t>PRJ101157</t>
  </si>
  <si>
    <t>CloudProject_1157</t>
  </si>
  <si>
    <t>PRJ101158</t>
  </si>
  <si>
    <t>CloudProject_1158</t>
  </si>
  <si>
    <t>PRJ101159</t>
  </si>
  <si>
    <t>CloudProject_1159</t>
  </si>
  <si>
    <t>PRJ101160</t>
  </si>
  <si>
    <t>CloudProject_1160</t>
  </si>
  <si>
    <t>PRJ101161</t>
  </si>
  <si>
    <t>CloudProject_1161</t>
  </si>
  <si>
    <t>PRJ101162</t>
  </si>
  <si>
    <t>CloudProject_1162</t>
  </si>
  <si>
    <t>PRJ101163</t>
  </si>
  <si>
    <t>CloudProject_1163</t>
  </si>
  <si>
    <t>PRJ101164</t>
  </si>
  <si>
    <t>CloudProject_1164</t>
  </si>
  <si>
    <t>PRJ101165</t>
  </si>
  <si>
    <t>CloudProject_1165</t>
  </si>
  <si>
    <t>PRJ101166</t>
  </si>
  <si>
    <t>CloudProject_1166</t>
  </si>
  <si>
    <t>PRJ101167</t>
  </si>
  <si>
    <t>CloudProject_1167</t>
  </si>
  <si>
    <t>PRJ101168</t>
  </si>
  <si>
    <t>CloudProject_1168</t>
  </si>
  <si>
    <t>PRJ101169</t>
  </si>
  <si>
    <t>CloudProject_1169</t>
  </si>
  <si>
    <t>PRJ101170</t>
  </si>
  <si>
    <t>CloudProject_1170</t>
  </si>
  <si>
    <t>PRJ101171</t>
  </si>
  <si>
    <t>CloudProject_1171</t>
  </si>
  <si>
    <t>PRJ101172</t>
  </si>
  <si>
    <t>CloudProject_1172</t>
  </si>
  <si>
    <t>PRJ101173</t>
  </si>
  <si>
    <t>CloudProject_1173</t>
  </si>
  <si>
    <t>PRJ101174</t>
  </si>
  <si>
    <t>CloudProject_1174</t>
  </si>
  <si>
    <t>PRJ101175</t>
  </si>
  <si>
    <t>CloudProject_1175</t>
  </si>
  <si>
    <t>PRJ101176</t>
  </si>
  <si>
    <t>CloudProject_1176</t>
  </si>
  <si>
    <t>PRJ101177</t>
  </si>
  <si>
    <t>CloudProject_1177</t>
  </si>
  <si>
    <t>PRJ101178</t>
  </si>
  <si>
    <t>CloudProject_1178</t>
  </si>
  <si>
    <t>PRJ101179</t>
  </si>
  <si>
    <t>CloudProject_1179</t>
  </si>
  <si>
    <t>PRJ101180</t>
  </si>
  <si>
    <t>CloudProject_1180</t>
  </si>
  <si>
    <t>PRJ101181</t>
  </si>
  <si>
    <t>CloudProject_1181</t>
  </si>
  <si>
    <t>PRJ101182</t>
  </si>
  <si>
    <t>CloudProject_1182</t>
  </si>
  <si>
    <t>PRJ101183</t>
  </si>
  <si>
    <t>CloudProject_1183</t>
  </si>
  <si>
    <t>PRJ101184</t>
  </si>
  <si>
    <t>CloudProject_1184</t>
  </si>
  <si>
    <t>PRJ101185</t>
  </si>
  <si>
    <t>CloudProject_1185</t>
  </si>
  <si>
    <t>PRJ101186</t>
  </si>
  <si>
    <t>CloudProject_1186</t>
  </si>
  <si>
    <t>PRJ101187</t>
  </si>
  <si>
    <t>CloudProject_1187</t>
  </si>
  <si>
    <t>PRJ101188</t>
  </si>
  <si>
    <t>CloudProject_1188</t>
  </si>
  <si>
    <t>PRJ101189</t>
  </si>
  <si>
    <t>CloudProject_1189</t>
  </si>
  <si>
    <t>PRJ101190</t>
  </si>
  <si>
    <t>CloudProject_1190</t>
  </si>
  <si>
    <t>PRJ101191</t>
  </si>
  <si>
    <t>CloudProject_1191</t>
  </si>
  <si>
    <t>PRJ101192</t>
  </si>
  <si>
    <t>CloudProject_1192</t>
  </si>
  <si>
    <t>PRJ101193</t>
  </si>
  <si>
    <t>CloudProject_1193</t>
  </si>
  <si>
    <t>PRJ101194</t>
  </si>
  <si>
    <t>CloudProject_1194</t>
  </si>
  <si>
    <t>PRJ101195</t>
  </si>
  <si>
    <t>CloudProject_1195</t>
  </si>
  <si>
    <t>PRJ101196</t>
  </si>
  <si>
    <t>CloudProject_1196</t>
  </si>
  <si>
    <t>PRJ101197</t>
  </si>
  <si>
    <t>CloudProject_1197</t>
  </si>
  <si>
    <t>PRJ101198</t>
  </si>
  <si>
    <t>CloudProject_1198</t>
  </si>
  <si>
    <t>PRJ101199</t>
  </si>
  <si>
    <t>CloudProject_1199</t>
  </si>
  <si>
    <t>PRJ101200</t>
  </si>
  <si>
    <t>CloudProject_1200</t>
  </si>
  <si>
    <t>PRJ101201</t>
  </si>
  <si>
    <t>CloudProject_1201</t>
  </si>
  <si>
    <t>PRJ101202</t>
  </si>
  <si>
    <t>CloudProject_1202</t>
  </si>
  <si>
    <t>PRJ101203</t>
  </si>
  <si>
    <t>CloudProject_1203</t>
  </si>
  <si>
    <t>PRJ101204</t>
  </si>
  <si>
    <t>CloudProject_1204</t>
  </si>
  <si>
    <t>PRJ101205</t>
  </si>
  <si>
    <t>CloudProject_1205</t>
  </si>
  <si>
    <t>PRJ101206</t>
  </si>
  <si>
    <t>CloudProject_1206</t>
  </si>
  <si>
    <t>PRJ101207</t>
  </si>
  <si>
    <t>CloudProject_1207</t>
  </si>
  <si>
    <t>PRJ101208</t>
  </si>
  <si>
    <t>CloudProject_1208</t>
  </si>
  <si>
    <t>PRJ101209</t>
  </si>
  <si>
    <t>CloudProject_1209</t>
  </si>
  <si>
    <t>PRJ101210</t>
  </si>
  <si>
    <t>CloudProject_1210</t>
  </si>
  <si>
    <t>PRJ101211</t>
  </si>
  <si>
    <t>CloudProject_1211</t>
  </si>
  <si>
    <t>PRJ101212</t>
  </si>
  <si>
    <t>CloudProject_1212</t>
  </si>
  <si>
    <t>PRJ101213</t>
  </si>
  <si>
    <t>CloudProject_1213</t>
  </si>
  <si>
    <t>PRJ101214</t>
  </si>
  <si>
    <t>CloudProject_1214</t>
  </si>
  <si>
    <t>PRJ101215</t>
  </si>
  <si>
    <t>CloudProject_1215</t>
  </si>
  <si>
    <t>PRJ101216</t>
  </si>
  <si>
    <t>CloudProject_1216</t>
  </si>
  <si>
    <t>PRJ101217</t>
  </si>
  <si>
    <t>CloudProject_1217</t>
  </si>
  <si>
    <t>PRJ101218</t>
  </si>
  <si>
    <t>CloudProject_1218</t>
  </si>
  <si>
    <t>PRJ101219</t>
  </si>
  <si>
    <t>CloudProject_1219</t>
  </si>
  <si>
    <t>PRJ101220</t>
  </si>
  <si>
    <t>CloudProject_1220</t>
  </si>
  <si>
    <t>PRJ101221</t>
  </si>
  <si>
    <t>CloudProject_1221</t>
  </si>
  <si>
    <t>PRJ101222</t>
  </si>
  <si>
    <t>CloudProject_1222</t>
  </si>
  <si>
    <t>PRJ101223</t>
  </si>
  <si>
    <t>CloudProject_1223</t>
  </si>
  <si>
    <t>PRJ101224</t>
  </si>
  <si>
    <t>CloudProject_1224</t>
  </si>
  <si>
    <t>PRJ101225</t>
  </si>
  <si>
    <t>CloudProject_1225</t>
  </si>
  <si>
    <t>PRJ101226</t>
  </si>
  <si>
    <t>CloudProject_1226</t>
  </si>
  <si>
    <t>PRJ101227</t>
  </si>
  <si>
    <t>CloudProject_1227</t>
  </si>
  <si>
    <t>PRJ101228</t>
  </si>
  <si>
    <t>CloudProject_1228</t>
  </si>
  <si>
    <t>PRJ101229</t>
  </si>
  <si>
    <t>CloudProject_1229</t>
  </si>
  <si>
    <t>PRJ101230</t>
  </si>
  <si>
    <t>CloudProject_1230</t>
  </si>
  <si>
    <t>PRJ101231</t>
  </si>
  <si>
    <t>CloudProject_1231</t>
  </si>
  <si>
    <t>PRJ101232</t>
  </si>
  <si>
    <t>CloudProject_1232</t>
  </si>
  <si>
    <t>PRJ101233</t>
  </si>
  <si>
    <t>CloudProject_1233</t>
  </si>
  <si>
    <t>PRJ101234</t>
  </si>
  <si>
    <t>CloudProject_1234</t>
  </si>
  <si>
    <t>PRJ101235</t>
  </si>
  <si>
    <t>CloudProject_1235</t>
  </si>
  <si>
    <t>PRJ101236</t>
  </si>
  <si>
    <t>CloudProject_1236</t>
  </si>
  <si>
    <t>PRJ101237</t>
  </si>
  <si>
    <t>CloudProject_1237</t>
  </si>
  <si>
    <t>PRJ101238</t>
  </si>
  <si>
    <t>CloudProject_1238</t>
  </si>
  <si>
    <t>PRJ101239</t>
  </si>
  <si>
    <t>CloudProject_1239</t>
  </si>
  <si>
    <t>PRJ101240</t>
  </si>
  <si>
    <t>CloudProject_1240</t>
  </si>
  <si>
    <t>PRJ101241</t>
  </si>
  <si>
    <t>CloudProject_1241</t>
  </si>
  <si>
    <t>PRJ101242</t>
  </si>
  <si>
    <t>CloudProject_1242</t>
  </si>
  <si>
    <t>PRJ101243</t>
  </si>
  <si>
    <t>CloudProject_1243</t>
  </si>
  <si>
    <t>PRJ101244</t>
  </si>
  <si>
    <t>CloudProject_1244</t>
  </si>
  <si>
    <t>PRJ101245</t>
  </si>
  <si>
    <t>CloudProject_1245</t>
  </si>
  <si>
    <t>PRJ101246</t>
  </si>
  <si>
    <t>CloudProject_1246</t>
  </si>
  <si>
    <t>PRJ101247</t>
  </si>
  <si>
    <t>CloudProject_1247</t>
  </si>
  <si>
    <t>PRJ101248</t>
  </si>
  <si>
    <t>CloudProject_1248</t>
  </si>
  <si>
    <t>PRJ101249</t>
  </si>
  <si>
    <t>CloudProject_1249</t>
  </si>
  <si>
    <t>PRJ101250</t>
  </si>
  <si>
    <t>CloudProject_1250</t>
  </si>
  <si>
    <t>PRJ101251</t>
  </si>
  <si>
    <t>CloudProject_1251</t>
  </si>
  <si>
    <t>PRJ101252</t>
  </si>
  <si>
    <t>CloudProject_1252</t>
  </si>
  <si>
    <t>PRJ101253</t>
  </si>
  <si>
    <t>CloudProject_1253</t>
  </si>
  <si>
    <t>PRJ101254</t>
  </si>
  <si>
    <t>CloudProject_1254</t>
  </si>
  <si>
    <t>PRJ101255</t>
  </si>
  <si>
    <t>CloudProject_1255</t>
  </si>
  <si>
    <t>PRJ101256</t>
  </si>
  <si>
    <t>CloudProject_1256</t>
  </si>
  <si>
    <t>PRJ101257</t>
  </si>
  <si>
    <t>CloudProject_1257</t>
  </si>
  <si>
    <t>PRJ101258</t>
  </si>
  <si>
    <t>CloudProject_1258</t>
  </si>
  <si>
    <t>PRJ101259</t>
  </si>
  <si>
    <t>CloudProject_1259</t>
  </si>
  <si>
    <t>PRJ101260</t>
  </si>
  <si>
    <t>CloudProject_1260</t>
  </si>
  <si>
    <t>PRJ101261</t>
  </si>
  <si>
    <t>CloudProject_1261</t>
  </si>
  <si>
    <t>PRJ101262</t>
  </si>
  <si>
    <t>CloudProject_1262</t>
  </si>
  <si>
    <t>PRJ101263</t>
  </si>
  <si>
    <t>CloudProject_1263</t>
  </si>
  <si>
    <t>PRJ101264</t>
  </si>
  <si>
    <t>CloudProject_1264</t>
  </si>
  <si>
    <t>PRJ101265</t>
  </si>
  <si>
    <t>CloudProject_1265</t>
  </si>
  <si>
    <t>PRJ101266</t>
  </si>
  <si>
    <t>CloudProject_1266</t>
  </si>
  <si>
    <t>PRJ101267</t>
  </si>
  <si>
    <t>CloudProject_1267</t>
  </si>
  <si>
    <t>PRJ101268</t>
  </si>
  <si>
    <t>CloudProject_1268</t>
  </si>
  <si>
    <t>PRJ101269</t>
  </si>
  <si>
    <t>CloudProject_1269</t>
  </si>
  <si>
    <t>PRJ101270</t>
  </si>
  <si>
    <t>CloudProject_1270</t>
  </si>
  <si>
    <t>PRJ101271</t>
  </si>
  <si>
    <t>CloudProject_1271</t>
  </si>
  <si>
    <t>PRJ101272</t>
  </si>
  <si>
    <t>CloudProject_1272</t>
  </si>
  <si>
    <t>PRJ101273</t>
  </si>
  <si>
    <t>CloudProject_1273</t>
  </si>
  <si>
    <t>PRJ101274</t>
  </si>
  <si>
    <t>CloudProject_1274</t>
  </si>
  <si>
    <t>PRJ101275</t>
  </si>
  <si>
    <t>CloudProject_1275</t>
  </si>
  <si>
    <t>PRJ101276</t>
  </si>
  <si>
    <t>CloudProject_1276</t>
  </si>
  <si>
    <t>PRJ101277</t>
  </si>
  <si>
    <t>CloudProject_1277</t>
  </si>
  <si>
    <t>PRJ101278</t>
  </si>
  <si>
    <t>CloudProject_1278</t>
  </si>
  <si>
    <t>PRJ101279</t>
  </si>
  <si>
    <t>CloudProject_1279</t>
  </si>
  <si>
    <t>PRJ101280</t>
  </si>
  <si>
    <t>CloudProject_1280</t>
  </si>
  <si>
    <t>PRJ101281</t>
  </si>
  <si>
    <t>CloudProject_1281</t>
  </si>
  <si>
    <t>PRJ101282</t>
  </si>
  <si>
    <t>CloudProject_1282</t>
  </si>
  <si>
    <t>PRJ101283</t>
  </si>
  <si>
    <t>CloudProject_1283</t>
  </si>
  <si>
    <t>PRJ101284</t>
  </si>
  <si>
    <t>CloudProject_1284</t>
  </si>
  <si>
    <t>PRJ101285</t>
  </si>
  <si>
    <t>CloudProject_1285</t>
  </si>
  <si>
    <t>PRJ101286</t>
  </si>
  <si>
    <t>CloudProject_1286</t>
  </si>
  <si>
    <t>PRJ101287</t>
  </si>
  <si>
    <t>CloudProject_1287</t>
  </si>
  <si>
    <t>PRJ101288</t>
  </si>
  <si>
    <t>CloudProject_1288</t>
  </si>
  <si>
    <t>PRJ101289</t>
  </si>
  <si>
    <t>CloudProject_1289</t>
  </si>
  <si>
    <t>PRJ101290</t>
  </si>
  <si>
    <t>CloudProject_1290</t>
  </si>
  <si>
    <t>PRJ101291</t>
  </si>
  <si>
    <t>CloudProject_1291</t>
  </si>
  <si>
    <t>PRJ101292</t>
  </si>
  <si>
    <t>CloudProject_1292</t>
  </si>
  <si>
    <t>PRJ101293</t>
  </si>
  <si>
    <t>CloudProject_1293</t>
  </si>
  <si>
    <t>PRJ101294</t>
  </si>
  <si>
    <t>CloudProject_1294</t>
  </si>
  <si>
    <t>PRJ101295</t>
  </si>
  <si>
    <t>CloudProject_1295</t>
  </si>
  <si>
    <t>PRJ101296</t>
  </si>
  <si>
    <t>CloudProject_1296</t>
  </si>
  <si>
    <t>PRJ101297</t>
  </si>
  <si>
    <t>CloudProject_1297</t>
  </si>
  <si>
    <t>PRJ101298</t>
  </si>
  <si>
    <t>CloudProject_1298</t>
  </si>
  <si>
    <t>PRJ101299</t>
  </si>
  <si>
    <t>CloudProject_1299</t>
  </si>
  <si>
    <t>PRJ101300</t>
  </si>
  <si>
    <t>CloudProject_1300</t>
  </si>
  <si>
    <t>PRJ101301</t>
  </si>
  <si>
    <t>CloudProject_1301</t>
  </si>
  <si>
    <t>PRJ101302</t>
  </si>
  <si>
    <t>CloudProject_1302</t>
  </si>
  <si>
    <t>PRJ101303</t>
  </si>
  <si>
    <t>CloudProject_1303</t>
  </si>
  <si>
    <t>PRJ101304</t>
  </si>
  <si>
    <t>CloudProject_1304</t>
  </si>
  <si>
    <t>PRJ101305</t>
  </si>
  <si>
    <t>CloudProject_1305</t>
  </si>
  <si>
    <t>PRJ101306</t>
  </si>
  <si>
    <t>CloudProject_1306</t>
  </si>
  <si>
    <t>PRJ101307</t>
  </si>
  <si>
    <t>CloudProject_1307</t>
  </si>
  <si>
    <t>PRJ101308</t>
  </si>
  <si>
    <t>CloudProject_1308</t>
  </si>
  <si>
    <t>PRJ101309</t>
  </si>
  <si>
    <t>CloudProject_1309</t>
  </si>
  <si>
    <t>PRJ101310</t>
  </si>
  <si>
    <t>CloudProject_1310</t>
  </si>
  <si>
    <t>PRJ101311</t>
  </si>
  <si>
    <t>CloudProject_1311</t>
  </si>
  <si>
    <t>PRJ101312</t>
  </si>
  <si>
    <t>CloudProject_1312</t>
  </si>
  <si>
    <t>PRJ101313</t>
  </si>
  <si>
    <t>CloudProject_1313</t>
  </si>
  <si>
    <t>PRJ101314</t>
  </si>
  <si>
    <t>CloudProject_1314</t>
  </si>
  <si>
    <t>PRJ101315</t>
  </si>
  <si>
    <t>CloudProject_1315</t>
  </si>
  <si>
    <t>PRJ101316</t>
  </si>
  <si>
    <t>CloudProject_1316</t>
  </si>
  <si>
    <t>PRJ101317</t>
  </si>
  <si>
    <t>CloudProject_1317</t>
  </si>
  <si>
    <t>PRJ101318</t>
  </si>
  <si>
    <t>CloudProject_1318</t>
  </si>
  <si>
    <t>PRJ101319</t>
  </si>
  <si>
    <t>CloudProject_1319</t>
  </si>
  <si>
    <t>PRJ101320</t>
  </si>
  <si>
    <t>CloudProject_1320</t>
  </si>
  <si>
    <t>PRJ101321</t>
  </si>
  <si>
    <t>CloudProject_1321</t>
  </si>
  <si>
    <t>PRJ101322</t>
  </si>
  <si>
    <t>CloudProject_1322</t>
  </si>
  <si>
    <t>PRJ101323</t>
  </si>
  <si>
    <t>CloudProject_1323</t>
  </si>
  <si>
    <t>PRJ101324</t>
  </si>
  <si>
    <t>CloudProject_1324</t>
  </si>
  <si>
    <t>PRJ101325</t>
  </si>
  <si>
    <t>CloudProject_1325</t>
  </si>
  <si>
    <t>PRJ101326</t>
  </si>
  <si>
    <t>CloudProject_1326</t>
  </si>
  <si>
    <t>PRJ101327</t>
  </si>
  <si>
    <t>CloudProject_1327</t>
  </si>
  <si>
    <t>PRJ101328</t>
  </si>
  <si>
    <t>CloudProject_1328</t>
  </si>
  <si>
    <t>PRJ101329</t>
  </si>
  <si>
    <t>CloudProject_1329</t>
  </si>
  <si>
    <t>PRJ101330</t>
  </si>
  <si>
    <t>CloudProject_1330</t>
  </si>
  <si>
    <t>PRJ101331</t>
  </si>
  <si>
    <t>CloudProject_1331</t>
  </si>
  <si>
    <t>PRJ101332</t>
  </si>
  <si>
    <t>CloudProject_1332</t>
  </si>
  <si>
    <t>PRJ101333</t>
  </si>
  <si>
    <t>CloudProject_1333</t>
  </si>
  <si>
    <t>PRJ101334</t>
  </si>
  <si>
    <t>CloudProject_1334</t>
  </si>
  <si>
    <t>PRJ101335</t>
  </si>
  <si>
    <t>CloudProject_1335</t>
  </si>
  <si>
    <t>PRJ101336</t>
  </si>
  <si>
    <t>CloudProject_1336</t>
  </si>
  <si>
    <t>PRJ101337</t>
  </si>
  <si>
    <t>CloudProject_1337</t>
  </si>
  <si>
    <t>PRJ101338</t>
  </si>
  <si>
    <t>CloudProject_1338</t>
  </si>
  <si>
    <t>PRJ101339</t>
  </si>
  <si>
    <t>CloudProject_1339</t>
  </si>
  <si>
    <t>PRJ101340</t>
  </si>
  <si>
    <t>CloudProject_1340</t>
  </si>
  <si>
    <t>PRJ101341</t>
  </si>
  <si>
    <t>CloudProject_1341</t>
  </si>
  <si>
    <t>PRJ101342</t>
  </si>
  <si>
    <t>CloudProject_1342</t>
  </si>
  <si>
    <t>PRJ101343</t>
  </si>
  <si>
    <t>CloudProject_1343</t>
  </si>
  <si>
    <t>PRJ101344</t>
  </si>
  <si>
    <t>CloudProject_1344</t>
  </si>
  <si>
    <t>PRJ101345</t>
  </si>
  <si>
    <t>CloudProject_1345</t>
  </si>
  <si>
    <t>PRJ101346</t>
  </si>
  <si>
    <t>CloudProject_1346</t>
  </si>
  <si>
    <t>PRJ101347</t>
  </si>
  <si>
    <t>CloudProject_1347</t>
  </si>
  <si>
    <t>PRJ101348</t>
  </si>
  <si>
    <t>CloudProject_1348</t>
  </si>
  <si>
    <t>PRJ101349</t>
  </si>
  <si>
    <t>CloudProject_1349</t>
  </si>
  <si>
    <t>PRJ101350</t>
  </si>
  <si>
    <t>CloudProject_1350</t>
  </si>
  <si>
    <t>PRJ101351</t>
  </si>
  <si>
    <t>CloudProject_1351</t>
  </si>
  <si>
    <t>PRJ101352</t>
  </si>
  <si>
    <t>CloudProject_1352</t>
  </si>
  <si>
    <t>PRJ101353</t>
  </si>
  <si>
    <t>CloudProject_1353</t>
  </si>
  <si>
    <t>PRJ101354</t>
  </si>
  <si>
    <t>CloudProject_1354</t>
  </si>
  <si>
    <t>PRJ101355</t>
  </si>
  <si>
    <t>CloudProject_1355</t>
  </si>
  <si>
    <t>PRJ101356</t>
  </si>
  <si>
    <t>CloudProject_1356</t>
  </si>
  <si>
    <t>PRJ101357</t>
  </si>
  <si>
    <t>CloudProject_1357</t>
  </si>
  <si>
    <t>PRJ101358</t>
  </si>
  <si>
    <t>CloudProject_1358</t>
  </si>
  <si>
    <t>PRJ101359</t>
  </si>
  <si>
    <t>CloudProject_1359</t>
  </si>
  <si>
    <t>PRJ101360</t>
  </si>
  <si>
    <t>CloudProject_1360</t>
  </si>
  <si>
    <t>PRJ101361</t>
  </si>
  <si>
    <t>CloudProject_1361</t>
  </si>
  <si>
    <t>PRJ101362</t>
  </si>
  <si>
    <t>CloudProject_1362</t>
  </si>
  <si>
    <t>PRJ101363</t>
  </si>
  <si>
    <t>CloudProject_1363</t>
  </si>
  <si>
    <t>PRJ101364</t>
  </si>
  <si>
    <t>CloudProject_1364</t>
  </si>
  <si>
    <t>PRJ101365</t>
  </si>
  <si>
    <t>CloudProject_1365</t>
  </si>
  <si>
    <t>PRJ101366</t>
  </si>
  <si>
    <t>CloudProject_1366</t>
  </si>
  <si>
    <t>PRJ101367</t>
  </si>
  <si>
    <t>CloudProject_1367</t>
  </si>
  <si>
    <t>PRJ101368</t>
  </si>
  <si>
    <t>CloudProject_1368</t>
  </si>
  <si>
    <t>PRJ101369</t>
  </si>
  <si>
    <t>CloudProject_1369</t>
  </si>
  <si>
    <t>PRJ101370</t>
  </si>
  <si>
    <t>CloudProject_1370</t>
  </si>
  <si>
    <t>PRJ101371</t>
  </si>
  <si>
    <t>CloudProject_1371</t>
  </si>
  <si>
    <t>PRJ101372</t>
  </si>
  <si>
    <t>CloudProject_1372</t>
  </si>
  <si>
    <t>PRJ101373</t>
  </si>
  <si>
    <t>CloudProject_1373</t>
  </si>
  <si>
    <t>PRJ101374</t>
  </si>
  <si>
    <t>CloudProject_1374</t>
  </si>
  <si>
    <t>PRJ101375</t>
  </si>
  <si>
    <t>CloudProject_1375</t>
  </si>
  <si>
    <t>PRJ101376</t>
  </si>
  <si>
    <t>CloudProject_1376</t>
  </si>
  <si>
    <t>PRJ101377</t>
  </si>
  <si>
    <t>CloudProject_1377</t>
  </si>
  <si>
    <t>PRJ101378</t>
  </si>
  <si>
    <t>CloudProject_1378</t>
  </si>
  <si>
    <t>PRJ101379</t>
  </si>
  <si>
    <t>CloudProject_1379</t>
  </si>
  <si>
    <t>PRJ101380</t>
  </si>
  <si>
    <t>CloudProject_1380</t>
  </si>
  <si>
    <t>PRJ101381</t>
  </si>
  <si>
    <t>CloudProject_1381</t>
  </si>
  <si>
    <t>PRJ101382</t>
  </si>
  <si>
    <t>CloudProject_1382</t>
  </si>
  <si>
    <t>PRJ101383</t>
  </si>
  <si>
    <t>CloudProject_1383</t>
  </si>
  <si>
    <t>PRJ101384</t>
  </si>
  <si>
    <t>CloudProject_1384</t>
  </si>
  <si>
    <t>PRJ101385</t>
  </si>
  <si>
    <t>CloudProject_1385</t>
  </si>
  <si>
    <t>PRJ101386</t>
  </si>
  <si>
    <t>CloudProject_1386</t>
  </si>
  <si>
    <t>PRJ101387</t>
  </si>
  <si>
    <t>CloudProject_1387</t>
  </si>
  <si>
    <t>PRJ101388</t>
  </si>
  <si>
    <t>CloudProject_1388</t>
  </si>
  <si>
    <t>PRJ101389</t>
  </si>
  <si>
    <t>CloudProject_1389</t>
  </si>
  <si>
    <t>PRJ101390</t>
  </si>
  <si>
    <t>CloudProject_1390</t>
  </si>
  <si>
    <t>PRJ101391</t>
  </si>
  <si>
    <t>CloudProject_1391</t>
  </si>
  <si>
    <t>PRJ101392</t>
  </si>
  <si>
    <t>CloudProject_1392</t>
  </si>
  <si>
    <t>PRJ101393</t>
  </si>
  <si>
    <t>CloudProject_1393</t>
  </si>
  <si>
    <t>PRJ101394</t>
  </si>
  <si>
    <t>CloudProject_1394</t>
  </si>
  <si>
    <t>PRJ101395</t>
  </si>
  <si>
    <t>CloudProject_1395</t>
  </si>
  <si>
    <t>PRJ101396</t>
  </si>
  <si>
    <t>CloudProject_1396</t>
  </si>
  <si>
    <t>PRJ101397</t>
  </si>
  <si>
    <t>CloudProject_1397</t>
  </si>
  <si>
    <t>PRJ101398</t>
  </si>
  <si>
    <t>CloudProject_1398</t>
  </si>
  <si>
    <t>PRJ101399</t>
  </si>
  <si>
    <t>CloudProject_1399</t>
  </si>
  <si>
    <t>PRJ101400</t>
  </si>
  <si>
    <t>CloudProject_1400</t>
  </si>
  <si>
    <t>PRJ101401</t>
  </si>
  <si>
    <t>CloudProject_1401</t>
  </si>
  <si>
    <t>PRJ101402</t>
  </si>
  <si>
    <t>CloudProject_1402</t>
  </si>
  <si>
    <t>PRJ101403</t>
  </si>
  <si>
    <t>CloudProject_1403</t>
  </si>
  <si>
    <t>PRJ101404</t>
  </si>
  <si>
    <t>CloudProject_1404</t>
  </si>
  <si>
    <t>PRJ101405</t>
  </si>
  <si>
    <t>CloudProject_1405</t>
  </si>
  <si>
    <t>PRJ101406</t>
  </si>
  <si>
    <t>CloudProject_1406</t>
  </si>
  <si>
    <t>PRJ101407</t>
  </si>
  <si>
    <t>CloudProject_1407</t>
  </si>
  <si>
    <t>PRJ101408</t>
  </si>
  <si>
    <t>CloudProject_1408</t>
  </si>
  <si>
    <t>PRJ101409</t>
  </si>
  <si>
    <t>CloudProject_1409</t>
  </si>
  <si>
    <t>PRJ101410</t>
  </si>
  <si>
    <t>CloudProject_1410</t>
  </si>
  <si>
    <t>PRJ101411</t>
  </si>
  <si>
    <t>CloudProject_1411</t>
  </si>
  <si>
    <t>PRJ101412</t>
  </si>
  <si>
    <t>CloudProject_1412</t>
  </si>
  <si>
    <t>PRJ101413</t>
  </si>
  <si>
    <t>CloudProject_1413</t>
  </si>
  <si>
    <t>PRJ101414</t>
  </si>
  <si>
    <t>CloudProject_1414</t>
  </si>
  <si>
    <t>PRJ101415</t>
  </si>
  <si>
    <t>CloudProject_1415</t>
  </si>
  <si>
    <t>PRJ101416</t>
  </si>
  <si>
    <t>CloudProject_1416</t>
  </si>
  <si>
    <t>PRJ101417</t>
  </si>
  <si>
    <t>CloudProject_1417</t>
  </si>
  <si>
    <t>PRJ101418</t>
  </si>
  <si>
    <t>CloudProject_1418</t>
  </si>
  <si>
    <t>PRJ101419</t>
  </si>
  <si>
    <t>CloudProject_1419</t>
  </si>
  <si>
    <t>PRJ101420</t>
  </si>
  <si>
    <t>CloudProject_1420</t>
  </si>
  <si>
    <t>PRJ101421</t>
  </si>
  <si>
    <t>CloudProject_1421</t>
  </si>
  <si>
    <t>PRJ101422</t>
  </si>
  <si>
    <t>CloudProject_1422</t>
  </si>
  <si>
    <t>PRJ101423</t>
  </si>
  <si>
    <t>CloudProject_1423</t>
  </si>
  <si>
    <t>PRJ101424</t>
  </si>
  <si>
    <t>CloudProject_1424</t>
  </si>
  <si>
    <t>PRJ101425</t>
  </si>
  <si>
    <t>CloudProject_1425</t>
  </si>
  <si>
    <t>PRJ101426</t>
  </si>
  <si>
    <t>CloudProject_1426</t>
  </si>
  <si>
    <t>PRJ101427</t>
  </si>
  <si>
    <t>CloudProject_1427</t>
  </si>
  <si>
    <t>PRJ101428</t>
  </si>
  <si>
    <t>CloudProject_1428</t>
  </si>
  <si>
    <t>PRJ101429</t>
  </si>
  <si>
    <t>CloudProject_1429</t>
  </si>
  <si>
    <t>PRJ101430</t>
  </si>
  <si>
    <t>CloudProject_1430</t>
  </si>
  <si>
    <t>PRJ101431</t>
  </si>
  <si>
    <t>CloudProject_1431</t>
  </si>
  <si>
    <t>PRJ101432</t>
  </si>
  <si>
    <t>CloudProject_1432</t>
  </si>
  <si>
    <t>PRJ101433</t>
  </si>
  <si>
    <t>CloudProject_1433</t>
  </si>
  <si>
    <t>PRJ101434</t>
  </si>
  <si>
    <t>CloudProject_1434</t>
  </si>
  <si>
    <t>PRJ101435</t>
  </si>
  <si>
    <t>CloudProject_1435</t>
  </si>
  <si>
    <t>PRJ101436</t>
  </si>
  <si>
    <t>CloudProject_1436</t>
  </si>
  <si>
    <t>PRJ101437</t>
  </si>
  <si>
    <t>CloudProject_1437</t>
  </si>
  <si>
    <t>PRJ101438</t>
  </si>
  <si>
    <t>CloudProject_1438</t>
  </si>
  <si>
    <t>PRJ101439</t>
  </si>
  <si>
    <t>CloudProject_1439</t>
  </si>
  <si>
    <t>PRJ101440</t>
  </si>
  <si>
    <t>CloudProject_1440</t>
  </si>
  <si>
    <t>PRJ101441</t>
  </si>
  <si>
    <t>CloudProject_1441</t>
  </si>
  <si>
    <t>PRJ101442</t>
  </si>
  <si>
    <t>CloudProject_1442</t>
  </si>
  <si>
    <t>PRJ101443</t>
  </si>
  <si>
    <t>CloudProject_1443</t>
  </si>
  <si>
    <t>PRJ101444</t>
  </si>
  <si>
    <t>CloudProject_1444</t>
  </si>
  <si>
    <t>PRJ101445</t>
  </si>
  <si>
    <t>CloudProject_1445</t>
  </si>
  <si>
    <t>PRJ101446</t>
  </si>
  <si>
    <t>CloudProject_1446</t>
  </si>
  <si>
    <t>PRJ101447</t>
  </si>
  <si>
    <t>CloudProject_1447</t>
  </si>
  <si>
    <t>PRJ101448</t>
  </si>
  <si>
    <t>CloudProject_1448</t>
  </si>
  <si>
    <t>PRJ101449</t>
  </si>
  <si>
    <t>CloudProject_1449</t>
  </si>
  <si>
    <t>PRJ101450</t>
  </si>
  <si>
    <t>CloudProject_1450</t>
  </si>
  <si>
    <t>PRJ101451</t>
  </si>
  <si>
    <t>CloudProject_1451</t>
  </si>
  <si>
    <t>PRJ101452</t>
  </si>
  <si>
    <t>CloudProject_1452</t>
  </si>
  <si>
    <t>PRJ101453</t>
  </si>
  <si>
    <t>CloudProject_1453</t>
  </si>
  <si>
    <t>PRJ101454</t>
  </si>
  <si>
    <t>CloudProject_1454</t>
  </si>
  <si>
    <t>PRJ101455</t>
  </si>
  <si>
    <t>CloudProject_1455</t>
  </si>
  <si>
    <t>PRJ101456</t>
  </si>
  <si>
    <t>CloudProject_1456</t>
  </si>
  <si>
    <t>PRJ101457</t>
  </si>
  <si>
    <t>CloudProject_1457</t>
  </si>
  <si>
    <t>PRJ101458</t>
  </si>
  <si>
    <t>CloudProject_1458</t>
  </si>
  <si>
    <t>PRJ101459</t>
  </si>
  <si>
    <t>CloudProject_1459</t>
  </si>
  <si>
    <t>PRJ101460</t>
  </si>
  <si>
    <t>CloudProject_1460</t>
  </si>
  <si>
    <t>PRJ101461</t>
  </si>
  <si>
    <t>CloudProject_1461</t>
  </si>
  <si>
    <t>PRJ101462</t>
  </si>
  <si>
    <t>CloudProject_1462</t>
  </si>
  <si>
    <t>PRJ101463</t>
  </si>
  <si>
    <t>CloudProject_1463</t>
  </si>
  <si>
    <t>PRJ101464</t>
  </si>
  <si>
    <t>CloudProject_1464</t>
  </si>
  <si>
    <t>PRJ101465</t>
  </si>
  <si>
    <t>CloudProject_1465</t>
  </si>
  <si>
    <t>PRJ101466</t>
  </si>
  <si>
    <t>CloudProject_1466</t>
  </si>
  <si>
    <t>PRJ101467</t>
  </si>
  <si>
    <t>CloudProject_1467</t>
  </si>
  <si>
    <t>PRJ101468</t>
  </si>
  <si>
    <t>CloudProject_1468</t>
  </si>
  <si>
    <t>PRJ101469</t>
  </si>
  <si>
    <t>CloudProject_1469</t>
  </si>
  <si>
    <t>PRJ101470</t>
  </si>
  <si>
    <t>CloudProject_1470</t>
  </si>
  <si>
    <t>PRJ101471</t>
  </si>
  <si>
    <t>CloudProject_1471</t>
  </si>
  <si>
    <t>PRJ101472</t>
  </si>
  <si>
    <t>CloudProject_1472</t>
  </si>
  <si>
    <t>PRJ101473</t>
  </si>
  <si>
    <t>CloudProject_1473</t>
  </si>
  <si>
    <t>PRJ101474</t>
  </si>
  <si>
    <t>CloudProject_1474</t>
  </si>
  <si>
    <t>PRJ101475</t>
  </si>
  <si>
    <t>CloudProject_1475</t>
  </si>
  <si>
    <t>PRJ101476</t>
  </si>
  <si>
    <t>CloudProject_1476</t>
  </si>
  <si>
    <t>PRJ101477</t>
  </si>
  <si>
    <t>CloudProject_1477</t>
  </si>
  <si>
    <t>PRJ101478</t>
  </si>
  <si>
    <t>CloudProject_1478</t>
  </si>
  <si>
    <t>PRJ101479</t>
  </si>
  <si>
    <t>CloudProject_1479</t>
  </si>
  <si>
    <t>PRJ101480</t>
  </si>
  <si>
    <t>CloudProject_1480</t>
  </si>
  <si>
    <t>PRJ101481</t>
  </si>
  <si>
    <t>CloudProject_1481</t>
  </si>
  <si>
    <t>PRJ101482</t>
  </si>
  <si>
    <t>CloudProject_1482</t>
  </si>
  <si>
    <t>PRJ101483</t>
  </si>
  <si>
    <t>CloudProject_1483</t>
  </si>
  <si>
    <t>PRJ101484</t>
  </si>
  <si>
    <t>CloudProject_1484</t>
  </si>
  <si>
    <t>PRJ101485</t>
  </si>
  <si>
    <t>CloudProject_1485</t>
  </si>
  <si>
    <t>PRJ101486</t>
  </si>
  <si>
    <t>CloudProject_1486</t>
  </si>
  <si>
    <t>PRJ101487</t>
  </si>
  <si>
    <t>CloudProject_1487</t>
  </si>
  <si>
    <t>PRJ101488</t>
  </si>
  <si>
    <t>CloudProject_1488</t>
  </si>
  <si>
    <t>PRJ101489</t>
  </si>
  <si>
    <t>CloudProject_1489</t>
  </si>
  <si>
    <t>PRJ101490</t>
  </si>
  <si>
    <t>CloudProject_1490</t>
  </si>
  <si>
    <t>PRJ101491</t>
  </si>
  <si>
    <t>CloudProject_1491</t>
  </si>
  <si>
    <t>PRJ101492</t>
  </si>
  <si>
    <t>CloudProject_1492</t>
  </si>
  <si>
    <t>PRJ101493</t>
  </si>
  <si>
    <t>CloudProject_1493</t>
  </si>
  <si>
    <t>PRJ101494</t>
  </si>
  <si>
    <t>CloudProject_1494</t>
  </si>
  <si>
    <t>PRJ101495</t>
  </si>
  <si>
    <t>CloudProject_1495</t>
  </si>
  <si>
    <t>PRJ101496</t>
  </si>
  <si>
    <t>CloudProject_1496</t>
  </si>
  <si>
    <t>PRJ101497</t>
  </si>
  <si>
    <t>CloudProject_1497</t>
  </si>
  <si>
    <t>PRJ101498</t>
  </si>
  <si>
    <t>CloudProject_1498</t>
  </si>
  <si>
    <t>PRJ101499</t>
  </si>
  <si>
    <t>CloudProject_1499</t>
  </si>
  <si>
    <t>PRJ101500</t>
  </si>
  <si>
    <t>CloudProject_1500</t>
  </si>
  <si>
    <t>PRJ101501</t>
  </si>
  <si>
    <t>CloudProject_1501</t>
  </si>
  <si>
    <t>PRJ101502</t>
  </si>
  <si>
    <t>CloudProject_1502</t>
  </si>
  <si>
    <t>PRJ101503</t>
  </si>
  <si>
    <t>CloudProject_1503</t>
  </si>
  <si>
    <t>PRJ101504</t>
  </si>
  <si>
    <t>CloudProject_1504</t>
  </si>
  <si>
    <t>PRJ101505</t>
  </si>
  <si>
    <t>CloudProject_1505</t>
  </si>
  <si>
    <t>PRJ101506</t>
  </si>
  <si>
    <t>CloudProject_1506</t>
  </si>
  <si>
    <t>PRJ101507</t>
  </si>
  <si>
    <t>CloudProject_1507</t>
  </si>
  <si>
    <t>PRJ101508</t>
  </si>
  <si>
    <t>CloudProject_1508</t>
  </si>
  <si>
    <t>PRJ101509</t>
  </si>
  <si>
    <t>CloudProject_1509</t>
  </si>
  <si>
    <t>PRJ101510</t>
  </si>
  <si>
    <t>CloudProject_1510</t>
  </si>
  <si>
    <t>PRJ101511</t>
  </si>
  <si>
    <t>CloudProject_1511</t>
  </si>
  <si>
    <t>PRJ101512</t>
  </si>
  <si>
    <t>CloudProject_1512</t>
  </si>
  <si>
    <t>PRJ101513</t>
  </si>
  <si>
    <t>CloudProject_1513</t>
  </si>
  <si>
    <t>PRJ101514</t>
  </si>
  <si>
    <t>CloudProject_1514</t>
  </si>
  <si>
    <t>PRJ101515</t>
  </si>
  <si>
    <t>CloudProject_1515</t>
  </si>
  <si>
    <t>PRJ101516</t>
  </si>
  <si>
    <t>CloudProject_1516</t>
  </si>
  <si>
    <t>PRJ101517</t>
  </si>
  <si>
    <t>CloudProject_1517</t>
  </si>
  <si>
    <t>PRJ101518</t>
  </si>
  <si>
    <t>CloudProject_1518</t>
  </si>
  <si>
    <t>PRJ101519</t>
  </si>
  <si>
    <t>CloudProject_1519</t>
  </si>
  <si>
    <t>PRJ101520</t>
  </si>
  <si>
    <t>CloudProject_1520</t>
  </si>
  <si>
    <t>PRJ101521</t>
  </si>
  <si>
    <t>CloudProject_1521</t>
  </si>
  <si>
    <t>PRJ101522</t>
  </si>
  <si>
    <t>CloudProject_1522</t>
  </si>
  <si>
    <t>PRJ101523</t>
  </si>
  <si>
    <t>CloudProject_1523</t>
  </si>
  <si>
    <t>PRJ101524</t>
  </si>
  <si>
    <t>CloudProject_1524</t>
  </si>
  <si>
    <t>PRJ101525</t>
  </si>
  <si>
    <t>CloudProject_1525</t>
  </si>
  <si>
    <t>PRJ101526</t>
  </si>
  <si>
    <t>CloudProject_1526</t>
  </si>
  <si>
    <t>PRJ101527</t>
  </si>
  <si>
    <t>CloudProject_1527</t>
  </si>
  <si>
    <t>PRJ101528</t>
  </si>
  <si>
    <t>CloudProject_1528</t>
  </si>
  <si>
    <t>PRJ101529</t>
  </si>
  <si>
    <t>CloudProject_1529</t>
  </si>
  <si>
    <t>PRJ101530</t>
  </si>
  <si>
    <t>CloudProject_1530</t>
  </si>
  <si>
    <t>PRJ101531</t>
  </si>
  <si>
    <t>CloudProject_1531</t>
  </si>
  <si>
    <t>PRJ101532</t>
  </si>
  <si>
    <t>CloudProject_1532</t>
  </si>
  <si>
    <t>PRJ101533</t>
  </si>
  <si>
    <t>CloudProject_1533</t>
  </si>
  <si>
    <t>PRJ101534</t>
  </si>
  <si>
    <t>CloudProject_1534</t>
  </si>
  <si>
    <t>PRJ101535</t>
  </si>
  <si>
    <t>CloudProject_1535</t>
  </si>
  <si>
    <t>PRJ101536</t>
  </si>
  <si>
    <t>CloudProject_1536</t>
  </si>
  <si>
    <t>PRJ101537</t>
  </si>
  <si>
    <t>CloudProject_1537</t>
  </si>
  <si>
    <t>PRJ101538</t>
  </si>
  <si>
    <t>CloudProject_1538</t>
  </si>
  <si>
    <t>PRJ101539</t>
  </si>
  <si>
    <t>CloudProject_1539</t>
  </si>
  <si>
    <t>PRJ101540</t>
  </si>
  <si>
    <t>CloudProject_1540</t>
  </si>
  <si>
    <t>PRJ101541</t>
  </si>
  <si>
    <t>CloudProject_1541</t>
  </si>
  <si>
    <t>PRJ101542</t>
  </si>
  <si>
    <t>CloudProject_1542</t>
  </si>
  <si>
    <t>PRJ101543</t>
  </si>
  <si>
    <t>CloudProject_1543</t>
  </si>
  <si>
    <t>PRJ101544</t>
  </si>
  <si>
    <t>CloudProject_1544</t>
  </si>
  <si>
    <t>PRJ101545</t>
  </si>
  <si>
    <t>CloudProject_1545</t>
  </si>
  <si>
    <t>PRJ101546</t>
  </si>
  <si>
    <t>CloudProject_1546</t>
  </si>
  <si>
    <t>PRJ101547</t>
  </si>
  <si>
    <t>CloudProject_1547</t>
  </si>
  <si>
    <t>PRJ101548</t>
  </si>
  <si>
    <t>CloudProject_1548</t>
  </si>
  <si>
    <t>PRJ101549</t>
  </si>
  <si>
    <t>CloudProject_1549</t>
  </si>
  <si>
    <t>PRJ101550</t>
  </si>
  <si>
    <t>CloudProject_1550</t>
  </si>
  <si>
    <t>PRJ101551</t>
  </si>
  <si>
    <t>CloudProject_1551</t>
  </si>
  <si>
    <t>PRJ101552</t>
  </si>
  <si>
    <t>CloudProject_1552</t>
  </si>
  <si>
    <t>PRJ101553</t>
  </si>
  <si>
    <t>CloudProject_1553</t>
  </si>
  <si>
    <t>PRJ101554</t>
  </si>
  <si>
    <t>CloudProject_1554</t>
  </si>
  <si>
    <t>PRJ101555</t>
  </si>
  <si>
    <t>CloudProject_1555</t>
  </si>
  <si>
    <t>PRJ101556</t>
  </si>
  <si>
    <t>CloudProject_1556</t>
  </si>
  <si>
    <t>PRJ101557</t>
  </si>
  <si>
    <t>CloudProject_1557</t>
  </si>
  <si>
    <t>PRJ101558</t>
  </si>
  <si>
    <t>CloudProject_1558</t>
  </si>
  <si>
    <t>PRJ101559</t>
  </si>
  <si>
    <t>CloudProject_1559</t>
  </si>
  <si>
    <t>PRJ101560</t>
  </si>
  <si>
    <t>CloudProject_1560</t>
  </si>
  <si>
    <t>PRJ101561</t>
  </si>
  <si>
    <t>CloudProject_1561</t>
  </si>
  <si>
    <t>PRJ101562</t>
  </si>
  <si>
    <t>CloudProject_1562</t>
  </si>
  <si>
    <t>PRJ101563</t>
  </si>
  <si>
    <t>CloudProject_1563</t>
  </si>
  <si>
    <t>PRJ101564</t>
  </si>
  <si>
    <t>CloudProject_1564</t>
  </si>
  <si>
    <t>PRJ101565</t>
  </si>
  <si>
    <t>CloudProject_1565</t>
  </si>
  <si>
    <t>PRJ101566</t>
  </si>
  <si>
    <t>CloudProject_1566</t>
  </si>
  <si>
    <t>PRJ101567</t>
  </si>
  <si>
    <t>CloudProject_1567</t>
  </si>
  <si>
    <t>PRJ101568</t>
  </si>
  <si>
    <t>CloudProject_1568</t>
  </si>
  <si>
    <t>PRJ101569</t>
  </si>
  <si>
    <t>CloudProject_1569</t>
  </si>
  <si>
    <t>PRJ101570</t>
  </si>
  <si>
    <t>CloudProject_1570</t>
  </si>
  <si>
    <t>PRJ101571</t>
  </si>
  <si>
    <t>CloudProject_1571</t>
  </si>
  <si>
    <t>PRJ101572</t>
  </si>
  <si>
    <t>CloudProject_1572</t>
  </si>
  <si>
    <t>PRJ101573</t>
  </si>
  <si>
    <t>CloudProject_1573</t>
  </si>
  <si>
    <t>PRJ101574</t>
  </si>
  <si>
    <t>CloudProject_1574</t>
  </si>
  <si>
    <t>PRJ101575</t>
  </si>
  <si>
    <t>CloudProject_1575</t>
  </si>
  <si>
    <t>PRJ101576</t>
  </si>
  <si>
    <t>CloudProject_1576</t>
  </si>
  <si>
    <t>PRJ101577</t>
  </si>
  <si>
    <t>CloudProject_1577</t>
  </si>
  <si>
    <t>PRJ101578</t>
  </si>
  <si>
    <t>CloudProject_1578</t>
  </si>
  <si>
    <t>PRJ101579</t>
  </si>
  <si>
    <t>CloudProject_1579</t>
  </si>
  <si>
    <t>PRJ101580</t>
  </si>
  <si>
    <t>CloudProject_1580</t>
  </si>
  <si>
    <t>PRJ101581</t>
  </si>
  <si>
    <t>CloudProject_1581</t>
  </si>
  <si>
    <t>PRJ101582</t>
  </si>
  <si>
    <t>CloudProject_1582</t>
  </si>
  <si>
    <t>PRJ101583</t>
  </si>
  <si>
    <t>CloudProject_1583</t>
  </si>
  <si>
    <t>PRJ101584</t>
  </si>
  <si>
    <t>CloudProject_1584</t>
  </si>
  <si>
    <t>PRJ101585</t>
  </si>
  <si>
    <t>CloudProject_1585</t>
  </si>
  <si>
    <t>PRJ101586</t>
  </si>
  <si>
    <t>CloudProject_1586</t>
  </si>
  <si>
    <t>PRJ101587</t>
  </si>
  <si>
    <t>CloudProject_1587</t>
  </si>
  <si>
    <t>PRJ101588</t>
  </si>
  <si>
    <t>CloudProject_1588</t>
  </si>
  <si>
    <t>PRJ101589</t>
  </si>
  <si>
    <t>CloudProject_1589</t>
  </si>
  <si>
    <t>PRJ101590</t>
  </si>
  <si>
    <t>CloudProject_1590</t>
  </si>
  <si>
    <t>PRJ101591</t>
  </si>
  <si>
    <t>CloudProject_1591</t>
  </si>
  <si>
    <t>PRJ101592</t>
  </si>
  <si>
    <t>CloudProject_1592</t>
  </si>
  <si>
    <t>PRJ101593</t>
  </si>
  <si>
    <t>CloudProject_1593</t>
  </si>
  <si>
    <t>PRJ101594</t>
  </si>
  <si>
    <t>CloudProject_1594</t>
  </si>
  <si>
    <t>PRJ101595</t>
  </si>
  <si>
    <t>CloudProject_1595</t>
  </si>
  <si>
    <t>PRJ101596</t>
  </si>
  <si>
    <t>CloudProject_1596</t>
  </si>
  <si>
    <t>PRJ101597</t>
  </si>
  <si>
    <t>CloudProject_1597</t>
  </si>
  <si>
    <t>PRJ101598</t>
  </si>
  <si>
    <t>CloudProject_1598</t>
  </si>
  <si>
    <t>PRJ101599</t>
  </si>
  <si>
    <t>CloudProject_1599</t>
  </si>
  <si>
    <t>PRJ101600</t>
  </si>
  <si>
    <t>CloudProject_1600</t>
  </si>
  <si>
    <t>PRJ101601</t>
  </si>
  <si>
    <t>CloudProject_1601</t>
  </si>
  <si>
    <t>PRJ101602</t>
  </si>
  <si>
    <t>CloudProject_1602</t>
  </si>
  <si>
    <t>PRJ101603</t>
  </si>
  <si>
    <t>CloudProject_1603</t>
  </si>
  <si>
    <t>PRJ101604</t>
  </si>
  <si>
    <t>CloudProject_1604</t>
  </si>
  <si>
    <t>PRJ101605</t>
  </si>
  <si>
    <t>CloudProject_1605</t>
  </si>
  <si>
    <t>PRJ101606</t>
  </si>
  <si>
    <t>CloudProject_1606</t>
  </si>
  <si>
    <t>PRJ101607</t>
  </si>
  <si>
    <t>CloudProject_1607</t>
  </si>
  <si>
    <t>PRJ101608</t>
  </si>
  <si>
    <t>CloudProject_1608</t>
  </si>
  <si>
    <t>PRJ101609</t>
  </si>
  <si>
    <t>CloudProject_1609</t>
  </si>
  <si>
    <t>PRJ101610</t>
  </si>
  <si>
    <t>CloudProject_1610</t>
  </si>
  <si>
    <t>PRJ101611</t>
  </si>
  <si>
    <t>CloudProject_1611</t>
  </si>
  <si>
    <t>PRJ101612</t>
  </si>
  <si>
    <t>CloudProject_1612</t>
  </si>
  <si>
    <t>PRJ101613</t>
  </si>
  <si>
    <t>CloudProject_1613</t>
  </si>
  <si>
    <t>PRJ101614</t>
  </si>
  <si>
    <t>CloudProject_1614</t>
  </si>
  <si>
    <t>PRJ101615</t>
  </si>
  <si>
    <t>CloudProject_1615</t>
  </si>
  <si>
    <t>PRJ101616</t>
  </si>
  <si>
    <t>CloudProject_1616</t>
  </si>
  <si>
    <t>PRJ101617</t>
  </si>
  <si>
    <t>CloudProject_1617</t>
  </si>
  <si>
    <t>PRJ101618</t>
  </si>
  <si>
    <t>CloudProject_1618</t>
  </si>
  <si>
    <t>PRJ101619</t>
  </si>
  <si>
    <t>CloudProject_1619</t>
  </si>
  <si>
    <t>PRJ101620</t>
  </si>
  <si>
    <t>CloudProject_1620</t>
  </si>
  <si>
    <t>PRJ101621</t>
  </si>
  <si>
    <t>CloudProject_1621</t>
  </si>
  <si>
    <t>PRJ101622</t>
  </si>
  <si>
    <t>CloudProject_1622</t>
  </si>
  <si>
    <t>PRJ101623</t>
  </si>
  <si>
    <t>CloudProject_1623</t>
  </si>
  <si>
    <t>PRJ101624</t>
  </si>
  <si>
    <t>CloudProject_1624</t>
  </si>
  <si>
    <t>PRJ101625</t>
  </si>
  <si>
    <t>CloudProject_1625</t>
  </si>
  <si>
    <t>PRJ101626</t>
  </si>
  <si>
    <t>CloudProject_1626</t>
  </si>
  <si>
    <t>PRJ101627</t>
  </si>
  <si>
    <t>CloudProject_1627</t>
  </si>
  <si>
    <t>PRJ101628</t>
  </si>
  <si>
    <t>CloudProject_1628</t>
  </si>
  <si>
    <t>PRJ101629</t>
  </si>
  <si>
    <t>CloudProject_1629</t>
  </si>
  <si>
    <t>PRJ101630</t>
  </si>
  <si>
    <t>CloudProject_1630</t>
  </si>
  <si>
    <t>PRJ101631</t>
  </si>
  <si>
    <t>CloudProject_1631</t>
  </si>
  <si>
    <t>PRJ101632</t>
  </si>
  <si>
    <t>CloudProject_1632</t>
  </si>
  <si>
    <t>PRJ101633</t>
  </si>
  <si>
    <t>CloudProject_1633</t>
  </si>
  <si>
    <t>PRJ101634</t>
  </si>
  <si>
    <t>CloudProject_1634</t>
  </si>
  <si>
    <t>PRJ101635</t>
  </si>
  <si>
    <t>CloudProject_1635</t>
  </si>
  <si>
    <t>PRJ101636</t>
  </si>
  <si>
    <t>CloudProject_1636</t>
  </si>
  <si>
    <t>PRJ101637</t>
  </si>
  <si>
    <t>CloudProject_1637</t>
  </si>
  <si>
    <t>PRJ101638</t>
  </si>
  <si>
    <t>CloudProject_1638</t>
  </si>
  <si>
    <t>PRJ101639</t>
  </si>
  <si>
    <t>CloudProject_1639</t>
  </si>
  <si>
    <t>PRJ101640</t>
  </si>
  <si>
    <t>CloudProject_1640</t>
  </si>
  <si>
    <t>PRJ101641</t>
  </si>
  <si>
    <t>CloudProject_1641</t>
  </si>
  <si>
    <t>PRJ101642</t>
  </si>
  <si>
    <t>CloudProject_1642</t>
  </si>
  <si>
    <t>PRJ101643</t>
  </si>
  <si>
    <t>CloudProject_1643</t>
  </si>
  <si>
    <t>PRJ101644</t>
  </si>
  <si>
    <t>CloudProject_1644</t>
  </si>
  <si>
    <t>PRJ101645</t>
  </si>
  <si>
    <t>CloudProject_1645</t>
  </si>
  <si>
    <t>PRJ101646</t>
  </si>
  <si>
    <t>CloudProject_1646</t>
  </si>
  <si>
    <t>PRJ101647</t>
  </si>
  <si>
    <t>CloudProject_1647</t>
  </si>
  <si>
    <t>PRJ101648</t>
  </si>
  <si>
    <t>CloudProject_1648</t>
  </si>
  <si>
    <t>PRJ101649</t>
  </si>
  <si>
    <t>CloudProject_1649</t>
  </si>
  <si>
    <t>PRJ101650</t>
  </si>
  <si>
    <t>CloudProject_1650</t>
  </si>
  <si>
    <t>PRJ101651</t>
  </si>
  <si>
    <t>CloudProject_1651</t>
  </si>
  <si>
    <t>PRJ101652</t>
  </si>
  <si>
    <t>CloudProject_1652</t>
  </si>
  <si>
    <t>PRJ101653</t>
  </si>
  <si>
    <t>CloudProject_1653</t>
  </si>
  <si>
    <t>PRJ101654</t>
  </si>
  <si>
    <t>CloudProject_1654</t>
  </si>
  <si>
    <t>PRJ101655</t>
  </si>
  <si>
    <t>CloudProject_1655</t>
  </si>
  <si>
    <t>PRJ101656</t>
  </si>
  <si>
    <t>CloudProject_1656</t>
  </si>
  <si>
    <t>PRJ101657</t>
  </si>
  <si>
    <t>CloudProject_1657</t>
  </si>
  <si>
    <t>PRJ101658</t>
  </si>
  <si>
    <t>CloudProject_1658</t>
  </si>
  <si>
    <t>PRJ101659</t>
  </si>
  <si>
    <t>CloudProject_1659</t>
  </si>
  <si>
    <t>PRJ101660</t>
  </si>
  <si>
    <t>CloudProject_1660</t>
  </si>
  <si>
    <t>PRJ101661</t>
  </si>
  <si>
    <t>CloudProject_1661</t>
  </si>
  <si>
    <t>PRJ101662</t>
  </si>
  <si>
    <t>CloudProject_1662</t>
  </si>
  <si>
    <t>PRJ101663</t>
  </si>
  <si>
    <t>CloudProject_1663</t>
  </si>
  <si>
    <t>PRJ101664</t>
  </si>
  <si>
    <t>CloudProject_1664</t>
  </si>
  <si>
    <t>PRJ101665</t>
  </si>
  <si>
    <t>CloudProject_1665</t>
  </si>
  <si>
    <t>PRJ101666</t>
  </si>
  <si>
    <t>CloudProject_1666</t>
  </si>
  <si>
    <t>PRJ101667</t>
  </si>
  <si>
    <t>CloudProject_1667</t>
  </si>
  <si>
    <t>PRJ101668</t>
  </si>
  <si>
    <t>CloudProject_1668</t>
  </si>
  <si>
    <t>PRJ101669</t>
  </si>
  <si>
    <t>CloudProject_1669</t>
  </si>
  <si>
    <t>PRJ101670</t>
  </si>
  <si>
    <t>CloudProject_1670</t>
  </si>
  <si>
    <t>PRJ101671</t>
  </si>
  <si>
    <t>CloudProject_1671</t>
  </si>
  <si>
    <t>PRJ101672</t>
  </si>
  <si>
    <t>CloudProject_1672</t>
  </si>
  <si>
    <t>PRJ101673</t>
  </si>
  <si>
    <t>CloudProject_1673</t>
  </si>
  <si>
    <t>PRJ101674</t>
  </si>
  <si>
    <t>CloudProject_1674</t>
  </si>
  <si>
    <t>PRJ101675</t>
  </si>
  <si>
    <t>CloudProject_1675</t>
  </si>
  <si>
    <t>PRJ101676</t>
  </si>
  <si>
    <t>CloudProject_1676</t>
  </si>
  <si>
    <t>PRJ101677</t>
  </si>
  <si>
    <t>CloudProject_1677</t>
  </si>
  <si>
    <t>PRJ101678</t>
  </si>
  <si>
    <t>CloudProject_1678</t>
  </si>
  <si>
    <t>PRJ101679</t>
  </si>
  <si>
    <t>CloudProject_1679</t>
  </si>
  <si>
    <t>PRJ101680</t>
  </si>
  <si>
    <t>CloudProject_1680</t>
  </si>
  <si>
    <t>PRJ101681</t>
  </si>
  <si>
    <t>CloudProject_1681</t>
  </si>
  <si>
    <t>PRJ101682</t>
  </si>
  <si>
    <t>CloudProject_1682</t>
  </si>
  <si>
    <t>PRJ101683</t>
  </si>
  <si>
    <t>CloudProject_1683</t>
  </si>
  <si>
    <t>PRJ101684</t>
  </si>
  <si>
    <t>CloudProject_1684</t>
  </si>
  <si>
    <t>PRJ101685</t>
  </si>
  <si>
    <t>CloudProject_1685</t>
  </si>
  <si>
    <t>PRJ101686</t>
  </si>
  <si>
    <t>CloudProject_1686</t>
  </si>
  <si>
    <t>PRJ101687</t>
  </si>
  <si>
    <t>CloudProject_1687</t>
  </si>
  <si>
    <t>PRJ101688</t>
  </si>
  <si>
    <t>CloudProject_1688</t>
  </si>
  <si>
    <t>PRJ101689</t>
  </si>
  <si>
    <t>CloudProject_1689</t>
  </si>
  <si>
    <t>PRJ101690</t>
  </si>
  <si>
    <t>CloudProject_1690</t>
  </si>
  <si>
    <t>PRJ101691</t>
  </si>
  <si>
    <t>CloudProject_1691</t>
  </si>
  <si>
    <t>PRJ101692</t>
  </si>
  <si>
    <t>CloudProject_1692</t>
  </si>
  <si>
    <t>PRJ101693</t>
  </si>
  <si>
    <t>CloudProject_1693</t>
  </si>
  <si>
    <t>PRJ101694</t>
  </si>
  <si>
    <t>CloudProject_1694</t>
  </si>
  <si>
    <t>PRJ101695</t>
  </si>
  <si>
    <t>CloudProject_1695</t>
  </si>
  <si>
    <t>PRJ101696</t>
  </si>
  <si>
    <t>CloudProject_1696</t>
  </si>
  <si>
    <t>PRJ101697</t>
  </si>
  <si>
    <t>CloudProject_1697</t>
  </si>
  <si>
    <t>PRJ101698</t>
  </si>
  <si>
    <t>CloudProject_1698</t>
  </si>
  <si>
    <t>PRJ101699</t>
  </si>
  <si>
    <t>CloudProject_1699</t>
  </si>
  <si>
    <t>PRJ101700</t>
  </si>
  <si>
    <t>CloudProject_1700</t>
  </si>
  <si>
    <t>PRJ101701</t>
  </si>
  <si>
    <t>CloudProject_1701</t>
  </si>
  <si>
    <t>PRJ101702</t>
  </si>
  <si>
    <t>CloudProject_1702</t>
  </si>
  <si>
    <t>PRJ101703</t>
  </si>
  <si>
    <t>CloudProject_1703</t>
  </si>
  <si>
    <t>PRJ101704</t>
  </si>
  <si>
    <t>CloudProject_1704</t>
  </si>
  <si>
    <t>PRJ101705</t>
  </si>
  <si>
    <t>CloudProject_1705</t>
  </si>
  <si>
    <t>PRJ101706</t>
  </si>
  <si>
    <t>CloudProject_1706</t>
  </si>
  <si>
    <t>PRJ101707</t>
  </si>
  <si>
    <t>CloudProject_1707</t>
  </si>
  <si>
    <t>PRJ101708</t>
  </si>
  <si>
    <t>CloudProject_1708</t>
  </si>
  <si>
    <t>PRJ101709</t>
  </si>
  <si>
    <t>CloudProject_1709</t>
  </si>
  <si>
    <t>PRJ101710</t>
  </si>
  <si>
    <t>CloudProject_1710</t>
  </si>
  <si>
    <t>PRJ101711</t>
  </si>
  <si>
    <t>CloudProject_1711</t>
  </si>
  <si>
    <t>PRJ101712</t>
  </si>
  <si>
    <t>CloudProject_1712</t>
  </si>
  <si>
    <t>PRJ101713</t>
  </si>
  <si>
    <t>CloudProject_1713</t>
  </si>
  <si>
    <t>PRJ101714</t>
  </si>
  <si>
    <t>CloudProject_1714</t>
  </si>
  <si>
    <t>PRJ101715</t>
  </si>
  <si>
    <t>CloudProject_1715</t>
  </si>
  <si>
    <t>PRJ101716</t>
  </si>
  <si>
    <t>CloudProject_1716</t>
  </si>
  <si>
    <t>PRJ101717</t>
  </si>
  <si>
    <t>CloudProject_1717</t>
  </si>
  <si>
    <t>PRJ101718</t>
  </si>
  <si>
    <t>CloudProject_1718</t>
  </si>
  <si>
    <t>PRJ101719</t>
  </si>
  <si>
    <t>CloudProject_1719</t>
  </si>
  <si>
    <t>PRJ101720</t>
  </si>
  <si>
    <t>CloudProject_1720</t>
  </si>
  <si>
    <t>PRJ101721</t>
  </si>
  <si>
    <t>CloudProject_1721</t>
  </si>
  <si>
    <t>PRJ101722</t>
  </si>
  <si>
    <t>CloudProject_1722</t>
  </si>
  <si>
    <t>PRJ101723</t>
  </si>
  <si>
    <t>CloudProject_1723</t>
  </si>
  <si>
    <t>PRJ101724</t>
  </si>
  <si>
    <t>CloudProject_1724</t>
  </si>
  <si>
    <t>PRJ101725</t>
  </si>
  <si>
    <t>CloudProject_1725</t>
  </si>
  <si>
    <t>PRJ101726</t>
  </si>
  <si>
    <t>CloudProject_1726</t>
  </si>
  <si>
    <t>PRJ101727</t>
  </si>
  <si>
    <t>CloudProject_1727</t>
  </si>
  <si>
    <t>PRJ101728</t>
  </si>
  <si>
    <t>CloudProject_1728</t>
  </si>
  <si>
    <t>PRJ101729</t>
  </si>
  <si>
    <t>CloudProject_1729</t>
  </si>
  <si>
    <t>PRJ101730</t>
  </si>
  <si>
    <t>CloudProject_1730</t>
  </si>
  <si>
    <t>PRJ101731</t>
  </si>
  <si>
    <t>CloudProject_1731</t>
  </si>
  <si>
    <t>PRJ101732</t>
  </si>
  <si>
    <t>CloudProject_1732</t>
  </si>
  <si>
    <t>PRJ101733</t>
  </si>
  <si>
    <t>CloudProject_1733</t>
  </si>
  <si>
    <t>PRJ101734</t>
  </si>
  <si>
    <t>CloudProject_1734</t>
  </si>
  <si>
    <t>PRJ101735</t>
  </si>
  <si>
    <t>CloudProject_1735</t>
  </si>
  <si>
    <t>PRJ101736</t>
  </si>
  <si>
    <t>CloudProject_1736</t>
  </si>
  <si>
    <t>PRJ101737</t>
  </si>
  <si>
    <t>CloudProject_1737</t>
  </si>
  <si>
    <t>PRJ101738</t>
  </si>
  <si>
    <t>CloudProject_1738</t>
  </si>
  <si>
    <t>PRJ101739</t>
  </si>
  <si>
    <t>CloudProject_1739</t>
  </si>
  <si>
    <t>PRJ101740</t>
  </si>
  <si>
    <t>CloudProject_1740</t>
  </si>
  <si>
    <t>PRJ101741</t>
  </si>
  <si>
    <t>CloudProject_1741</t>
  </si>
  <si>
    <t>PRJ101742</t>
  </si>
  <si>
    <t>CloudProject_1742</t>
  </si>
  <si>
    <t>PRJ101743</t>
  </si>
  <si>
    <t>CloudProject_1743</t>
  </si>
  <si>
    <t>PRJ101744</t>
  </si>
  <si>
    <t>CloudProject_1744</t>
  </si>
  <si>
    <t>PRJ101745</t>
  </si>
  <si>
    <t>CloudProject_1745</t>
  </si>
  <si>
    <t>PRJ101746</t>
  </si>
  <si>
    <t>CloudProject_1746</t>
  </si>
  <si>
    <t>PRJ101747</t>
  </si>
  <si>
    <t>CloudProject_1747</t>
  </si>
  <si>
    <t>PRJ101748</t>
  </si>
  <si>
    <t>CloudProject_1748</t>
  </si>
  <si>
    <t>PRJ101749</t>
  </si>
  <si>
    <t>CloudProject_1749</t>
  </si>
  <si>
    <t>PRJ101750</t>
  </si>
  <si>
    <t>CloudProject_1750</t>
  </si>
  <si>
    <t>PRJ101751</t>
  </si>
  <si>
    <t>CloudProject_1751</t>
  </si>
  <si>
    <t>PRJ101752</t>
  </si>
  <si>
    <t>CloudProject_1752</t>
  </si>
  <si>
    <t>PRJ101753</t>
  </si>
  <si>
    <t>CloudProject_1753</t>
  </si>
  <si>
    <t>PRJ101754</t>
  </si>
  <si>
    <t>CloudProject_1754</t>
  </si>
  <si>
    <t>PRJ101755</t>
  </si>
  <si>
    <t>CloudProject_1755</t>
  </si>
  <si>
    <t>PRJ101756</t>
  </si>
  <si>
    <t>CloudProject_1756</t>
  </si>
  <si>
    <t>PRJ101757</t>
  </si>
  <si>
    <t>CloudProject_1757</t>
  </si>
  <si>
    <t>PRJ101758</t>
  </si>
  <si>
    <t>CloudProject_1758</t>
  </si>
  <si>
    <t>PRJ101759</t>
  </si>
  <si>
    <t>CloudProject_1759</t>
  </si>
  <si>
    <t>PRJ101760</t>
  </si>
  <si>
    <t>CloudProject_1760</t>
  </si>
  <si>
    <t>PRJ101761</t>
  </si>
  <si>
    <t>CloudProject_1761</t>
  </si>
  <si>
    <t>PRJ101762</t>
  </si>
  <si>
    <t>CloudProject_1762</t>
  </si>
  <si>
    <t>PRJ101763</t>
  </si>
  <si>
    <t>CloudProject_1763</t>
  </si>
  <si>
    <t>PRJ101764</t>
  </si>
  <si>
    <t>CloudProject_1764</t>
  </si>
  <si>
    <t>PRJ101765</t>
  </si>
  <si>
    <t>CloudProject_1765</t>
  </si>
  <si>
    <t>PRJ101766</t>
  </si>
  <si>
    <t>CloudProject_1766</t>
  </si>
  <si>
    <t>PRJ101767</t>
  </si>
  <si>
    <t>CloudProject_1767</t>
  </si>
  <si>
    <t>PRJ101768</t>
  </si>
  <si>
    <t>CloudProject_1768</t>
  </si>
  <si>
    <t>PRJ101769</t>
  </si>
  <si>
    <t>CloudProject_1769</t>
  </si>
  <si>
    <t>PRJ101770</t>
  </si>
  <si>
    <t>CloudProject_1770</t>
  </si>
  <si>
    <t>PRJ101771</t>
  </si>
  <si>
    <t>CloudProject_1771</t>
  </si>
  <si>
    <t>PRJ101772</t>
  </si>
  <si>
    <t>CloudProject_1772</t>
  </si>
  <si>
    <t>PRJ101773</t>
  </si>
  <si>
    <t>CloudProject_1773</t>
  </si>
  <si>
    <t>PRJ101774</t>
  </si>
  <si>
    <t>CloudProject_1774</t>
  </si>
  <si>
    <t>PRJ101775</t>
  </si>
  <si>
    <t>CloudProject_1775</t>
  </si>
  <si>
    <t>PRJ101776</t>
  </si>
  <si>
    <t>CloudProject_1776</t>
  </si>
  <si>
    <t>PRJ101777</t>
  </si>
  <si>
    <t>CloudProject_1777</t>
  </si>
  <si>
    <t>PRJ101778</t>
  </si>
  <si>
    <t>CloudProject_1778</t>
  </si>
  <si>
    <t>PRJ101779</t>
  </si>
  <si>
    <t>CloudProject_1779</t>
  </si>
  <si>
    <t>PRJ101780</t>
  </si>
  <si>
    <t>CloudProject_1780</t>
  </si>
  <si>
    <t>PRJ101781</t>
  </si>
  <si>
    <t>CloudProject_1781</t>
  </si>
  <si>
    <t>PRJ101782</t>
  </si>
  <si>
    <t>CloudProject_1782</t>
  </si>
  <si>
    <t>PRJ101783</t>
  </si>
  <si>
    <t>CloudProject_1783</t>
  </si>
  <si>
    <t>PRJ101784</t>
  </si>
  <si>
    <t>CloudProject_1784</t>
  </si>
  <si>
    <t>PRJ101785</t>
  </si>
  <si>
    <t>CloudProject_1785</t>
  </si>
  <si>
    <t>PRJ101786</t>
  </si>
  <si>
    <t>CloudProject_1786</t>
  </si>
  <si>
    <t>PRJ101787</t>
  </si>
  <si>
    <t>CloudProject_1787</t>
  </si>
  <si>
    <t>PRJ101788</t>
  </si>
  <si>
    <t>CloudProject_1788</t>
  </si>
  <si>
    <t>PRJ101789</t>
  </si>
  <si>
    <t>CloudProject_1789</t>
  </si>
  <si>
    <t>PRJ101790</t>
  </si>
  <si>
    <t>CloudProject_1790</t>
  </si>
  <si>
    <t>PRJ101791</t>
  </si>
  <si>
    <t>CloudProject_1791</t>
  </si>
  <si>
    <t>PRJ101792</t>
  </si>
  <si>
    <t>CloudProject_1792</t>
  </si>
  <si>
    <t>PRJ101793</t>
  </si>
  <si>
    <t>CloudProject_1793</t>
  </si>
  <si>
    <t>PRJ101794</t>
  </si>
  <si>
    <t>CloudProject_1794</t>
  </si>
  <si>
    <t>PRJ101795</t>
  </si>
  <si>
    <t>CloudProject_1795</t>
  </si>
  <si>
    <t>PRJ101796</t>
  </si>
  <si>
    <t>CloudProject_1796</t>
  </si>
  <si>
    <t>PRJ101797</t>
  </si>
  <si>
    <t>CloudProject_1797</t>
  </si>
  <si>
    <t>PRJ101798</t>
  </si>
  <si>
    <t>CloudProject_1798</t>
  </si>
  <si>
    <t>PRJ101799</t>
  </si>
  <si>
    <t>CloudProject_1799</t>
  </si>
  <si>
    <t>PRJ101800</t>
  </si>
  <si>
    <t>CloudProject_1800</t>
  </si>
  <si>
    <t>PRJ101801</t>
  </si>
  <si>
    <t>CloudProject_1801</t>
  </si>
  <si>
    <t>PRJ101802</t>
  </si>
  <si>
    <t>CloudProject_1802</t>
  </si>
  <si>
    <t>PRJ101803</t>
  </si>
  <si>
    <t>CloudProject_1803</t>
  </si>
  <si>
    <t>PRJ101804</t>
  </si>
  <si>
    <t>CloudProject_1804</t>
  </si>
  <si>
    <t>PRJ101805</t>
  </si>
  <si>
    <t>CloudProject_1805</t>
  </si>
  <si>
    <t>PRJ101806</t>
  </si>
  <si>
    <t>CloudProject_1806</t>
  </si>
  <si>
    <t>PRJ101807</t>
  </si>
  <si>
    <t>CloudProject_1807</t>
  </si>
  <si>
    <t>PRJ101808</t>
  </si>
  <si>
    <t>CloudProject_1808</t>
  </si>
  <si>
    <t>PRJ101809</t>
  </si>
  <si>
    <t>CloudProject_1809</t>
  </si>
  <si>
    <t>PRJ101810</t>
  </si>
  <si>
    <t>CloudProject_1810</t>
  </si>
  <si>
    <t>PRJ101811</t>
  </si>
  <si>
    <t>CloudProject_1811</t>
  </si>
  <si>
    <t>PRJ101812</t>
  </si>
  <si>
    <t>CloudProject_1812</t>
  </si>
  <si>
    <t>PRJ101813</t>
  </si>
  <si>
    <t>CloudProject_1813</t>
  </si>
  <si>
    <t>PRJ101814</t>
  </si>
  <si>
    <t>CloudProject_1814</t>
  </si>
  <si>
    <t>PRJ101815</t>
  </si>
  <si>
    <t>CloudProject_1815</t>
  </si>
  <si>
    <t>PRJ101816</t>
  </si>
  <si>
    <t>CloudProject_1816</t>
  </si>
  <si>
    <t>PRJ101817</t>
  </si>
  <si>
    <t>CloudProject_1817</t>
  </si>
  <si>
    <t>PRJ101818</t>
  </si>
  <si>
    <t>CloudProject_1818</t>
  </si>
  <si>
    <t>PRJ101819</t>
  </si>
  <si>
    <t>CloudProject_1819</t>
  </si>
  <si>
    <t>PRJ101820</t>
  </si>
  <si>
    <t>CloudProject_1820</t>
  </si>
  <si>
    <t>PRJ101821</t>
  </si>
  <si>
    <t>CloudProject_1821</t>
  </si>
  <si>
    <t>PRJ101822</t>
  </si>
  <si>
    <t>CloudProject_1822</t>
  </si>
  <si>
    <t>PRJ101823</t>
  </si>
  <si>
    <t>CloudProject_1823</t>
  </si>
  <si>
    <t>PRJ101824</t>
  </si>
  <si>
    <t>CloudProject_1824</t>
  </si>
  <si>
    <t>PRJ101825</t>
  </si>
  <si>
    <t>CloudProject_1825</t>
  </si>
  <si>
    <t>PRJ101826</t>
  </si>
  <si>
    <t>CloudProject_1826</t>
  </si>
  <si>
    <t>PRJ101827</t>
  </si>
  <si>
    <t>CloudProject_1827</t>
  </si>
  <si>
    <t>PRJ101828</t>
  </si>
  <si>
    <t>CloudProject_1828</t>
  </si>
  <si>
    <t>PRJ101829</t>
  </si>
  <si>
    <t>CloudProject_1829</t>
  </si>
  <si>
    <t>PRJ101830</t>
  </si>
  <si>
    <t>CloudProject_1830</t>
  </si>
  <si>
    <t>PRJ101831</t>
  </si>
  <si>
    <t>CloudProject_1831</t>
  </si>
  <si>
    <t>PRJ101832</t>
  </si>
  <si>
    <t>CloudProject_1832</t>
  </si>
  <si>
    <t>PRJ101833</t>
  </si>
  <si>
    <t>CloudProject_1833</t>
  </si>
  <si>
    <t>PRJ101834</t>
  </si>
  <si>
    <t>CloudProject_1834</t>
  </si>
  <si>
    <t>PRJ101835</t>
  </si>
  <si>
    <t>CloudProject_1835</t>
  </si>
  <si>
    <t>PRJ101836</t>
  </si>
  <si>
    <t>CloudProject_1836</t>
  </si>
  <si>
    <t>PRJ101837</t>
  </si>
  <si>
    <t>CloudProject_1837</t>
  </si>
  <si>
    <t>PRJ101838</t>
  </si>
  <si>
    <t>CloudProject_1838</t>
  </si>
  <si>
    <t>PRJ101839</t>
  </si>
  <si>
    <t>CloudProject_1839</t>
  </si>
  <si>
    <t>PRJ101840</t>
  </si>
  <si>
    <t>CloudProject_1840</t>
  </si>
  <si>
    <t>PRJ101841</t>
  </si>
  <si>
    <t>CloudProject_1841</t>
  </si>
  <si>
    <t>PRJ101842</t>
  </si>
  <si>
    <t>CloudProject_1842</t>
  </si>
  <si>
    <t>PRJ101843</t>
  </si>
  <si>
    <t>CloudProject_1843</t>
  </si>
  <si>
    <t>PRJ101844</t>
  </si>
  <si>
    <t>CloudProject_1844</t>
  </si>
  <si>
    <t>PRJ101845</t>
  </si>
  <si>
    <t>CloudProject_1845</t>
  </si>
  <si>
    <t>PRJ101846</t>
  </si>
  <si>
    <t>CloudProject_1846</t>
  </si>
  <si>
    <t>PRJ101847</t>
  </si>
  <si>
    <t>CloudProject_1847</t>
  </si>
  <si>
    <t>PRJ101848</t>
  </si>
  <si>
    <t>CloudProject_1848</t>
  </si>
  <si>
    <t>PRJ101849</t>
  </si>
  <si>
    <t>CloudProject_1849</t>
  </si>
  <si>
    <t>PRJ101850</t>
  </si>
  <si>
    <t>CloudProject_1850</t>
  </si>
  <si>
    <t>PRJ101851</t>
  </si>
  <si>
    <t>CloudProject_1851</t>
  </si>
  <si>
    <t>PRJ101852</t>
  </si>
  <si>
    <t>CloudProject_1852</t>
  </si>
  <si>
    <t>PRJ101853</t>
  </si>
  <si>
    <t>CloudProject_1853</t>
  </si>
  <si>
    <t>PRJ101854</t>
  </si>
  <si>
    <t>CloudProject_1854</t>
  </si>
  <si>
    <t>PRJ101855</t>
  </si>
  <si>
    <t>CloudProject_1855</t>
  </si>
  <si>
    <t>PRJ101856</t>
  </si>
  <si>
    <t>CloudProject_1856</t>
  </si>
  <si>
    <t>PRJ101857</t>
  </si>
  <si>
    <t>CloudProject_1857</t>
  </si>
  <si>
    <t>PRJ101858</t>
  </si>
  <si>
    <t>CloudProject_1858</t>
  </si>
  <si>
    <t>PRJ101859</t>
  </si>
  <si>
    <t>CloudProject_1859</t>
  </si>
  <si>
    <t>PRJ101860</t>
  </si>
  <si>
    <t>CloudProject_1860</t>
  </si>
  <si>
    <t>PRJ101861</t>
  </si>
  <si>
    <t>CloudProject_1861</t>
  </si>
  <si>
    <t>PRJ101862</t>
  </si>
  <si>
    <t>CloudProject_1862</t>
  </si>
  <si>
    <t>PRJ101863</t>
  </si>
  <si>
    <t>CloudProject_1863</t>
  </si>
  <si>
    <t>PRJ101864</t>
  </si>
  <si>
    <t>CloudProject_1864</t>
  </si>
  <si>
    <t>PRJ101865</t>
  </si>
  <si>
    <t>CloudProject_1865</t>
  </si>
  <si>
    <t>PRJ101866</t>
  </si>
  <si>
    <t>CloudProject_1866</t>
  </si>
  <si>
    <t>PRJ101867</t>
  </si>
  <si>
    <t>CloudProject_1867</t>
  </si>
  <si>
    <t>PRJ101868</t>
  </si>
  <si>
    <t>CloudProject_1868</t>
  </si>
  <si>
    <t>PRJ101869</t>
  </si>
  <si>
    <t>CloudProject_1869</t>
  </si>
  <si>
    <t>PRJ101870</t>
  </si>
  <si>
    <t>CloudProject_1870</t>
  </si>
  <si>
    <t>PRJ101871</t>
  </si>
  <si>
    <t>CloudProject_1871</t>
  </si>
  <si>
    <t>PRJ101872</t>
  </si>
  <si>
    <t>CloudProject_1872</t>
  </si>
  <si>
    <t>PRJ101873</t>
  </si>
  <si>
    <t>CloudProject_1873</t>
  </si>
  <si>
    <t>PRJ101874</t>
  </si>
  <si>
    <t>CloudProject_1874</t>
  </si>
  <si>
    <t>PRJ101875</t>
  </si>
  <si>
    <t>CloudProject_1875</t>
  </si>
  <si>
    <t>PRJ101876</t>
  </si>
  <si>
    <t>CloudProject_1876</t>
  </si>
  <si>
    <t>PRJ101877</t>
  </si>
  <si>
    <t>CloudProject_1877</t>
  </si>
  <si>
    <t>PRJ101878</t>
  </si>
  <si>
    <t>CloudProject_1878</t>
  </si>
  <si>
    <t>PRJ101879</t>
  </si>
  <si>
    <t>CloudProject_1879</t>
  </si>
  <si>
    <t>PRJ101880</t>
  </si>
  <si>
    <t>CloudProject_1880</t>
  </si>
  <si>
    <t>PRJ101881</t>
  </si>
  <si>
    <t>CloudProject_1881</t>
  </si>
  <si>
    <t>PRJ101882</t>
  </si>
  <si>
    <t>CloudProject_1882</t>
  </si>
  <si>
    <t>PRJ101883</t>
  </si>
  <si>
    <t>CloudProject_1883</t>
  </si>
  <si>
    <t>PRJ101884</t>
  </si>
  <si>
    <t>CloudProject_1884</t>
  </si>
  <si>
    <t>PRJ101885</t>
  </si>
  <si>
    <t>CloudProject_1885</t>
  </si>
  <si>
    <t>PRJ101886</t>
  </si>
  <si>
    <t>CloudProject_1886</t>
  </si>
  <si>
    <t>PRJ101887</t>
  </si>
  <si>
    <t>CloudProject_1887</t>
  </si>
  <si>
    <t>PRJ101888</t>
  </si>
  <si>
    <t>CloudProject_1888</t>
  </si>
  <si>
    <t>PRJ101889</t>
  </si>
  <si>
    <t>CloudProject_1889</t>
  </si>
  <si>
    <t>PRJ101890</t>
  </si>
  <si>
    <t>CloudProject_1890</t>
  </si>
  <si>
    <t>PRJ101891</t>
  </si>
  <si>
    <t>CloudProject_1891</t>
  </si>
  <si>
    <t>PRJ101892</t>
  </si>
  <si>
    <t>CloudProject_1892</t>
  </si>
  <si>
    <t>PRJ101893</t>
  </si>
  <si>
    <t>CloudProject_1893</t>
  </si>
  <si>
    <t>PRJ101894</t>
  </si>
  <si>
    <t>CloudProject_1894</t>
  </si>
  <si>
    <t>PRJ101895</t>
  </si>
  <si>
    <t>CloudProject_1895</t>
  </si>
  <si>
    <t>PRJ101896</t>
  </si>
  <si>
    <t>CloudProject_1896</t>
  </si>
  <si>
    <t>PRJ101897</t>
  </si>
  <si>
    <t>CloudProject_1897</t>
  </si>
  <si>
    <t>PRJ101898</t>
  </si>
  <si>
    <t>CloudProject_1898</t>
  </si>
  <si>
    <t>PRJ101899</t>
  </si>
  <si>
    <t>CloudProject_1899</t>
  </si>
  <si>
    <t>PRJ101900</t>
  </si>
  <si>
    <t>CloudProject_1900</t>
  </si>
  <si>
    <t>PRJ101901</t>
  </si>
  <si>
    <t>CloudProject_1901</t>
  </si>
  <si>
    <t>PRJ101902</t>
  </si>
  <si>
    <t>CloudProject_1902</t>
  </si>
  <si>
    <t>PRJ101903</t>
  </si>
  <si>
    <t>CloudProject_1903</t>
  </si>
  <si>
    <t>PRJ101904</t>
  </si>
  <si>
    <t>CloudProject_1904</t>
  </si>
  <si>
    <t>PRJ101905</t>
  </si>
  <si>
    <t>CloudProject_1905</t>
  </si>
  <si>
    <t>PRJ101906</t>
  </si>
  <si>
    <t>CloudProject_1906</t>
  </si>
  <si>
    <t>PRJ101907</t>
  </si>
  <si>
    <t>CloudProject_1907</t>
  </si>
  <si>
    <t>PRJ101908</t>
  </si>
  <si>
    <t>CloudProject_1908</t>
  </si>
  <si>
    <t>PRJ101909</t>
  </si>
  <si>
    <t>CloudProject_1909</t>
  </si>
  <si>
    <t>PRJ101910</t>
  </si>
  <si>
    <t>CloudProject_1910</t>
  </si>
  <si>
    <t>PRJ101911</t>
  </si>
  <si>
    <t>CloudProject_1911</t>
  </si>
  <si>
    <t>PRJ101912</t>
  </si>
  <si>
    <t>CloudProject_1912</t>
  </si>
  <si>
    <t>PRJ101913</t>
  </si>
  <si>
    <t>CloudProject_1913</t>
  </si>
  <si>
    <t>PRJ101914</t>
  </si>
  <si>
    <t>CloudProject_1914</t>
  </si>
  <si>
    <t>PRJ101915</t>
  </si>
  <si>
    <t>CloudProject_1915</t>
  </si>
  <si>
    <t>PRJ101916</t>
  </si>
  <si>
    <t>CloudProject_1916</t>
  </si>
  <si>
    <t>PRJ101917</t>
  </si>
  <si>
    <t>CloudProject_1917</t>
  </si>
  <si>
    <t>PRJ101918</t>
  </si>
  <si>
    <t>CloudProject_1918</t>
  </si>
  <si>
    <t>PRJ101919</t>
  </si>
  <si>
    <t>CloudProject_1919</t>
  </si>
  <si>
    <t>PRJ101920</t>
  </si>
  <si>
    <t>CloudProject_1920</t>
  </si>
  <si>
    <t>PRJ101921</t>
  </si>
  <si>
    <t>CloudProject_1921</t>
  </si>
  <si>
    <t>PRJ101922</t>
  </si>
  <si>
    <t>CloudProject_1922</t>
  </si>
  <si>
    <t>PRJ101923</t>
  </si>
  <si>
    <t>CloudProject_1923</t>
  </si>
  <si>
    <t>PRJ101924</t>
  </si>
  <si>
    <t>CloudProject_1924</t>
  </si>
  <si>
    <t>PRJ101925</t>
  </si>
  <si>
    <t>CloudProject_1925</t>
  </si>
  <si>
    <t>PRJ101926</t>
  </si>
  <si>
    <t>CloudProject_1926</t>
  </si>
  <si>
    <t>PRJ101927</t>
  </si>
  <si>
    <t>CloudProject_1927</t>
  </si>
  <si>
    <t>PRJ101928</t>
  </si>
  <si>
    <t>CloudProject_1928</t>
  </si>
  <si>
    <t>PRJ101929</t>
  </si>
  <si>
    <t>CloudProject_1929</t>
  </si>
  <si>
    <t>PRJ101930</t>
  </si>
  <si>
    <t>CloudProject_1930</t>
  </si>
  <si>
    <t>PRJ101931</t>
  </si>
  <si>
    <t>CloudProject_1931</t>
  </si>
  <si>
    <t>PRJ101932</t>
  </si>
  <si>
    <t>CloudProject_1932</t>
  </si>
  <si>
    <t>PRJ101933</t>
  </si>
  <si>
    <t>CloudProject_1933</t>
  </si>
  <si>
    <t>PRJ101934</t>
  </si>
  <si>
    <t>CloudProject_1934</t>
  </si>
  <si>
    <t>PRJ101935</t>
  </si>
  <si>
    <t>CloudProject_1935</t>
  </si>
  <si>
    <t>PRJ101936</t>
  </si>
  <si>
    <t>CloudProject_1936</t>
  </si>
  <si>
    <t>PRJ101937</t>
  </si>
  <si>
    <t>CloudProject_1937</t>
  </si>
  <si>
    <t>PRJ101938</t>
  </si>
  <si>
    <t>CloudProject_1938</t>
  </si>
  <si>
    <t>PRJ101939</t>
  </si>
  <si>
    <t>CloudProject_1939</t>
  </si>
  <si>
    <t>PRJ101940</t>
  </si>
  <si>
    <t>CloudProject_1940</t>
  </si>
  <si>
    <t>PRJ101941</t>
  </si>
  <si>
    <t>CloudProject_1941</t>
  </si>
  <si>
    <t>PRJ101942</t>
  </si>
  <si>
    <t>CloudProject_1942</t>
  </si>
  <si>
    <t>PRJ101943</t>
  </si>
  <si>
    <t>CloudProject_1943</t>
  </si>
  <si>
    <t>PRJ101944</t>
  </si>
  <si>
    <t>CloudProject_1944</t>
  </si>
  <si>
    <t>PRJ101945</t>
  </si>
  <si>
    <t>CloudProject_1945</t>
  </si>
  <si>
    <t>PRJ101946</t>
  </si>
  <si>
    <t>CloudProject_1946</t>
  </si>
  <si>
    <t>PRJ101947</t>
  </si>
  <si>
    <t>CloudProject_1947</t>
  </si>
  <si>
    <t>PRJ101948</t>
  </si>
  <si>
    <t>CloudProject_1948</t>
  </si>
  <si>
    <t>PRJ101949</t>
  </si>
  <si>
    <t>CloudProject_1949</t>
  </si>
  <si>
    <t>PRJ101950</t>
  </si>
  <si>
    <t>CloudProject_1950</t>
  </si>
  <si>
    <t>PRJ101951</t>
  </si>
  <si>
    <t>CloudProject_1951</t>
  </si>
  <si>
    <t>PRJ101952</t>
  </si>
  <si>
    <t>CloudProject_1952</t>
  </si>
  <si>
    <t>PRJ101953</t>
  </si>
  <si>
    <t>CloudProject_1953</t>
  </si>
  <si>
    <t>PRJ101954</t>
  </si>
  <si>
    <t>CloudProject_1954</t>
  </si>
  <si>
    <t>PRJ101955</t>
  </si>
  <si>
    <t>CloudProject_1955</t>
  </si>
  <si>
    <t>PRJ101956</t>
  </si>
  <si>
    <t>CloudProject_1956</t>
  </si>
  <si>
    <t>PRJ101957</t>
  </si>
  <si>
    <t>CloudProject_1957</t>
  </si>
  <si>
    <t>PRJ101958</t>
  </si>
  <si>
    <t>CloudProject_1958</t>
  </si>
  <si>
    <t>PRJ101959</t>
  </si>
  <si>
    <t>CloudProject_1959</t>
  </si>
  <si>
    <t>PRJ101960</t>
  </si>
  <si>
    <t>CloudProject_1960</t>
  </si>
  <si>
    <t>PRJ101961</t>
  </si>
  <si>
    <t>CloudProject_1961</t>
  </si>
  <si>
    <t>PRJ101962</t>
  </si>
  <si>
    <t>CloudProject_1962</t>
  </si>
  <si>
    <t>PRJ101963</t>
  </si>
  <si>
    <t>CloudProject_1963</t>
  </si>
  <si>
    <t>PRJ101964</t>
  </si>
  <si>
    <t>CloudProject_1964</t>
  </si>
  <si>
    <t>PRJ101965</t>
  </si>
  <si>
    <t>CloudProject_1965</t>
  </si>
  <si>
    <t>PRJ101966</t>
  </si>
  <si>
    <t>CloudProject_1966</t>
  </si>
  <si>
    <t>PRJ101967</t>
  </si>
  <si>
    <t>CloudProject_1967</t>
  </si>
  <si>
    <t>PRJ101968</t>
  </si>
  <si>
    <t>CloudProject_1968</t>
  </si>
  <si>
    <t>PRJ101969</t>
  </si>
  <si>
    <t>CloudProject_1969</t>
  </si>
  <si>
    <t>PRJ101970</t>
  </si>
  <si>
    <t>CloudProject_1970</t>
  </si>
  <si>
    <t>PRJ101971</t>
  </si>
  <si>
    <t>CloudProject_1971</t>
  </si>
  <si>
    <t>PRJ101972</t>
  </si>
  <si>
    <t>CloudProject_1972</t>
  </si>
  <si>
    <t>PRJ101973</t>
  </si>
  <si>
    <t>CloudProject_1973</t>
  </si>
  <si>
    <t>PRJ101974</t>
  </si>
  <si>
    <t>CloudProject_1974</t>
  </si>
  <si>
    <t>PRJ101975</t>
  </si>
  <si>
    <t>CloudProject_1975</t>
  </si>
  <si>
    <t>PRJ101976</t>
  </si>
  <si>
    <t>CloudProject_1976</t>
  </si>
  <si>
    <t>PRJ101977</t>
  </si>
  <si>
    <t>CloudProject_1977</t>
  </si>
  <si>
    <t>PRJ101978</t>
  </si>
  <si>
    <t>CloudProject_1978</t>
  </si>
  <si>
    <t>PRJ101979</t>
  </si>
  <si>
    <t>CloudProject_1979</t>
  </si>
  <si>
    <t>PRJ101980</t>
  </si>
  <si>
    <t>CloudProject_1980</t>
  </si>
  <si>
    <t>PRJ101981</t>
  </si>
  <si>
    <t>CloudProject_1981</t>
  </si>
  <si>
    <t>PRJ101982</t>
  </si>
  <si>
    <t>CloudProject_1982</t>
  </si>
  <si>
    <t>PRJ101983</t>
  </si>
  <si>
    <t>CloudProject_1983</t>
  </si>
  <si>
    <t>PRJ101984</t>
  </si>
  <si>
    <t>CloudProject_1984</t>
  </si>
  <si>
    <t>PRJ101985</t>
  </si>
  <si>
    <t>CloudProject_1985</t>
  </si>
  <si>
    <t>PRJ101986</t>
  </si>
  <si>
    <t>CloudProject_1986</t>
  </si>
  <si>
    <t>PRJ101987</t>
  </si>
  <si>
    <t>CloudProject_1987</t>
  </si>
  <si>
    <t>PRJ101988</t>
  </si>
  <si>
    <t>CloudProject_1988</t>
  </si>
  <si>
    <t>PRJ101989</t>
  </si>
  <si>
    <t>CloudProject_1989</t>
  </si>
  <si>
    <t>PRJ101990</t>
  </si>
  <si>
    <t>CloudProject_1990</t>
  </si>
  <si>
    <t>PRJ101991</t>
  </si>
  <si>
    <t>CloudProject_1991</t>
  </si>
  <si>
    <t>PRJ101992</t>
  </si>
  <si>
    <t>CloudProject_1992</t>
  </si>
  <si>
    <t>PRJ101993</t>
  </si>
  <si>
    <t>CloudProject_1993</t>
  </si>
  <si>
    <t>PRJ101994</t>
  </si>
  <si>
    <t>CloudProject_1994</t>
  </si>
  <si>
    <t>PRJ101995</t>
  </si>
  <si>
    <t>CloudProject_1995</t>
  </si>
  <si>
    <t>PRJ101996</t>
  </si>
  <si>
    <t>CloudProject_1996</t>
  </si>
  <si>
    <t>PRJ101997</t>
  </si>
  <si>
    <t>CloudProject_1997</t>
  </si>
  <si>
    <t>PRJ101998</t>
  </si>
  <si>
    <t>CloudProject_1998</t>
  </si>
  <si>
    <t>PRJ101999</t>
  </si>
  <si>
    <t>CloudProject_1999</t>
  </si>
  <si>
    <t>PRJ102000</t>
  </si>
  <si>
    <t>CloudProject_2000</t>
  </si>
  <si>
    <t>PRJ102001</t>
  </si>
  <si>
    <t>CloudProject_2001</t>
  </si>
  <si>
    <t>PRJ102002</t>
  </si>
  <si>
    <t>CloudProject_2002</t>
  </si>
  <si>
    <t>PRJ102003</t>
  </si>
  <si>
    <t>CloudProject_2003</t>
  </si>
  <si>
    <t>PRJ102004</t>
  </si>
  <si>
    <t>CloudProject_2004</t>
  </si>
  <si>
    <t>PRJ102005</t>
  </si>
  <si>
    <t>CloudProject_2005</t>
  </si>
  <si>
    <t>PRJ102006</t>
  </si>
  <si>
    <t>CloudProject_2006</t>
  </si>
  <si>
    <t>PRJ102007</t>
  </si>
  <si>
    <t>CloudProject_2007</t>
  </si>
  <si>
    <t>PRJ102008</t>
  </si>
  <si>
    <t>CloudProject_2008</t>
  </si>
  <si>
    <t>PRJ102009</t>
  </si>
  <si>
    <t>CloudProject_2009</t>
  </si>
  <si>
    <t>PRJ102010</t>
  </si>
  <si>
    <t>CloudProject_2010</t>
  </si>
  <si>
    <t>PRJ102011</t>
  </si>
  <si>
    <t>CloudProject_2011</t>
  </si>
  <si>
    <t>PRJ102012</t>
  </si>
  <si>
    <t>CloudProject_2012</t>
  </si>
  <si>
    <t>PRJ102013</t>
  </si>
  <si>
    <t>CloudProject_2013</t>
  </si>
  <si>
    <t>PRJ102014</t>
  </si>
  <si>
    <t>CloudProject_2014</t>
  </si>
  <si>
    <t>PRJ102015</t>
  </si>
  <si>
    <t>CloudProject_2015</t>
  </si>
  <si>
    <t>PRJ102016</t>
  </si>
  <si>
    <t>CloudProject_2016</t>
  </si>
  <si>
    <t>PRJ102017</t>
  </si>
  <si>
    <t>CloudProject_2017</t>
  </si>
  <si>
    <t>PRJ102018</t>
  </si>
  <si>
    <t>CloudProject_2018</t>
  </si>
  <si>
    <t>PRJ102019</t>
  </si>
  <si>
    <t>CloudProject_2019</t>
  </si>
  <si>
    <t>PRJ102020</t>
  </si>
  <si>
    <t>CloudProject_2020</t>
  </si>
  <si>
    <t>PRJ102021</t>
  </si>
  <si>
    <t>CloudProject_2021</t>
  </si>
  <si>
    <t>PRJ102022</t>
  </si>
  <si>
    <t>CloudProject_2022</t>
  </si>
  <si>
    <t>PRJ102023</t>
  </si>
  <si>
    <t>CloudProject_2023</t>
  </si>
  <si>
    <t>PRJ102024</t>
  </si>
  <si>
    <t>CloudProject_2024</t>
  </si>
  <si>
    <t>PRJ102025</t>
  </si>
  <si>
    <t>CloudProject_2025</t>
  </si>
  <si>
    <t>PRJ102026</t>
  </si>
  <si>
    <t>CloudProject_2026</t>
  </si>
  <si>
    <t>PRJ102027</t>
  </si>
  <si>
    <t>CloudProject_2027</t>
  </si>
  <si>
    <t>PRJ102028</t>
  </si>
  <si>
    <t>CloudProject_2028</t>
  </si>
  <si>
    <t>PRJ102029</t>
  </si>
  <si>
    <t>CloudProject_2029</t>
  </si>
  <si>
    <t>PRJ102030</t>
  </si>
  <si>
    <t>CloudProject_2030</t>
  </si>
  <si>
    <t>PRJ102031</t>
  </si>
  <si>
    <t>CloudProject_2031</t>
  </si>
  <si>
    <t>PRJ102032</t>
  </si>
  <si>
    <t>CloudProject_2032</t>
  </si>
  <si>
    <t>PRJ102033</t>
  </si>
  <si>
    <t>CloudProject_2033</t>
  </si>
  <si>
    <t>PRJ102034</t>
  </si>
  <si>
    <t>CloudProject_2034</t>
  </si>
  <si>
    <t>PRJ102035</t>
  </si>
  <si>
    <t>CloudProject_2035</t>
  </si>
  <si>
    <t>PRJ102036</t>
  </si>
  <si>
    <t>CloudProject_2036</t>
  </si>
  <si>
    <t>PRJ102037</t>
  </si>
  <si>
    <t>CloudProject_2037</t>
  </si>
  <si>
    <t>PRJ102038</t>
  </si>
  <si>
    <t>CloudProject_2038</t>
  </si>
  <si>
    <t>PRJ102039</t>
  </si>
  <si>
    <t>CloudProject_2039</t>
  </si>
  <si>
    <t>PRJ102040</t>
  </si>
  <si>
    <t>CloudProject_2040</t>
  </si>
  <si>
    <t>PRJ102041</t>
  </si>
  <si>
    <t>CloudProject_2041</t>
  </si>
  <si>
    <t>PRJ102042</t>
  </si>
  <si>
    <t>CloudProject_2042</t>
  </si>
  <si>
    <t>PRJ102043</t>
  </si>
  <si>
    <t>CloudProject_2043</t>
  </si>
  <si>
    <t>PRJ102044</t>
  </si>
  <si>
    <t>CloudProject_2044</t>
  </si>
  <si>
    <t>PRJ102045</t>
  </si>
  <si>
    <t>CloudProject_2045</t>
  </si>
  <si>
    <t>PRJ102046</t>
  </si>
  <si>
    <t>CloudProject_2046</t>
  </si>
  <si>
    <t>PRJ102047</t>
  </si>
  <si>
    <t>CloudProject_2047</t>
  </si>
  <si>
    <t>PRJ102048</t>
  </si>
  <si>
    <t>CloudProject_2048</t>
  </si>
  <si>
    <t>PRJ102049</t>
  </si>
  <si>
    <t>CloudProject_2049</t>
  </si>
  <si>
    <t>PRJ102050</t>
  </si>
  <si>
    <t>CloudProject_2050</t>
  </si>
  <si>
    <t>PRJ102051</t>
  </si>
  <si>
    <t>CloudProject_2051</t>
  </si>
  <si>
    <t>PRJ102052</t>
  </si>
  <si>
    <t>CloudProject_2052</t>
  </si>
  <si>
    <t>PRJ102053</t>
  </si>
  <si>
    <t>CloudProject_2053</t>
  </si>
  <si>
    <t>PRJ102054</t>
  </si>
  <si>
    <t>CloudProject_2054</t>
  </si>
  <si>
    <t>PRJ102055</t>
  </si>
  <si>
    <t>CloudProject_2055</t>
  </si>
  <si>
    <t>PRJ102056</t>
  </si>
  <si>
    <t>CloudProject_2056</t>
  </si>
  <si>
    <t>PRJ102057</t>
  </si>
  <si>
    <t>CloudProject_2057</t>
  </si>
  <si>
    <t>PRJ102058</t>
  </si>
  <si>
    <t>CloudProject_2058</t>
  </si>
  <si>
    <t>PRJ102059</t>
  </si>
  <si>
    <t>CloudProject_2059</t>
  </si>
  <si>
    <t>PRJ102060</t>
  </si>
  <si>
    <t>CloudProject_2060</t>
  </si>
  <si>
    <t>PRJ102061</t>
  </si>
  <si>
    <t>CloudProject_2061</t>
  </si>
  <si>
    <t>PRJ102062</t>
  </si>
  <si>
    <t>CloudProject_2062</t>
  </si>
  <si>
    <t>PRJ102063</t>
  </si>
  <si>
    <t>CloudProject_2063</t>
  </si>
  <si>
    <t>PRJ102064</t>
  </si>
  <si>
    <t>CloudProject_2064</t>
  </si>
  <si>
    <t>PRJ102065</t>
  </si>
  <si>
    <t>CloudProject_2065</t>
  </si>
  <si>
    <t>PRJ102066</t>
  </si>
  <si>
    <t>CloudProject_2066</t>
  </si>
  <si>
    <t>PRJ102067</t>
  </si>
  <si>
    <t>CloudProject_2067</t>
  </si>
  <si>
    <t>PRJ102068</t>
  </si>
  <si>
    <t>CloudProject_2068</t>
  </si>
  <si>
    <t>PRJ102069</t>
  </si>
  <si>
    <t>CloudProject_2069</t>
  </si>
  <si>
    <t>PRJ102070</t>
  </si>
  <si>
    <t>CloudProject_2070</t>
  </si>
  <si>
    <t>PRJ102071</t>
  </si>
  <si>
    <t>CloudProject_2071</t>
  </si>
  <si>
    <t>PRJ102072</t>
  </si>
  <si>
    <t>CloudProject_2072</t>
  </si>
  <si>
    <t>PRJ102073</t>
  </si>
  <si>
    <t>CloudProject_2073</t>
  </si>
  <si>
    <t>PRJ102074</t>
  </si>
  <si>
    <t>CloudProject_2074</t>
  </si>
  <si>
    <t>PRJ102075</t>
  </si>
  <si>
    <t>CloudProject_2075</t>
  </si>
  <si>
    <t>PRJ102076</t>
  </si>
  <si>
    <t>CloudProject_2076</t>
  </si>
  <si>
    <t>PRJ102077</t>
  </si>
  <si>
    <t>CloudProject_2077</t>
  </si>
  <si>
    <t>PRJ102078</t>
  </si>
  <si>
    <t>CloudProject_2078</t>
  </si>
  <si>
    <t>PRJ102079</t>
  </si>
  <si>
    <t>CloudProject_2079</t>
  </si>
  <si>
    <t>PRJ102080</t>
  </si>
  <si>
    <t>CloudProject_2080</t>
  </si>
  <si>
    <t>PRJ102081</t>
  </si>
  <si>
    <t>CloudProject_2081</t>
  </si>
  <si>
    <t>PRJ102082</t>
  </si>
  <si>
    <t>CloudProject_2082</t>
  </si>
  <si>
    <t>PRJ102083</t>
  </si>
  <si>
    <t>CloudProject_2083</t>
  </si>
  <si>
    <t>PRJ102084</t>
  </si>
  <si>
    <t>CloudProject_2084</t>
  </si>
  <si>
    <t>PRJ102085</t>
  </si>
  <si>
    <t>CloudProject_2085</t>
  </si>
  <si>
    <t>PRJ102086</t>
  </si>
  <si>
    <t>CloudProject_2086</t>
  </si>
  <si>
    <t>PRJ102087</t>
  </si>
  <si>
    <t>CloudProject_2087</t>
  </si>
  <si>
    <t>PRJ102088</t>
  </si>
  <si>
    <t>CloudProject_2088</t>
  </si>
  <si>
    <t>PRJ102089</t>
  </si>
  <si>
    <t>CloudProject_2089</t>
  </si>
  <si>
    <t>PRJ102090</t>
  </si>
  <si>
    <t>CloudProject_2090</t>
  </si>
  <si>
    <t>PRJ102091</t>
  </si>
  <si>
    <t>CloudProject_2091</t>
  </si>
  <si>
    <t>PRJ102092</t>
  </si>
  <si>
    <t>CloudProject_2092</t>
  </si>
  <si>
    <t>PRJ102093</t>
  </si>
  <si>
    <t>CloudProject_2093</t>
  </si>
  <si>
    <t>PRJ102094</t>
  </si>
  <si>
    <t>CloudProject_2094</t>
  </si>
  <si>
    <t>PRJ102095</t>
  </si>
  <si>
    <t>CloudProject_2095</t>
  </si>
  <si>
    <t>PRJ102096</t>
  </si>
  <si>
    <t>CloudProject_2096</t>
  </si>
  <si>
    <t>PRJ102097</t>
  </si>
  <si>
    <t>CloudProject_2097</t>
  </si>
  <si>
    <t>PRJ102098</t>
  </si>
  <si>
    <t>CloudProject_2098</t>
  </si>
  <si>
    <t>PRJ102099</t>
  </si>
  <si>
    <t>CloudProject_2099</t>
  </si>
  <si>
    <t>PRJ102100</t>
  </si>
  <si>
    <t>CloudProject_2100</t>
  </si>
  <si>
    <t>PRJ102101</t>
  </si>
  <si>
    <t>CloudProject_2101</t>
  </si>
  <si>
    <t>PRJ102102</t>
  </si>
  <si>
    <t>CloudProject_2102</t>
  </si>
  <si>
    <t>PRJ102103</t>
  </si>
  <si>
    <t>CloudProject_2103</t>
  </si>
  <si>
    <t>PRJ102104</t>
  </si>
  <si>
    <t>CloudProject_2104</t>
  </si>
  <si>
    <t>PRJ102105</t>
  </si>
  <si>
    <t>CloudProject_2105</t>
  </si>
  <si>
    <t>PRJ102106</t>
  </si>
  <si>
    <t>CloudProject_2106</t>
  </si>
  <si>
    <t>PRJ102107</t>
  </si>
  <si>
    <t>CloudProject_2107</t>
  </si>
  <si>
    <t>PRJ102108</t>
  </si>
  <si>
    <t>CloudProject_2108</t>
  </si>
  <si>
    <t>PRJ102109</t>
  </si>
  <si>
    <t>CloudProject_2109</t>
  </si>
  <si>
    <t>PRJ102110</t>
  </si>
  <si>
    <t>CloudProject_2110</t>
  </si>
  <si>
    <t>PRJ102111</t>
  </si>
  <si>
    <t>CloudProject_2111</t>
  </si>
  <si>
    <t>PRJ102112</t>
  </si>
  <si>
    <t>CloudProject_2112</t>
  </si>
  <si>
    <t>PRJ102113</t>
  </si>
  <si>
    <t>CloudProject_2113</t>
  </si>
  <si>
    <t>PRJ102114</t>
  </si>
  <si>
    <t>CloudProject_2114</t>
  </si>
  <si>
    <t>PRJ102115</t>
  </si>
  <si>
    <t>CloudProject_2115</t>
  </si>
  <si>
    <t>PRJ102116</t>
  </si>
  <si>
    <t>CloudProject_2116</t>
  </si>
  <si>
    <t>PRJ102117</t>
  </si>
  <si>
    <t>CloudProject_2117</t>
  </si>
  <si>
    <t>PRJ102118</t>
  </si>
  <si>
    <t>CloudProject_2118</t>
  </si>
  <si>
    <t>PRJ102119</t>
  </si>
  <si>
    <t>CloudProject_2119</t>
  </si>
  <si>
    <t>PRJ102120</t>
  </si>
  <si>
    <t>CloudProject_2120</t>
  </si>
  <si>
    <t>PRJ102121</t>
  </si>
  <si>
    <t>CloudProject_2121</t>
  </si>
  <si>
    <t>PRJ102122</t>
  </si>
  <si>
    <t>CloudProject_2122</t>
  </si>
  <si>
    <t>PRJ102123</t>
  </si>
  <si>
    <t>CloudProject_2123</t>
  </si>
  <si>
    <t>PRJ102124</t>
  </si>
  <si>
    <t>CloudProject_2124</t>
  </si>
  <si>
    <t>PRJ102125</t>
  </si>
  <si>
    <t>CloudProject_2125</t>
  </si>
  <si>
    <t>PRJ102126</t>
  </si>
  <si>
    <t>CloudProject_2126</t>
  </si>
  <si>
    <t>PRJ102127</t>
  </si>
  <si>
    <t>CloudProject_2127</t>
  </si>
  <si>
    <t>PRJ102128</t>
  </si>
  <si>
    <t>CloudProject_2128</t>
  </si>
  <si>
    <t>PRJ102129</t>
  </si>
  <si>
    <t>CloudProject_2129</t>
  </si>
  <si>
    <t>PRJ102130</t>
  </si>
  <si>
    <t>CloudProject_2130</t>
  </si>
  <si>
    <t>PRJ102131</t>
  </si>
  <si>
    <t>CloudProject_2131</t>
  </si>
  <si>
    <t>PRJ102132</t>
  </si>
  <si>
    <t>CloudProject_2132</t>
  </si>
  <si>
    <t>PRJ102133</t>
  </si>
  <si>
    <t>CloudProject_2133</t>
  </si>
  <si>
    <t>PRJ102134</t>
  </si>
  <si>
    <t>CloudProject_2134</t>
  </si>
  <si>
    <t>PRJ102135</t>
  </si>
  <si>
    <t>CloudProject_2135</t>
  </si>
  <si>
    <t>PRJ102136</t>
  </si>
  <si>
    <t>CloudProject_2136</t>
  </si>
  <si>
    <t>PRJ102137</t>
  </si>
  <si>
    <t>CloudProject_2137</t>
  </si>
  <si>
    <t>PRJ102138</t>
  </si>
  <si>
    <t>CloudProject_2138</t>
  </si>
  <si>
    <t>PRJ102139</t>
  </si>
  <si>
    <t>CloudProject_2139</t>
  </si>
  <si>
    <t>PRJ102140</t>
  </si>
  <si>
    <t>CloudProject_2140</t>
  </si>
  <si>
    <t>PRJ102141</t>
  </si>
  <si>
    <t>CloudProject_2141</t>
  </si>
  <si>
    <t>PRJ102142</t>
  </si>
  <si>
    <t>CloudProject_2142</t>
  </si>
  <si>
    <t>PRJ102143</t>
  </si>
  <si>
    <t>CloudProject_2143</t>
  </si>
  <si>
    <t>PRJ102144</t>
  </si>
  <si>
    <t>CloudProject_2144</t>
  </si>
  <si>
    <t>PRJ102145</t>
  </si>
  <si>
    <t>CloudProject_2145</t>
  </si>
  <si>
    <t>PRJ102146</t>
  </si>
  <si>
    <t>CloudProject_2146</t>
  </si>
  <si>
    <t>PRJ102147</t>
  </si>
  <si>
    <t>CloudProject_2147</t>
  </si>
  <si>
    <t>PRJ102148</t>
  </si>
  <si>
    <t>CloudProject_2148</t>
  </si>
  <si>
    <t>PRJ102149</t>
  </si>
  <si>
    <t>CloudProject_2149</t>
  </si>
  <si>
    <t>PRJ102150</t>
  </si>
  <si>
    <t>CloudProject_2150</t>
  </si>
  <si>
    <t>PRJ102151</t>
  </si>
  <si>
    <t>CloudProject_2151</t>
  </si>
  <si>
    <t>PRJ102152</t>
  </si>
  <si>
    <t>CloudProject_2152</t>
  </si>
  <si>
    <t>PRJ102153</t>
  </si>
  <si>
    <t>CloudProject_2153</t>
  </si>
  <si>
    <t>PRJ102154</t>
  </si>
  <si>
    <t>CloudProject_2154</t>
  </si>
  <si>
    <t>PRJ102155</t>
  </si>
  <si>
    <t>CloudProject_2155</t>
  </si>
  <si>
    <t>PRJ102156</t>
  </si>
  <si>
    <t>CloudProject_2156</t>
  </si>
  <si>
    <t>PRJ102157</t>
  </si>
  <si>
    <t>CloudProject_2157</t>
  </si>
  <si>
    <t>PRJ102158</t>
  </si>
  <si>
    <t>CloudProject_2158</t>
  </si>
  <si>
    <t>PRJ102159</t>
  </si>
  <si>
    <t>CloudProject_2159</t>
  </si>
  <si>
    <t>PRJ102160</t>
  </si>
  <si>
    <t>CloudProject_2160</t>
  </si>
  <si>
    <t>PRJ102161</t>
  </si>
  <si>
    <t>CloudProject_2161</t>
  </si>
  <si>
    <t>PRJ102162</t>
  </si>
  <si>
    <t>CloudProject_2162</t>
  </si>
  <si>
    <t>PRJ102163</t>
  </si>
  <si>
    <t>CloudProject_2163</t>
  </si>
  <si>
    <t>PRJ102164</t>
  </si>
  <si>
    <t>CloudProject_2164</t>
  </si>
  <si>
    <t>PRJ102165</t>
  </si>
  <si>
    <t>CloudProject_2165</t>
  </si>
  <si>
    <t>PRJ102166</t>
  </si>
  <si>
    <t>CloudProject_2166</t>
  </si>
  <si>
    <t>PRJ102167</t>
  </si>
  <si>
    <t>CloudProject_2167</t>
  </si>
  <si>
    <t>PRJ102168</t>
  </si>
  <si>
    <t>CloudProject_2168</t>
  </si>
  <si>
    <t>PRJ102169</t>
  </si>
  <si>
    <t>CloudProject_2169</t>
  </si>
  <si>
    <t>PRJ102170</t>
  </si>
  <si>
    <t>CloudProject_2170</t>
  </si>
  <si>
    <t>PRJ102171</t>
  </si>
  <si>
    <t>CloudProject_2171</t>
  </si>
  <si>
    <t>PRJ102172</t>
  </si>
  <si>
    <t>CloudProject_2172</t>
  </si>
  <si>
    <t>PRJ102173</t>
  </si>
  <si>
    <t>CloudProject_2173</t>
  </si>
  <si>
    <t>PRJ102174</t>
  </si>
  <si>
    <t>CloudProject_2174</t>
  </si>
  <si>
    <t>PRJ102175</t>
  </si>
  <si>
    <t>CloudProject_2175</t>
  </si>
  <si>
    <t>PRJ102176</t>
  </si>
  <si>
    <t>CloudProject_2176</t>
  </si>
  <si>
    <t>PRJ102177</t>
  </si>
  <si>
    <t>CloudProject_2177</t>
  </si>
  <si>
    <t>PRJ102178</t>
  </si>
  <si>
    <t>CloudProject_2178</t>
  </si>
  <si>
    <t>PRJ102179</t>
  </si>
  <si>
    <t>CloudProject_2179</t>
  </si>
  <si>
    <t>PRJ102180</t>
  </si>
  <si>
    <t>CloudProject_2180</t>
  </si>
  <si>
    <t>PRJ102181</t>
  </si>
  <si>
    <t>CloudProject_2181</t>
  </si>
  <si>
    <t>PRJ102182</t>
  </si>
  <si>
    <t>CloudProject_2182</t>
  </si>
  <si>
    <t>PRJ102183</t>
  </si>
  <si>
    <t>CloudProject_2183</t>
  </si>
  <si>
    <t>PRJ102184</t>
  </si>
  <si>
    <t>CloudProject_2184</t>
  </si>
  <si>
    <t>PRJ102185</t>
  </si>
  <si>
    <t>CloudProject_2185</t>
  </si>
  <si>
    <t>PRJ102186</t>
  </si>
  <si>
    <t>CloudProject_2186</t>
  </si>
  <si>
    <t>PRJ102187</t>
  </si>
  <si>
    <t>CloudProject_2187</t>
  </si>
  <si>
    <t>PRJ102188</t>
  </si>
  <si>
    <t>CloudProject_2188</t>
  </si>
  <si>
    <t>PRJ102189</t>
  </si>
  <si>
    <t>CloudProject_2189</t>
  </si>
  <si>
    <t>PRJ102190</t>
  </si>
  <si>
    <t>CloudProject_2190</t>
  </si>
  <si>
    <t>PRJ102191</t>
  </si>
  <si>
    <t>CloudProject_2191</t>
  </si>
  <si>
    <t>PRJ102192</t>
  </si>
  <si>
    <t>CloudProject_2192</t>
  </si>
  <si>
    <t>PRJ102193</t>
  </si>
  <si>
    <t>CloudProject_2193</t>
  </si>
  <si>
    <t>PRJ102194</t>
  </si>
  <si>
    <t>CloudProject_2194</t>
  </si>
  <si>
    <t>PRJ102195</t>
  </si>
  <si>
    <t>CloudProject_2195</t>
  </si>
  <si>
    <t>PRJ102196</t>
  </si>
  <si>
    <t>CloudProject_2196</t>
  </si>
  <si>
    <t>PRJ102197</t>
  </si>
  <si>
    <t>CloudProject_2197</t>
  </si>
  <si>
    <t>PRJ102198</t>
  </si>
  <si>
    <t>CloudProject_2198</t>
  </si>
  <si>
    <t>PRJ102199</t>
  </si>
  <si>
    <t>CloudProject_2199</t>
  </si>
  <si>
    <t>PRJ102200</t>
  </si>
  <si>
    <t>CloudProject_2200</t>
  </si>
  <si>
    <t>PRJ102201</t>
  </si>
  <si>
    <t>CloudProject_2201</t>
  </si>
  <si>
    <t>PRJ102202</t>
  </si>
  <si>
    <t>CloudProject_2202</t>
  </si>
  <si>
    <t>PRJ102203</t>
  </si>
  <si>
    <t>CloudProject_2203</t>
  </si>
  <si>
    <t>PRJ102204</t>
  </si>
  <si>
    <t>CloudProject_2204</t>
  </si>
  <si>
    <t>PRJ102205</t>
  </si>
  <si>
    <t>CloudProject_2205</t>
  </si>
  <si>
    <t>PRJ102206</t>
  </si>
  <si>
    <t>CloudProject_2206</t>
  </si>
  <si>
    <t>PRJ102207</t>
  </si>
  <si>
    <t>CloudProject_2207</t>
  </si>
  <si>
    <t>PRJ102208</t>
  </si>
  <si>
    <t>CloudProject_2208</t>
  </si>
  <si>
    <t>PRJ102209</t>
  </si>
  <si>
    <t>CloudProject_2209</t>
  </si>
  <si>
    <t>PRJ102210</t>
  </si>
  <si>
    <t>CloudProject_2210</t>
  </si>
  <si>
    <t>PRJ102211</t>
  </si>
  <si>
    <t>CloudProject_2211</t>
  </si>
  <si>
    <t>PRJ102212</t>
  </si>
  <si>
    <t>CloudProject_2212</t>
  </si>
  <si>
    <t>PRJ102213</t>
  </si>
  <si>
    <t>CloudProject_2213</t>
  </si>
  <si>
    <t>PRJ102214</t>
  </si>
  <si>
    <t>CloudProject_2214</t>
  </si>
  <si>
    <t>PRJ102215</t>
  </si>
  <si>
    <t>CloudProject_2215</t>
  </si>
  <si>
    <t>PRJ102216</t>
  </si>
  <si>
    <t>CloudProject_2216</t>
  </si>
  <si>
    <t>PRJ102217</t>
  </si>
  <si>
    <t>CloudProject_2217</t>
  </si>
  <si>
    <t>PRJ102218</t>
  </si>
  <si>
    <t>CloudProject_2218</t>
  </si>
  <si>
    <t>PRJ102219</t>
  </si>
  <si>
    <t>CloudProject_2219</t>
  </si>
  <si>
    <t>PRJ102220</t>
  </si>
  <si>
    <t>CloudProject_2220</t>
  </si>
  <si>
    <t>PRJ102221</t>
  </si>
  <si>
    <t>CloudProject_2221</t>
  </si>
  <si>
    <t>PRJ102222</t>
  </si>
  <si>
    <t>CloudProject_2222</t>
  </si>
  <si>
    <t>PRJ102223</t>
  </si>
  <si>
    <t>CloudProject_2223</t>
  </si>
  <si>
    <t>PRJ102224</t>
  </si>
  <si>
    <t>CloudProject_2224</t>
  </si>
  <si>
    <t>PRJ102225</t>
  </si>
  <si>
    <t>CloudProject_2225</t>
  </si>
  <si>
    <t>PRJ102226</t>
  </si>
  <si>
    <t>CloudProject_2226</t>
  </si>
  <si>
    <t>PRJ102227</t>
  </si>
  <si>
    <t>CloudProject_2227</t>
  </si>
  <si>
    <t>PRJ102228</t>
  </si>
  <si>
    <t>CloudProject_2228</t>
  </si>
  <si>
    <t>PRJ102229</t>
  </si>
  <si>
    <t>CloudProject_2229</t>
  </si>
  <si>
    <t>PRJ102230</t>
  </si>
  <si>
    <t>CloudProject_2230</t>
  </si>
  <si>
    <t>PRJ102231</t>
  </si>
  <si>
    <t>CloudProject_2231</t>
  </si>
  <si>
    <t>PRJ102232</t>
  </si>
  <si>
    <t>CloudProject_2232</t>
  </si>
  <si>
    <t>PRJ102233</t>
  </si>
  <si>
    <t>CloudProject_2233</t>
  </si>
  <si>
    <t>PRJ102234</t>
  </si>
  <si>
    <t>CloudProject_2234</t>
  </si>
  <si>
    <t>PRJ102235</t>
  </si>
  <si>
    <t>CloudProject_2235</t>
  </si>
  <si>
    <t>PRJ102236</t>
  </si>
  <si>
    <t>CloudProject_2236</t>
  </si>
  <si>
    <t>PRJ102237</t>
  </si>
  <si>
    <t>CloudProject_2237</t>
  </si>
  <si>
    <t>PRJ102238</t>
  </si>
  <si>
    <t>CloudProject_2238</t>
  </si>
  <si>
    <t>PRJ102239</t>
  </si>
  <si>
    <t>CloudProject_2239</t>
  </si>
  <si>
    <t>PRJ102240</t>
  </si>
  <si>
    <t>CloudProject_2240</t>
  </si>
  <si>
    <t>PRJ102241</t>
  </si>
  <si>
    <t>CloudProject_2241</t>
  </si>
  <si>
    <t>PRJ102242</t>
  </si>
  <si>
    <t>CloudProject_2242</t>
  </si>
  <si>
    <t>PRJ102243</t>
  </si>
  <si>
    <t>CloudProject_2243</t>
  </si>
  <si>
    <t>PRJ102244</t>
  </si>
  <si>
    <t>CloudProject_2244</t>
  </si>
  <si>
    <t>PRJ102245</t>
  </si>
  <si>
    <t>CloudProject_2245</t>
  </si>
  <si>
    <t>PRJ102246</t>
  </si>
  <si>
    <t>CloudProject_2246</t>
  </si>
  <si>
    <t>PRJ102247</t>
  </si>
  <si>
    <t>CloudProject_2247</t>
  </si>
  <si>
    <t>PRJ102248</t>
  </si>
  <si>
    <t>CloudProject_2248</t>
  </si>
  <si>
    <t>PRJ102249</t>
  </si>
  <si>
    <t>CloudProject_2249</t>
  </si>
  <si>
    <t>PRJ102250</t>
  </si>
  <si>
    <t>CloudProject_2250</t>
  </si>
  <si>
    <t>PRJ102251</t>
  </si>
  <si>
    <t>CloudProject_2251</t>
  </si>
  <si>
    <t>PRJ102252</t>
  </si>
  <si>
    <t>CloudProject_2252</t>
  </si>
  <si>
    <t>PRJ102253</t>
  </si>
  <si>
    <t>CloudProject_2253</t>
  </si>
  <si>
    <t>PRJ102254</t>
  </si>
  <si>
    <t>CloudProject_2254</t>
  </si>
  <si>
    <t>PRJ102255</t>
  </si>
  <si>
    <t>CloudProject_2255</t>
  </si>
  <si>
    <t>PRJ102256</t>
  </si>
  <si>
    <t>CloudProject_2256</t>
  </si>
  <si>
    <t>PRJ102257</t>
  </si>
  <si>
    <t>CloudProject_2257</t>
  </si>
  <si>
    <t>PRJ102258</t>
  </si>
  <si>
    <t>CloudProject_2258</t>
  </si>
  <si>
    <t>PRJ102259</t>
  </si>
  <si>
    <t>CloudProject_2259</t>
  </si>
  <si>
    <t>PRJ102260</t>
  </si>
  <si>
    <t>CloudProject_2260</t>
  </si>
  <si>
    <t>PRJ102261</t>
  </si>
  <si>
    <t>CloudProject_2261</t>
  </si>
  <si>
    <t>PRJ102262</t>
  </si>
  <si>
    <t>CloudProject_2262</t>
  </si>
  <si>
    <t>PRJ102263</t>
  </si>
  <si>
    <t>CloudProject_2263</t>
  </si>
  <si>
    <t>PRJ102264</t>
  </si>
  <si>
    <t>CloudProject_2264</t>
  </si>
  <si>
    <t>PRJ102265</t>
  </si>
  <si>
    <t>CloudProject_2265</t>
  </si>
  <si>
    <t>PRJ102266</t>
  </si>
  <si>
    <t>CloudProject_2266</t>
  </si>
  <si>
    <t>PRJ102267</t>
  </si>
  <si>
    <t>CloudProject_2267</t>
  </si>
  <si>
    <t>PRJ102268</t>
  </si>
  <si>
    <t>CloudProject_2268</t>
  </si>
  <si>
    <t>PRJ102269</t>
  </si>
  <si>
    <t>CloudProject_2269</t>
  </si>
  <si>
    <t>PRJ102270</t>
  </si>
  <si>
    <t>CloudProject_2270</t>
  </si>
  <si>
    <t>PRJ102271</t>
  </si>
  <si>
    <t>CloudProject_2271</t>
  </si>
  <si>
    <t>PRJ102272</t>
  </si>
  <si>
    <t>CloudProject_2272</t>
  </si>
  <si>
    <t>PRJ102273</t>
  </si>
  <si>
    <t>CloudProject_2273</t>
  </si>
  <si>
    <t>PRJ102274</t>
  </si>
  <si>
    <t>CloudProject_2274</t>
  </si>
  <si>
    <t>PRJ102275</t>
  </si>
  <si>
    <t>CloudProject_2275</t>
  </si>
  <si>
    <t>PRJ102276</t>
  </si>
  <si>
    <t>CloudProject_2276</t>
  </si>
  <si>
    <t>PRJ102277</t>
  </si>
  <si>
    <t>CloudProject_2277</t>
  </si>
  <si>
    <t>PRJ102278</t>
  </si>
  <si>
    <t>CloudProject_2278</t>
  </si>
  <si>
    <t>PRJ102279</t>
  </si>
  <si>
    <t>CloudProject_2279</t>
  </si>
  <si>
    <t>PRJ102280</t>
  </si>
  <si>
    <t>CloudProject_2280</t>
  </si>
  <si>
    <t>PRJ102281</t>
  </si>
  <si>
    <t>CloudProject_2281</t>
  </si>
  <si>
    <t>PRJ102282</t>
  </si>
  <si>
    <t>CloudProject_2282</t>
  </si>
  <si>
    <t>PRJ102283</t>
  </si>
  <si>
    <t>CloudProject_2283</t>
  </si>
  <si>
    <t>PRJ102284</t>
  </si>
  <si>
    <t>CloudProject_2284</t>
  </si>
  <si>
    <t>PRJ102285</t>
  </si>
  <si>
    <t>CloudProject_2285</t>
  </si>
  <si>
    <t>PRJ102286</t>
  </si>
  <si>
    <t>CloudProject_2286</t>
  </si>
  <si>
    <t>PRJ102287</t>
  </si>
  <si>
    <t>CloudProject_2287</t>
  </si>
  <si>
    <t>PRJ102288</t>
  </si>
  <si>
    <t>CloudProject_2288</t>
  </si>
  <si>
    <t>PRJ102289</t>
  </si>
  <si>
    <t>CloudProject_2289</t>
  </si>
  <si>
    <t>PRJ102290</t>
  </si>
  <si>
    <t>CloudProject_2290</t>
  </si>
  <si>
    <t>PRJ102291</t>
  </si>
  <si>
    <t>CloudProject_2291</t>
  </si>
  <si>
    <t>PRJ102292</t>
  </si>
  <si>
    <t>CloudProject_2292</t>
  </si>
  <si>
    <t>PRJ102293</t>
  </si>
  <si>
    <t>CloudProject_2293</t>
  </si>
  <si>
    <t>PRJ102294</t>
  </si>
  <si>
    <t>CloudProject_2294</t>
  </si>
  <si>
    <t>PRJ102295</t>
  </si>
  <si>
    <t>CloudProject_2295</t>
  </si>
  <si>
    <t>PRJ102296</t>
  </si>
  <si>
    <t>CloudProject_2296</t>
  </si>
  <si>
    <t>PRJ102297</t>
  </si>
  <si>
    <t>CloudProject_2297</t>
  </si>
  <si>
    <t>PRJ102298</t>
  </si>
  <si>
    <t>CloudProject_2298</t>
  </si>
  <si>
    <t>PRJ102299</t>
  </si>
  <si>
    <t>CloudProject_2299</t>
  </si>
  <si>
    <t>PRJ102300</t>
  </si>
  <si>
    <t>CloudProject_2300</t>
  </si>
  <si>
    <t>PRJ102301</t>
  </si>
  <si>
    <t>CloudProject_2301</t>
  </si>
  <si>
    <t>PRJ102302</t>
  </si>
  <si>
    <t>CloudProject_2302</t>
  </si>
  <si>
    <t>PRJ102303</t>
  </si>
  <si>
    <t>CloudProject_2303</t>
  </si>
  <si>
    <t>PRJ102304</t>
  </si>
  <si>
    <t>CloudProject_2304</t>
  </si>
  <si>
    <t>PRJ102305</t>
  </si>
  <si>
    <t>CloudProject_2305</t>
  </si>
  <si>
    <t>PRJ102306</t>
  </si>
  <si>
    <t>CloudProject_2306</t>
  </si>
  <si>
    <t>PRJ102307</t>
  </si>
  <si>
    <t>CloudProject_2307</t>
  </si>
  <si>
    <t>PRJ102308</t>
  </si>
  <si>
    <t>CloudProject_2308</t>
  </si>
  <si>
    <t>PRJ102309</t>
  </si>
  <si>
    <t>CloudProject_2309</t>
  </si>
  <si>
    <t>PRJ102310</t>
  </si>
  <si>
    <t>CloudProject_2310</t>
  </si>
  <si>
    <t>PRJ102311</t>
  </si>
  <si>
    <t>CloudProject_2311</t>
  </si>
  <si>
    <t>PRJ102312</t>
  </si>
  <si>
    <t>CloudProject_2312</t>
  </si>
  <si>
    <t>PRJ102313</t>
  </si>
  <si>
    <t>CloudProject_2313</t>
  </si>
  <si>
    <t>PRJ102314</t>
  </si>
  <si>
    <t>CloudProject_2314</t>
  </si>
  <si>
    <t>PRJ102315</t>
  </si>
  <si>
    <t>CloudProject_2315</t>
  </si>
  <si>
    <t>PRJ102316</t>
  </si>
  <si>
    <t>CloudProject_2316</t>
  </si>
  <si>
    <t>PRJ102317</t>
  </si>
  <si>
    <t>CloudProject_2317</t>
  </si>
  <si>
    <t>PRJ102318</t>
  </si>
  <si>
    <t>CloudProject_2318</t>
  </si>
  <si>
    <t>PRJ102319</t>
  </si>
  <si>
    <t>CloudProject_2319</t>
  </si>
  <si>
    <t>PRJ102320</t>
  </si>
  <si>
    <t>CloudProject_2320</t>
  </si>
  <si>
    <t>PRJ102321</t>
  </si>
  <si>
    <t>CloudProject_2321</t>
  </si>
  <si>
    <t>PRJ102322</t>
  </si>
  <si>
    <t>CloudProject_2322</t>
  </si>
  <si>
    <t>PRJ102323</t>
  </si>
  <si>
    <t>CloudProject_2323</t>
  </si>
  <si>
    <t>PRJ102324</t>
  </si>
  <si>
    <t>CloudProject_2324</t>
  </si>
  <si>
    <t>PRJ102325</t>
  </si>
  <si>
    <t>CloudProject_2325</t>
  </si>
  <si>
    <t>PRJ102326</t>
  </si>
  <si>
    <t>CloudProject_2326</t>
  </si>
  <si>
    <t>PRJ102327</t>
  </si>
  <si>
    <t>CloudProject_2327</t>
  </si>
  <si>
    <t>PRJ102328</t>
  </si>
  <si>
    <t>CloudProject_2328</t>
  </si>
  <si>
    <t>PRJ102329</t>
  </si>
  <si>
    <t>CloudProject_2329</t>
  </si>
  <si>
    <t>PRJ102330</t>
  </si>
  <si>
    <t>CloudProject_2330</t>
  </si>
  <si>
    <t>PRJ102331</t>
  </si>
  <si>
    <t>CloudProject_2331</t>
  </si>
  <si>
    <t>PRJ102332</t>
  </si>
  <si>
    <t>CloudProject_2332</t>
  </si>
  <si>
    <t>PRJ102333</t>
  </si>
  <si>
    <t>CloudProject_2333</t>
  </si>
  <si>
    <t>PRJ102334</t>
  </si>
  <si>
    <t>CloudProject_2334</t>
  </si>
  <si>
    <t>PRJ102335</t>
  </si>
  <si>
    <t>CloudProject_2335</t>
  </si>
  <si>
    <t>PRJ102336</t>
  </si>
  <si>
    <t>CloudProject_2336</t>
  </si>
  <si>
    <t>PRJ102337</t>
  </si>
  <si>
    <t>CloudProject_2337</t>
  </si>
  <si>
    <t>PRJ102338</t>
  </si>
  <si>
    <t>CloudProject_2338</t>
  </si>
  <si>
    <t>PRJ102339</t>
  </si>
  <si>
    <t>CloudProject_2339</t>
  </si>
  <si>
    <t>PRJ102340</t>
  </si>
  <si>
    <t>CloudProject_2340</t>
  </si>
  <si>
    <t>PRJ102341</t>
  </si>
  <si>
    <t>CloudProject_2341</t>
  </si>
  <si>
    <t>PRJ102342</t>
  </si>
  <si>
    <t>CloudProject_2342</t>
  </si>
  <si>
    <t>PRJ102343</t>
  </si>
  <si>
    <t>CloudProject_2343</t>
  </si>
  <si>
    <t>PRJ102344</t>
  </si>
  <si>
    <t>CloudProject_2344</t>
  </si>
  <si>
    <t>PRJ102345</t>
  </si>
  <si>
    <t>CloudProject_2345</t>
  </si>
  <si>
    <t>PRJ102346</t>
  </si>
  <si>
    <t>CloudProject_2346</t>
  </si>
  <si>
    <t>PRJ102347</t>
  </si>
  <si>
    <t>CloudProject_2347</t>
  </si>
  <si>
    <t>PRJ102348</t>
  </si>
  <si>
    <t>CloudProject_2348</t>
  </si>
  <si>
    <t>PRJ102349</t>
  </si>
  <si>
    <t>CloudProject_2349</t>
  </si>
  <si>
    <t>PRJ102350</t>
  </si>
  <si>
    <t>CloudProject_2350</t>
  </si>
  <si>
    <t>PRJ102351</t>
  </si>
  <si>
    <t>CloudProject_2351</t>
  </si>
  <si>
    <t>PRJ102352</t>
  </si>
  <si>
    <t>CloudProject_2352</t>
  </si>
  <si>
    <t>PRJ102353</t>
  </si>
  <si>
    <t>CloudProject_2353</t>
  </si>
  <si>
    <t>PRJ102354</t>
  </si>
  <si>
    <t>CloudProject_2354</t>
  </si>
  <si>
    <t>PRJ102355</t>
  </si>
  <si>
    <t>CloudProject_2355</t>
  </si>
  <si>
    <t>PRJ102356</t>
  </si>
  <si>
    <t>CloudProject_2356</t>
  </si>
  <si>
    <t>PRJ102357</t>
  </si>
  <si>
    <t>CloudProject_2357</t>
  </si>
  <si>
    <t>PRJ102358</t>
  </si>
  <si>
    <t>CloudProject_2358</t>
  </si>
  <si>
    <t>PRJ102359</t>
  </si>
  <si>
    <t>CloudProject_2359</t>
  </si>
  <si>
    <t>PRJ102360</t>
  </si>
  <si>
    <t>CloudProject_2360</t>
  </si>
  <si>
    <t>PRJ102361</t>
  </si>
  <si>
    <t>CloudProject_2361</t>
  </si>
  <si>
    <t>PRJ102362</t>
  </si>
  <si>
    <t>CloudProject_2362</t>
  </si>
  <si>
    <t>PRJ102363</t>
  </si>
  <si>
    <t>CloudProject_2363</t>
  </si>
  <si>
    <t>PRJ102364</t>
  </si>
  <si>
    <t>CloudProject_2364</t>
  </si>
  <si>
    <t>PRJ102365</t>
  </si>
  <si>
    <t>CloudProject_2365</t>
  </si>
  <si>
    <t>PRJ102366</t>
  </si>
  <si>
    <t>CloudProject_2366</t>
  </si>
  <si>
    <t>PRJ102367</t>
  </si>
  <si>
    <t>CloudProject_2367</t>
  </si>
  <si>
    <t>PRJ102368</t>
  </si>
  <si>
    <t>CloudProject_2368</t>
  </si>
  <si>
    <t>PRJ102369</t>
  </si>
  <si>
    <t>CloudProject_2369</t>
  </si>
  <si>
    <t>PRJ102370</t>
  </si>
  <si>
    <t>CloudProject_2370</t>
  </si>
  <si>
    <t>PRJ102371</t>
  </si>
  <si>
    <t>CloudProject_2371</t>
  </si>
  <si>
    <t>PRJ102372</t>
  </si>
  <si>
    <t>CloudProject_2372</t>
  </si>
  <si>
    <t>PRJ102373</t>
  </si>
  <si>
    <t>CloudProject_2373</t>
  </si>
  <si>
    <t>PRJ102374</t>
  </si>
  <si>
    <t>CloudProject_2374</t>
  </si>
  <si>
    <t>PRJ102375</t>
  </si>
  <si>
    <t>CloudProject_2375</t>
  </si>
  <si>
    <t>PRJ102376</t>
  </si>
  <si>
    <t>CloudProject_2376</t>
  </si>
  <si>
    <t>PRJ102377</t>
  </si>
  <si>
    <t>CloudProject_2377</t>
  </si>
  <si>
    <t>PRJ102378</t>
  </si>
  <si>
    <t>CloudProject_2378</t>
  </si>
  <si>
    <t>PRJ102379</t>
  </si>
  <si>
    <t>CloudProject_2379</t>
  </si>
  <si>
    <t>PRJ102380</t>
  </si>
  <si>
    <t>CloudProject_2380</t>
  </si>
  <si>
    <t>PRJ102381</t>
  </si>
  <si>
    <t>CloudProject_2381</t>
  </si>
  <si>
    <t>PRJ102382</t>
  </si>
  <si>
    <t>CloudProject_2382</t>
  </si>
  <si>
    <t>PRJ102383</t>
  </si>
  <si>
    <t>CloudProject_2383</t>
  </si>
  <si>
    <t>PRJ102384</t>
  </si>
  <si>
    <t>CloudProject_2384</t>
  </si>
  <si>
    <t>PRJ102385</t>
  </si>
  <si>
    <t>CloudProject_2385</t>
  </si>
  <si>
    <t>PRJ102386</t>
  </si>
  <si>
    <t>CloudProject_2386</t>
  </si>
  <si>
    <t>PRJ102387</t>
  </si>
  <si>
    <t>CloudProject_2387</t>
  </si>
  <si>
    <t>PRJ102388</t>
  </si>
  <si>
    <t>CloudProject_2388</t>
  </si>
  <si>
    <t>PRJ102389</t>
  </si>
  <si>
    <t>CloudProject_2389</t>
  </si>
  <si>
    <t>PRJ102390</t>
  </si>
  <si>
    <t>CloudProject_2390</t>
  </si>
  <si>
    <t>PRJ102391</t>
  </si>
  <si>
    <t>CloudProject_2391</t>
  </si>
  <si>
    <t>PRJ102392</t>
  </si>
  <si>
    <t>CloudProject_2392</t>
  </si>
  <si>
    <t>PRJ102393</t>
  </si>
  <si>
    <t>CloudProject_2393</t>
  </si>
  <si>
    <t>PRJ102394</t>
  </si>
  <si>
    <t>CloudProject_2394</t>
  </si>
  <si>
    <t>PRJ102395</t>
  </si>
  <si>
    <t>CloudProject_2395</t>
  </si>
  <si>
    <t>PRJ102396</t>
  </si>
  <si>
    <t>CloudProject_2396</t>
  </si>
  <si>
    <t>PRJ102397</t>
  </si>
  <si>
    <t>CloudProject_2397</t>
  </si>
  <si>
    <t>PRJ102398</t>
  </si>
  <si>
    <t>CloudProject_2398</t>
  </si>
  <si>
    <t>PRJ102399</t>
  </si>
  <si>
    <t>CloudProject_2399</t>
  </si>
  <si>
    <t>PRJ102400</t>
  </si>
  <si>
    <t>CloudProject_2400</t>
  </si>
  <si>
    <t>PRJ102401</t>
  </si>
  <si>
    <t>CloudProject_2401</t>
  </si>
  <si>
    <t>PRJ102402</t>
  </si>
  <si>
    <t>CloudProject_2402</t>
  </si>
  <si>
    <t>PRJ102403</t>
  </si>
  <si>
    <t>CloudProject_2403</t>
  </si>
  <si>
    <t>PRJ102404</t>
  </si>
  <si>
    <t>CloudProject_2404</t>
  </si>
  <si>
    <t>PRJ102405</t>
  </si>
  <si>
    <t>CloudProject_2405</t>
  </si>
  <si>
    <t>PRJ102406</t>
  </si>
  <si>
    <t>CloudProject_2406</t>
  </si>
  <si>
    <t>PRJ102407</t>
  </si>
  <si>
    <t>CloudProject_2407</t>
  </si>
  <si>
    <t>PRJ102408</t>
  </si>
  <si>
    <t>CloudProject_2408</t>
  </si>
  <si>
    <t>PRJ102409</t>
  </si>
  <si>
    <t>CloudProject_2409</t>
  </si>
  <si>
    <t>PRJ102410</t>
  </si>
  <si>
    <t>CloudProject_2410</t>
  </si>
  <si>
    <t>PRJ102411</t>
  </si>
  <si>
    <t>CloudProject_2411</t>
  </si>
  <si>
    <t>PRJ102412</t>
  </si>
  <si>
    <t>CloudProject_2412</t>
  </si>
  <si>
    <t>PRJ102413</t>
  </si>
  <si>
    <t>CloudProject_2413</t>
  </si>
  <si>
    <t>PRJ102414</t>
  </si>
  <si>
    <t>CloudProject_2414</t>
  </si>
  <si>
    <t>PRJ102415</t>
  </si>
  <si>
    <t>CloudProject_2415</t>
  </si>
  <si>
    <t>PRJ102416</t>
  </si>
  <si>
    <t>CloudProject_2416</t>
  </si>
  <si>
    <t>PRJ102417</t>
  </si>
  <si>
    <t>CloudProject_2417</t>
  </si>
  <si>
    <t>PRJ102418</t>
  </si>
  <si>
    <t>CloudProject_2418</t>
  </si>
  <si>
    <t>PRJ102419</t>
  </si>
  <si>
    <t>CloudProject_2419</t>
  </si>
  <si>
    <t>PRJ102420</t>
  </si>
  <si>
    <t>CloudProject_2420</t>
  </si>
  <si>
    <t>PRJ102421</t>
  </si>
  <si>
    <t>CloudProject_2421</t>
  </si>
  <si>
    <t>PRJ102422</t>
  </si>
  <si>
    <t>CloudProject_2422</t>
  </si>
  <si>
    <t>PRJ102423</t>
  </si>
  <si>
    <t>CloudProject_2423</t>
  </si>
  <si>
    <t>PRJ102424</t>
  </si>
  <si>
    <t>CloudProject_2424</t>
  </si>
  <si>
    <t>PRJ102425</t>
  </si>
  <si>
    <t>CloudProject_2425</t>
  </si>
  <si>
    <t>PRJ102426</t>
  </si>
  <si>
    <t>CloudProject_2426</t>
  </si>
  <si>
    <t>PRJ102427</t>
  </si>
  <si>
    <t>CloudProject_2427</t>
  </si>
  <si>
    <t>PRJ102428</t>
  </si>
  <si>
    <t>CloudProject_2428</t>
  </si>
  <si>
    <t>PRJ102429</t>
  </si>
  <si>
    <t>CloudProject_2429</t>
  </si>
  <si>
    <t>PRJ102430</t>
  </si>
  <si>
    <t>CloudProject_2430</t>
  </si>
  <si>
    <t>PRJ102431</t>
  </si>
  <si>
    <t>CloudProject_2431</t>
  </si>
  <si>
    <t>PRJ102432</t>
  </si>
  <si>
    <t>CloudProject_2432</t>
  </si>
  <si>
    <t>PRJ102433</t>
  </si>
  <si>
    <t>CloudProject_2433</t>
  </si>
  <si>
    <t>PRJ102434</t>
  </si>
  <si>
    <t>CloudProject_2434</t>
  </si>
  <si>
    <t>PRJ102435</t>
  </si>
  <si>
    <t>CloudProject_2435</t>
  </si>
  <si>
    <t>PRJ102436</t>
  </si>
  <si>
    <t>CloudProject_2436</t>
  </si>
  <si>
    <t>PRJ102437</t>
  </si>
  <si>
    <t>CloudProject_2437</t>
  </si>
  <si>
    <t>PRJ102438</t>
  </si>
  <si>
    <t>CloudProject_2438</t>
  </si>
  <si>
    <t>PRJ102439</t>
  </si>
  <si>
    <t>CloudProject_2439</t>
  </si>
  <si>
    <t>PRJ102440</t>
  </si>
  <si>
    <t>CloudProject_2440</t>
  </si>
  <si>
    <t>PRJ102441</t>
  </si>
  <si>
    <t>CloudProject_2441</t>
  </si>
  <si>
    <t>PRJ102442</t>
  </si>
  <si>
    <t>CloudProject_2442</t>
  </si>
  <si>
    <t>PRJ102443</t>
  </si>
  <si>
    <t>CloudProject_2443</t>
  </si>
  <si>
    <t>PRJ102444</t>
  </si>
  <si>
    <t>CloudProject_2444</t>
  </si>
  <si>
    <t>PRJ102445</t>
  </si>
  <si>
    <t>CloudProject_2445</t>
  </si>
  <si>
    <t>PRJ102446</t>
  </si>
  <si>
    <t>CloudProject_2446</t>
  </si>
  <si>
    <t>PRJ102447</t>
  </si>
  <si>
    <t>CloudProject_2447</t>
  </si>
  <si>
    <t>PRJ102448</t>
  </si>
  <si>
    <t>CloudProject_2448</t>
  </si>
  <si>
    <t>PRJ102449</t>
  </si>
  <si>
    <t>CloudProject_2449</t>
  </si>
  <si>
    <t>PRJ102450</t>
  </si>
  <si>
    <t>CloudProject_2450</t>
  </si>
  <si>
    <t>PRJ102451</t>
  </si>
  <si>
    <t>CloudProject_2451</t>
  </si>
  <si>
    <t>PRJ102452</t>
  </si>
  <si>
    <t>CloudProject_2452</t>
  </si>
  <si>
    <t>PRJ102453</t>
  </si>
  <si>
    <t>CloudProject_2453</t>
  </si>
  <si>
    <t>PRJ102454</t>
  </si>
  <si>
    <t>CloudProject_2454</t>
  </si>
  <si>
    <t>PRJ102455</t>
  </si>
  <si>
    <t>CloudProject_2455</t>
  </si>
  <si>
    <t>PRJ102456</t>
  </si>
  <si>
    <t>CloudProject_2456</t>
  </si>
  <si>
    <t>PRJ102457</t>
  </si>
  <si>
    <t>CloudProject_2457</t>
  </si>
  <si>
    <t>PRJ102458</t>
  </si>
  <si>
    <t>CloudProject_2458</t>
  </si>
  <si>
    <t>PRJ102459</t>
  </si>
  <si>
    <t>CloudProject_2459</t>
  </si>
  <si>
    <t>PRJ102460</t>
  </si>
  <si>
    <t>CloudProject_2460</t>
  </si>
  <si>
    <t>PRJ102461</t>
  </si>
  <si>
    <t>CloudProject_2461</t>
  </si>
  <si>
    <t>PRJ102462</t>
  </si>
  <si>
    <t>CloudProject_2462</t>
  </si>
  <si>
    <t>PRJ102463</t>
  </si>
  <si>
    <t>CloudProject_2463</t>
  </si>
  <si>
    <t>PRJ102464</t>
  </si>
  <si>
    <t>CloudProject_2464</t>
  </si>
  <si>
    <t>PRJ102465</t>
  </si>
  <si>
    <t>CloudProject_2465</t>
  </si>
  <si>
    <t>CloudProject_2466</t>
  </si>
  <si>
    <t>PRJ102467</t>
  </si>
  <si>
    <t>CloudProject_2467</t>
  </si>
  <si>
    <t>PRJ102468</t>
  </si>
  <si>
    <t>CloudProject_2468</t>
  </si>
  <si>
    <t>PRJ102469</t>
  </si>
  <si>
    <t>CloudProject_2469</t>
  </si>
  <si>
    <t>PRJ102470</t>
  </si>
  <si>
    <t>CloudProject_2470</t>
  </si>
  <si>
    <t>PRJ102471</t>
  </si>
  <si>
    <t>CloudProject_2471</t>
  </si>
  <si>
    <t>PRJ102472</t>
  </si>
  <si>
    <t>CloudProject_2472</t>
  </si>
  <si>
    <t>PRJ102473</t>
  </si>
  <si>
    <t>CloudProject_2473</t>
  </si>
  <si>
    <t>PRJ102474</t>
  </si>
  <si>
    <t>CloudProject_2474</t>
  </si>
  <si>
    <t>PRJ102475</t>
  </si>
  <si>
    <t>CloudProject_2475</t>
  </si>
  <si>
    <t>PRJ102476</t>
  </si>
  <si>
    <t>CloudProject_2476</t>
  </si>
  <si>
    <t>PRJ102477</t>
  </si>
  <si>
    <t>CloudProject_2477</t>
  </si>
  <si>
    <t>PRJ102478</t>
  </si>
  <si>
    <t>CloudProject_2478</t>
  </si>
  <si>
    <t>PRJ102479</t>
  </si>
  <si>
    <t>CloudProject_2479</t>
  </si>
  <si>
    <t>PRJ102480</t>
  </si>
  <si>
    <t>CloudProject_2480</t>
  </si>
  <si>
    <t>PRJ102481</t>
  </si>
  <si>
    <t>CloudProject_2481</t>
  </si>
  <si>
    <t>PRJ102482</t>
  </si>
  <si>
    <t>CloudProject_2482</t>
  </si>
  <si>
    <t>PRJ102483</t>
  </si>
  <si>
    <t>CloudProject_2483</t>
  </si>
  <si>
    <t>PRJ102484</t>
  </si>
  <si>
    <t>CloudProject_2484</t>
  </si>
  <si>
    <t>PRJ102485</t>
  </si>
  <si>
    <t>CloudProject_2485</t>
  </si>
  <si>
    <t>PRJ102486</t>
  </si>
  <si>
    <t>CloudProject_2486</t>
  </si>
  <si>
    <t>PRJ102487</t>
  </si>
  <si>
    <t>CloudProject_2487</t>
  </si>
  <si>
    <t>PRJ102488</t>
  </si>
  <si>
    <t>CloudProject_2488</t>
  </si>
  <si>
    <t>PRJ102489</t>
  </si>
  <si>
    <t>CloudProject_2489</t>
  </si>
  <si>
    <t>PRJ102490</t>
  </si>
  <si>
    <t>CloudProject_2490</t>
  </si>
  <si>
    <t>PRJ102491</t>
  </si>
  <si>
    <t>CloudProject_2491</t>
  </si>
  <si>
    <t>PRJ102492</t>
  </si>
  <si>
    <t>CloudProject_2492</t>
  </si>
  <si>
    <t>PRJ102493</t>
  </si>
  <si>
    <t>CloudProject_2493</t>
  </si>
  <si>
    <t>PRJ102494</t>
  </si>
  <si>
    <t>CloudProject_2494</t>
  </si>
  <si>
    <t>PRJ102495</t>
  </si>
  <si>
    <t>CloudProject_2495</t>
  </si>
  <si>
    <t>PRJ102496</t>
  </si>
  <si>
    <t>CloudProject_2496</t>
  </si>
  <si>
    <t>PRJ102497</t>
  </si>
  <si>
    <t>CloudProject_2497</t>
  </si>
  <si>
    <t>PRJ102498</t>
  </si>
  <si>
    <t>CloudProject_2498</t>
  </si>
  <si>
    <t>PRJ102499</t>
  </si>
  <si>
    <t>CloudProject_2499</t>
  </si>
  <si>
    <t>PRJ102500</t>
  </si>
  <si>
    <t>CloudProject_2500</t>
  </si>
  <si>
    <t>PRJ102501</t>
  </si>
  <si>
    <t>CloudProject_2501</t>
  </si>
  <si>
    <t>PRJ102502</t>
  </si>
  <si>
    <t>CloudProject_2502</t>
  </si>
  <si>
    <t>PRJ102503</t>
  </si>
  <si>
    <t>CloudProject_2503</t>
  </si>
  <si>
    <t>PRJ102504</t>
  </si>
  <si>
    <t>CloudProject_2504</t>
  </si>
  <si>
    <t>PRJ102505</t>
  </si>
  <si>
    <t>CloudProject_2505</t>
  </si>
  <si>
    <t>PRJ102506</t>
  </si>
  <si>
    <t>CloudProject_2506</t>
  </si>
  <si>
    <t>PRJ102507</t>
  </si>
  <si>
    <t>CloudProject_2507</t>
  </si>
  <si>
    <t>PRJ102508</t>
  </si>
  <si>
    <t>CloudProject_2508</t>
  </si>
  <si>
    <t>PRJ102509</t>
  </si>
  <si>
    <t>CloudProject_2509</t>
  </si>
  <si>
    <t>PRJ102510</t>
  </si>
  <si>
    <t>CloudProject_2510</t>
  </si>
  <si>
    <t>PRJ102511</t>
  </si>
  <si>
    <t>CloudProject_2511</t>
  </si>
  <si>
    <t>PRJ102512</t>
  </si>
  <si>
    <t>CloudProject_2512</t>
  </si>
  <si>
    <t>PRJ102513</t>
  </si>
  <si>
    <t>CloudProject_2513</t>
  </si>
  <si>
    <t>PRJ102514</t>
  </si>
  <si>
    <t>CloudProject_2514</t>
  </si>
  <si>
    <t>PRJ102515</t>
  </si>
  <si>
    <t>CloudProject_2515</t>
  </si>
  <si>
    <t>PRJ102516</t>
  </si>
  <si>
    <t>CloudProject_2516</t>
  </si>
  <si>
    <t>PRJ102517</t>
  </si>
  <si>
    <t>CloudProject_2517</t>
  </si>
  <si>
    <t>PRJ102518</t>
  </si>
  <si>
    <t>CloudProject_2518</t>
  </si>
  <si>
    <t>PRJ102519</t>
  </si>
  <si>
    <t>CloudProject_2519</t>
  </si>
  <si>
    <t>PRJ102520</t>
  </si>
  <si>
    <t>CloudProject_2520</t>
  </si>
  <si>
    <t>PRJ102521</t>
  </si>
  <si>
    <t>CloudProject_2521</t>
  </si>
  <si>
    <t>PRJ102522</t>
  </si>
  <si>
    <t>CloudProject_2522</t>
  </si>
  <si>
    <t>PRJ102523</t>
  </si>
  <si>
    <t>CloudProject_2523</t>
  </si>
  <si>
    <t>PRJ102524</t>
  </si>
  <si>
    <t>CloudProject_2524</t>
  </si>
  <si>
    <t>PRJ102525</t>
  </si>
  <si>
    <t>CloudProject_2525</t>
  </si>
  <si>
    <t>PRJ102526</t>
  </si>
  <si>
    <t>CloudProject_2526</t>
  </si>
  <si>
    <t>PRJ102527</t>
  </si>
  <si>
    <t>CloudProject_2527</t>
  </si>
  <si>
    <t>PRJ102528</t>
  </si>
  <si>
    <t>CloudProject_2528</t>
  </si>
  <si>
    <t>PRJ102529</t>
  </si>
  <si>
    <t>CloudProject_2529</t>
  </si>
  <si>
    <t>PRJ102530</t>
  </si>
  <si>
    <t>CloudProject_2530</t>
  </si>
  <si>
    <t>PRJ102531</t>
  </si>
  <si>
    <t>CloudProject_2531</t>
  </si>
  <si>
    <t>PRJ102532</t>
  </si>
  <si>
    <t>CloudProject_2532</t>
  </si>
  <si>
    <t>PRJ102533</t>
  </si>
  <si>
    <t>CloudProject_2533</t>
  </si>
  <si>
    <t>PRJ102534</t>
  </si>
  <si>
    <t>CloudProject_2534</t>
  </si>
  <si>
    <t>PRJ102535</t>
  </si>
  <si>
    <t>CloudProject_2535</t>
  </si>
  <si>
    <t>PRJ102536</t>
  </si>
  <si>
    <t>CloudProject_2536</t>
  </si>
  <si>
    <t>PRJ102537</t>
  </si>
  <si>
    <t>CloudProject_2537</t>
  </si>
  <si>
    <t>PRJ102538</t>
  </si>
  <si>
    <t>CloudProject_2538</t>
  </si>
  <si>
    <t>PRJ102539</t>
  </si>
  <si>
    <t>CloudProject_2539</t>
  </si>
  <si>
    <t>PRJ102540</t>
  </si>
  <si>
    <t>CloudProject_2540</t>
  </si>
  <si>
    <t>PRJ102541</t>
  </si>
  <si>
    <t>CloudProject_2541</t>
  </si>
  <si>
    <t>PRJ102542</t>
  </si>
  <si>
    <t>CloudProject_2542</t>
  </si>
  <si>
    <t>PRJ102543</t>
  </si>
  <si>
    <t>CloudProject_2543</t>
  </si>
  <si>
    <t>PRJ102544</t>
  </si>
  <si>
    <t>CloudProject_2544</t>
  </si>
  <si>
    <t>PRJ102545</t>
  </si>
  <si>
    <t>CloudProject_2545</t>
  </si>
  <si>
    <t>PRJ102546</t>
  </si>
  <si>
    <t>CloudProject_2546</t>
  </si>
  <si>
    <t>PRJ102547</t>
  </si>
  <si>
    <t>CloudProject_2547</t>
  </si>
  <si>
    <t>PRJ102548</t>
  </si>
  <si>
    <t>CloudProject_2548</t>
  </si>
  <si>
    <t>PRJ102549</t>
  </si>
  <si>
    <t>CloudProject_2549</t>
  </si>
  <si>
    <t>PRJ102550</t>
  </si>
  <si>
    <t>CloudProject_2550</t>
  </si>
  <si>
    <t>PRJ102551</t>
  </si>
  <si>
    <t>CloudProject_2551</t>
  </si>
  <si>
    <t>PRJ102552</t>
  </si>
  <si>
    <t>CloudProject_2552</t>
  </si>
  <si>
    <t>PRJ102553</t>
  </si>
  <si>
    <t>CloudProject_2553</t>
  </si>
  <si>
    <t>PRJ102554</t>
  </si>
  <si>
    <t>CloudProject_2554</t>
  </si>
  <si>
    <t>PRJ102555</t>
  </si>
  <si>
    <t>CloudProject_2555</t>
  </si>
  <si>
    <t>PRJ102556</t>
  </si>
  <si>
    <t>CloudProject_2556</t>
  </si>
  <si>
    <t>PRJ102557</t>
  </si>
  <si>
    <t>CloudProject_2557</t>
  </si>
  <si>
    <t>PRJ102558</t>
  </si>
  <si>
    <t>CloudProject_2558</t>
  </si>
  <si>
    <t>PRJ102559</t>
  </si>
  <si>
    <t>CloudProject_2559</t>
  </si>
  <si>
    <t>PRJ102560</t>
  </si>
  <si>
    <t>CloudProject_2560</t>
  </si>
  <si>
    <t>PRJ102561</t>
  </si>
  <si>
    <t>CloudProject_2561</t>
  </si>
  <si>
    <t>PRJ102562</t>
  </si>
  <si>
    <t>CloudProject_2562</t>
  </si>
  <si>
    <t>PRJ102563</t>
  </si>
  <si>
    <t>CloudProject_2563</t>
  </si>
  <si>
    <t>PRJ102564</t>
  </si>
  <si>
    <t>CloudProject_2564</t>
  </si>
  <si>
    <t>PRJ102565</t>
  </si>
  <si>
    <t>CloudProject_2565</t>
  </si>
  <si>
    <t>PRJ102566</t>
  </si>
  <si>
    <t>CloudProject_2566</t>
  </si>
  <si>
    <t>PRJ102567</t>
  </si>
  <si>
    <t>CloudProject_2567</t>
  </si>
  <si>
    <t>PRJ102568</t>
  </si>
  <si>
    <t>CloudProject_2568</t>
  </si>
  <si>
    <t>PRJ102569</t>
  </si>
  <si>
    <t>CloudProject_2569</t>
  </si>
  <si>
    <t>PRJ102570</t>
  </si>
  <si>
    <t>CloudProject_2570</t>
  </si>
  <si>
    <t>PRJ102571</t>
  </si>
  <si>
    <t>CloudProject_2571</t>
  </si>
  <si>
    <t>PRJ102572</t>
  </si>
  <si>
    <t>CloudProject_2572</t>
  </si>
  <si>
    <t>PRJ102573</t>
  </si>
  <si>
    <t>CloudProject_2573</t>
  </si>
  <si>
    <t>PRJ102574</t>
  </si>
  <si>
    <t>CloudProject_2574</t>
  </si>
  <si>
    <t>PRJ102575</t>
  </si>
  <si>
    <t>CloudProject_2575</t>
  </si>
  <si>
    <t>PRJ102576</t>
  </si>
  <si>
    <t>CloudProject_2576</t>
  </si>
  <si>
    <t>PRJ102577</t>
  </si>
  <si>
    <t>CloudProject_2577</t>
  </si>
  <si>
    <t>PRJ102578</t>
  </si>
  <si>
    <t>CloudProject_2578</t>
  </si>
  <si>
    <t>PRJ102579</t>
  </si>
  <si>
    <t>CloudProject_2579</t>
  </si>
  <si>
    <t>PRJ102580</t>
  </si>
  <si>
    <t>CloudProject_2580</t>
  </si>
  <si>
    <t>PRJ102581</t>
  </si>
  <si>
    <t>CloudProject_2581</t>
  </si>
  <si>
    <t>PRJ102582</t>
  </si>
  <si>
    <t>CloudProject_2582</t>
  </si>
  <si>
    <t>PRJ102583</t>
  </si>
  <si>
    <t>CloudProject_2583</t>
  </si>
  <si>
    <t>PRJ102584</t>
  </si>
  <si>
    <t>CloudProject_2584</t>
  </si>
  <si>
    <t>PRJ102585</t>
  </si>
  <si>
    <t>CloudProject_2585</t>
  </si>
  <si>
    <t>PRJ102586</t>
  </si>
  <si>
    <t>CloudProject_2586</t>
  </si>
  <si>
    <t>PRJ102587</t>
  </si>
  <si>
    <t>CloudProject_2587</t>
  </si>
  <si>
    <t>PRJ102588</t>
  </si>
  <si>
    <t>CloudProject_2588</t>
  </si>
  <si>
    <t>PRJ102589</t>
  </si>
  <si>
    <t>CloudProject_2589</t>
  </si>
  <si>
    <t>CloudProject_2590</t>
  </si>
  <si>
    <t>PRJ102591</t>
  </si>
  <si>
    <t>CloudProject_2591</t>
  </si>
  <si>
    <t>PRJ102592</t>
  </si>
  <si>
    <t>CloudProject_2592</t>
  </si>
  <si>
    <t>PRJ102593</t>
  </si>
  <si>
    <t>CloudProject_2593</t>
  </si>
  <si>
    <t>PRJ102594</t>
  </si>
  <si>
    <t>CloudProject_2594</t>
  </si>
  <si>
    <t>PRJ102595</t>
  </si>
  <si>
    <t>CloudProject_2595</t>
  </si>
  <si>
    <t>PRJ102596</t>
  </si>
  <si>
    <t>CloudProject_2596</t>
  </si>
  <si>
    <t>PRJ102597</t>
  </si>
  <si>
    <t>CloudProject_2597</t>
  </si>
  <si>
    <t>PRJ102598</t>
  </si>
  <si>
    <t>CloudProject_2598</t>
  </si>
  <si>
    <t>PRJ102599</t>
  </si>
  <si>
    <t>CloudProject_2599</t>
  </si>
  <si>
    <t>PRJ102600</t>
  </si>
  <si>
    <t>CloudProject_2600</t>
  </si>
  <si>
    <t>PRJ102601</t>
  </si>
  <si>
    <t>CloudProject_2601</t>
  </si>
  <si>
    <t>PRJ102602</t>
  </si>
  <si>
    <t>CloudProject_2602</t>
  </si>
  <si>
    <t>PRJ102603</t>
  </si>
  <si>
    <t>CloudProject_2603</t>
  </si>
  <si>
    <t>PRJ102604</t>
  </si>
  <si>
    <t>CloudProject_2604</t>
  </si>
  <si>
    <t>PRJ102605</t>
  </si>
  <si>
    <t>CloudProject_2605</t>
  </si>
  <si>
    <t>PRJ102606</t>
  </si>
  <si>
    <t>CloudProject_2606</t>
  </si>
  <si>
    <t>PRJ102607</t>
  </si>
  <si>
    <t>CloudProject_2607</t>
  </si>
  <si>
    <t>PRJ102608</t>
  </si>
  <si>
    <t>CloudProject_2608</t>
  </si>
  <si>
    <t>PRJ102609</t>
  </si>
  <si>
    <t>CloudProject_2609</t>
  </si>
  <si>
    <t>PRJ102610</t>
  </si>
  <si>
    <t>CloudProject_2610</t>
  </si>
  <si>
    <t>PRJ102611</t>
  </si>
  <si>
    <t>CloudProject_2611</t>
  </si>
  <si>
    <t>PRJ102612</t>
  </si>
  <si>
    <t>CloudProject_2612</t>
  </si>
  <si>
    <t>PRJ102613</t>
  </si>
  <si>
    <t>CloudProject_2613</t>
  </si>
  <si>
    <t>PRJ102614</t>
  </si>
  <si>
    <t>CloudProject_2614</t>
  </si>
  <si>
    <t>PRJ102615</t>
  </si>
  <si>
    <t>CloudProject_2615</t>
  </si>
  <si>
    <t>PRJ102616</t>
  </si>
  <si>
    <t>CloudProject_2616</t>
  </si>
  <si>
    <t>PRJ102617</t>
  </si>
  <si>
    <t>CloudProject_2617</t>
  </si>
  <si>
    <t>PRJ102618</t>
  </si>
  <si>
    <t>CloudProject_2618</t>
  </si>
  <si>
    <t>PRJ102619</t>
  </si>
  <si>
    <t>CloudProject_2619</t>
  </si>
  <si>
    <t>PRJ102620</t>
  </si>
  <si>
    <t>CloudProject_2620</t>
  </si>
  <si>
    <t>PRJ102621</t>
  </si>
  <si>
    <t>CloudProject_2621</t>
  </si>
  <si>
    <t>PRJ102622</t>
  </si>
  <si>
    <t>CloudProject_2622</t>
  </si>
  <si>
    <t>PRJ102623</t>
  </si>
  <si>
    <t>CloudProject_2623</t>
  </si>
  <si>
    <t>PRJ102624</t>
  </si>
  <si>
    <t>CloudProject_2624</t>
  </si>
  <si>
    <t>PRJ102625</t>
  </si>
  <si>
    <t>CloudProject_2625</t>
  </si>
  <si>
    <t>PRJ102626</t>
  </si>
  <si>
    <t>CloudProject_2626</t>
  </si>
  <si>
    <t>PRJ102627</t>
  </si>
  <si>
    <t>CloudProject_2627</t>
  </si>
  <si>
    <t>PRJ102628</t>
  </si>
  <si>
    <t>CloudProject_2628</t>
  </si>
  <si>
    <t>PRJ102629</t>
  </si>
  <si>
    <t>CloudProject_2629</t>
  </si>
  <si>
    <t>PRJ102630</t>
  </si>
  <si>
    <t>CloudProject_2630</t>
  </si>
  <si>
    <t>PRJ102631</t>
  </si>
  <si>
    <t>CloudProject_2631</t>
  </si>
  <si>
    <t>PRJ102632</t>
  </si>
  <si>
    <t>CloudProject_2632</t>
  </si>
  <si>
    <t>PRJ102633</t>
  </si>
  <si>
    <t>CloudProject_2633</t>
  </si>
  <si>
    <t>PRJ102634</t>
  </si>
  <si>
    <t>CloudProject_2634</t>
  </si>
  <si>
    <t>PRJ102635</t>
  </si>
  <si>
    <t>CloudProject_2635</t>
  </si>
  <si>
    <t>PRJ102636</t>
  </si>
  <si>
    <t>CloudProject_2636</t>
  </si>
  <si>
    <t>PRJ102637</t>
  </si>
  <si>
    <t>CloudProject_2637</t>
  </si>
  <si>
    <t>PRJ102638</t>
  </si>
  <si>
    <t>CloudProject_2638</t>
  </si>
  <si>
    <t>PRJ102639</t>
  </si>
  <si>
    <t>CloudProject_2639</t>
  </si>
  <si>
    <t>PRJ102640</t>
  </si>
  <si>
    <t>CloudProject_2640</t>
  </si>
  <si>
    <t>PRJ102641</t>
  </si>
  <si>
    <t>CloudProject_2641</t>
  </si>
  <si>
    <t>PRJ102642</t>
  </si>
  <si>
    <t>CloudProject_2642</t>
  </si>
  <si>
    <t>PRJ102643</t>
  </si>
  <si>
    <t>CloudProject_2643</t>
  </si>
  <si>
    <t>PRJ102644</t>
  </si>
  <si>
    <t>CloudProject_2644</t>
  </si>
  <si>
    <t>PRJ102645</t>
  </si>
  <si>
    <t>CloudProject_2645</t>
  </si>
  <si>
    <t>PRJ102646</t>
  </si>
  <si>
    <t>CloudProject_2646</t>
  </si>
  <si>
    <t>PRJ102647</t>
  </si>
  <si>
    <t>CloudProject_2647</t>
  </si>
  <si>
    <t>PRJ102648</t>
  </si>
  <si>
    <t>CloudProject_2648</t>
  </si>
  <si>
    <t>PRJ102649</t>
  </si>
  <si>
    <t>CloudProject_2649</t>
  </si>
  <si>
    <t>PRJ102650</t>
  </si>
  <si>
    <t>CloudProject_2650</t>
  </si>
  <si>
    <t>PRJ102651</t>
  </si>
  <si>
    <t>CloudProject_2651</t>
  </si>
  <si>
    <t>PRJ102652</t>
  </si>
  <si>
    <t>CloudProject_2652</t>
  </si>
  <si>
    <t>PRJ102653</t>
  </si>
  <si>
    <t>CloudProject_2653</t>
  </si>
  <si>
    <t>PRJ102654</t>
  </si>
  <si>
    <t>CloudProject_2654</t>
  </si>
  <si>
    <t>PRJ102655</t>
  </si>
  <si>
    <t>CloudProject_2655</t>
  </si>
  <si>
    <t>PRJ102656</t>
  </si>
  <si>
    <t>CloudProject_2656</t>
  </si>
  <si>
    <t>PRJ102657</t>
  </si>
  <si>
    <t>CloudProject_2657</t>
  </si>
  <si>
    <t>PRJ102658</t>
  </si>
  <si>
    <t>CloudProject_2658</t>
  </si>
  <si>
    <t>PRJ102659</t>
  </si>
  <si>
    <t>CloudProject_2659</t>
  </si>
  <si>
    <t>PRJ102660</t>
  </si>
  <si>
    <t>CloudProject_2660</t>
  </si>
  <si>
    <t>PRJ102661</t>
  </si>
  <si>
    <t>CloudProject_2661</t>
  </si>
  <si>
    <t>PRJ102662</t>
  </si>
  <si>
    <t>CloudProject_2662</t>
  </si>
  <si>
    <t>PRJ102663</t>
  </si>
  <si>
    <t>CloudProject_2663</t>
  </si>
  <si>
    <t>PRJ102664</t>
  </si>
  <si>
    <t>CloudProject_2664</t>
  </si>
  <si>
    <t>PRJ102665</t>
  </si>
  <si>
    <t>CloudProject_2665</t>
  </si>
  <si>
    <t>PRJ102666</t>
  </si>
  <si>
    <t>CloudProject_2666</t>
  </si>
  <si>
    <t>PRJ102667</t>
  </si>
  <si>
    <t>CloudProject_2667</t>
  </si>
  <si>
    <t>PRJ102668</t>
  </si>
  <si>
    <t>CloudProject_2668</t>
  </si>
  <si>
    <t>PRJ102669</t>
  </si>
  <si>
    <t>CloudProject_2669</t>
  </si>
  <si>
    <t>PRJ102670</t>
  </si>
  <si>
    <t>CloudProject_2670</t>
  </si>
  <si>
    <t>PRJ102671</t>
  </si>
  <si>
    <t>CloudProject_2671</t>
  </si>
  <si>
    <t>PRJ102672</t>
  </si>
  <si>
    <t>CloudProject_2672</t>
  </si>
  <si>
    <t>PRJ102673</t>
  </si>
  <si>
    <t>CloudProject_2673</t>
  </si>
  <si>
    <t>PRJ102674</t>
  </si>
  <si>
    <t>CloudProject_2674</t>
  </si>
  <si>
    <t>PRJ102675</t>
  </si>
  <si>
    <t>CloudProject_2675</t>
  </si>
  <si>
    <t>CloudProject_2676</t>
  </si>
  <si>
    <t>PRJ102677</t>
  </si>
  <si>
    <t>CloudProject_2677</t>
  </si>
  <si>
    <t>PRJ102678</t>
  </si>
  <si>
    <t>CloudProject_2678</t>
  </si>
  <si>
    <t>PRJ102679</t>
  </si>
  <si>
    <t>CloudProject_2679</t>
  </si>
  <si>
    <t>PRJ102680</t>
  </si>
  <si>
    <t>CloudProject_2680</t>
  </si>
  <si>
    <t>PRJ102681</t>
  </si>
  <si>
    <t>CloudProject_2681</t>
  </si>
  <si>
    <t>PRJ102682</t>
  </si>
  <si>
    <t>CloudProject_2682</t>
  </si>
  <si>
    <t>PRJ102683</t>
  </si>
  <si>
    <t>CloudProject_2683</t>
  </si>
  <si>
    <t>PRJ102684</t>
  </si>
  <si>
    <t>CloudProject_2684</t>
  </si>
  <si>
    <t>PRJ102685</t>
  </si>
  <si>
    <t>CloudProject_2685</t>
  </si>
  <si>
    <t>PRJ102686</t>
  </si>
  <si>
    <t>CloudProject_2686</t>
  </si>
  <si>
    <t>PRJ102687</t>
  </si>
  <si>
    <t>CloudProject_2687</t>
  </si>
  <si>
    <t>PRJ102688</t>
  </si>
  <si>
    <t>CloudProject_2688</t>
  </si>
  <si>
    <t>PRJ102689</t>
  </si>
  <si>
    <t>CloudProject_2689</t>
  </si>
  <si>
    <t>PRJ102690</t>
  </si>
  <si>
    <t>CloudProject_2690</t>
  </si>
  <si>
    <t>PRJ102691</t>
  </si>
  <si>
    <t>CloudProject_2691</t>
  </si>
  <si>
    <t>PRJ102692</t>
  </si>
  <si>
    <t>CloudProject_2692</t>
  </si>
  <si>
    <t>PRJ102693</t>
  </si>
  <si>
    <t>CloudProject_2693</t>
  </si>
  <si>
    <t>PRJ102694</t>
  </si>
  <si>
    <t>CloudProject_2694</t>
  </si>
  <si>
    <t>PRJ102695</t>
  </si>
  <si>
    <t>CloudProject_2695</t>
  </si>
  <si>
    <t>PRJ102696</t>
  </si>
  <si>
    <t>CloudProject_2696</t>
  </si>
  <si>
    <t>PRJ102697</t>
  </si>
  <si>
    <t>CloudProject_2697</t>
  </si>
  <si>
    <t>PRJ102698</t>
  </si>
  <si>
    <t>CloudProject_2698</t>
  </si>
  <si>
    <t>PRJ102699</t>
  </si>
  <si>
    <t>CloudProject_2699</t>
  </si>
  <si>
    <t>PRJ102700</t>
  </si>
  <si>
    <t>CloudProject_2700</t>
  </si>
  <si>
    <t>PRJ102701</t>
  </si>
  <si>
    <t>CloudProject_2701</t>
  </si>
  <si>
    <t>PRJ102702</t>
  </si>
  <si>
    <t>CloudProject_2702</t>
  </si>
  <si>
    <t>PRJ102703</t>
  </si>
  <si>
    <t>CloudProject_2703</t>
  </si>
  <si>
    <t>PRJ102704</t>
  </si>
  <si>
    <t>CloudProject_2704</t>
  </si>
  <si>
    <t>PRJ102705</t>
  </si>
  <si>
    <t>CloudProject_2705</t>
  </si>
  <si>
    <t>PRJ102706</t>
  </si>
  <si>
    <t>CloudProject_2706</t>
  </si>
  <si>
    <t>PRJ102707</t>
  </si>
  <si>
    <t>CloudProject_2707</t>
  </si>
  <si>
    <t>PRJ102708</t>
  </si>
  <si>
    <t>CloudProject_2708</t>
  </si>
  <si>
    <t>PRJ102709</t>
  </si>
  <si>
    <t>CloudProject_2709</t>
  </si>
  <si>
    <t>PRJ102710</t>
  </si>
  <si>
    <t>CloudProject_2710</t>
  </si>
  <si>
    <t>PRJ102711</t>
  </si>
  <si>
    <t>CloudProject_2711</t>
  </si>
  <si>
    <t>PRJ102712</t>
  </si>
  <si>
    <t>CloudProject_2712</t>
  </si>
  <si>
    <t>PRJ102713</t>
  </si>
  <si>
    <t>CloudProject_2713</t>
  </si>
  <si>
    <t>PRJ102714</t>
  </si>
  <si>
    <t>CloudProject_2714</t>
  </si>
  <si>
    <t>PRJ102715</t>
  </si>
  <si>
    <t>CloudProject_2715</t>
  </si>
  <si>
    <t>PRJ102716</t>
  </si>
  <si>
    <t>CloudProject_2716</t>
  </si>
  <si>
    <t>PRJ102717</t>
  </si>
  <si>
    <t>CloudProject_2717</t>
  </si>
  <si>
    <t>PRJ102718</t>
  </si>
  <si>
    <t>CloudProject_2718</t>
  </si>
  <si>
    <t>PRJ102719</t>
  </si>
  <si>
    <t>CloudProject_2719</t>
  </si>
  <si>
    <t>PRJ102720</t>
  </si>
  <si>
    <t>CloudProject_2720</t>
  </si>
  <si>
    <t>PRJ102721</t>
  </si>
  <si>
    <t>CloudProject_2721</t>
  </si>
  <si>
    <t>PRJ102722</t>
  </si>
  <si>
    <t>CloudProject_2722</t>
  </si>
  <si>
    <t>PRJ102723</t>
  </si>
  <si>
    <t>CloudProject_2723</t>
  </si>
  <si>
    <t>PRJ102724</t>
  </si>
  <si>
    <t>CloudProject_2724</t>
  </si>
  <si>
    <t>PRJ102725</t>
  </si>
  <si>
    <t>CloudProject_2725</t>
  </si>
  <si>
    <t>PRJ102726</t>
  </si>
  <si>
    <t>CloudProject_2726</t>
  </si>
  <si>
    <t>PRJ102727</t>
  </si>
  <si>
    <t>CloudProject_2727</t>
  </si>
  <si>
    <t>PRJ102728</t>
  </si>
  <si>
    <t>CloudProject_2728</t>
  </si>
  <si>
    <t>PRJ102729</t>
  </si>
  <si>
    <t>CloudProject_2729</t>
  </si>
  <si>
    <t>PRJ102730</t>
  </si>
  <si>
    <t>CloudProject_2730</t>
  </si>
  <si>
    <t>PRJ102731</t>
  </si>
  <si>
    <t>CloudProject_2731</t>
  </si>
  <si>
    <t>PRJ102732</t>
  </si>
  <si>
    <t>CloudProject_2732</t>
  </si>
  <si>
    <t>PRJ102733</t>
  </si>
  <si>
    <t>CloudProject_2733</t>
  </si>
  <si>
    <t>PRJ102734</t>
  </si>
  <si>
    <t>CloudProject_2734</t>
  </si>
  <si>
    <t>PRJ102735</t>
  </si>
  <si>
    <t>CloudProject_2735</t>
  </si>
  <si>
    <t>PRJ102736</t>
  </si>
  <si>
    <t>CloudProject_2736</t>
  </si>
  <si>
    <t>PRJ102737</t>
  </si>
  <si>
    <t>CloudProject_2737</t>
  </si>
  <si>
    <t>PRJ102738</t>
  </si>
  <si>
    <t>CloudProject_2738</t>
  </si>
  <si>
    <t>PRJ102739</t>
  </si>
  <si>
    <t>CloudProject_2739</t>
  </si>
  <si>
    <t>PRJ102740</t>
  </si>
  <si>
    <t>CloudProject_2740</t>
  </si>
  <si>
    <t>PRJ102741</t>
  </si>
  <si>
    <t>CloudProject_2741</t>
  </si>
  <si>
    <t>PRJ102742</t>
  </si>
  <si>
    <t>CloudProject_2742</t>
  </si>
  <si>
    <t>PRJ102743</t>
  </si>
  <si>
    <t>CloudProject_2743</t>
  </si>
  <si>
    <t>PRJ102744</t>
  </si>
  <si>
    <t>CloudProject_2744</t>
  </si>
  <si>
    <t>PRJ102745</t>
  </si>
  <si>
    <t>CloudProject_2745</t>
  </si>
  <si>
    <t>PRJ102746</t>
  </si>
  <si>
    <t>CloudProject_2746</t>
  </si>
  <si>
    <t>PRJ102747</t>
  </si>
  <si>
    <t>CloudProject_2747</t>
  </si>
  <si>
    <t>PRJ102748</t>
  </si>
  <si>
    <t>CloudProject_2748</t>
  </si>
  <si>
    <t>PRJ102749</t>
  </si>
  <si>
    <t>CloudProject_2749</t>
  </si>
  <si>
    <t>PRJ102750</t>
  </si>
  <si>
    <t>CloudProject_2750</t>
  </si>
  <si>
    <t>PRJ102751</t>
  </si>
  <si>
    <t>CloudProject_2751</t>
  </si>
  <si>
    <t>PRJ102752</t>
  </si>
  <si>
    <t>CloudProject_2752</t>
  </si>
  <si>
    <t>PRJ102753</t>
  </si>
  <si>
    <t>CloudProject_2753</t>
  </si>
  <si>
    <t>PRJ102754</t>
  </si>
  <si>
    <t>CloudProject_2754</t>
  </si>
  <si>
    <t>PRJ102755</t>
  </si>
  <si>
    <t>CloudProject_2755</t>
  </si>
  <si>
    <t>PRJ102756</t>
  </si>
  <si>
    <t>CloudProject_2756</t>
  </si>
  <si>
    <t>PRJ102757</t>
  </si>
  <si>
    <t>CloudProject_2757</t>
  </si>
  <si>
    <t>PRJ102758</t>
  </si>
  <si>
    <t>CloudProject_2758</t>
  </si>
  <si>
    <t>PRJ102759</t>
  </si>
  <si>
    <t>CloudProject_2759</t>
  </si>
  <si>
    <t>PRJ102760</t>
  </si>
  <si>
    <t>CloudProject_2760</t>
  </si>
  <si>
    <t>PRJ102761</t>
  </si>
  <si>
    <t>CloudProject_2761</t>
  </si>
  <si>
    <t>PRJ102762</t>
  </si>
  <si>
    <t>CloudProject_2762</t>
  </si>
  <si>
    <t>PRJ102763</t>
  </si>
  <si>
    <t>CloudProject_2763</t>
  </si>
  <si>
    <t>PRJ102764</t>
  </si>
  <si>
    <t>CloudProject_2764</t>
  </si>
  <si>
    <t>PRJ102765</t>
  </si>
  <si>
    <t>CloudProject_2765</t>
  </si>
  <si>
    <t>PRJ102766</t>
  </si>
  <si>
    <t>CloudProject_2766</t>
  </si>
  <si>
    <t>PRJ102767</t>
  </si>
  <si>
    <t>CloudProject_2767</t>
  </si>
  <si>
    <t>PRJ102768</t>
  </si>
  <si>
    <t>CloudProject_2768</t>
  </si>
  <si>
    <t>PRJ102769</t>
  </si>
  <si>
    <t>CloudProject_2769</t>
  </si>
  <si>
    <t>PRJ102770</t>
  </si>
  <si>
    <t>CloudProject_2770</t>
  </si>
  <si>
    <t>PRJ102771</t>
  </si>
  <si>
    <t>CloudProject_2771</t>
  </si>
  <si>
    <t>PRJ102772</t>
  </si>
  <si>
    <t>CloudProject_2772</t>
  </si>
  <si>
    <t>PRJ102773</t>
  </si>
  <si>
    <t>CloudProject_2773</t>
  </si>
  <si>
    <t>PRJ102774</t>
  </si>
  <si>
    <t>CloudProject_2774</t>
  </si>
  <si>
    <t>PRJ102775</t>
  </si>
  <si>
    <t>CloudProject_2775</t>
  </si>
  <si>
    <t>PRJ102776</t>
  </si>
  <si>
    <t>CloudProject_2776</t>
  </si>
  <si>
    <t>PRJ102777</t>
  </si>
  <si>
    <t>CloudProject_2777</t>
  </si>
  <si>
    <t>PRJ102778</t>
  </si>
  <si>
    <t>CloudProject_2778</t>
  </si>
  <si>
    <t>PRJ102779</t>
  </si>
  <si>
    <t>CloudProject_2779</t>
  </si>
  <si>
    <t>PRJ102780</t>
  </si>
  <si>
    <t>CloudProject_2780</t>
  </si>
  <si>
    <t>PRJ102781</t>
  </si>
  <si>
    <t>CloudProject_2781</t>
  </si>
  <si>
    <t>PRJ102782</t>
  </si>
  <si>
    <t>CloudProject_2782</t>
  </si>
  <si>
    <t>PRJ102783</t>
  </si>
  <si>
    <t>CloudProject_2783</t>
  </si>
  <si>
    <t>PRJ102784</t>
  </si>
  <si>
    <t>CloudProject_2784</t>
  </si>
  <si>
    <t>PRJ102785</t>
  </si>
  <si>
    <t>CloudProject_2785</t>
  </si>
  <si>
    <t>PRJ102786</t>
  </si>
  <si>
    <t>CloudProject_2786</t>
  </si>
  <si>
    <t>PRJ102787</t>
  </si>
  <si>
    <t>CloudProject_2787</t>
  </si>
  <si>
    <t>PRJ102788</t>
  </si>
  <si>
    <t>CloudProject_2788</t>
  </si>
  <si>
    <t>PRJ102789</t>
  </si>
  <si>
    <t>CloudProject_2789</t>
  </si>
  <si>
    <t>PRJ102790</t>
  </si>
  <si>
    <t>CloudProject_2790</t>
  </si>
  <si>
    <t>PRJ102791</t>
  </si>
  <si>
    <t>CloudProject_2791</t>
  </si>
  <si>
    <t>PRJ102792</t>
  </si>
  <si>
    <t>CloudProject_2792</t>
  </si>
  <si>
    <t>PRJ102793</t>
  </si>
  <si>
    <t>CloudProject_2793</t>
  </si>
  <si>
    <t>PRJ102794</t>
  </si>
  <si>
    <t>CloudProject_2794</t>
  </si>
  <si>
    <t>PRJ102795</t>
  </si>
  <si>
    <t>CloudProject_2795</t>
  </si>
  <si>
    <t>PRJ102796</t>
  </si>
  <si>
    <t>CloudProject_2796</t>
  </si>
  <si>
    <t>PRJ102797</t>
  </si>
  <si>
    <t>CloudProject_2797</t>
  </si>
  <si>
    <t>PRJ102798</t>
  </si>
  <si>
    <t>CloudProject_2798</t>
  </si>
  <si>
    <t>PRJ102799</t>
  </si>
  <si>
    <t>CloudProject_2799</t>
  </si>
  <si>
    <t>PRJ102800</t>
  </si>
  <si>
    <t>CloudProject_2800</t>
  </si>
  <si>
    <t>PRJ102801</t>
  </si>
  <si>
    <t>CloudProject_2801</t>
  </si>
  <si>
    <t>PRJ102802</t>
  </si>
  <si>
    <t>CloudProject_2802</t>
  </si>
  <si>
    <t>PRJ102803</t>
  </si>
  <si>
    <t>CloudProject_2803</t>
  </si>
  <si>
    <t>PRJ102804</t>
  </si>
  <si>
    <t>CloudProject_2804</t>
  </si>
  <si>
    <t>PRJ102805</t>
  </si>
  <si>
    <t>CloudProject_2805</t>
  </si>
  <si>
    <t>PRJ102806</t>
  </si>
  <si>
    <t>CloudProject_2806</t>
  </si>
  <si>
    <t>PRJ102807</t>
  </si>
  <si>
    <t>CloudProject_2807</t>
  </si>
  <si>
    <t>PRJ102808</t>
  </si>
  <si>
    <t>CloudProject_2808</t>
  </si>
  <si>
    <t>PRJ102809</t>
  </si>
  <si>
    <t>CloudProject_2809</t>
  </si>
  <si>
    <t>PRJ102810</t>
  </si>
  <si>
    <t>CloudProject_2810</t>
  </si>
  <si>
    <t>PRJ102811</t>
  </si>
  <si>
    <t>CloudProject_2811</t>
  </si>
  <si>
    <t>PRJ102812</t>
  </si>
  <si>
    <t>CloudProject_2812</t>
  </si>
  <si>
    <t>PRJ102813</t>
  </si>
  <si>
    <t>CloudProject_2813</t>
  </si>
  <si>
    <t>PRJ102814</t>
  </si>
  <si>
    <t>CloudProject_2814</t>
  </si>
  <si>
    <t>PRJ102815</t>
  </si>
  <si>
    <t>CloudProject_2815</t>
  </si>
  <si>
    <t>PRJ102816</t>
  </si>
  <si>
    <t>CloudProject_2816</t>
  </si>
  <si>
    <t>PRJ102817</t>
  </si>
  <si>
    <t>CloudProject_2817</t>
  </si>
  <si>
    <t>PRJ102818</t>
  </si>
  <si>
    <t>CloudProject_2818</t>
  </si>
  <si>
    <t>PRJ102819</t>
  </si>
  <si>
    <t>CloudProject_2819</t>
  </si>
  <si>
    <t>PRJ102820</t>
  </si>
  <si>
    <t>CloudProject_2820</t>
  </si>
  <si>
    <t>PRJ102821</t>
  </si>
  <si>
    <t>CloudProject_2821</t>
  </si>
  <si>
    <t>PRJ102822</t>
  </si>
  <si>
    <t>CloudProject_2822</t>
  </si>
  <si>
    <t>PRJ102823</t>
  </si>
  <si>
    <t>CloudProject_2823</t>
  </si>
  <si>
    <t>PRJ102824</t>
  </si>
  <si>
    <t>CloudProject_2824</t>
  </si>
  <si>
    <t>PRJ102825</t>
  </si>
  <si>
    <t>CloudProject_2825</t>
  </si>
  <si>
    <t>PRJ102826</t>
  </si>
  <si>
    <t>CloudProject_2826</t>
  </si>
  <si>
    <t>PRJ102827</t>
  </si>
  <si>
    <t>CloudProject_2827</t>
  </si>
  <si>
    <t>PRJ102828</t>
  </si>
  <si>
    <t>CloudProject_2828</t>
  </si>
  <si>
    <t>PRJ102829</t>
  </si>
  <si>
    <t>CloudProject_2829</t>
  </si>
  <si>
    <t>PRJ102830</t>
  </si>
  <si>
    <t>CloudProject_2830</t>
  </si>
  <si>
    <t>PRJ102831</t>
  </si>
  <si>
    <t>CloudProject_2831</t>
  </si>
  <si>
    <t>PRJ102832</t>
  </si>
  <si>
    <t>CloudProject_2832</t>
  </si>
  <si>
    <t>PRJ102833</t>
  </si>
  <si>
    <t>CloudProject_2833</t>
  </si>
  <si>
    <t>PRJ102834</t>
  </si>
  <si>
    <t>CloudProject_2834</t>
  </si>
  <si>
    <t>PRJ102835</t>
  </si>
  <si>
    <t>CloudProject_2835</t>
  </si>
  <si>
    <t>PRJ102836</t>
  </si>
  <si>
    <t>CloudProject_2836</t>
  </si>
  <si>
    <t>PRJ102837</t>
  </si>
  <si>
    <t>CloudProject_2837</t>
  </si>
  <si>
    <t>PRJ102838</t>
  </si>
  <si>
    <t>CloudProject_2838</t>
  </si>
  <si>
    <t>PRJ102839</t>
  </si>
  <si>
    <t>CloudProject_2839</t>
  </si>
  <si>
    <t>PRJ102840</t>
  </si>
  <si>
    <t>CloudProject_2840</t>
  </si>
  <si>
    <t>PRJ102841</t>
  </si>
  <si>
    <t>CloudProject_2841</t>
  </si>
  <si>
    <t>PRJ102842</t>
  </si>
  <si>
    <t>CloudProject_2842</t>
  </si>
  <si>
    <t>PRJ102843</t>
  </si>
  <si>
    <t>CloudProject_2843</t>
  </si>
  <si>
    <t>PRJ102844</t>
  </si>
  <si>
    <t>CloudProject_2844</t>
  </si>
  <si>
    <t>PRJ102845</t>
  </si>
  <si>
    <t>CloudProject_2845</t>
  </si>
  <si>
    <t>PRJ102846</t>
  </si>
  <si>
    <t>CloudProject_2846</t>
  </si>
  <si>
    <t>PRJ102847</t>
  </si>
  <si>
    <t>CloudProject_2847</t>
  </si>
  <si>
    <t>PRJ102848</t>
  </si>
  <si>
    <t>CloudProject_2848</t>
  </si>
  <si>
    <t>PRJ102849</t>
  </si>
  <si>
    <t>CloudProject_2849</t>
  </si>
  <si>
    <t>PRJ102850</t>
  </si>
  <si>
    <t>CloudProject_2850</t>
  </si>
  <si>
    <t>PRJ102851</t>
  </si>
  <si>
    <t>CloudProject_2851</t>
  </si>
  <si>
    <t>PRJ102852</t>
  </si>
  <si>
    <t>CloudProject_2852</t>
  </si>
  <si>
    <t>PRJ102853</t>
  </si>
  <si>
    <t>CloudProject_2853</t>
  </si>
  <si>
    <t>PRJ102854</t>
  </si>
  <si>
    <t>CloudProject_2854</t>
  </si>
  <si>
    <t>PRJ102855</t>
  </si>
  <si>
    <t>CloudProject_2855</t>
  </si>
  <si>
    <t>PRJ102856</t>
  </si>
  <si>
    <t>CloudProject_2856</t>
  </si>
  <si>
    <t>PRJ102857</t>
  </si>
  <si>
    <t>CloudProject_2857</t>
  </si>
  <si>
    <t>PRJ102858</t>
  </si>
  <si>
    <t>CloudProject_2858</t>
  </si>
  <si>
    <t>PRJ102859</t>
  </si>
  <si>
    <t>CloudProject_2859</t>
  </si>
  <si>
    <t>PRJ102860</t>
  </si>
  <si>
    <t>CloudProject_2860</t>
  </si>
  <si>
    <t>PRJ102861</t>
  </si>
  <si>
    <t>CloudProject_2861</t>
  </si>
  <si>
    <t>PRJ102862</t>
  </si>
  <si>
    <t>CloudProject_2862</t>
  </si>
  <si>
    <t>PRJ102863</t>
  </si>
  <si>
    <t>CloudProject_2863</t>
  </si>
  <si>
    <t>PRJ102864</t>
  </si>
  <si>
    <t>CloudProject_2864</t>
  </si>
  <si>
    <t>PRJ102865</t>
  </si>
  <si>
    <t>CloudProject_2865</t>
  </si>
  <si>
    <t>PRJ102866</t>
  </si>
  <si>
    <t>CloudProject_2866</t>
  </si>
  <si>
    <t>PRJ102867</t>
  </si>
  <si>
    <t>CloudProject_2867</t>
  </si>
  <si>
    <t>PRJ102868</t>
  </si>
  <si>
    <t>CloudProject_2868</t>
  </si>
  <si>
    <t>PRJ102869</t>
  </si>
  <si>
    <t>CloudProject_2869</t>
  </si>
  <si>
    <t>PRJ102870</t>
  </si>
  <si>
    <t>CloudProject_2870</t>
  </si>
  <si>
    <t>PRJ102871</t>
  </si>
  <si>
    <t>CloudProject_2871</t>
  </si>
  <si>
    <t>PRJ102872</t>
  </si>
  <si>
    <t>CloudProject_2872</t>
  </si>
  <si>
    <t>PRJ102873</t>
  </si>
  <si>
    <t>CloudProject_2873</t>
  </si>
  <si>
    <t>PRJ102874</t>
  </si>
  <si>
    <t>CloudProject_2874</t>
  </si>
  <si>
    <t>PRJ102875</t>
  </si>
  <si>
    <t>CloudProject_2875</t>
  </si>
  <si>
    <t>PRJ102876</t>
  </si>
  <si>
    <t>CloudProject_2876</t>
  </si>
  <si>
    <t>PRJ102877</t>
  </si>
  <si>
    <t>CloudProject_2877</t>
  </si>
  <si>
    <t>PRJ102878</t>
  </si>
  <si>
    <t>CloudProject_2878</t>
  </si>
  <si>
    <t>PRJ102879</t>
  </si>
  <si>
    <t>CloudProject_2879</t>
  </si>
  <si>
    <t>PRJ102880</t>
  </si>
  <si>
    <t>CloudProject_2880</t>
  </si>
  <si>
    <t>PRJ102881</t>
  </si>
  <si>
    <t>CloudProject_2881</t>
  </si>
  <si>
    <t>PRJ102882</t>
  </si>
  <si>
    <t>CloudProject_2882</t>
  </si>
  <si>
    <t>PRJ102883</t>
  </si>
  <si>
    <t>CloudProject_2883</t>
  </si>
  <si>
    <t>PRJ102884</t>
  </si>
  <si>
    <t>CloudProject_2884</t>
  </si>
  <si>
    <t>PRJ102885</t>
  </si>
  <si>
    <t>CloudProject_2885</t>
  </si>
  <si>
    <t>PRJ102886</t>
  </si>
  <si>
    <t>CloudProject_2886</t>
  </si>
  <si>
    <t>PRJ102887</t>
  </si>
  <si>
    <t>CloudProject_2887</t>
  </si>
  <si>
    <t>PRJ102888</t>
  </si>
  <si>
    <t>CloudProject_2888</t>
  </si>
  <si>
    <t>PRJ102889</t>
  </si>
  <si>
    <t>CloudProject_2889</t>
  </si>
  <si>
    <t>PRJ102890</t>
  </si>
  <si>
    <t>CloudProject_2890</t>
  </si>
  <si>
    <t>PRJ102891</t>
  </si>
  <si>
    <t>CloudProject_2891</t>
  </si>
  <si>
    <t>PRJ102892</t>
  </si>
  <si>
    <t>CloudProject_2892</t>
  </si>
  <si>
    <t>PRJ102893</t>
  </si>
  <si>
    <t>CloudProject_2893</t>
  </si>
  <si>
    <t>PRJ102894</t>
  </si>
  <si>
    <t>CloudProject_2894</t>
  </si>
  <si>
    <t>PRJ102895</t>
  </si>
  <si>
    <t>CloudProject_2895</t>
  </si>
  <si>
    <t>PRJ102896</t>
  </si>
  <si>
    <t>CloudProject_2896</t>
  </si>
  <si>
    <t>PRJ102897</t>
  </si>
  <si>
    <t>CloudProject_2897</t>
  </si>
  <si>
    <t>PRJ102898</t>
  </si>
  <si>
    <t>CloudProject_2898</t>
  </si>
  <si>
    <t>PRJ102899</t>
  </si>
  <si>
    <t>CloudProject_2899</t>
  </si>
  <si>
    <t>PRJ102900</t>
  </si>
  <si>
    <t>CloudProject_2900</t>
  </si>
  <si>
    <t>PRJ102901</t>
  </si>
  <si>
    <t>CloudProject_2901</t>
  </si>
  <si>
    <t>PRJ102902</t>
  </si>
  <si>
    <t>CloudProject_2902</t>
  </si>
  <si>
    <t>PRJ102903</t>
  </si>
  <si>
    <t>CloudProject_2903</t>
  </si>
  <si>
    <t>PRJ102904</t>
  </si>
  <si>
    <t>CloudProject_2904</t>
  </si>
  <si>
    <t>PRJ102905</t>
  </si>
  <si>
    <t>CloudProject_2905</t>
  </si>
  <si>
    <t>PRJ102906</t>
  </si>
  <si>
    <t>CloudProject_2906</t>
  </si>
  <si>
    <t>PRJ102907</t>
  </si>
  <si>
    <t>CloudProject_2907</t>
  </si>
  <si>
    <t>PRJ102908</t>
  </si>
  <si>
    <t>CloudProject_2908</t>
  </si>
  <si>
    <t>PRJ102909</t>
  </si>
  <si>
    <t>CloudProject_2909</t>
  </si>
  <si>
    <t>PRJ102910</t>
  </si>
  <si>
    <t>CloudProject_2910</t>
  </si>
  <si>
    <t>PRJ102911</t>
  </si>
  <si>
    <t>CloudProject_2911</t>
  </si>
  <si>
    <t>PRJ102912</t>
  </si>
  <si>
    <t>CloudProject_2912</t>
  </si>
  <si>
    <t>PRJ102913</t>
  </si>
  <si>
    <t>CloudProject_2913</t>
  </si>
  <si>
    <t>PRJ102914</t>
  </si>
  <si>
    <t>CloudProject_2914</t>
  </si>
  <si>
    <t>PRJ102915</t>
  </si>
  <si>
    <t>CloudProject_2915</t>
  </si>
  <si>
    <t>PRJ102916</t>
  </si>
  <si>
    <t>CloudProject_2916</t>
  </si>
  <si>
    <t>PRJ102917</t>
  </si>
  <si>
    <t>CloudProject_2917</t>
  </si>
  <si>
    <t>PRJ102918</t>
  </si>
  <si>
    <t>CloudProject_2918</t>
  </si>
  <si>
    <t>PRJ102919</t>
  </si>
  <si>
    <t>CloudProject_2919</t>
  </si>
  <si>
    <t>PRJ102920</t>
  </si>
  <si>
    <t>CloudProject_2920</t>
  </si>
  <si>
    <t>PRJ102921</t>
  </si>
  <si>
    <t>CloudProject_2921</t>
  </si>
  <si>
    <t>PRJ102922</t>
  </si>
  <si>
    <t>CloudProject_2922</t>
  </si>
  <si>
    <t>PRJ102923</t>
  </si>
  <si>
    <t>CloudProject_2923</t>
  </si>
  <si>
    <t>PRJ102924</t>
  </si>
  <si>
    <t>CloudProject_2924</t>
  </si>
  <si>
    <t>PRJ102925</t>
  </si>
  <si>
    <t>CloudProject_2925</t>
  </si>
  <si>
    <t>PRJ102926</t>
  </si>
  <si>
    <t>CloudProject_2926</t>
  </si>
  <si>
    <t>PRJ102927</t>
  </si>
  <si>
    <t>CloudProject_2927</t>
  </si>
  <si>
    <t>PRJ102928</t>
  </si>
  <si>
    <t>CloudProject_2928</t>
  </si>
  <si>
    <t>PRJ102929</t>
  </si>
  <si>
    <t>CloudProject_2929</t>
  </si>
  <si>
    <t>PRJ102930</t>
  </si>
  <si>
    <t>CloudProject_2930</t>
  </si>
  <si>
    <t>PRJ102931</t>
  </si>
  <si>
    <t>CloudProject_2931</t>
  </si>
  <si>
    <t>PRJ102932</t>
  </si>
  <si>
    <t>CloudProject_2932</t>
  </si>
  <si>
    <t>PRJ102933</t>
  </si>
  <si>
    <t>CloudProject_2933</t>
  </si>
  <si>
    <t>PRJ102934</t>
  </si>
  <si>
    <t>CloudProject_2934</t>
  </si>
  <si>
    <t>PRJ102935</t>
  </si>
  <si>
    <t>CloudProject_2935</t>
  </si>
  <si>
    <t>PRJ102936</t>
  </si>
  <si>
    <t>CloudProject_2936</t>
  </si>
  <si>
    <t>PRJ102937</t>
  </si>
  <si>
    <t>CloudProject_2937</t>
  </si>
  <si>
    <t>PRJ102938</t>
  </si>
  <si>
    <t>CloudProject_2938</t>
  </si>
  <si>
    <t>PRJ102939</t>
  </si>
  <si>
    <t>CloudProject_2939</t>
  </si>
  <si>
    <t>PRJ102940</t>
  </si>
  <si>
    <t>CloudProject_2940</t>
  </si>
  <si>
    <t>PRJ102941</t>
  </si>
  <si>
    <t>CloudProject_2941</t>
  </si>
  <si>
    <t>PRJ102942</t>
  </si>
  <si>
    <t>CloudProject_2942</t>
  </si>
  <si>
    <t>PRJ102943</t>
  </si>
  <si>
    <t>CloudProject_2943</t>
  </si>
  <si>
    <t>PRJ102944</t>
  </si>
  <si>
    <t>CloudProject_2944</t>
  </si>
  <si>
    <t>PRJ102945</t>
  </si>
  <si>
    <t>CloudProject_2945</t>
  </si>
  <si>
    <t>PRJ102946</t>
  </si>
  <si>
    <t>CloudProject_2946</t>
  </si>
  <si>
    <t>PRJ102947</t>
  </si>
  <si>
    <t>CloudProject_2947</t>
  </si>
  <si>
    <t>PRJ102948</t>
  </si>
  <si>
    <t>CloudProject_2948</t>
  </si>
  <si>
    <t>PRJ102949</t>
  </si>
  <si>
    <t>CloudProject_2949</t>
  </si>
  <si>
    <t>PRJ102950</t>
  </si>
  <si>
    <t>CloudProject_2950</t>
  </si>
  <si>
    <t>PRJ102951</t>
  </si>
  <si>
    <t>CloudProject_2951</t>
  </si>
  <si>
    <t>PRJ102952</t>
  </si>
  <si>
    <t>CloudProject_2952</t>
  </si>
  <si>
    <t>PRJ102953</t>
  </si>
  <si>
    <t>CloudProject_2953</t>
  </si>
  <si>
    <t>PRJ102954</t>
  </si>
  <si>
    <t>CloudProject_2954</t>
  </si>
  <si>
    <t>PRJ102955</t>
  </si>
  <si>
    <t>CloudProject_2955</t>
  </si>
  <si>
    <t>PRJ102956</t>
  </si>
  <si>
    <t>CloudProject_2956</t>
  </si>
  <si>
    <t>PRJ102957</t>
  </si>
  <si>
    <t>CloudProject_2957</t>
  </si>
  <si>
    <t>PRJ102958</t>
  </si>
  <si>
    <t>CloudProject_2958</t>
  </si>
  <si>
    <t>PRJ102959</t>
  </si>
  <si>
    <t>CloudProject_2959</t>
  </si>
  <si>
    <t>PRJ102960</t>
  </si>
  <si>
    <t>CloudProject_2960</t>
  </si>
  <si>
    <t>PRJ102961</t>
  </si>
  <si>
    <t>CloudProject_2961</t>
  </si>
  <si>
    <t>PRJ102962</t>
  </si>
  <si>
    <t>CloudProject_2962</t>
  </si>
  <si>
    <t>PRJ102963</t>
  </si>
  <si>
    <t>CloudProject_2963</t>
  </si>
  <si>
    <t>PRJ102964</t>
  </si>
  <si>
    <t>CloudProject_2964</t>
  </si>
  <si>
    <t>PRJ103665</t>
  </si>
  <si>
    <t>CloudProject_2965</t>
  </si>
  <si>
    <t>PRJ102966</t>
  </si>
  <si>
    <t>CloudProject_2966</t>
  </si>
  <si>
    <t>PRJ102967</t>
  </si>
  <si>
    <t>CloudProject_2967</t>
  </si>
  <si>
    <t>PRJ102968</t>
  </si>
  <si>
    <t>CloudProject_2968</t>
  </si>
  <si>
    <t>PRJ102969</t>
  </si>
  <si>
    <t>CloudProject_2969</t>
  </si>
  <si>
    <t>PRJ102970</t>
  </si>
  <si>
    <t>CloudProject_2970</t>
  </si>
  <si>
    <t>PRJ102971</t>
  </si>
  <si>
    <t>CloudProject_2971</t>
  </si>
  <si>
    <t>PRJ102972</t>
  </si>
  <si>
    <t>CloudProject_2972</t>
  </si>
  <si>
    <t>PRJ102973</t>
  </si>
  <si>
    <t>CloudProject_2973</t>
  </si>
  <si>
    <t>PRJ102974</t>
  </si>
  <si>
    <t>CloudProject_2974</t>
  </si>
  <si>
    <t>PRJ102975</t>
  </si>
  <si>
    <t>CloudProject_2975</t>
  </si>
  <si>
    <t>PRJ102976</t>
  </si>
  <si>
    <t>CloudProject_2976</t>
  </si>
  <si>
    <t>PRJ102977</t>
  </si>
  <si>
    <t>CloudProject_2977</t>
  </si>
  <si>
    <t>PRJ102978</t>
  </si>
  <si>
    <t>CloudProject_2978</t>
  </si>
  <si>
    <t>PRJ102979</t>
  </si>
  <si>
    <t>CloudProject_2979</t>
  </si>
  <si>
    <t>PRJ102980</t>
  </si>
  <si>
    <t>CloudProject_2980</t>
  </si>
  <si>
    <t>PRJ102981</t>
  </si>
  <si>
    <t>CloudProject_2981</t>
  </si>
  <si>
    <t>PRJ102982</t>
  </si>
  <si>
    <t>CloudProject_2982</t>
  </si>
  <si>
    <t>PRJ102983</t>
  </si>
  <si>
    <t>CloudProject_2983</t>
  </si>
  <si>
    <t>PRJ102984</t>
  </si>
  <si>
    <t>CloudProject_2984</t>
  </si>
  <si>
    <t>PRJ102985</t>
  </si>
  <si>
    <t>CloudProject_2985</t>
  </si>
  <si>
    <t>PRJ102986</t>
  </si>
  <si>
    <t>CloudProject_2986</t>
  </si>
  <si>
    <t>PRJ102987</t>
  </si>
  <si>
    <t>CloudProject_2987</t>
  </si>
  <si>
    <t>PRJ102988</t>
  </si>
  <si>
    <t>CloudProject_2988</t>
  </si>
  <si>
    <t>PRJ102989</t>
  </si>
  <si>
    <t>CloudProject_2989</t>
  </si>
  <si>
    <t>PRJ102990</t>
  </si>
  <si>
    <t>CloudProject_2990</t>
  </si>
  <si>
    <t>PRJ102991</t>
  </si>
  <si>
    <t>CloudProject_2991</t>
  </si>
  <si>
    <t>PRJ102992</t>
  </si>
  <si>
    <t>CloudProject_2992</t>
  </si>
  <si>
    <t>PRJ102993</t>
  </si>
  <si>
    <t>CloudProject_2993</t>
  </si>
  <si>
    <t>PRJ102994</t>
  </si>
  <si>
    <t>CloudProject_2994</t>
  </si>
  <si>
    <t>PRJ102995</t>
  </si>
  <si>
    <t>CloudProject_2995</t>
  </si>
  <si>
    <t>PRJ102996</t>
  </si>
  <si>
    <t>CloudProject_2996</t>
  </si>
  <si>
    <t>PRJ102997</t>
  </si>
  <si>
    <t>CloudProject_2997</t>
  </si>
  <si>
    <t>PRJ102998</t>
  </si>
  <si>
    <t>CloudProject_2998</t>
  </si>
  <si>
    <t>PRJ102999</t>
  </si>
  <si>
    <t>CloudProject_2999</t>
  </si>
  <si>
    <t>PRJ103000</t>
  </si>
  <si>
    <t>CloudProject_3000</t>
  </si>
  <si>
    <t>PRJ103001</t>
  </si>
  <si>
    <t>CloudProject_3001</t>
  </si>
  <si>
    <t>PRJ103002</t>
  </si>
  <si>
    <t>CloudProject_3002</t>
  </si>
  <si>
    <t>PRJ103003</t>
  </si>
  <si>
    <t>CloudProject_3003</t>
  </si>
  <si>
    <t>PRJ103004</t>
  </si>
  <si>
    <t>CloudProject_3004</t>
  </si>
  <si>
    <t>PRJ103005</t>
  </si>
  <si>
    <t>CloudProject_3005</t>
  </si>
  <si>
    <t>PRJ103006</t>
  </si>
  <si>
    <t>CloudProject_3006</t>
  </si>
  <si>
    <t>PRJ103007</t>
  </si>
  <si>
    <t>CloudProject_3007</t>
  </si>
  <si>
    <t>PRJ103008</t>
  </si>
  <si>
    <t>CloudProject_3008</t>
  </si>
  <si>
    <t>PRJ103009</t>
  </si>
  <si>
    <t>CloudProject_3009</t>
  </si>
  <si>
    <t>PRJ103010</t>
  </si>
  <si>
    <t>CloudProject_3010</t>
  </si>
  <si>
    <t>PRJ103011</t>
  </si>
  <si>
    <t>CloudProject_3011</t>
  </si>
  <si>
    <t>PRJ103012</t>
  </si>
  <si>
    <t>CloudProject_3012</t>
  </si>
  <si>
    <t>PRJ103013</t>
  </si>
  <si>
    <t>CloudProject_3013</t>
  </si>
  <si>
    <t>PRJ103014</t>
  </si>
  <si>
    <t>CloudProject_3014</t>
  </si>
  <si>
    <t>PRJ103015</t>
  </si>
  <si>
    <t>CloudProject_3015</t>
  </si>
  <si>
    <t>PRJ103016</t>
  </si>
  <si>
    <t>CloudProject_3016</t>
  </si>
  <si>
    <t>PRJ103017</t>
  </si>
  <si>
    <t>CloudProject_3017</t>
  </si>
  <si>
    <t>PRJ103018</t>
  </si>
  <si>
    <t>CloudProject_3018</t>
  </si>
  <si>
    <t>PRJ103019</t>
  </si>
  <si>
    <t>CloudProject_3019</t>
  </si>
  <si>
    <t>PRJ103020</t>
  </si>
  <si>
    <t>CloudProject_3020</t>
  </si>
  <si>
    <t>PRJ103021</t>
  </si>
  <si>
    <t>CloudProject_3021</t>
  </si>
  <si>
    <t>CloudProject_3022</t>
  </si>
  <si>
    <t>PRJ103023</t>
  </si>
  <si>
    <t>CloudProject_3023</t>
  </si>
  <si>
    <t>PRJ103024</t>
  </si>
  <si>
    <t>CloudProject_3024</t>
  </si>
  <si>
    <t>PRJ103025</t>
  </si>
  <si>
    <t>CloudProject_3025</t>
  </si>
  <si>
    <t>PRJ103026</t>
  </si>
  <si>
    <t>CloudProject_3026</t>
  </si>
  <si>
    <t>PRJ103027</t>
  </si>
  <si>
    <t>CloudProject_3027</t>
  </si>
  <si>
    <t>PRJ103028</t>
  </si>
  <si>
    <t>CloudProject_3028</t>
  </si>
  <si>
    <t>PRJ103029</t>
  </si>
  <si>
    <t>CloudProject_3029</t>
  </si>
  <si>
    <t>PRJ103030</t>
  </si>
  <si>
    <t>CloudProject_3030</t>
  </si>
  <si>
    <t>PRJ103031</t>
  </si>
  <si>
    <t>CloudProject_3031</t>
  </si>
  <si>
    <t>PRJ103032</t>
  </si>
  <si>
    <t>CloudProject_3032</t>
  </si>
  <si>
    <t>PRJ103033</t>
  </si>
  <si>
    <t>CloudProject_3033</t>
  </si>
  <si>
    <t>PRJ103034</t>
  </si>
  <si>
    <t>CloudProject_3034</t>
  </si>
  <si>
    <t>PRJ103035</t>
  </si>
  <si>
    <t>CloudProject_3035</t>
  </si>
  <si>
    <t>PRJ103036</t>
  </si>
  <si>
    <t>CloudProject_3036</t>
  </si>
  <si>
    <t>PRJ103037</t>
  </si>
  <si>
    <t>CloudProject_3037</t>
  </si>
  <si>
    <t>PRJ103038</t>
  </si>
  <si>
    <t>CloudProject_3038</t>
  </si>
  <si>
    <t>PRJ103039</t>
  </si>
  <si>
    <t>CloudProject_3039</t>
  </si>
  <si>
    <t>PRJ103040</t>
  </si>
  <si>
    <t>CloudProject_3040</t>
  </si>
  <si>
    <t>PRJ103041</t>
  </si>
  <si>
    <t>CloudProject_3041</t>
  </si>
  <si>
    <t>PRJ103042</t>
  </si>
  <si>
    <t>CloudProject_3042</t>
  </si>
  <si>
    <t>PRJ103043</t>
  </si>
  <si>
    <t>CloudProject_3043</t>
  </si>
  <si>
    <t>PRJ103044</t>
  </si>
  <si>
    <t>CloudProject_3044</t>
  </si>
  <si>
    <t>PRJ103045</t>
  </si>
  <si>
    <t>CloudProject_3045</t>
  </si>
  <si>
    <t>PRJ103046</t>
  </si>
  <si>
    <t>CloudProject_3046</t>
  </si>
  <si>
    <t>CloudProject_3047</t>
  </si>
  <si>
    <t>PRJ103048</t>
  </si>
  <si>
    <t>CloudProject_3048</t>
  </si>
  <si>
    <t>PRJ103049</t>
  </si>
  <si>
    <t>CloudProject_3049</t>
  </si>
  <si>
    <t>PRJ103050</t>
  </si>
  <si>
    <t>CloudProject_3050</t>
  </si>
  <si>
    <t>PRJ103051</t>
  </si>
  <si>
    <t>CloudProject_3051</t>
  </si>
  <si>
    <t>PRJ103052</t>
  </si>
  <si>
    <t>CloudProject_3052</t>
  </si>
  <si>
    <t>PRJ103053</t>
  </si>
  <si>
    <t>CloudProject_3053</t>
  </si>
  <si>
    <t>PRJ103054</t>
  </si>
  <si>
    <t>CloudProject_3054</t>
  </si>
  <si>
    <t>PRJ103055</t>
  </si>
  <si>
    <t>CloudProject_3055</t>
  </si>
  <si>
    <t>PRJ103056</t>
  </si>
  <si>
    <t>CloudProject_3056</t>
  </si>
  <si>
    <t>PRJ103057</t>
  </si>
  <si>
    <t>CloudProject_3057</t>
  </si>
  <si>
    <t>PRJ103058</t>
  </si>
  <si>
    <t>CloudProject_3058</t>
  </si>
  <si>
    <t>PRJ103059</t>
  </si>
  <si>
    <t>CloudProject_3059</t>
  </si>
  <si>
    <t>PRJ103060</t>
  </si>
  <si>
    <t>CloudProject_3060</t>
  </si>
  <si>
    <t>PRJ103061</t>
  </si>
  <si>
    <t>CloudProject_3061</t>
  </si>
  <si>
    <t>PRJ103062</t>
  </si>
  <si>
    <t>CloudProject_3062</t>
  </si>
  <si>
    <t>PRJ103063</t>
  </si>
  <si>
    <t>CloudProject_3063</t>
  </si>
  <si>
    <t>PRJ103064</t>
  </si>
  <si>
    <t>CloudProject_3064</t>
  </si>
  <si>
    <t>PRJ103065</t>
  </si>
  <si>
    <t>CloudProject_3065</t>
  </si>
  <si>
    <t>PRJ103066</t>
  </si>
  <si>
    <t>CloudProject_3066</t>
  </si>
  <si>
    <t>PRJ103067</t>
  </si>
  <si>
    <t>CloudProject_3067</t>
  </si>
  <si>
    <t>PRJ103068</t>
  </si>
  <si>
    <t>CloudProject_3068</t>
  </si>
  <si>
    <t>PRJ103069</t>
  </si>
  <si>
    <t>CloudProject_3069</t>
  </si>
  <si>
    <t>PRJ103070</t>
  </si>
  <si>
    <t>CloudProject_3070</t>
  </si>
  <si>
    <t>PRJ103071</t>
  </si>
  <si>
    <t>CloudProject_3071</t>
  </si>
  <si>
    <t>PRJ103072</t>
  </si>
  <si>
    <t>CloudProject_3072</t>
  </si>
  <si>
    <t>PRJ103073</t>
  </si>
  <si>
    <t>CloudProject_3073</t>
  </si>
  <si>
    <t>PRJ103074</t>
  </si>
  <si>
    <t>CloudProject_3074</t>
  </si>
  <si>
    <t>PRJ103075</t>
  </si>
  <si>
    <t>CloudProject_3075</t>
  </si>
  <si>
    <t>PRJ103076</t>
  </si>
  <si>
    <t>CloudProject_3076</t>
  </si>
  <si>
    <t>PRJ103077</t>
  </si>
  <si>
    <t>CloudProject_3077</t>
  </si>
  <si>
    <t>PRJ103078</t>
  </si>
  <si>
    <t>CloudProject_3078</t>
  </si>
  <si>
    <t>PRJ103079</t>
  </si>
  <si>
    <t>CloudProject_3079</t>
  </si>
  <si>
    <t>PRJ103080</t>
  </si>
  <si>
    <t>CloudProject_3080</t>
  </si>
  <si>
    <t>PRJ103081</t>
  </si>
  <si>
    <t>CloudProject_3081</t>
  </si>
  <si>
    <t>PRJ103082</t>
  </si>
  <si>
    <t>CloudProject_3082</t>
  </si>
  <si>
    <t>PRJ103083</t>
  </si>
  <si>
    <t>CloudProject_3083</t>
  </si>
  <si>
    <t>PRJ103084</t>
  </si>
  <si>
    <t>CloudProject_3084</t>
  </si>
  <si>
    <t>PRJ103085</t>
  </si>
  <si>
    <t>CloudProject_3085</t>
  </si>
  <si>
    <t>PRJ103086</t>
  </si>
  <si>
    <t>CloudProject_3086</t>
  </si>
  <si>
    <t>PRJ103087</t>
  </si>
  <si>
    <t>CloudProject_3087</t>
  </si>
  <si>
    <t>PRJ103088</t>
  </si>
  <si>
    <t>CloudProject_3088</t>
  </si>
  <si>
    <t>PRJ103089</t>
  </si>
  <si>
    <t>CloudProject_3089</t>
  </si>
  <si>
    <t>PRJ103090</t>
  </si>
  <si>
    <t>CloudProject_3090</t>
  </si>
  <si>
    <t>PRJ103091</t>
  </si>
  <si>
    <t>CloudProject_3091</t>
  </si>
  <si>
    <t>PRJ103092</t>
  </si>
  <si>
    <t>CloudProject_3092</t>
  </si>
  <si>
    <t>PRJ103093</t>
  </si>
  <si>
    <t>CloudProject_3093</t>
  </si>
  <si>
    <t>PRJ103094</t>
  </si>
  <si>
    <t>CloudProject_3094</t>
  </si>
  <si>
    <t>PRJ103095</t>
  </si>
  <si>
    <t>CloudProject_3095</t>
  </si>
  <si>
    <t>PRJ103096</t>
  </si>
  <si>
    <t>CloudProject_3096</t>
  </si>
  <si>
    <t>PRJ103097</t>
  </si>
  <si>
    <t>CloudProject_3097</t>
  </si>
  <si>
    <t>PRJ103098</t>
  </si>
  <si>
    <t>CloudProject_3098</t>
  </si>
  <si>
    <t>PRJ103099</t>
  </si>
  <si>
    <t>CloudProject_3099</t>
  </si>
  <si>
    <t>PRJ103100</t>
  </si>
  <si>
    <t>CloudProject_3100</t>
  </si>
  <si>
    <t>PRJ103101</t>
  </si>
  <si>
    <t>CloudProject_3101</t>
  </si>
  <si>
    <t>PRJ103102</t>
  </si>
  <si>
    <t>CloudProject_3102</t>
  </si>
  <si>
    <t>PRJ103103</t>
  </si>
  <si>
    <t>CloudProject_3103</t>
  </si>
  <si>
    <t>PRJ103104</t>
  </si>
  <si>
    <t>CloudProject_3104</t>
  </si>
  <si>
    <t>PRJ103105</t>
  </si>
  <si>
    <t>CloudProject_3105</t>
  </si>
  <si>
    <t>PRJ103106</t>
  </si>
  <si>
    <t>CloudProject_3106</t>
  </si>
  <si>
    <t>PRJ103107</t>
  </si>
  <si>
    <t>CloudProject_3107</t>
  </si>
  <si>
    <t>PRJ103108</t>
  </si>
  <si>
    <t>CloudProject_3108</t>
  </si>
  <si>
    <t>PRJ103109</t>
  </si>
  <si>
    <t>CloudProject_3109</t>
  </si>
  <si>
    <t>PRJ103110</t>
  </si>
  <si>
    <t>CloudProject_3110</t>
  </si>
  <si>
    <t>PRJ103111</t>
  </si>
  <si>
    <t>CloudProject_3111</t>
  </si>
  <si>
    <t>PRJ103112</t>
  </si>
  <si>
    <t>CloudProject_3112</t>
  </si>
  <si>
    <t>PRJ103113</t>
  </si>
  <si>
    <t>CloudProject_3113</t>
  </si>
  <si>
    <t>PRJ103114</t>
  </si>
  <si>
    <t>CloudProject_3114</t>
  </si>
  <si>
    <t>PRJ103115</t>
  </si>
  <si>
    <t>CloudProject_3115</t>
  </si>
  <si>
    <t>PRJ103116</t>
  </si>
  <si>
    <t>CloudProject_3116</t>
  </si>
  <si>
    <t>PRJ103117</t>
  </si>
  <si>
    <t>CloudProject_3117</t>
  </si>
  <si>
    <t>PRJ103118</t>
  </si>
  <si>
    <t>CloudProject_3118</t>
  </si>
  <si>
    <t>PRJ103119</t>
  </si>
  <si>
    <t>CloudProject_3119</t>
  </si>
  <si>
    <t>PRJ103120</t>
  </si>
  <si>
    <t>CloudProject_3120</t>
  </si>
  <si>
    <t>PRJ103121</t>
  </si>
  <si>
    <t>CloudProject_3121</t>
  </si>
  <si>
    <t>PRJ103122</t>
  </si>
  <si>
    <t>CloudProject_3122</t>
  </si>
  <si>
    <t>PRJ103123</t>
  </si>
  <si>
    <t>CloudProject_3123</t>
  </si>
  <si>
    <t>PRJ103124</t>
  </si>
  <si>
    <t>CloudProject_3124</t>
  </si>
  <si>
    <t>PRJ103125</t>
  </si>
  <si>
    <t>CloudProject_3125</t>
  </si>
  <si>
    <t>PRJ103126</t>
  </si>
  <si>
    <t>CloudProject_3126</t>
  </si>
  <si>
    <t>PRJ103127</t>
  </si>
  <si>
    <t>CloudProject_3127</t>
  </si>
  <si>
    <t>PRJ103128</t>
  </si>
  <si>
    <t>CloudProject_3128</t>
  </si>
  <si>
    <t>PRJ103129</t>
  </si>
  <si>
    <t>CloudProject_3129</t>
  </si>
  <si>
    <t>PRJ103130</t>
  </si>
  <si>
    <t>CloudProject_3130</t>
  </si>
  <si>
    <t>PRJ103131</t>
  </si>
  <si>
    <t>CloudProject_3131</t>
  </si>
  <si>
    <t>PRJ103132</t>
  </si>
  <si>
    <t>CloudProject_3132</t>
  </si>
  <si>
    <t>PRJ103133</t>
  </si>
  <si>
    <t>CloudProject_3133</t>
  </si>
  <si>
    <t>PRJ103134</t>
  </si>
  <si>
    <t>CloudProject_3134</t>
  </si>
  <si>
    <t>PRJ103135</t>
  </si>
  <si>
    <t>CloudProject_3135</t>
  </si>
  <si>
    <t>PRJ103136</t>
  </si>
  <si>
    <t>CloudProject_3136</t>
  </si>
  <si>
    <t>PRJ103137</t>
  </si>
  <si>
    <t>CloudProject_3137</t>
  </si>
  <si>
    <t>PRJ103138</t>
  </si>
  <si>
    <t>CloudProject_3138</t>
  </si>
  <si>
    <t>PRJ103139</t>
  </si>
  <si>
    <t>CloudProject_3139</t>
  </si>
  <si>
    <t>PRJ103140</t>
  </si>
  <si>
    <t>CloudProject_3140</t>
  </si>
  <si>
    <t>PRJ103141</t>
  </si>
  <si>
    <t>CloudProject_3141</t>
  </si>
  <si>
    <t>PRJ103142</t>
  </si>
  <si>
    <t>CloudProject_3142</t>
  </si>
  <si>
    <t>PRJ103143</t>
  </si>
  <si>
    <t>CloudProject_3143</t>
  </si>
  <si>
    <t>PRJ103144</t>
  </si>
  <si>
    <t>CloudProject_3144</t>
  </si>
  <si>
    <t>PRJ103145</t>
  </si>
  <si>
    <t>CloudProject_3145</t>
  </si>
  <si>
    <t>PRJ103146</t>
  </si>
  <si>
    <t>CloudProject_3146</t>
  </si>
  <si>
    <t>PRJ103147</t>
  </si>
  <si>
    <t>CloudProject_3147</t>
  </si>
  <si>
    <t>PRJ103148</t>
  </si>
  <si>
    <t>CloudProject_3148</t>
  </si>
  <si>
    <t>PRJ103149</t>
  </si>
  <si>
    <t>CloudProject_3149</t>
  </si>
  <si>
    <t>PRJ103150</t>
  </si>
  <si>
    <t>CloudProject_3150</t>
  </si>
  <si>
    <t>PRJ103151</t>
  </si>
  <si>
    <t>CloudProject_3151</t>
  </si>
  <si>
    <t>PRJ103152</t>
  </si>
  <si>
    <t>CloudProject_3152</t>
  </si>
  <si>
    <t>PRJ103153</t>
  </si>
  <si>
    <t>CloudProject_3153</t>
  </si>
  <si>
    <t>PRJ103154</t>
  </si>
  <si>
    <t>CloudProject_3154</t>
  </si>
  <si>
    <t>PRJ103155</t>
  </si>
  <si>
    <t>CloudProject_3155</t>
  </si>
  <si>
    <t>PRJ103156</t>
  </si>
  <si>
    <t>CloudProject_3156</t>
  </si>
  <si>
    <t>PRJ103157</t>
  </si>
  <si>
    <t>CloudProject_3157</t>
  </si>
  <si>
    <t>PRJ103158</t>
  </si>
  <si>
    <t>CloudProject_3158</t>
  </si>
  <si>
    <t>PRJ103159</t>
  </si>
  <si>
    <t>CloudProject_3159</t>
  </si>
  <si>
    <t>PRJ103160</t>
  </si>
  <si>
    <t>CloudProject_3160</t>
  </si>
  <si>
    <t>PRJ103161</t>
  </si>
  <si>
    <t>CloudProject_3161</t>
  </si>
  <si>
    <t>PRJ103162</t>
  </si>
  <si>
    <t>CloudProject_3162</t>
  </si>
  <si>
    <t>PRJ103163</t>
  </si>
  <si>
    <t>CloudProject_3163</t>
  </si>
  <si>
    <t>PRJ103164</t>
  </si>
  <si>
    <t>CloudProject_3164</t>
  </si>
  <si>
    <t>PRJ103165</t>
  </si>
  <si>
    <t>CloudProject_3165</t>
  </si>
  <si>
    <t>PRJ103166</t>
  </si>
  <si>
    <t>CloudProject_3166</t>
  </si>
  <si>
    <t>PRJ103167</t>
  </si>
  <si>
    <t>CloudProject_3167</t>
  </si>
  <si>
    <t>PRJ103168</t>
  </si>
  <si>
    <t>CloudProject_3168</t>
  </si>
  <si>
    <t>PRJ103169</t>
  </si>
  <si>
    <t>CloudProject_3169</t>
  </si>
  <si>
    <t>PRJ103170</t>
  </si>
  <si>
    <t>CloudProject_3170</t>
  </si>
  <si>
    <t>PRJ103171</t>
  </si>
  <si>
    <t>CloudProject_3171</t>
  </si>
  <si>
    <t>PRJ103172</t>
  </si>
  <si>
    <t>CloudProject_3172</t>
  </si>
  <si>
    <t>PRJ103173</t>
  </si>
  <si>
    <t>CloudProject_3173</t>
  </si>
  <si>
    <t>PRJ103174</t>
  </si>
  <si>
    <t>CloudProject_3174</t>
  </si>
  <si>
    <t>PRJ103175</t>
  </si>
  <si>
    <t>CloudProject_3175</t>
  </si>
  <si>
    <t>PRJ103176</t>
  </si>
  <si>
    <t>CloudProject_3176</t>
  </si>
  <si>
    <t>PRJ103177</t>
  </si>
  <si>
    <t>CloudProject_3177</t>
  </si>
  <si>
    <t>PRJ103178</t>
  </si>
  <si>
    <t>CloudProject_3178</t>
  </si>
  <si>
    <t>PRJ103179</t>
  </si>
  <si>
    <t>CloudProject_3179</t>
  </si>
  <si>
    <t>PRJ103180</t>
  </si>
  <si>
    <t>CloudProject_3180</t>
  </si>
  <si>
    <t>PRJ103181</t>
  </si>
  <si>
    <t>CloudProject_3181</t>
  </si>
  <si>
    <t>PRJ103182</t>
  </si>
  <si>
    <t>CloudProject_3182</t>
  </si>
  <si>
    <t>PRJ103183</t>
  </si>
  <si>
    <t>CloudProject_3183</t>
  </si>
  <si>
    <t>PRJ103184</t>
  </si>
  <si>
    <t>CloudProject_3184</t>
  </si>
  <si>
    <t>PRJ103185</t>
  </si>
  <si>
    <t>CloudProject_3185</t>
  </si>
  <si>
    <t>PRJ103186</t>
  </si>
  <si>
    <t>CloudProject_3186</t>
  </si>
  <si>
    <t>PRJ103187</t>
  </si>
  <si>
    <t>CloudProject_3187</t>
  </si>
  <si>
    <t>PRJ103188</t>
  </si>
  <si>
    <t>CloudProject_3188</t>
  </si>
  <si>
    <t>PRJ103189</t>
  </si>
  <si>
    <t>CloudProject_3189</t>
  </si>
  <si>
    <t>PRJ103190</t>
  </si>
  <si>
    <t>CloudProject_3190</t>
  </si>
  <si>
    <t>PRJ103191</t>
  </si>
  <si>
    <t>CloudProject_3191</t>
  </si>
  <si>
    <t>PRJ103192</t>
  </si>
  <si>
    <t>CloudProject_3192</t>
  </si>
  <si>
    <t>PRJ103193</t>
  </si>
  <si>
    <t>CloudProject_3193</t>
  </si>
  <si>
    <t>PRJ103194</t>
  </si>
  <si>
    <t>CloudProject_3194</t>
  </si>
  <si>
    <t>PRJ103195</t>
  </si>
  <si>
    <t>CloudProject_3195</t>
  </si>
  <si>
    <t>PRJ103196</t>
  </si>
  <si>
    <t>CloudProject_3196</t>
  </si>
  <si>
    <t>PRJ103197</t>
  </si>
  <si>
    <t>CloudProject_3197</t>
  </si>
  <si>
    <t>PRJ103198</t>
  </si>
  <si>
    <t>CloudProject_3198</t>
  </si>
  <si>
    <t>PRJ103199</t>
  </si>
  <si>
    <t>CloudProject_3199</t>
  </si>
  <si>
    <t>PRJ103200</t>
  </si>
  <si>
    <t>CloudProject_3200</t>
  </si>
  <si>
    <t>PRJ103201</t>
  </si>
  <si>
    <t>CloudProject_3201</t>
  </si>
  <si>
    <t>PRJ103202</t>
  </si>
  <si>
    <t>CloudProject_3202</t>
  </si>
  <si>
    <t>PRJ103203</t>
  </si>
  <si>
    <t>CloudProject_3203</t>
  </si>
  <si>
    <t>PRJ103204</t>
  </si>
  <si>
    <t>CloudProject_3204</t>
  </si>
  <si>
    <t>PRJ103205</t>
  </si>
  <si>
    <t>CloudProject_3205</t>
  </si>
  <si>
    <t>PRJ103206</t>
  </si>
  <si>
    <t>CloudProject_3206</t>
  </si>
  <si>
    <t>PRJ103207</t>
  </si>
  <si>
    <t>CloudProject_3207</t>
  </si>
  <si>
    <t>PRJ103208</t>
  </si>
  <si>
    <t>CloudProject_3208</t>
  </si>
  <si>
    <t>PRJ103209</t>
  </si>
  <si>
    <t>CloudProject_3209</t>
  </si>
  <si>
    <t>PRJ103210</t>
  </si>
  <si>
    <t>CloudProject_3210</t>
  </si>
  <si>
    <t>PRJ103211</t>
  </si>
  <si>
    <t>CloudProject_3211</t>
  </si>
  <si>
    <t>PRJ103212</t>
  </si>
  <si>
    <t>CloudProject_3212</t>
  </si>
  <si>
    <t>PRJ103213</t>
  </si>
  <si>
    <t>CloudProject_3213</t>
  </si>
  <si>
    <t>PRJ103214</t>
  </si>
  <si>
    <t>CloudProject_3214</t>
  </si>
  <si>
    <t>PRJ103215</t>
  </si>
  <si>
    <t>CloudProject_3215</t>
  </si>
  <si>
    <t>PRJ103216</t>
  </si>
  <si>
    <t>CloudProject_3216</t>
  </si>
  <si>
    <t>PRJ103217</t>
  </si>
  <si>
    <t>CloudProject_3217</t>
  </si>
  <si>
    <t>PRJ103218</t>
  </si>
  <si>
    <t>CloudProject_3218</t>
  </si>
  <si>
    <t>PRJ103219</t>
  </si>
  <si>
    <t>CloudProject_3219</t>
  </si>
  <si>
    <t>PRJ103220</t>
  </si>
  <si>
    <t>CloudProject_3220</t>
  </si>
  <si>
    <t>PRJ103221</t>
  </si>
  <si>
    <t>CloudProject_3221</t>
  </si>
  <si>
    <t>PRJ103222</t>
  </si>
  <si>
    <t>CloudProject_3222</t>
  </si>
  <si>
    <t>PRJ103223</t>
  </si>
  <si>
    <t>CloudProject_3223</t>
  </si>
  <si>
    <t>PRJ103224</t>
  </si>
  <si>
    <t>CloudProject_3224</t>
  </si>
  <si>
    <t>PRJ103225</t>
  </si>
  <si>
    <t>CloudProject_3225</t>
  </si>
  <si>
    <t>PRJ103226</t>
  </si>
  <si>
    <t>CloudProject_3226</t>
  </si>
  <si>
    <t>PRJ103227</t>
  </si>
  <si>
    <t>CloudProject_3227</t>
  </si>
  <si>
    <t>PRJ103228</t>
  </si>
  <si>
    <t>CloudProject_3228</t>
  </si>
  <si>
    <t>PRJ103229</t>
  </si>
  <si>
    <t>CloudProject_3229</t>
  </si>
  <si>
    <t>PRJ103230</t>
  </si>
  <si>
    <t>CloudProject_3230</t>
  </si>
  <si>
    <t>PRJ103231</t>
  </si>
  <si>
    <t>CloudProject_3231</t>
  </si>
  <si>
    <t>PRJ103232</t>
  </si>
  <si>
    <t>CloudProject_3232</t>
  </si>
  <si>
    <t>PRJ103233</t>
  </si>
  <si>
    <t>CloudProject_3233</t>
  </si>
  <si>
    <t>PRJ103234</t>
  </si>
  <si>
    <t>CloudProject_3234</t>
  </si>
  <si>
    <t>PRJ103235</t>
  </si>
  <si>
    <t>CloudProject_3235</t>
  </si>
  <si>
    <t>PRJ103236</t>
  </si>
  <si>
    <t>CloudProject_3236</t>
  </si>
  <si>
    <t>PRJ103237</t>
  </si>
  <si>
    <t>CloudProject_3237</t>
  </si>
  <si>
    <t>PRJ103238</t>
  </si>
  <si>
    <t>CloudProject_3238</t>
  </si>
  <si>
    <t>PRJ103239</t>
  </si>
  <si>
    <t>CloudProject_3239</t>
  </si>
  <si>
    <t>PRJ103240</t>
  </si>
  <si>
    <t>CloudProject_3240</t>
  </si>
  <si>
    <t>PRJ103241</t>
  </si>
  <si>
    <t>CloudProject_3241</t>
  </si>
  <si>
    <t>PRJ103242</t>
  </si>
  <si>
    <t>CloudProject_3242</t>
  </si>
  <si>
    <t>PRJ103243</t>
  </si>
  <si>
    <t>CloudProject_3243</t>
  </si>
  <si>
    <t>PRJ103244</t>
  </si>
  <si>
    <t>CloudProject_3244</t>
  </si>
  <si>
    <t>PRJ103245</t>
  </si>
  <si>
    <t>CloudProject_3245</t>
  </si>
  <si>
    <t>PRJ103246</t>
  </si>
  <si>
    <t>CloudProject_3246</t>
  </si>
  <si>
    <t>PRJ103247</t>
  </si>
  <si>
    <t>CloudProject_3247</t>
  </si>
  <si>
    <t>PRJ103248</t>
  </si>
  <si>
    <t>CloudProject_3248</t>
  </si>
  <si>
    <t>PRJ103249</t>
  </si>
  <si>
    <t>CloudProject_3249</t>
  </si>
  <si>
    <t>PRJ103250</t>
  </si>
  <si>
    <t>CloudProject_3250</t>
  </si>
  <si>
    <t>PRJ103251</t>
  </si>
  <si>
    <t>CloudProject_3251</t>
  </si>
  <si>
    <t>PRJ103252</t>
  </si>
  <si>
    <t>CloudProject_3252</t>
  </si>
  <si>
    <t>PRJ103253</t>
  </si>
  <si>
    <t>CloudProject_3253</t>
  </si>
  <si>
    <t>PRJ103254</t>
  </si>
  <si>
    <t>CloudProject_3254</t>
  </si>
  <si>
    <t>PRJ103255</t>
  </si>
  <si>
    <t>CloudProject_3255</t>
  </si>
  <si>
    <t>PRJ103256</t>
  </si>
  <si>
    <t>CloudProject_3256</t>
  </si>
  <si>
    <t>PRJ103257</t>
  </si>
  <si>
    <t>CloudProject_3257</t>
  </si>
  <si>
    <t>PRJ103258</t>
  </si>
  <si>
    <t>CloudProject_3258</t>
  </si>
  <si>
    <t>PRJ103259</t>
  </si>
  <si>
    <t>CloudProject_3259</t>
  </si>
  <si>
    <t>CloudProject_3260</t>
  </si>
  <si>
    <t>PRJ103261</t>
  </si>
  <si>
    <t>CloudProject_3261</t>
  </si>
  <si>
    <t>PRJ103262</t>
  </si>
  <si>
    <t>CloudProject_3262</t>
  </si>
  <si>
    <t>PRJ103263</t>
  </si>
  <si>
    <t>CloudProject_3263</t>
  </si>
  <si>
    <t>PRJ103264</t>
  </si>
  <si>
    <t>CloudProject_3264</t>
  </si>
  <si>
    <t>PRJ103265</t>
  </si>
  <si>
    <t>CloudProject_3265</t>
  </si>
  <si>
    <t>PRJ103266</t>
  </si>
  <si>
    <t>CloudProject_3266</t>
  </si>
  <si>
    <t>PRJ103267</t>
  </si>
  <si>
    <t>CloudProject_3267</t>
  </si>
  <si>
    <t>PRJ103268</t>
  </si>
  <si>
    <t>CloudProject_3268</t>
  </si>
  <si>
    <t>PRJ103269</t>
  </si>
  <si>
    <t>CloudProject_3269</t>
  </si>
  <si>
    <t>PRJ103270</t>
  </si>
  <si>
    <t>CloudProject_3270</t>
  </si>
  <si>
    <t>PRJ103271</t>
  </si>
  <si>
    <t>CloudProject_3271</t>
  </si>
  <si>
    <t>PRJ103272</t>
  </si>
  <si>
    <t>CloudProject_3272</t>
  </si>
  <si>
    <t>PRJ103273</t>
  </si>
  <si>
    <t>CloudProject_3273</t>
  </si>
  <si>
    <t>PRJ103274</t>
  </si>
  <si>
    <t>CloudProject_3274</t>
  </si>
  <si>
    <t>PRJ103275</t>
  </si>
  <si>
    <t>CloudProject_3275</t>
  </si>
  <si>
    <t>PRJ103276</t>
  </si>
  <si>
    <t>CloudProject_3276</t>
  </si>
  <si>
    <t>PRJ103277</t>
  </si>
  <si>
    <t>CloudProject_3277</t>
  </si>
  <si>
    <t>PRJ103278</t>
  </si>
  <si>
    <t>CloudProject_3278</t>
  </si>
  <si>
    <t>PRJ103279</t>
  </si>
  <si>
    <t>CloudProject_3279</t>
  </si>
  <si>
    <t>PRJ103280</t>
  </si>
  <si>
    <t>CloudProject_3280</t>
  </si>
  <si>
    <t>PRJ103281</t>
  </si>
  <si>
    <t>CloudProject_3281</t>
  </si>
  <si>
    <t>PRJ103282</t>
  </si>
  <si>
    <t>CloudProject_3282</t>
  </si>
  <si>
    <t>PRJ103283</t>
  </si>
  <si>
    <t>CloudProject_3283</t>
  </si>
  <si>
    <t>PRJ103284</t>
  </si>
  <si>
    <t>CloudProject_3284</t>
  </si>
  <si>
    <t>PRJ103285</t>
  </si>
  <si>
    <t>CloudProject_3285</t>
  </si>
  <si>
    <t>PRJ103286</t>
  </si>
  <si>
    <t>CloudProject_3286</t>
  </si>
  <si>
    <t>PRJ103287</t>
  </si>
  <si>
    <t>CloudProject_3287</t>
  </si>
  <si>
    <t>PRJ103288</t>
  </si>
  <si>
    <t>CloudProject_3288</t>
  </si>
  <si>
    <t>PRJ103289</t>
  </si>
  <si>
    <t>CloudProject_3289</t>
  </si>
  <si>
    <t>PRJ103290</t>
  </si>
  <si>
    <t>CloudProject_3290</t>
  </si>
  <si>
    <t>PRJ103291</t>
  </si>
  <si>
    <t>CloudProject_3291</t>
  </si>
  <si>
    <t>PRJ103292</t>
  </si>
  <si>
    <t>CloudProject_3292</t>
  </si>
  <si>
    <t>PRJ103293</t>
  </si>
  <si>
    <t>CloudProject_3293</t>
  </si>
  <si>
    <t>PRJ103294</t>
  </si>
  <si>
    <t>CloudProject_3294</t>
  </si>
  <si>
    <t>PRJ103295</t>
  </si>
  <si>
    <t>CloudProject_3295</t>
  </si>
  <si>
    <t>PRJ103296</t>
  </si>
  <si>
    <t>CloudProject_3296</t>
  </si>
  <si>
    <t>PRJ103297</t>
  </si>
  <si>
    <t>CloudProject_3297</t>
  </si>
  <si>
    <t>PRJ103298</t>
  </si>
  <si>
    <t>CloudProject_3298</t>
  </si>
  <si>
    <t>PRJ103299</t>
  </si>
  <si>
    <t>CloudProject_3299</t>
  </si>
  <si>
    <t>PRJ103300</t>
  </si>
  <si>
    <t>CloudProject_3300</t>
  </si>
  <si>
    <t>PRJ103301</t>
  </si>
  <si>
    <t>CloudProject_3301</t>
  </si>
  <si>
    <t>PRJ103302</t>
  </si>
  <si>
    <t>CloudProject_3302</t>
  </si>
  <si>
    <t>PRJ103303</t>
  </si>
  <si>
    <t>CloudProject_3303</t>
  </si>
  <si>
    <t>PRJ103304</t>
  </si>
  <si>
    <t>CloudProject_3304</t>
  </si>
  <si>
    <t>PRJ103305</t>
  </si>
  <si>
    <t>CloudProject_3305</t>
  </si>
  <si>
    <t>PRJ103306</t>
  </si>
  <si>
    <t>CloudProject_3306</t>
  </si>
  <si>
    <t>PRJ103307</t>
  </si>
  <si>
    <t>CloudProject_3307</t>
  </si>
  <si>
    <t>PRJ103308</t>
  </si>
  <si>
    <t>CloudProject_3308</t>
  </si>
  <si>
    <t>PRJ103309</t>
  </si>
  <si>
    <t>CloudProject_3309</t>
  </si>
  <si>
    <t>PRJ103310</t>
  </si>
  <si>
    <t>CloudProject_3310</t>
  </si>
  <si>
    <t>PRJ103311</t>
  </si>
  <si>
    <t>CloudProject_3311</t>
  </si>
  <si>
    <t>PRJ103312</t>
  </si>
  <si>
    <t>CloudProject_3312</t>
  </si>
  <si>
    <t>PRJ103313</t>
  </si>
  <si>
    <t>CloudProject_3313</t>
  </si>
  <si>
    <t>PRJ103314</t>
  </si>
  <si>
    <t>CloudProject_3314</t>
  </si>
  <si>
    <t>PRJ103315</t>
  </si>
  <si>
    <t>CloudProject_3315</t>
  </si>
  <si>
    <t>PRJ103316</t>
  </si>
  <si>
    <t>CloudProject_3316</t>
  </si>
  <si>
    <t>PRJ103317</t>
  </si>
  <si>
    <t>CloudProject_3317</t>
  </si>
  <si>
    <t>PRJ103318</t>
  </si>
  <si>
    <t>CloudProject_3318</t>
  </si>
  <si>
    <t>PRJ103319</t>
  </si>
  <si>
    <t>CloudProject_3319</t>
  </si>
  <si>
    <t>PRJ103320</t>
  </si>
  <si>
    <t>CloudProject_3320</t>
  </si>
  <si>
    <t>PRJ103321</t>
  </si>
  <si>
    <t>CloudProject_3321</t>
  </si>
  <si>
    <t>PRJ103322</t>
  </si>
  <si>
    <t>CloudProject_3322</t>
  </si>
  <si>
    <t>PRJ103323</t>
  </si>
  <si>
    <t>CloudProject_3323</t>
  </si>
  <si>
    <t>PRJ103324</t>
  </si>
  <si>
    <t>CloudProject_3324</t>
  </si>
  <si>
    <t>PRJ103325</t>
  </si>
  <si>
    <t>CloudProject_3325</t>
  </si>
  <si>
    <t>PRJ103326</t>
  </si>
  <si>
    <t>CloudProject_3326</t>
  </si>
  <si>
    <t>PRJ103327</t>
  </si>
  <si>
    <t>CloudProject_3327</t>
  </si>
  <si>
    <t>PRJ103328</t>
  </si>
  <si>
    <t>CloudProject_3328</t>
  </si>
  <si>
    <t>PRJ103329</t>
  </si>
  <si>
    <t>CloudProject_3329</t>
  </si>
  <si>
    <t>PRJ103330</t>
  </si>
  <si>
    <t>CloudProject_3330</t>
  </si>
  <si>
    <t>PRJ103331</t>
  </si>
  <si>
    <t>CloudProject_3331</t>
  </si>
  <si>
    <t>PRJ103332</t>
  </si>
  <si>
    <t>CloudProject_3332</t>
  </si>
  <si>
    <t>PRJ103333</t>
  </si>
  <si>
    <t>CloudProject_3333</t>
  </si>
  <si>
    <t>PRJ103334</t>
  </si>
  <si>
    <t>CloudProject_3334</t>
  </si>
  <si>
    <t>PRJ103335</t>
  </si>
  <si>
    <t>CloudProject_3335</t>
  </si>
  <si>
    <t>PRJ103336</t>
  </si>
  <si>
    <t>CloudProject_3336</t>
  </si>
  <si>
    <t>PRJ103337</t>
  </si>
  <si>
    <t>CloudProject_3337</t>
  </si>
  <si>
    <t>PRJ103338</t>
  </si>
  <si>
    <t>CloudProject_3338</t>
  </si>
  <si>
    <t>PRJ103339</t>
  </si>
  <si>
    <t>CloudProject_3339</t>
  </si>
  <si>
    <t>PRJ103340</t>
  </si>
  <si>
    <t>CloudProject_3340</t>
  </si>
  <si>
    <t>PRJ103341</t>
  </si>
  <si>
    <t>CloudProject_3341</t>
  </si>
  <si>
    <t>PRJ103342</t>
  </si>
  <si>
    <t>CloudProject_3342</t>
  </si>
  <si>
    <t>PRJ103343</t>
  </si>
  <si>
    <t>CloudProject_3343</t>
  </si>
  <si>
    <t>PRJ103344</t>
  </si>
  <si>
    <t>CloudProject_3344</t>
  </si>
  <si>
    <t>PRJ103345</t>
  </si>
  <si>
    <t>CloudProject_3345</t>
  </si>
  <si>
    <t>PRJ103346</t>
  </si>
  <si>
    <t>CloudProject_3346</t>
  </si>
  <si>
    <t>PRJ103347</t>
  </si>
  <si>
    <t>CloudProject_3347</t>
  </si>
  <si>
    <t>PRJ103348</t>
  </si>
  <si>
    <t>CloudProject_3348</t>
  </si>
  <si>
    <t>PRJ103349</t>
  </si>
  <si>
    <t>CloudProject_3349</t>
  </si>
  <si>
    <t>PRJ103350</t>
  </si>
  <si>
    <t>CloudProject_3350</t>
  </si>
  <si>
    <t>PRJ103351</t>
  </si>
  <si>
    <t>CloudProject_3351</t>
  </si>
  <si>
    <t>PRJ103352</t>
  </si>
  <si>
    <t>CloudProject_3352</t>
  </si>
  <si>
    <t>PRJ103353</t>
  </si>
  <si>
    <t>CloudProject_3353</t>
  </si>
  <si>
    <t>PRJ103354</t>
  </si>
  <si>
    <t>CloudProject_3354</t>
  </si>
  <si>
    <t>PRJ103355</t>
  </si>
  <si>
    <t>CloudProject_3355</t>
  </si>
  <si>
    <t>PRJ103356</t>
  </si>
  <si>
    <t>CloudProject_3356</t>
  </si>
  <si>
    <t>PRJ103357</t>
  </si>
  <si>
    <t>CloudProject_3357</t>
  </si>
  <si>
    <t>PRJ103358</t>
  </si>
  <si>
    <t>CloudProject_3358</t>
  </si>
  <si>
    <t>PRJ103359</t>
  </si>
  <si>
    <t>CloudProject_3359</t>
  </si>
  <si>
    <t>PRJ103360</t>
  </si>
  <si>
    <t>CloudProject_3360</t>
  </si>
  <si>
    <t>PRJ103361</t>
  </si>
  <si>
    <t>CloudProject_3361</t>
  </si>
  <si>
    <t>PRJ103362</t>
  </si>
  <si>
    <t>CloudProject_3362</t>
  </si>
  <si>
    <t>PRJ103363</t>
  </si>
  <si>
    <t>CloudProject_3363</t>
  </si>
  <si>
    <t>PRJ103364</t>
  </si>
  <si>
    <t>CloudProject_3364</t>
  </si>
  <si>
    <t>PRJ103365</t>
  </si>
  <si>
    <t>CloudProject_3365</t>
  </si>
  <si>
    <t>PRJ103366</t>
  </si>
  <si>
    <t>CloudProject_3366</t>
  </si>
  <si>
    <t>PRJ103367</t>
  </si>
  <si>
    <t>CloudProject_3367</t>
  </si>
  <si>
    <t>PRJ103368</t>
  </si>
  <si>
    <t>CloudProject_3368</t>
  </si>
  <si>
    <t>PRJ103369</t>
  </si>
  <si>
    <t>CloudProject_3369</t>
  </si>
  <si>
    <t>PRJ103370</t>
  </si>
  <si>
    <t>CloudProject_3370</t>
  </si>
  <si>
    <t>PRJ103371</t>
  </si>
  <si>
    <t>CloudProject_3371</t>
  </si>
  <si>
    <t>PRJ103372</t>
  </si>
  <si>
    <t>CloudProject_3372</t>
  </si>
  <si>
    <t>PRJ103373</t>
  </si>
  <si>
    <t>CloudProject_3373</t>
  </si>
  <si>
    <t>PRJ103374</t>
  </si>
  <si>
    <t>CloudProject_3374</t>
  </si>
  <si>
    <t>PRJ103375</t>
  </si>
  <si>
    <t>CloudProject_3375</t>
  </si>
  <si>
    <t>PRJ103376</t>
  </si>
  <si>
    <t>CloudProject_3376</t>
  </si>
  <si>
    <t>PRJ103377</t>
  </si>
  <si>
    <t>CloudProject_3377</t>
  </si>
  <si>
    <t>PRJ103378</t>
  </si>
  <si>
    <t>CloudProject_3378</t>
  </si>
  <si>
    <t>PRJ103379</t>
  </si>
  <si>
    <t>CloudProject_3379</t>
  </si>
  <si>
    <t>PRJ103380</t>
  </si>
  <si>
    <t>CloudProject_3380</t>
  </si>
  <si>
    <t>PRJ103381</t>
  </si>
  <si>
    <t>CloudProject_3381</t>
  </si>
  <si>
    <t>PRJ103382</t>
  </si>
  <si>
    <t>CloudProject_3382</t>
  </si>
  <si>
    <t>PRJ103383</t>
  </si>
  <si>
    <t>CloudProject_3383</t>
  </si>
  <si>
    <t>PRJ103384</t>
  </si>
  <si>
    <t>CloudProject_3384</t>
  </si>
  <si>
    <t>PRJ103385</t>
  </si>
  <si>
    <t>CloudProject_3385</t>
  </si>
  <si>
    <t>PRJ103386</t>
  </si>
  <si>
    <t>CloudProject_3386</t>
  </si>
  <si>
    <t>PRJ103387</t>
  </si>
  <si>
    <t>CloudProject_3387</t>
  </si>
  <si>
    <t>PRJ103388</t>
  </si>
  <si>
    <t>CloudProject_3388</t>
  </si>
  <si>
    <t>PRJ103389</t>
  </si>
  <si>
    <t>CloudProject_3389</t>
  </si>
  <si>
    <t>PRJ103390</t>
  </si>
  <si>
    <t>CloudProject_3390</t>
  </si>
  <si>
    <t>PRJ103391</t>
  </si>
  <si>
    <t>CloudProject_3391</t>
  </si>
  <si>
    <t>PRJ103392</t>
  </si>
  <si>
    <t>CloudProject_3392</t>
  </si>
  <si>
    <t>PRJ103393</t>
  </si>
  <si>
    <t>CloudProject_3393</t>
  </si>
  <si>
    <t>PRJ103394</t>
  </si>
  <si>
    <t>CloudProject_3394</t>
  </si>
  <si>
    <t>PRJ103395</t>
  </si>
  <si>
    <t>CloudProject_3395</t>
  </si>
  <si>
    <t>PRJ103396</t>
  </si>
  <si>
    <t>CloudProject_3396</t>
  </si>
  <si>
    <t>PRJ103397</t>
  </si>
  <si>
    <t>CloudProject_3397</t>
  </si>
  <si>
    <t>PRJ103398</t>
  </si>
  <si>
    <t>CloudProject_3398</t>
  </si>
  <si>
    <t>PRJ103399</t>
  </si>
  <si>
    <t>CloudProject_3399</t>
  </si>
  <si>
    <t>PRJ103400</t>
  </si>
  <si>
    <t>CloudProject_3400</t>
  </si>
  <si>
    <t>PRJ103401</t>
  </si>
  <si>
    <t>CloudProject_3401</t>
  </si>
  <si>
    <t>PRJ103402</t>
  </si>
  <si>
    <t>CloudProject_3402</t>
  </si>
  <si>
    <t>PRJ103403</t>
  </si>
  <si>
    <t>CloudProject_3403</t>
  </si>
  <si>
    <t>PRJ103404</t>
  </si>
  <si>
    <t>CloudProject_3404</t>
  </si>
  <si>
    <t>PRJ103405</t>
  </si>
  <si>
    <t>CloudProject_3405</t>
  </si>
  <si>
    <t>PRJ103406</t>
  </si>
  <si>
    <t>CloudProject_3406</t>
  </si>
  <si>
    <t>PRJ103407</t>
  </si>
  <si>
    <t>CloudProject_3407</t>
  </si>
  <si>
    <t>PRJ103408</t>
  </si>
  <si>
    <t>CloudProject_3408</t>
  </si>
  <si>
    <t>PRJ103409</t>
  </si>
  <si>
    <t>CloudProject_3409</t>
  </si>
  <si>
    <t>PRJ103410</t>
  </si>
  <si>
    <t>CloudProject_3410</t>
  </si>
  <si>
    <t>PRJ103411</t>
  </si>
  <si>
    <t>CloudProject_3411</t>
  </si>
  <si>
    <t>PRJ103412</t>
  </si>
  <si>
    <t>CloudProject_3412</t>
  </si>
  <si>
    <t>PRJ103413</t>
  </si>
  <si>
    <t>CloudProject_3413</t>
  </si>
  <si>
    <t>PRJ103414</t>
  </si>
  <si>
    <t>CloudProject_3414</t>
  </si>
  <si>
    <t>PRJ103415</t>
  </si>
  <si>
    <t>CloudProject_3415</t>
  </si>
  <si>
    <t>PRJ103416</t>
  </si>
  <si>
    <t>CloudProject_3416</t>
  </si>
  <si>
    <t>PRJ103417</t>
  </si>
  <si>
    <t>CloudProject_3417</t>
  </si>
  <si>
    <t>PRJ103418</t>
  </si>
  <si>
    <t>CloudProject_3418</t>
  </si>
  <si>
    <t>PRJ103419</t>
  </si>
  <si>
    <t>CloudProject_3419</t>
  </si>
  <si>
    <t>PRJ103420</t>
  </si>
  <si>
    <t>CloudProject_3420</t>
  </si>
  <si>
    <t>PRJ103421</t>
  </si>
  <si>
    <t>CloudProject_3421</t>
  </si>
  <si>
    <t>PRJ103422</t>
  </si>
  <si>
    <t>CloudProject_3422</t>
  </si>
  <si>
    <t>PRJ103423</t>
  </si>
  <si>
    <t>CloudProject_3423</t>
  </si>
  <si>
    <t>PRJ103424</t>
  </si>
  <si>
    <t>CloudProject_3424</t>
  </si>
  <si>
    <t>PRJ103425</t>
  </si>
  <si>
    <t>CloudProject_3425</t>
  </si>
  <si>
    <t>PRJ103426</t>
  </si>
  <si>
    <t>CloudProject_3426</t>
  </si>
  <si>
    <t>PRJ103427</t>
  </si>
  <si>
    <t>CloudProject_3427</t>
  </si>
  <si>
    <t>PRJ103428</t>
  </si>
  <si>
    <t>CloudProject_3428</t>
  </si>
  <si>
    <t>PRJ103429</t>
  </si>
  <si>
    <t>CloudProject_3429</t>
  </si>
  <si>
    <t>PRJ103430</t>
  </si>
  <si>
    <t>CloudProject_3430</t>
  </si>
  <si>
    <t>PRJ103431</t>
  </si>
  <si>
    <t>CloudProject_3431</t>
  </si>
  <si>
    <t>PRJ103432</t>
  </si>
  <si>
    <t>CloudProject_3432</t>
  </si>
  <si>
    <t>PRJ103433</t>
  </si>
  <si>
    <t>CloudProject_3433</t>
  </si>
  <si>
    <t>PRJ103434</t>
  </si>
  <si>
    <t>CloudProject_3434</t>
  </si>
  <si>
    <t>PRJ103435</t>
  </si>
  <si>
    <t>CloudProject_3435</t>
  </si>
  <si>
    <t>PRJ103436</t>
  </si>
  <si>
    <t>CloudProject_3436</t>
  </si>
  <si>
    <t>PRJ103437</t>
  </si>
  <si>
    <t>CloudProject_3437</t>
  </si>
  <si>
    <t>PRJ103438</t>
  </si>
  <si>
    <t>CloudProject_3438</t>
  </si>
  <si>
    <t>PRJ103439</t>
  </si>
  <si>
    <t>CloudProject_3439</t>
  </si>
  <si>
    <t>PRJ103440</t>
  </si>
  <si>
    <t>CloudProject_3440</t>
  </si>
  <si>
    <t>PRJ103441</t>
  </si>
  <si>
    <t>CloudProject_3441</t>
  </si>
  <si>
    <t>PRJ103442</t>
  </si>
  <si>
    <t>CloudProject_3442</t>
  </si>
  <si>
    <t>PRJ103443</t>
  </si>
  <si>
    <t>CloudProject_3443</t>
  </si>
  <si>
    <t>PRJ103444</t>
  </si>
  <si>
    <t>CloudProject_3444</t>
  </si>
  <si>
    <t>PRJ103445</t>
  </si>
  <si>
    <t>CloudProject_3445</t>
  </si>
  <si>
    <t>PRJ103446</t>
  </si>
  <si>
    <t>CloudProject_3446</t>
  </si>
  <si>
    <t>PRJ103447</t>
  </si>
  <si>
    <t>CloudProject_3447</t>
  </si>
  <si>
    <t>PRJ103448</t>
  </si>
  <si>
    <t>CloudProject_3448</t>
  </si>
  <si>
    <t>PRJ103449</t>
  </si>
  <si>
    <t>CloudProject_3449</t>
  </si>
  <si>
    <t>PRJ103450</t>
  </si>
  <si>
    <t>CloudProject_3450</t>
  </si>
  <si>
    <t>PRJ103451</t>
  </si>
  <si>
    <t>CloudProject_3451</t>
  </si>
  <si>
    <t>PRJ103452</t>
  </si>
  <si>
    <t>CloudProject_3452</t>
  </si>
  <si>
    <t>PRJ103453</t>
  </si>
  <si>
    <t>CloudProject_3453</t>
  </si>
  <si>
    <t>PRJ103454</t>
  </si>
  <si>
    <t>CloudProject_3454</t>
  </si>
  <si>
    <t>PRJ103455</t>
  </si>
  <si>
    <t>CloudProject_3455</t>
  </si>
  <si>
    <t>PRJ103456</t>
  </si>
  <si>
    <t>CloudProject_3456</t>
  </si>
  <si>
    <t>PRJ103457</t>
  </si>
  <si>
    <t>CloudProject_3457</t>
  </si>
  <si>
    <t>PRJ103458</t>
  </si>
  <si>
    <t>CloudProject_3458</t>
  </si>
  <si>
    <t>PRJ103459</t>
  </si>
  <si>
    <t>CloudProject_3459</t>
  </si>
  <si>
    <t>PRJ103460</t>
  </si>
  <si>
    <t>CloudProject_3460</t>
  </si>
  <si>
    <t>PRJ103461</t>
  </si>
  <si>
    <t>CloudProject_3461</t>
  </si>
  <si>
    <t>PRJ103462</t>
  </si>
  <si>
    <t>CloudProject_3462</t>
  </si>
  <si>
    <t>PRJ103463</t>
  </si>
  <si>
    <t>CloudProject_3463</t>
  </si>
  <si>
    <t>PRJ103464</t>
  </si>
  <si>
    <t>CloudProject_3464</t>
  </si>
  <si>
    <t>PRJ103465</t>
  </si>
  <si>
    <t>CloudProject_3465</t>
  </si>
  <si>
    <t>PRJ103466</t>
  </si>
  <si>
    <t>CloudProject_3466</t>
  </si>
  <si>
    <t>PRJ103467</t>
  </si>
  <si>
    <t>CloudProject_3467</t>
  </si>
  <si>
    <t>PRJ103468</t>
  </si>
  <si>
    <t>CloudProject_3468</t>
  </si>
  <si>
    <t>PRJ103469</t>
  </si>
  <si>
    <t>CloudProject_3469</t>
  </si>
  <si>
    <t>PRJ103470</t>
  </si>
  <si>
    <t>CloudProject_3470</t>
  </si>
  <si>
    <t>PRJ103471</t>
  </si>
  <si>
    <t>CloudProject_3471</t>
  </si>
  <si>
    <t>PRJ103472</t>
  </si>
  <si>
    <t>CloudProject_3472</t>
  </si>
  <si>
    <t>PRJ103473</t>
  </si>
  <si>
    <t>CloudProject_3473</t>
  </si>
  <si>
    <t>PRJ103474</t>
  </si>
  <si>
    <t>CloudProject_3474</t>
  </si>
  <si>
    <t>PRJ103475</t>
  </si>
  <si>
    <t>CloudProject_3475</t>
  </si>
  <si>
    <t>PRJ103476</t>
  </si>
  <si>
    <t>CloudProject_3476</t>
  </si>
  <si>
    <t>PRJ103477</t>
  </si>
  <si>
    <t>CloudProject_3477</t>
  </si>
  <si>
    <t>PRJ103478</t>
  </si>
  <si>
    <t>CloudProject_3478</t>
  </si>
  <si>
    <t>PRJ103479</t>
  </si>
  <si>
    <t>CloudProject_3479</t>
  </si>
  <si>
    <t>PRJ103480</t>
  </si>
  <si>
    <t>CloudProject_3480</t>
  </si>
  <si>
    <t>PRJ103481</t>
  </si>
  <si>
    <t>CloudProject_3481</t>
  </si>
  <si>
    <t>PRJ103482</t>
  </si>
  <si>
    <t>CloudProject_3482</t>
  </si>
  <si>
    <t>PRJ103483</t>
  </si>
  <si>
    <t>CloudProject_3483</t>
  </si>
  <si>
    <t>PRJ103484</t>
  </si>
  <si>
    <t>CloudProject_3484</t>
  </si>
  <si>
    <t>PRJ103485</t>
  </si>
  <si>
    <t>CloudProject_3485</t>
  </si>
  <si>
    <t>PRJ103486</t>
  </si>
  <si>
    <t>CloudProject_3486</t>
  </si>
  <si>
    <t>PRJ103487</t>
  </si>
  <si>
    <t>CloudProject_3487</t>
  </si>
  <si>
    <t>PRJ103488</t>
  </si>
  <si>
    <t>CloudProject_3488</t>
  </si>
  <si>
    <t>PRJ103489</t>
  </si>
  <si>
    <t>CloudProject_3489</t>
  </si>
  <si>
    <t>PRJ103490</t>
  </si>
  <si>
    <t>CloudProject_3490</t>
  </si>
  <si>
    <t>PRJ103491</t>
  </si>
  <si>
    <t>CloudProject_3491</t>
  </si>
  <si>
    <t>PRJ103492</t>
  </si>
  <si>
    <t>CloudProject_3492</t>
  </si>
  <si>
    <t>PRJ103493</t>
  </si>
  <si>
    <t>CloudProject_3493</t>
  </si>
  <si>
    <t>PRJ103494</t>
  </si>
  <si>
    <t>CloudProject_3494</t>
  </si>
  <si>
    <t>PRJ103495</t>
  </si>
  <si>
    <t>CloudProject_3495</t>
  </si>
  <si>
    <t>PRJ103496</t>
  </si>
  <si>
    <t>CloudProject_3496</t>
  </si>
  <si>
    <t>PRJ103497</t>
  </si>
  <si>
    <t>CloudProject_3497</t>
  </si>
  <si>
    <t>PRJ103498</t>
  </si>
  <si>
    <t>CloudProject_3498</t>
  </si>
  <si>
    <t>PRJ103499</t>
  </si>
  <si>
    <t>CloudProject_3499</t>
  </si>
  <si>
    <t>PRJ103500</t>
  </si>
  <si>
    <t>CloudProject_3500</t>
  </si>
  <si>
    <t>PRJ103501</t>
  </si>
  <si>
    <t>CloudProject_3501</t>
  </si>
  <si>
    <t>PRJ103502</t>
  </si>
  <si>
    <t>CloudProject_3502</t>
  </si>
  <si>
    <t>PRJ103503</t>
  </si>
  <si>
    <t>CloudProject_3503</t>
  </si>
  <si>
    <t>PRJ103504</t>
  </si>
  <si>
    <t>CloudProject_3504</t>
  </si>
  <si>
    <t>PRJ103505</t>
  </si>
  <si>
    <t>CloudProject_3505</t>
  </si>
  <si>
    <t>PRJ103506</t>
  </si>
  <si>
    <t>CloudProject_3506</t>
  </si>
  <si>
    <t>PRJ103507</t>
  </si>
  <si>
    <t>CloudProject_3507</t>
  </si>
  <si>
    <t>PRJ103508</t>
  </si>
  <si>
    <t>CloudProject_3508</t>
  </si>
  <si>
    <t>PRJ103509</t>
  </si>
  <si>
    <t>CloudProject_3509</t>
  </si>
  <si>
    <t>PRJ103510</t>
  </si>
  <si>
    <t>CloudProject_3510</t>
  </si>
  <si>
    <t>PRJ103511</t>
  </si>
  <si>
    <t>CloudProject_3511</t>
  </si>
  <si>
    <t>PRJ103512</t>
  </si>
  <si>
    <t>CloudProject_3512</t>
  </si>
  <si>
    <t>PRJ103513</t>
  </si>
  <si>
    <t>CloudProject_3513</t>
  </si>
  <si>
    <t>PRJ103514</t>
  </si>
  <si>
    <t>CloudProject_3514</t>
  </si>
  <si>
    <t>PRJ103515</t>
  </si>
  <si>
    <t>CloudProject_3515</t>
  </si>
  <si>
    <t>PRJ103516</t>
  </si>
  <si>
    <t>CloudProject_3516</t>
  </si>
  <si>
    <t>PRJ103517</t>
  </si>
  <si>
    <t>CloudProject_3517</t>
  </si>
  <si>
    <t>PRJ103518</t>
  </si>
  <si>
    <t>CloudProject_3518</t>
  </si>
  <si>
    <t>PRJ103519</t>
  </si>
  <si>
    <t>CloudProject_3519</t>
  </si>
  <si>
    <t>PRJ103520</t>
  </si>
  <si>
    <t>CloudProject_3520</t>
  </si>
  <si>
    <t>PRJ103521</t>
  </si>
  <si>
    <t>CloudProject_3521</t>
  </si>
  <si>
    <t>PRJ103522</t>
  </si>
  <si>
    <t>CloudProject_3522</t>
  </si>
  <si>
    <t>PRJ103523</t>
  </si>
  <si>
    <t>CloudProject_3523</t>
  </si>
  <si>
    <t>PRJ103524</t>
  </si>
  <si>
    <t>CloudProject_3524</t>
  </si>
  <si>
    <t>PRJ103525</t>
  </si>
  <si>
    <t>CloudProject_3525</t>
  </si>
  <si>
    <t>PRJ103526</t>
  </si>
  <si>
    <t>CloudProject_3526</t>
  </si>
  <si>
    <t>PRJ103527</t>
  </si>
  <si>
    <t>CloudProject_3527</t>
  </si>
  <si>
    <t>PRJ103528</t>
  </si>
  <si>
    <t>CloudProject_3528</t>
  </si>
  <si>
    <t>PRJ103529</t>
  </si>
  <si>
    <t>CloudProject_3529</t>
  </si>
  <si>
    <t>PRJ103530</t>
  </si>
  <si>
    <t>CloudProject_3530</t>
  </si>
  <si>
    <t>PRJ103531</t>
  </si>
  <si>
    <t>CloudProject_3531</t>
  </si>
  <si>
    <t>PRJ103532</t>
  </si>
  <si>
    <t>CloudProject_3532</t>
  </si>
  <si>
    <t>PRJ103533</t>
  </si>
  <si>
    <t>CloudProject_3533</t>
  </si>
  <si>
    <t>PRJ103534</t>
  </si>
  <si>
    <t>CloudProject_3534</t>
  </si>
  <si>
    <t>PRJ103535</t>
  </si>
  <si>
    <t>CloudProject_3535</t>
  </si>
  <si>
    <t>PRJ103536</t>
  </si>
  <si>
    <t>CloudProject_3536</t>
  </si>
  <si>
    <t>PRJ103537</t>
  </si>
  <si>
    <t>CloudProject_3537</t>
  </si>
  <si>
    <t>PRJ103538</t>
  </si>
  <si>
    <t>CloudProject_3538</t>
  </si>
  <si>
    <t>PRJ103539</t>
  </si>
  <si>
    <t>CloudProject_3539</t>
  </si>
  <si>
    <t>PRJ103540</t>
  </si>
  <si>
    <t>CloudProject_3540</t>
  </si>
  <si>
    <t>PRJ103541</t>
  </si>
  <si>
    <t>CloudProject_3541</t>
  </si>
  <si>
    <t>PRJ103542</t>
  </si>
  <si>
    <t>CloudProject_3542</t>
  </si>
  <si>
    <t>PRJ103543</t>
  </si>
  <si>
    <t>CloudProject_3543</t>
  </si>
  <si>
    <t>PRJ103544</t>
  </si>
  <si>
    <t>CloudProject_3544</t>
  </si>
  <si>
    <t>PRJ103545</t>
  </si>
  <si>
    <t>CloudProject_3545</t>
  </si>
  <si>
    <t>PRJ103546</t>
  </si>
  <si>
    <t>CloudProject_3546</t>
  </si>
  <si>
    <t>PRJ103547</t>
  </si>
  <si>
    <t>CloudProject_3547</t>
  </si>
  <si>
    <t>PRJ103548</t>
  </si>
  <si>
    <t>CloudProject_3548</t>
  </si>
  <si>
    <t>PRJ103549</t>
  </si>
  <si>
    <t>CloudProject_3549</t>
  </si>
  <si>
    <t>PRJ103550</t>
  </si>
  <si>
    <t>CloudProject_3550</t>
  </si>
  <si>
    <t>PRJ103551</t>
  </si>
  <si>
    <t>CloudProject_3551</t>
  </si>
  <si>
    <t>PRJ103552</t>
  </si>
  <si>
    <t>CloudProject_3552</t>
  </si>
  <si>
    <t>PRJ103553</t>
  </si>
  <si>
    <t>CloudProject_3553</t>
  </si>
  <si>
    <t>PRJ103554</t>
  </si>
  <si>
    <t>CloudProject_3554</t>
  </si>
  <si>
    <t>PRJ103555</t>
  </si>
  <si>
    <t>CloudProject_3555</t>
  </si>
  <si>
    <t>PRJ103556</t>
  </si>
  <si>
    <t>CloudProject_3556</t>
  </si>
  <si>
    <t>PRJ103557</t>
  </si>
  <si>
    <t>CloudProject_3557</t>
  </si>
  <si>
    <t>PRJ103558</t>
  </si>
  <si>
    <t>CloudProject_3558</t>
  </si>
  <si>
    <t>PRJ103559</t>
  </si>
  <si>
    <t>CloudProject_3559</t>
  </si>
  <si>
    <t>PRJ103560</t>
  </si>
  <si>
    <t>CloudProject_3560</t>
  </si>
  <si>
    <t>PRJ103561</t>
  </si>
  <si>
    <t>CloudProject_3561</t>
  </si>
  <si>
    <t>PRJ103562</t>
  </si>
  <si>
    <t>CloudProject_3562</t>
  </si>
  <si>
    <t>PRJ103563</t>
  </si>
  <si>
    <t>CloudProject_3563</t>
  </si>
  <si>
    <t>PRJ103564</t>
  </si>
  <si>
    <t>CloudProject_3564</t>
  </si>
  <si>
    <t>PRJ103565</t>
  </si>
  <si>
    <t>CloudProject_3565</t>
  </si>
  <si>
    <t>PRJ103566</t>
  </si>
  <si>
    <t>CloudProject_3566</t>
  </si>
  <si>
    <t>PRJ103567</t>
  </si>
  <si>
    <t>CloudProject_3567</t>
  </si>
  <si>
    <t>PRJ103568</t>
  </si>
  <si>
    <t>CloudProject_3568</t>
  </si>
  <si>
    <t>PRJ103569</t>
  </si>
  <si>
    <t>CloudProject_3569</t>
  </si>
  <si>
    <t>PRJ103570</t>
  </si>
  <si>
    <t>CloudProject_3570</t>
  </si>
  <si>
    <t>PRJ103571</t>
  </si>
  <si>
    <t>CloudProject_3571</t>
  </si>
  <si>
    <t>PRJ103572</t>
  </si>
  <si>
    <t>CloudProject_3572</t>
  </si>
  <si>
    <t>PRJ103573</t>
  </si>
  <si>
    <t>CloudProject_3573</t>
  </si>
  <si>
    <t>PRJ103574</t>
  </si>
  <si>
    <t>CloudProject_3574</t>
  </si>
  <si>
    <t>PRJ103575</t>
  </si>
  <si>
    <t>CloudProject_3575</t>
  </si>
  <si>
    <t>PRJ103576</t>
  </si>
  <si>
    <t>CloudProject_3576</t>
  </si>
  <si>
    <t>PRJ103577</t>
  </si>
  <si>
    <t>CloudProject_3577</t>
  </si>
  <si>
    <t>PRJ103578</t>
  </si>
  <si>
    <t>CloudProject_3578</t>
  </si>
  <si>
    <t>PRJ103579</t>
  </si>
  <si>
    <t>CloudProject_3579</t>
  </si>
  <si>
    <t>PRJ103580</t>
  </si>
  <si>
    <t>CloudProject_3580</t>
  </si>
  <si>
    <t>PRJ103581</t>
  </si>
  <si>
    <t>CloudProject_3581</t>
  </si>
  <si>
    <t>PRJ103582</t>
  </si>
  <si>
    <t>CloudProject_3582</t>
  </si>
  <si>
    <t>PRJ103583</t>
  </si>
  <si>
    <t>CloudProject_3583</t>
  </si>
  <si>
    <t>PRJ103584</t>
  </si>
  <si>
    <t>CloudProject_3584</t>
  </si>
  <si>
    <t>PRJ103585</t>
  </si>
  <si>
    <t>CloudProject_3585</t>
  </si>
  <si>
    <t>PRJ103586</t>
  </si>
  <si>
    <t>CloudProject_3586</t>
  </si>
  <si>
    <t>PRJ103587</t>
  </si>
  <si>
    <t>CloudProject_3587</t>
  </si>
  <si>
    <t>PRJ103588</t>
  </si>
  <si>
    <t>CloudProject_3588</t>
  </si>
  <si>
    <t>PRJ103589</t>
  </si>
  <si>
    <t>CloudProject_3589</t>
  </si>
  <si>
    <t>PRJ103590</t>
  </si>
  <si>
    <t>CloudProject_3590</t>
  </si>
  <si>
    <t>PRJ103591</t>
  </si>
  <si>
    <t>CloudProject_3591</t>
  </si>
  <si>
    <t>PRJ103592</t>
  </si>
  <si>
    <t>CloudProject_3592</t>
  </si>
  <si>
    <t>PRJ103593</t>
  </si>
  <si>
    <t>CloudProject_3593</t>
  </si>
  <si>
    <t>PRJ103594</t>
  </si>
  <si>
    <t>CloudProject_3594</t>
  </si>
  <si>
    <t>PRJ103595</t>
  </si>
  <si>
    <t>CloudProject_3595</t>
  </si>
  <si>
    <t>PRJ103596</t>
  </si>
  <si>
    <t>CloudProject_3596</t>
  </si>
  <si>
    <t>PRJ103597</t>
  </si>
  <si>
    <t>CloudProject_3597</t>
  </si>
  <si>
    <t>PRJ103598</t>
  </si>
  <si>
    <t>CloudProject_3598</t>
  </si>
  <si>
    <t>PRJ103599</t>
  </si>
  <si>
    <t>CloudProject_3599</t>
  </si>
  <si>
    <t>PRJ103600</t>
  </si>
  <si>
    <t>CloudProject_3600</t>
  </si>
  <si>
    <t>PRJ103601</t>
  </si>
  <si>
    <t>CloudProject_3601</t>
  </si>
  <si>
    <t>PRJ103602</t>
  </si>
  <si>
    <t>CloudProject_3602</t>
  </si>
  <si>
    <t>PRJ103603</t>
  </si>
  <si>
    <t>CloudProject_3603</t>
  </si>
  <si>
    <t>PRJ103604</t>
  </si>
  <si>
    <t>CloudProject_3604</t>
  </si>
  <si>
    <t>CloudProject_3605</t>
  </si>
  <si>
    <t>PRJ103606</t>
  </si>
  <si>
    <t>CloudProject_3606</t>
  </si>
  <si>
    <t>PRJ103607</t>
  </si>
  <si>
    <t>CloudProject_3607</t>
  </si>
  <si>
    <t>PRJ103608</t>
  </si>
  <si>
    <t>CloudProject_3608</t>
  </si>
  <si>
    <t>PRJ103609</t>
  </si>
  <si>
    <t>CloudProject_3609</t>
  </si>
  <si>
    <t>PRJ103610</t>
  </si>
  <si>
    <t>CloudProject_3610</t>
  </si>
  <si>
    <t>PRJ103611</t>
  </si>
  <si>
    <t>CloudProject_3611</t>
  </si>
  <si>
    <t>PRJ103612</t>
  </si>
  <si>
    <t>CloudProject_3612</t>
  </si>
  <si>
    <t>PRJ103613</t>
  </si>
  <si>
    <t>CloudProject_3613</t>
  </si>
  <si>
    <t>PRJ103614</t>
  </si>
  <si>
    <t>CloudProject_3614</t>
  </si>
  <si>
    <t>PRJ103615</t>
  </si>
  <si>
    <t>CloudProject_3615</t>
  </si>
  <si>
    <t>PRJ103616</t>
  </si>
  <si>
    <t>CloudProject_3616</t>
  </si>
  <si>
    <t>PRJ103617</t>
  </si>
  <si>
    <t>CloudProject_3617</t>
  </si>
  <si>
    <t>PRJ103618</t>
  </si>
  <si>
    <t>CloudProject_3618</t>
  </si>
  <si>
    <t>PRJ103619</t>
  </si>
  <si>
    <t>CloudProject_3619</t>
  </si>
  <si>
    <t>PRJ103620</t>
  </si>
  <si>
    <t>CloudProject_3620</t>
  </si>
  <si>
    <t>PRJ103621</t>
  </si>
  <si>
    <t>CloudProject_3621</t>
  </si>
  <si>
    <t>PRJ103622</t>
  </si>
  <si>
    <t>CloudProject_3622</t>
  </si>
  <si>
    <t>PRJ103623</t>
  </si>
  <si>
    <t>CloudProject_3623</t>
  </si>
  <si>
    <t>PRJ103624</t>
  </si>
  <si>
    <t>CloudProject_3624</t>
  </si>
  <si>
    <t>PRJ103625</t>
  </si>
  <si>
    <t>CloudProject_3625</t>
  </si>
  <si>
    <t>PRJ103626</t>
  </si>
  <si>
    <t>CloudProject_3626</t>
  </si>
  <si>
    <t>PRJ103627</t>
  </si>
  <si>
    <t>CloudProject_3627</t>
  </si>
  <si>
    <t>PRJ103628</t>
  </si>
  <si>
    <t>CloudProject_3628</t>
  </si>
  <si>
    <t>PRJ103629</t>
  </si>
  <si>
    <t>CloudProject_3629</t>
  </si>
  <si>
    <t>PRJ103630</t>
  </si>
  <si>
    <t>CloudProject_3630</t>
  </si>
  <si>
    <t>PRJ103631</t>
  </si>
  <si>
    <t>CloudProject_3631</t>
  </si>
  <si>
    <t>PRJ103632</t>
  </si>
  <si>
    <t>CloudProject_3632</t>
  </si>
  <si>
    <t>PRJ103633</t>
  </si>
  <si>
    <t>CloudProject_3633</t>
  </si>
  <si>
    <t>PRJ103634</t>
  </si>
  <si>
    <t>CloudProject_3634</t>
  </si>
  <si>
    <t>PRJ103635</t>
  </si>
  <si>
    <t>CloudProject_3635</t>
  </si>
  <si>
    <t>PRJ103636</t>
  </si>
  <si>
    <t>CloudProject_3636</t>
  </si>
  <si>
    <t>PRJ103637</t>
  </si>
  <si>
    <t>CloudProject_3637</t>
  </si>
  <si>
    <t>PRJ103638</t>
  </si>
  <si>
    <t>CloudProject_3638</t>
  </si>
  <si>
    <t>PRJ103639</t>
  </si>
  <si>
    <t>CloudProject_3639</t>
  </si>
  <si>
    <t>PRJ103640</t>
  </si>
  <si>
    <t>CloudProject_3640</t>
  </si>
  <si>
    <t>PRJ103641</t>
  </si>
  <si>
    <t>CloudProject_3641</t>
  </si>
  <si>
    <t>PRJ103642</t>
  </si>
  <si>
    <t>CloudProject_3642</t>
  </si>
  <si>
    <t>PRJ103643</t>
  </si>
  <si>
    <t>CloudProject_3643</t>
  </si>
  <si>
    <t>PRJ103644</t>
  </si>
  <si>
    <t>CloudProject_3644</t>
  </si>
  <si>
    <t>PRJ103645</t>
  </si>
  <si>
    <t>CloudProject_3645</t>
  </si>
  <si>
    <t>PRJ103646</t>
  </si>
  <si>
    <t>CloudProject_3646</t>
  </si>
  <si>
    <t>PRJ103647</t>
  </si>
  <si>
    <t>CloudProject_3647</t>
  </si>
  <si>
    <t>PRJ103648</t>
  </si>
  <si>
    <t>CloudProject_3648</t>
  </si>
  <si>
    <t>PRJ103649</t>
  </si>
  <si>
    <t>CloudProject_3649</t>
  </si>
  <si>
    <t>PRJ103650</t>
  </si>
  <si>
    <t>CloudProject_3650</t>
  </si>
  <si>
    <t>PRJ103651</t>
  </si>
  <si>
    <t>CloudProject_3651</t>
  </si>
  <si>
    <t>PRJ103652</t>
  </si>
  <si>
    <t>CloudProject_3652</t>
  </si>
  <si>
    <t>PRJ103653</t>
  </si>
  <si>
    <t>CloudProject_3653</t>
  </si>
  <si>
    <t>PRJ103654</t>
  </si>
  <si>
    <t>CloudProject_3654</t>
  </si>
  <si>
    <t>PRJ103655</t>
  </si>
  <si>
    <t>CloudProject_3655</t>
  </si>
  <si>
    <t>PRJ103656</t>
  </si>
  <si>
    <t>CloudProject_3656</t>
  </si>
  <si>
    <t>PRJ103657</t>
  </si>
  <si>
    <t>CloudProject_3657</t>
  </si>
  <si>
    <t>PRJ103658</t>
  </si>
  <si>
    <t>CloudProject_3658</t>
  </si>
  <si>
    <t>PRJ103659</t>
  </si>
  <si>
    <t>CloudProject_3659</t>
  </si>
  <si>
    <t>PRJ103660</t>
  </si>
  <si>
    <t>CloudProject_3660</t>
  </si>
  <si>
    <t>PRJ103661</t>
  </si>
  <si>
    <t>CloudProject_3661</t>
  </si>
  <si>
    <t>PRJ103662</t>
  </si>
  <si>
    <t>CloudProject_3662</t>
  </si>
  <si>
    <t>PRJ103663</t>
  </si>
  <si>
    <t>CloudProject_3663</t>
  </si>
  <si>
    <t>PRJ103664</t>
  </si>
  <si>
    <t>CloudProject_3664</t>
  </si>
  <si>
    <t>CloudProject_3665</t>
  </si>
  <si>
    <t>PRJ104586</t>
  </si>
  <si>
    <t>CloudProject_3666</t>
  </si>
  <si>
    <t>PRJ103667</t>
  </si>
  <si>
    <t>CloudProject_3667</t>
  </si>
  <si>
    <t>PRJ103668</t>
  </si>
  <si>
    <t>CloudProject_3668</t>
  </si>
  <si>
    <t>PRJ103669</t>
  </si>
  <si>
    <t>CloudProject_3669</t>
  </si>
  <si>
    <t>PRJ103670</t>
  </si>
  <si>
    <t>CloudProject_3670</t>
  </si>
  <si>
    <t>PRJ103671</t>
  </si>
  <si>
    <t>CloudProject_3671</t>
  </si>
  <si>
    <t>PRJ103672</t>
  </si>
  <si>
    <t>CloudProject_3672</t>
  </si>
  <si>
    <t>PRJ103673</t>
  </si>
  <si>
    <t>CloudProject_3673</t>
  </si>
  <si>
    <t>PRJ103674</t>
  </si>
  <si>
    <t>CloudProject_3674</t>
  </si>
  <si>
    <t>PRJ103675</t>
  </si>
  <si>
    <t>CloudProject_3675</t>
  </si>
  <si>
    <t>PRJ103676</t>
  </si>
  <si>
    <t>CloudProject_3676</t>
  </si>
  <si>
    <t>PRJ103677</t>
  </si>
  <si>
    <t>CloudProject_3677</t>
  </si>
  <si>
    <t>PRJ103678</t>
  </si>
  <si>
    <t>CloudProject_3678</t>
  </si>
  <si>
    <t>PRJ103679</t>
  </si>
  <si>
    <t>CloudProject_3679</t>
  </si>
  <si>
    <t>PRJ103680</t>
  </si>
  <si>
    <t>CloudProject_3680</t>
  </si>
  <si>
    <t>PRJ103681</t>
  </si>
  <si>
    <t>CloudProject_3681</t>
  </si>
  <si>
    <t>PRJ103682</t>
  </si>
  <si>
    <t>CloudProject_3682</t>
  </si>
  <si>
    <t>PRJ103683</t>
  </si>
  <si>
    <t>CloudProject_3683</t>
  </si>
  <si>
    <t>PRJ103684</t>
  </si>
  <si>
    <t>CloudProject_3684</t>
  </si>
  <si>
    <t>PRJ103685</t>
  </si>
  <si>
    <t>CloudProject_3685</t>
  </si>
  <si>
    <t>PRJ103686</t>
  </si>
  <si>
    <t>CloudProject_3686</t>
  </si>
  <si>
    <t>PRJ103687</t>
  </si>
  <si>
    <t>CloudProject_3687</t>
  </si>
  <si>
    <t>PRJ103688</t>
  </si>
  <si>
    <t>CloudProject_3688</t>
  </si>
  <si>
    <t>PRJ103689</t>
  </si>
  <si>
    <t>CloudProject_3689</t>
  </si>
  <si>
    <t>PRJ103690</t>
  </si>
  <si>
    <t>CloudProject_3690</t>
  </si>
  <si>
    <t>PRJ103691</t>
  </si>
  <si>
    <t>CloudProject_3691</t>
  </si>
  <si>
    <t>PRJ104823</t>
  </si>
  <si>
    <t>CloudProject_3692</t>
  </si>
  <si>
    <t>PRJ103693</t>
  </si>
  <si>
    <t>CloudProject_3693</t>
  </si>
  <si>
    <t>PRJ103694</t>
  </si>
  <si>
    <t>CloudProject_3694</t>
  </si>
  <si>
    <t>PRJ103695</t>
  </si>
  <si>
    <t>CloudProject_3695</t>
  </si>
  <si>
    <t>PRJ103696</t>
  </si>
  <si>
    <t>CloudProject_3696</t>
  </si>
  <si>
    <t>PRJ103697</t>
  </si>
  <si>
    <t>CloudProject_3697</t>
  </si>
  <si>
    <t>PRJ103698</t>
  </si>
  <si>
    <t>CloudProject_3698</t>
  </si>
  <si>
    <t>PRJ103699</t>
  </si>
  <si>
    <t>CloudProject_3699</t>
  </si>
  <si>
    <t>PRJ103700</t>
  </si>
  <si>
    <t>CloudProject_3700</t>
  </si>
  <si>
    <t>PRJ103701</t>
  </si>
  <si>
    <t>CloudProject_3701</t>
  </si>
  <si>
    <t>PRJ103702</t>
  </si>
  <si>
    <t>CloudProject_3702</t>
  </si>
  <si>
    <t>PRJ103703</t>
  </si>
  <si>
    <t>CloudProject_3703</t>
  </si>
  <si>
    <t>PRJ103704</t>
  </si>
  <si>
    <t>CloudProject_3704</t>
  </si>
  <si>
    <t>PRJ103705</t>
  </si>
  <si>
    <t>CloudProject_3705</t>
  </si>
  <si>
    <t>PRJ103706</t>
  </si>
  <si>
    <t>CloudProject_3706</t>
  </si>
  <si>
    <t>PRJ103707</t>
  </si>
  <si>
    <t>CloudProject_3707</t>
  </si>
  <si>
    <t>PRJ103708</t>
  </si>
  <si>
    <t>CloudProject_3708</t>
  </si>
  <si>
    <t>PRJ103709</t>
  </si>
  <si>
    <t>CloudProject_3709</t>
  </si>
  <si>
    <t>PRJ103710</t>
  </si>
  <si>
    <t>CloudProject_3710</t>
  </si>
  <si>
    <t>PRJ103711</t>
  </si>
  <si>
    <t>CloudProject_3711</t>
  </si>
  <si>
    <t>PRJ103712</t>
  </si>
  <si>
    <t>CloudProject_3712</t>
  </si>
  <si>
    <t>PRJ103713</t>
  </si>
  <si>
    <t>CloudProject_3713</t>
  </si>
  <si>
    <t>PRJ103714</t>
  </si>
  <si>
    <t>CloudProject_3714</t>
  </si>
  <si>
    <t>PRJ103715</t>
  </si>
  <si>
    <t>CloudProject_3715</t>
  </si>
  <si>
    <t>PRJ103716</t>
  </si>
  <si>
    <t>CloudProject_3716</t>
  </si>
  <si>
    <t>PRJ103717</t>
  </si>
  <si>
    <t>CloudProject_3717</t>
  </si>
  <si>
    <t>PRJ103718</t>
  </si>
  <si>
    <t>CloudProject_3718</t>
  </si>
  <si>
    <t>PRJ103719</t>
  </si>
  <si>
    <t>CloudProject_3719</t>
  </si>
  <si>
    <t>PRJ103720</t>
  </si>
  <si>
    <t>CloudProject_3720</t>
  </si>
  <si>
    <t>PRJ103721</t>
  </si>
  <si>
    <t>CloudProject_3721</t>
  </si>
  <si>
    <t>PRJ103722</t>
  </si>
  <si>
    <t>CloudProject_3722</t>
  </si>
  <si>
    <t>PRJ103723</t>
  </si>
  <si>
    <t>CloudProject_3723</t>
  </si>
  <si>
    <t>PRJ103724</t>
  </si>
  <si>
    <t>CloudProject_3724</t>
  </si>
  <si>
    <t>PRJ103725</t>
  </si>
  <si>
    <t>CloudProject_3725</t>
  </si>
  <si>
    <t>PRJ103726</t>
  </si>
  <si>
    <t>CloudProject_3726</t>
  </si>
  <si>
    <t>PRJ103727</t>
  </si>
  <si>
    <t>CloudProject_3727</t>
  </si>
  <si>
    <t>PRJ103728</t>
  </si>
  <si>
    <t>CloudProject_3728</t>
  </si>
  <si>
    <t>PRJ103729</t>
  </si>
  <si>
    <t>CloudProject_3729</t>
  </si>
  <si>
    <t>PRJ103730</t>
  </si>
  <si>
    <t>CloudProject_3730</t>
  </si>
  <si>
    <t>PRJ103731</t>
  </si>
  <si>
    <t>CloudProject_3731</t>
  </si>
  <si>
    <t>PRJ103732</t>
  </si>
  <si>
    <t>CloudProject_3732</t>
  </si>
  <si>
    <t>PRJ103733</t>
  </si>
  <si>
    <t>CloudProject_3733</t>
  </si>
  <si>
    <t>PRJ103734</t>
  </si>
  <si>
    <t>CloudProject_3734</t>
  </si>
  <si>
    <t>PRJ103735</t>
  </si>
  <si>
    <t>CloudProject_3735</t>
  </si>
  <si>
    <t>PRJ103736</t>
  </si>
  <si>
    <t>CloudProject_3736</t>
  </si>
  <si>
    <t>PRJ103737</t>
  </si>
  <si>
    <t>CloudProject_3737</t>
  </si>
  <si>
    <t>PRJ103738</t>
  </si>
  <si>
    <t>CloudProject_3738</t>
  </si>
  <si>
    <t>PRJ103739</t>
  </si>
  <si>
    <t>CloudProject_3739</t>
  </si>
  <si>
    <t>PRJ103740</t>
  </si>
  <si>
    <t>CloudProject_3740</t>
  </si>
  <si>
    <t>PRJ103741</t>
  </si>
  <si>
    <t>CloudProject_3741</t>
  </si>
  <si>
    <t>PRJ103742</t>
  </si>
  <si>
    <t>CloudProject_3742</t>
  </si>
  <si>
    <t>PRJ103743</t>
  </si>
  <si>
    <t>CloudProject_3743</t>
  </si>
  <si>
    <t>PRJ103744</t>
  </si>
  <si>
    <t>CloudProject_3744</t>
  </si>
  <si>
    <t>PRJ103745</t>
  </si>
  <si>
    <t>CloudProject_3745</t>
  </si>
  <si>
    <t>PRJ103746</t>
  </si>
  <si>
    <t>CloudProject_3746</t>
  </si>
  <si>
    <t>PRJ103747</t>
  </si>
  <si>
    <t>CloudProject_3747</t>
  </si>
  <si>
    <t>PRJ103748</t>
  </si>
  <si>
    <t>CloudProject_3748</t>
  </si>
  <si>
    <t>PRJ103749</t>
  </si>
  <si>
    <t>CloudProject_3749</t>
  </si>
  <si>
    <t>PRJ103750</t>
  </si>
  <si>
    <t>CloudProject_3750</t>
  </si>
  <si>
    <t>PRJ103751</t>
  </si>
  <si>
    <t>CloudProject_3751</t>
  </si>
  <si>
    <t>PRJ103752</t>
  </si>
  <si>
    <t>CloudProject_3752</t>
  </si>
  <si>
    <t>PRJ103753</t>
  </si>
  <si>
    <t>CloudProject_3753</t>
  </si>
  <si>
    <t>PRJ103754</t>
  </si>
  <si>
    <t>CloudProject_3754</t>
  </si>
  <si>
    <t>PRJ103755</t>
  </si>
  <si>
    <t>CloudProject_3755</t>
  </si>
  <si>
    <t>PRJ103756</t>
  </si>
  <si>
    <t>CloudProject_3756</t>
  </si>
  <si>
    <t>PRJ103757</t>
  </si>
  <si>
    <t>CloudProject_3757</t>
  </si>
  <si>
    <t>PRJ103758</t>
  </si>
  <si>
    <t>CloudProject_3758</t>
  </si>
  <si>
    <t>PRJ103759</t>
  </si>
  <si>
    <t>CloudProject_3759</t>
  </si>
  <si>
    <t>PRJ103760</t>
  </si>
  <si>
    <t>CloudProject_3760</t>
  </si>
  <si>
    <t>PRJ103761</t>
  </si>
  <si>
    <t>CloudProject_3761</t>
  </si>
  <si>
    <t>PRJ103762</t>
  </si>
  <si>
    <t>CloudProject_3762</t>
  </si>
  <si>
    <t>PRJ103763</t>
  </si>
  <si>
    <t>CloudProject_3763</t>
  </si>
  <si>
    <t>PRJ103764</t>
  </si>
  <si>
    <t>CloudProject_3764</t>
  </si>
  <si>
    <t>PRJ103765</t>
  </si>
  <si>
    <t>CloudProject_3765</t>
  </si>
  <si>
    <t>PRJ103766</t>
  </si>
  <si>
    <t>CloudProject_3766</t>
  </si>
  <si>
    <t>PRJ103767</t>
  </si>
  <si>
    <t>CloudProject_3767</t>
  </si>
  <si>
    <t>PRJ103768</t>
  </si>
  <si>
    <t>CloudProject_3768</t>
  </si>
  <si>
    <t>PRJ103769</t>
  </si>
  <si>
    <t>CloudProject_3769</t>
  </si>
  <si>
    <t>PRJ103770</t>
  </si>
  <si>
    <t>CloudProject_3770</t>
  </si>
  <si>
    <t>PRJ103771</t>
  </si>
  <si>
    <t>CloudProject_3771</t>
  </si>
  <si>
    <t>PRJ103772</t>
  </si>
  <si>
    <t>CloudProject_3772</t>
  </si>
  <si>
    <t>PRJ103773</t>
  </si>
  <si>
    <t>CloudProject_3773</t>
  </si>
  <si>
    <t>PRJ103774</t>
  </si>
  <si>
    <t>CloudProject_3774</t>
  </si>
  <si>
    <t>PRJ103775</t>
  </si>
  <si>
    <t>CloudProject_3775</t>
  </si>
  <si>
    <t>PRJ103776</t>
  </si>
  <si>
    <t>CloudProject_3776</t>
  </si>
  <si>
    <t>PRJ103777</t>
  </si>
  <si>
    <t>CloudProject_3777</t>
  </si>
  <si>
    <t>PRJ103778</t>
  </si>
  <si>
    <t>CloudProject_3778</t>
  </si>
  <si>
    <t>PRJ103779</t>
  </si>
  <si>
    <t>CloudProject_3779</t>
  </si>
  <si>
    <t>PRJ103780</t>
  </si>
  <si>
    <t>CloudProject_3780</t>
  </si>
  <si>
    <t>PRJ103781</t>
  </si>
  <si>
    <t>CloudProject_3781</t>
  </si>
  <si>
    <t>PRJ103782</t>
  </si>
  <si>
    <t>CloudProject_3782</t>
  </si>
  <si>
    <t>PRJ103783</t>
  </si>
  <si>
    <t>CloudProject_3783</t>
  </si>
  <si>
    <t>PRJ103784</t>
  </si>
  <si>
    <t>CloudProject_3784</t>
  </si>
  <si>
    <t>PRJ103785</t>
  </si>
  <si>
    <t>CloudProject_3785</t>
  </si>
  <si>
    <t>PRJ103786</t>
  </si>
  <si>
    <t>CloudProject_3786</t>
  </si>
  <si>
    <t>PRJ103787</t>
  </si>
  <si>
    <t>CloudProject_3787</t>
  </si>
  <si>
    <t>PRJ103788</t>
  </si>
  <si>
    <t>CloudProject_3788</t>
  </si>
  <si>
    <t>PRJ103789</t>
  </si>
  <si>
    <t>CloudProject_3789</t>
  </si>
  <si>
    <t>PRJ103790</t>
  </si>
  <si>
    <t>CloudProject_3790</t>
  </si>
  <si>
    <t>PRJ103791</t>
  </si>
  <si>
    <t>CloudProject_3791</t>
  </si>
  <si>
    <t>PRJ103792</t>
  </si>
  <si>
    <t>CloudProject_3792</t>
  </si>
  <si>
    <t>PRJ103793</t>
  </si>
  <si>
    <t>CloudProject_3793</t>
  </si>
  <si>
    <t>PRJ103794</t>
  </si>
  <si>
    <t>CloudProject_3794</t>
  </si>
  <si>
    <t>PRJ103795</t>
  </si>
  <si>
    <t>CloudProject_3795</t>
  </si>
  <si>
    <t>PRJ103796</t>
  </si>
  <si>
    <t>CloudProject_3796</t>
  </si>
  <si>
    <t>PRJ103797</t>
  </si>
  <si>
    <t>CloudProject_3797</t>
  </si>
  <si>
    <t>PRJ103798</t>
  </si>
  <si>
    <t>CloudProject_3798</t>
  </si>
  <si>
    <t>PRJ103799</t>
  </si>
  <si>
    <t>CloudProject_3799</t>
  </si>
  <si>
    <t>PRJ103800</t>
  </si>
  <si>
    <t>CloudProject_3800</t>
  </si>
  <si>
    <t>PRJ103801</t>
  </si>
  <si>
    <t>CloudProject_3801</t>
  </si>
  <si>
    <t>PRJ103802</t>
  </si>
  <si>
    <t>CloudProject_3802</t>
  </si>
  <si>
    <t>PRJ103803</t>
  </si>
  <si>
    <t>CloudProject_3803</t>
  </si>
  <si>
    <t>PRJ103804</t>
  </si>
  <si>
    <t>CloudProject_3804</t>
  </si>
  <si>
    <t>PRJ103805</t>
  </si>
  <si>
    <t>CloudProject_3805</t>
  </si>
  <si>
    <t>PRJ103806</t>
  </si>
  <si>
    <t>CloudProject_3806</t>
  </si>
  <si>
    <t>PRJ103807</t>
  </si>
  <si>
    <t>CloudProject_3807</t>
  </si>
  <si>
    <t>PRJ103808</t>
  </si>
  <si>
    <t>CloudProject_3808</t>
  </si>
  <si>
    <t>PRJ103809</t>
  </si>
  <si>
    <t>CloudProject_3809</t>
  </si>
  <si>
    <t>PRJ103810</t>
  </si>
  <si>
    <t>CloudProject_3810</t>
  </si>
  <si>
    <t>PRJ103811</t>
  </si>
  <si>
    <t>CloudProject_3811</t>
  </si>
  <si>
    <t>PRJ103812</t>
  </si>
  <si>
    <t>CloudProject_3812</t>
  </si>
  <si>
    <t>PRJ103813</t>
  </si>
  <si>
    <t>CloudProject_3813</t>
  </si>
  <si>
    <t>PRJ103814</t>
  </si>
  <si>
    <t>CloudProject_3814</t>
  </si>
  <si>
    <t>PRJ103815</t>
  </si>
  <si>
    <t>CloudProject_3815</t>
  </si>
  <si>
    <t>PRJ103816</t>
  </si>
  <si>
    <t>CloudProject_3816</t>
  </si>
  <si>
    <t>PRJ103817</t>
  </si>
  <si>
    <t>CloudProject_3817</t>
  </si>
  <si>
    <t>PRJ103818</t>
  </si>
  <si>
    <t>CloudProject_3818</t>
  </si>
  <si>
    <t>PRJ103819</t>
  </si>
  <si>
    <t>CloudProject_3819</t>
  </si>
  <si>
    <t>PRJ103820</t>
  </si>
  <si>
    <t>CloudProject_3820</t>
  </si>
  <si>
    <t>PRJ103821</t>
  </si>
  <si>
    <t>CloudProject_3821</t>
  </si>
  <si>
    <t>PRJ103822</t>
  </si>
  <si>
    <t>CloudProject_3822</t>
  </si>
  <si>
    <t>PRJ103823</t>
  </si>
  <si>
    <t>CloudProject_3823</t>
  </si>
  <si>
    <t>PRJ103824</t>
  </si>
  <si>
    <t>CloudProject_3824</t>
  </si>
  <si>
    <t>PRJ103825</t>
  </si>
  <si>
    <t>CloudProject_3825</t>
  </si>
  <si>
    <t>PRJ103826</t>
  </si>
  <si>
    <t>CloudProject_3826</t>
  </si>
  <si>
    <t>PRJ103827</t>
  </si>
  <si>
    <t>CloudProject_3827</t>
  </si>
  <si>
    <t>PRJ103828</t>
  </si>
  <si>
    <t>CloudProject_3828</t>
  </si>
  <si>
    <t>PRJ103829</t>
  </si>
  <si>
    <t>CloudProject_3829</t>
  </si>
  <si>
    <t>PRJ103830</t>
  </si>
  <si>
    <t>CloudProject_3830</t>
  </si>
  <si>
    <t>PRJ103831</t>
  </si>
  <si>
    <t>CloudProject_3831</t>
  </si>
  <si>
    <t>PRJ103832</t>
  </si>
  <si>
    <t>CloudProject_3832</t>
  </si>
  <si>
    <t>PRJ103833</t>
  </si>
  <si>
    <t>CloudProject_3833</t>
  </si>
  <si>
    <t>PRJ103834</t>
  </si>
  <si>
    <t>CloudProject_3834</t>
  </si>
  <si>
    <t>PRJ103835</t>
  </si>
  <si>
    <t>CloudProject_3835</t>
  </si>
  <si>
    <t>PRJ103836</t>
  </si>
  <si>
    <t>CloudProject_3836</t>
  </si>
  <si>
    <t>PRJ103837</t>
  </si>
  <si>
    <t>CloudProject_3837</t>
  </si>
  <si>
    <t>PRJ103838</t>
  </si>
  <si>
    <t>CloudProject_3838</t>
  </si>
  <si>
    <t>PRJ103839</t>
  </si>
  <si>
    <t>CloudProject_3839</t>
  </si>
  <si>
    <t>PRJ103840</t>
  </si>
  <si>
    <t>CloudProject_3840</t>
  </si>
  <si>
    <t>PRJ103841</t>
  </si>
  <si>
    <t>CloudProject_3841</t>
  </si>
  <si>
    <t>PRJ103842</t>
  </si>
  <si>
    <t>CloudProject_3842</t>
  </si>
  <si>
    <t>PRJ103843</t>
  </si>
  <si>
    <t>CloudProject_3843</t>
  </si>
  <si>
    <t>PRJ103844</t>
  </si>
  <si>
    <t>CloudProject_3844</t>
  </si>
  <si>
    <t>PRJ103845</t>
  </si>
  <si>
    <t>CloudProject_3845</t>
  </si>
  <si>
    <t>PRJ103846</t>
  </si>
  <si>
    <t>CloudProject_3846</t>
  </si>
  <si>
    <t>PRJ103847</t>
  </si>
  <si>
    <t>CloudProject_3847</t>
  </si>
  <si>
    <t>PRJ103848</t>
  </si>
  <si>
    <t>CloudProject_3848</t>
  </si>
  <si>
    <t>PRJ103849</t>
  </si>
  <si>
    <t>CloudProject_3849</t>
  </si>
  <si>
    <t>PRJ103850</t>
  </si>
  <si>
    <t>CloudProject_3850</t>
  </si>
  <si>
    <t>PRJ103851</t>
  </si>
  <si>
    <t>CloudProject_3851</t>
  </si>
  <si>
    <t>PRJ103852</t>
  </si>
  <si>
    <t>CloudProject_3852</t>
  </si>
  <si>
    <t>PRJ103853</t>
  </si>
  <si>
    <t>CloudProject_3853</t>
  </si>
  <si>
    <t>PRJ103854</t>
  </si>
  <si>
    <t>CloudProject_3854</t>
  </si>
  <si>
    <t>PRJ103855</t>
  </si>
  <si>
    <t>CloudProject_3855</t>
  </si>
  <si>
    <t>PRJ103856</t>
  </si>
  <si>
    <t>CloudProject_3856</t>
  </si>
  <si>
    <t>PRJ103857</t>
  </si>
  <si>
    <t>CloudProject_3857</t>
  </si>
  <si>
    <t>PRJ103858</t>
  </si>
  <si>
    <t>CloudProject_3858</t>
  </si>
  <si>
    <t>PRJ103859</t>
  </si>
  <si>
    <t>CloudProject_3859</t>
  </si>
  <si>
    <t>PRJ103860</t>
  </si>
  <si>
    <t>CloudProject_3860</t>
  </si>
  <si>
    <t>PRJ103861</t>
  </si>
  <si>
    <t>CloudProject_3861</t>
  </si>
  <si>
    <t>PRJ103862</t>
  </si>
  <si>
    <t>CloudProject_3862</t>
  </si>
  <si>
    <t>PRJ103863</t>
  </si>
  <si>
    <t>CloudProject_3863</t>
  </si>
  <si>
    <t>PRJ103864</t>
  </si>
  <si>
    <t>CloudProject_3864</t>
  </si>
  <si>
    <t>PRJ103865</t>
  </si>
  <si>
    <t>CloudProject_3865</t>
  </si>
  <si>
    <t>PRJ103866</t>
  </si>
  <si>
    <t>CloudProject_3866</t>
  </si>
  <si>
    <t>PRJ103867</t>
  </si>
  <si>
    <t>CloudProject_3867</t>
  </si>
  <si>
    <t>PRJ103868</t>
  </si>
  <si>
    <t>CloudProject_3868</t>
  </si>
  <si>
    <t>PRJ103869</t>
  </si>
  <si>
    <t>CloudProject_3869</t>
  </si>
  <si>
    <t>PRJ103870</t>
  </si>
  <si>
    <t>CloudProject_3870</t>
  </si>
  <si>
    <t>PRJ103871</t>
  </si>
  <si>
    <t>CloudProject_3871</t>
  </si>
  <si>
    <t>PRJ103872</t>
  </si>
  <si>
    <t>CloudProject_3872</t>
  </si>
  <si>
    <t>PRJ103873</t>
  </si>
  <si>
    <t>CloudProject_3873</t>
  </si>
  <si>
    <t>PRJ103874</t>
  </si>
  <si>
    <t>CloudProject_3874</t>
  </si>
  <si>
    <t>PRJ103875</t>
  </si>
  <si>
    <t>CloudProject_3875</t>
  </si>
  <si>
    <t>PRJ103876</t>
  </si>
  <si>
    <t>CloudProject_3876</t>
  </si>
  <si>
    <t>PRJ103877</t>
  </si>
  <si>
    <t>CloudProject_3877</t>
  </si>
  <si>
    <t>PRJ103878</t>
  </si>
  <si>
    <t>CloudProject_3878</t>
  </si>
  <si>
    <t>PRJ103879</t>
  </si>
  <si>
    <t>CloudProject_3879</t>
  </si>
  <si>
    <t>PRJ103880</t>
  </si>
  <si>
    <t>CloudProject_3880</t>
  </si>
  <si>
    <t>PRJ103881</t>
  </si>
  <si>
    <t>CloudProject_3881</t>
  </si>
  <si>
    <t>PRJ103882</t>
  </si>
  <si>
    <t>CloudProject_3882</t>
  </si>
  <si>
    <t>PRJ103883</t>
  </si>
  <si>
    <t>CloudProject_3883</t>
  </si>
  <si>
    <t>PRJ103884</t>
  </si>
  <si>
    <t>CloudProject_3884</t>
  </si>
  <si>
    <t>PRJ103885</t>
  </si>
  <si>
    <t>CloudProject_3885</t>
  </si>
  <si>
    <t>PRJ103886</t>
  </si>
  <si>
    <t>CloudProject_3886</t>
  </si>
  <si>
    <t>PRJ103887</t>
  </si>
  <si>
    <t>CloudProject_3887</t>
  </si>
  <si>
    <t>PRJ103888</t>
  </si>
  <si>
    <t>CloudProject_3888</t>
  </si>
  <si>
    <t>PRJ103889</t>
  </si>
  <si>
    <t>CloudProject_3889</t>
  </si>
  <si>
    <t>PRJ103890</t>
  </si>
  <si>
    <t>CloudProject_3890</t>
  </si>
  <si>
    <t>PRJ103891</t>
  </si>
  <si>
    <t>CloudProject_3891</t>
  </si>
  <si>
    <t>PRJ103892</t>
  </si>
  <si>
    <t>CloudProject_3892</t>
  </si>
  <si>
    <t>PRJ103893</t>
  </si>
  <si>
    <t>CloudProject_3893</t>
  </si>
  <si>
    <t>PRJ103894</t>
  </si>
  <si>
    <t>CloudProject_3894</t>
  </si>
  <si>
    <t>PRJ103895</t>
  </si>
  <si>
    <t>CloudProject_3895</t>
  </si>
  <si>
    <t>PRJ103896</t>
  </si>
  <si>
    <t>CloudProject_3896</t>
  </si>
  <si>
    <t>PRJ103897</t>
  </si>
  <si>
    <t>CloudProject_3897</t>
  </si>
  <si>
    <t>PRJ103898</t>
  </si>
  <si>
    <t>CloudProject_3898</t>
  </si>
  <si>
    <t>PRJ103899</t>
  </si>
  <si>
    <t>CloudProject_3899</t>
  </si>
  <si>
    <t>PRJ103900</t>
  </si>
  <si>
    <t>CloudProject_3900</t>
  </si>
  <si>
    <t>PRJ103901</t>
  </si>
  <si>
    <t>CloudProject_3901</t>
  </si>
  <si>
    <t>PRJ103902</t>
  </si>
  <si>
    <t>CloudProject_3902</t>
  </si>
  <si>
    <t>PRJ103903</t>
  </si>
  <si>
    <t>CloudProject_3903</t>
  </si>
  <si>
    <t>PRJ103904</t>
  </si>
  <si>
    <t>CloudProject_3904</t>
  </si>
  <si>
    <t>PRJ103905</t>
  </si>
  <si>
    <t>CloudProject_3905</t>
  </si>
  <si>
    <t>PRJ103906</t>
  </si>
  <si>
    <t>CloudProject_3906</t>
  </si>
  <si>
    <t>PRJ103907</t>
  </si>
  <si>
    <t>CloudProject_3907</t>
  </si>
  <si>
    <t>PRJ103908</t>
  </si>
  <si>
    <t>CloudProject_3908</t>
  </si>
  <si>
    <t>PRJ103909</t>
  </si>
  <si>
    <t>CloudProject_3909</t>
  </si>
  <si>
    <t>PRJ103910</t>
  </si>
  <si>
    <t>CloudProject_3910</t>
  </si>
  <si>
    <t>PRJ103911</t>
  </si>
  <si>
    <t>CloudProject_3911</t>
  </si>
  <si>
    <t>PRJ103912</t>
  </si>
  <si>
    <t>CloudProject_3912</t>
  </si>
  <si>
    <t>PRJ103913</t>
  </si>
  <si>
    <t>CloudProject_3913</t>
  </si>
  <si>
    <t>PRJ103914</t>
  </si>
  <si>
    <t>CloudProject_3914</t>
  </si>
  <si>
    <t>PRJ103915</t>
  </si>
  <si>
    <t>CloudProject_3915</t>
  </si>
  <si>
    <t>PRJ103916</t>
  </si>
  <si>
    <t>CloudProject_3916</t>
  </si>
  <si>
    <t>PRJ103917</t>
  </si>
  <si>
    <t>CloudProject_3917</t>
  </si>
  <si>
    <t>PRJ103918</t>
  </si>
  <si>
    <t>CloudProject_3918</t>
  </si>
  <si>
    <t>PRJ103919</t>
  </si>
  <si>
    <t>CloudProject_3919</t>
  </si>
  <si>
    <t>PRJ103920</t>
  </si>
  <si>
    <t>CloudProject_3920</t>
  </si>
  <si>
    <t>PRJ103921</t>
  </si>
  <si>
    <t>CloudProject_3921</t>
  </si>
  <si>
    <t>PRJ103922</t>
  </si>
  <si>
    <t>CloudProject_3922</t>
  </si>
  <si>
    <t>PRJ103923</t>
  </si>
  <si>
    <t>CloudProject_3923</t>
  </si>
  <si>
    <t>PRJ103924</t>
  </si>
  <si>
    <t>CloudProject_3924</t>
  </si>
  <si>
    <t>PRJ103925</t>
  </si>
  <si>
    <t>CloudProject_3925</t>
  </si>
  <si>
    <t>PRJ103926</t>
  </si>
  <si>
    <t>CloudProject_3926</t>
  </si>
  <si>
    <t>PRJ103927</t>
  </si>
  <si>
    <t>CloudProject_3927</t>
  </si>
  <si>
    <t>PRJ103928</t>
  </si>
  <si>
    <t>CloudProject_3928</t>
  </si>
  <si>
    <t>PRJ103929</t>
  </si>
  <si>
    <t>CloudProject_3929</t>
  </si>
  <si>
    <t>PRJ103930</t>
  </si>
  <si>
    <t>CloudProject_3930</t>
  </si>
  <si>
    <t>PRJ103931</t>
  </si>
  <si>
    <t>CloudProject_3931</t>
  </si>
  <si>
    <t>PRJ103932</t>
  </si>
  <si>
    <t>CloudProject_3932</t>
  </si>
  <si>
    <t>PRJ103933</t>
  </si>
  <si>
    <t>CloudProject_3933</t>
  </si>
  <si>
    <t>PRJ103934</t>
  </si>
  <si>
    <t>CloudProject_3934</t>
  </si>
  <si>
    <t>PRJ103935</t>
  </si>
  <si>
    <t>CloudProject_3935</t>
  </si>
  <si>
    <t>PRJ103936</t>
  </si>
  <si>
    <t>CloudProject_3936</t>
  </si>
  <si>
    <t>PRJ103937</t>
  </si>
  <si>
    <t>CloudProject_3937</t>
  </si>
  <si>
    <t>PRJ103938</t>
  </si>
  <si>
    <t>CloudProject_3938</t>
  </si>
  <si>
    <t>PRJ103939</t>
  </si>
  <si>
    <t>CloudProject_3939</t>
  </si>
  <si>
    <t>PRJ103940</t>
  </si>
  <si>
    <t>CloudProject_3940</t>
  </si>
  <si>
    <t>PRJ103941</t>
  </si>
  <si>
    <t>CloudProject_3941</t>
  </si>
  <si>
    <t>PRJ103942</t>
  </si>
  <si>
    <t>CloudProject_3942</t>
  </si>
  <si>
    <t>PRJ103943</t>
  </si>
  <si>
    <t>CloudProject_3943</t>
  </si>
  <si>
    <t>PRJ103944</t>
  </si>
  <si>
    <t>CloudProject_3944</t>
  </si>
  <si>
    <t>PRJ103945</t>
  </si>
  <si>
    <t>CloudProject_3945</t>
  </si>
  <si>
    <t>PRJ103946</t>
  </si>
  <si>
    <t>CloudProject_3946</t>
  </si>
  <si>
    <t>PRJ103947</t>
  </si>
  <si>
    <t>CloudProject_3947</t>
  </si>
  <si>
    <t>PRJ103948</t>
  </si>
  <si>
    <t>CloudProject_3948</t>
  </si>
  <si>
    <t>PRJ103949</t>
  </si>
  <si>
    <t>CloudProject_3949</t>
  </si>
  <si>
    <t>PRJ103950</t>
  </si>
  <si>
    <t>CloudProject_3950</t>
  </si>
  <si>
    <t>PRJ103951</t>
  </si>
  <si>
    <t>CloudProject_3951</t>
  </si>
  <si>
    <t>PRJ103952</t>
  </si>
  <si>
    <t>CloudProject_3952</t>
  </si>
  <si>
    <t>PRJ103953</t>
  </si>
  <si>
    <t>CloudProject_3953</t>
  </si>
  <si>
    <t>PRJ103954</t>
  </si>
  <si>
    <t>CloudProject_3954</t>
  </si>
  <si>
    <t>PRJ103955</t>
  </si>
  <si>
    <t>CloudProject_3955</t>
  </si>
  <si>
    <t>PRJ103956</t>
  </si>
  <si>
    <t>CloudProject_3956</t>
  </si>
  <si>
    <t>PRJ103957</t>
  </si>
  <si>
    <t>CloudProject_3957</t>
  </si>
  <si>
    <t>PRJ103958</t>
  </si>
  <si>
    <t>CloudProject_3958</t>
  </si>
  <si>
    <t>PRJ103959</t>
  </si>
  <si>
    <t>CloudProject_3959</t>
  </si>
  <si>
    <t>PRJ103960</t>
  </si>
  <si>
    <t>CloudProject_3960</t>
  </si>
  <si>
    <t>PRJ103961</t>
  </si>
  <si>
    <t>CloudProject_3961</t>
  </si>
  <si>
    <t>PRJ103962</t>
  </si>
  <si>
    <t>CloudProject_3962</t>
  </si>
  <si>
    <t>PRJ103963</t>
  </si>
  <si>
    <t>CloudProject_3963</t>
  </si>
  <si>
    <t>PRJ103964</t>
  </si>
  <si>
    <t>CloudProject_3964</t>
  </si>
  <si>
    <t>PRJ103965</t>
  </si>
  <si>
    <t>CloudProject_3965</t>
  </si>
  <si>
    <t>PRJ103966</t>
  </si>
  <si>
    <t>CloudProject_3966</t>
  </si>
  <si>
    <t>PRJ103967</t>
  </si>
  <si>
    <t>CloudProject_3967</t>
  </si>
  <si>
    <t>PRJ103968</t>
  </si>
  <si>
    <t>CloudProject_3968</t>
  </si>
  <si>
    <t>PRJ103969</t>
  </si>
  <si>
    <t>CloudProject_3969</t>
  </si>
  <si>
    <t>PRJ103970</t>
  </si>
  <si>
    <t>CloudProject_3970</t>
  </si>
  <si>
    <t>PRJ103971</t>
  </si>
  <si>
    <t>CloudProject_3971</t>
  </si>
  <si>
    <t>PRJ103972</t>
  </si>
  <si>
    <t>CloudProject_3972</t>
  </si>
  <si>
    <t>PRJ103973</t>
  </si>
  <si>
    <t>CloudProject_3973</t>
  </si>
  <si>
    <t>PRJ103974</t>
  </si>
  <si>
    <t>CloudProject_3974</t>
  </si>
  <si>
    <t>PRJ103975</t>
  </si>
  <si>
    <t>CloudProject_3975</t>
  </si>
  <si>
    <t>PRJ103976</t>
  </si>
  <si>
    <t>CloudProject_3976</t>
  </si>
  <si>
    <t>PRJ103977</t>
  </si>
  <si>
    <t>CloudProject_3977</t>
  </si>
  <si>
    <t>PRJ103978</t>
  </si>
  <si>
    <t>CloudProject_3978</t>
  </si>
  <si>
    <t>PRJ103979</t>
  </si>
  <si>
    <t>CloudProject_3979</t>
  </si>
  <si>
    <t>PRJ103980</t>
  </si>
  <si>
    <t>CloudProject_3980</t>
  </si>
  <si>
    <t>PRJ103981</t>
  </si>
  <si>
    <t>CloudProject_3981</t>
  </si>
  <si>
    <t>PRJ103982</t>
  </si>
  <si>
    <t>CloudProject_3982</t>
  </si>
  <si>
    <t>PRJ103983</t>
  </si>
  <si>
    <t>CloudProject_3983</t>
  </si>
  <si>
    <t>PRJ103984</t>
  </si>
  <si>
    <t>CloudProject_3984</t>
  </si>
  <si>
    <t>PRJ103985</t>
  </si>
  <si>
    <t>CloudProject_3985</t>
  </si>
  <si>
    <t>PRJ103986</t>
  </si>
  <si>
    <t>CloudProject_3986</t>
  </si>
  <si>
    <t>PRJ103987</t>
  </si>
  <si>
    <t>CloudProject_3987</t>
  </si>
  <si>
    <t>PRJ103988</t>
  </si>
  <si>
    <t>CloudProject_3988</t>
  </si>
  <si>
    <t>PRJ103989</t>
  </si>
  <si>
    <t>CloudProject_3989</t>
  </si>
  <si>
    <t>PRJ103990</t>
  </si>
  <si>
    <t>CloudProject_3990</t>
  </si>
  <si>
    <t>PRJ103991</t>
  </si>
  <si>
    <t>CloudProject_3991</t>
  </si>
  <si>
    <t>PRJ103992</t>
  </si>
  <si>
    <t>CloudProject_3992</t>
  </si>
  <si>
    <t>PRJ103993</t>
  </si>
  <si>
    <t>CloudProject_3993</t>
  </si>
  <si>
    <t>PRJ103994</t>
  </si>
  <si>
    <t>CloudProject_3994</t>
  </si>
  <si>
    <t>PRJ103995</t>
  </si>
  <si>
    <t>CloudProject_3995</t>
  </si>
  <si>
    <t>PRJ103996</t>
  </si>
  <si>
    <t>CloudProject_3996</t>
  </si>
  <si>
    <t>PRJ103997</t>
  </si>
  <si>
    <t>CloudProject_3997</t>
  </si>
  <si>
    <t>PRJ103998</t>
  </si>
  <si>
    <t>CloudProject_3998</t>
  </si>
  <si>
    <t>PRJ103999</t>
  </si>
  <si>
    <t>CloudProject_3999</t>
  </si>
  <si>
    <t>PRJ104000</t>
  </si>
  <si>
    <t>CloudProject_4000</t>
  </si>
  <si>
    <t>PRJ104001</t>
  </si>
  <si>
    <t>CloudProject_4001</t>
  </si>
  <si>
    <t>PRJ104002</t>
  </si>
  <si>
    <t>CloudProject_4002</t>
  </si>
  <si>
    <t>PRJ104003</t>
  </si>
  <si>
    <t>CloudProject_4003</t>
  </si>
  <si>
    <t>PRJ104004</t>
  </si>
  <si>
    <t>CloudProject_4004</t>
  </si>
  <si>
    <t>PRJ104005</t>
  </si>
  <si>
    <t>CloudProject_4005</t>
  </si>
  <si>
    <t>PRJ104006</t>
  </si>
  <si>
    <t>CloudProject_4006</t>
  </si>
  <si>
    <t>PRJ104007</t>
  </si>
  <si>
    <t>CloudProject_4007</t>
  </si>
  <si>
    <t>PRJ104008</t>
  </si>
  <si>
    <t>CloudProject_4008</t>
  </si>
  <si>
    <t>PRJ104009</t>
  </si>
  <si>
    <t>CloudProject_4009</t>
  </si>
  <si>
    <t>PRJ104010</t>
  </si>
  <si>
    <t>CloudProject_4010</t>
  </si>
  <si>
    <t>PRJ104011</t>
  </si>
  <si>
    <t>CloudProject_4011</t>
  </si>
  <si>
    <t>PRJ104012</t>
  </si>
  <si>
    <t>CloudProject_4012</t>
  </si>
  <si>
    <t>PRJ104013</t>
  </si>
  <si>
    <t>CloudProject_4013</t>
  </si>
  <si>
    <t>PRJ104014</t>
  </si>
  <si>
    <t>CloudProject_4014</t>
  </si>
  <si>
    <t>PRJ104015</t>
  </si>
  <si>
    <t>CloudProject_4015</t>
  </si>
  <si>
    <t>PRJ104016</t>
  </si>
  <si>
    <t>CloudProject_4016</t>
  </si>
  <si>
    <t>PRJ104017</t>
  </si>
  <si>
    <t>CloudProject_4017</t>
  </si>
  <si>
    <t>PRJ104018</t>
  </si>
  <si>
    <t>CloudProject_4018</t>
  </si>
  <si>
    <t>PRJ104019</t>
  </si>
  <si>
    <t>CloudProject_4019</t>
  </si>
  <si>
    <t>PRJ104020</t>
  </si>
  <si>
    <t>CloudProject_4020</t>
  </si>
  <si>
    <t>PRJ104021</t>
  </si>
  <si>
    <t>CloudProject_4021</t>
  </si>
  <si>
    <t>PRJ104022</t>
  </si>
  <si>
    <t>CloudProject_4022</t>
  </si>
  <si>
    <t>PRJ104023</t>
  </si>
  <si>
    <t>CloudProject_4023</t>
  </si>
  <si>
    <t>PRJ104024</t>
  </si>
  <si>
    <t>CloudProject_4024</t>
  </si>
  <si>
    <t>PRJ104025</t>
  </si>
  <si>
    <t>CloudProject_4025</t>
  </si>
  <si>
    <t>PRJ104026</t>
  </si>
  <si>
    <t>CloudProject_4026</t>
  </si>
  <si>
    <t>PRJ104027</t>
  </si>
  <si>
    <t>CloudProject_4027</t>
  </si>
  <si>
    <t>PRJ104028</t>
  </si>
  <si>
    <t>CloudProject_4028</t>
  </si>
  <si>
    <t>PRJ104029</t>
  </si>
  <si>
    <t>CloudProject_4029</t>
  </si>
  <si>
    <t>PRJ104030</t>
  </si>
  <si>
    <t>CloudProject_4030</t>
  </si>
  <si>
    <t>PRJ104031</t>
  </si>
  <si>
    <t>CloudProject_4031</t>
  </si>
  <si>
    <t>PRJ104032</t>
  </si>
  <si>
    <t>CloudProject_4032</t>
  </si>
  <si>
    <t>PRJ104033</t>
  </si>
  <si>
    <t>CloudProject_4033</t>
  </si>
  <si>
    <t>PRJ104034</t>
  </si>
  <si>
    <t>CloudProject_4034</t>
  </si>
  <si>
    <t>PRJ104035</t>
  </si>
  <si>
    <t>CloudProject_4035</t>
  </si>
  <si>
    <t>PRJ104036</t>
  </si>
  <si>
    <t>CloudProject_4036</t>
  </si>
  <si>
    <t>CloudProject_4037</t>
  </si>
  <si>
    <t>PRJ104038</t>
  </si>
  <si>
    <t>CloudProject_4038</t>
  </si>
  <si>
    <t>PRJ104039</t>
  </si>
  <si>
    <t>CloudProject_4039</t>
  </si>
  <si>
    <t>PRJ104040</t>
  </si>
  <si>
    <t>CloudProject_4040</t>
  </si>
  <si>
    <t>PRJ104041</t>
  </si>
  <si>
    <t>CloudProject_4041</t>
  </si>
  <si>
    <t>PRJ104042</t>
  </si>
  <si>
    <t>CloudProject_4042</t>
  </si>
  <si>
    <t>PRJ104043</t>
  </si>
  <si>
    <t>CloudProject_4043</t>
  </si>
  <si>
    <t>CloudProject_4044</t>
  </si>
  <si>
    <t>PRJ104045</t>
  </si>
  <si>
    <t>CloudProject_4045</t>
  </si>
  <si>
    <t>PRJ104046</t>
  </si>
  <si>
    <t>CloudProject_4046</t>
  </si>
  <si>
    <t>PRJ104047</t>
  </si>
  <si>
    <t>CloudProject_4047</t>
  </si>
  <si>
    <t>PRJ104048</t>
  </si>
  <si>
    <t>CloudProject_4048</t>
  </si>
  <si>
    <t>PRJ104049</t>
  </si>
  <si>
    <t>CloudProject_4049</t>
  </si>
  <si>
    <t>PRJ104050</t>
  </si>
  <si>
    <t>CloudProject_4050</t>
  </si>
  <si>
    <t>PRJ104051</t>
  </si>
  <si>
    <t>CloudProject_4051</t>
  </si>
  <si>
    <t>PRJ104052</t>
  </si>
  <si>
    <t>CloudProject_4052</t>
  </si>
  <si>
    <t>PRJ104053</t>
  </si>
  <si>
    <t>CloudProject_4053</t>
  </si>
  <si>
    <t>PRJ104054</t>
  </si>
  <si>
    <t>CloudProject_4054</t>
  </si>
  <si>
    <t>PRJ104055</t>
  </si>
  <si>
    <t>CloudProject_4055</t>
  </si>
  <si>
    <t>PRJ104056</t>
  </si>
  <si>
    <t>CloudProject_4056</t>
  </si>
  <si>
    <t>PRJ104057</t>
  </si>
  <si>
    <t>CloudProject_4057</t>
  </si>
  <si>
    <t>PRJ104058</t>
  </si>
  <si>
    <t>CloudProject_4058</t>
  </si>
  <si>
    <t>PRJ104059</t>
  </si>
  <si>
    <t>CloudProject_4059</t>
  </si>
  <si>
    <t>PRJ104060</t>
  </si>
  <si>
    <t>CloudProject_4060</t>
  </si>
  <si>
    <t>PRJ104061</t>
  </si>
  <si>
    <t>CloudProject_4061</t>
  </si>
  <si>
    <t>PRJ104062</t>
  </si>
  <si>
    <t>CloudProject_4062</t>
  </si>
  <si>
    <t>PRJ104063</t>
  </si>
  <si>
    <t>CloudProject_4063</t>
  </si>
  <si>
    <t>PRJ104064</t>
  </si>
  <si>
    <t>CloudProject_4064</t>
  </si>
  <si>
    <t>PRJ104065</t>
  </si>
  <si>
    <t>CloudProject_4065</t>
  </si>
  <si>
    <t>PRJ104066</t>
  </si>
  <si>
    <t>CloudProject_4066</t>
  </si>
  <si>
    <t>PRJ104067</t>
  </si>
  <si>
    <t>CloudProject_4067</t>
  </si>
  <si>
    <t>PRJ104068</t>
  </si>
  <si>
    <t>CloudProject_4068</t>
  </si>
  <si>
    <t>PRJ104069</t>
  </si>
  <si>
    <t>CloudProject_4069</t>
  </si>
  <si>
    <t>PRJ104070</t>
  </si>
  <si>
    <t>CloudProject_4070</t>
  </si>
  <si>
    <t>PRJ104071</t>
  </si>
  <si>
    <t>CloudProject_4071</t>
  </si>
  <si>
    <t>PRJ104072</t>
  </si>
  <si>
    <t>CloudProject_4072</t>
  </si>
  <si>
    <t>PRJ104073</t>
  </si>
  <si>
    <t>CloudProject_4073</t>
  </si>
  <si>
    <t>PRJ104074</t>
  </si>
  <si>
    <t>CloudProject_4074</t>
  </si>
  <si>
    <t>PRJ104075</t>
  </si>
  <si>
    <t>CloudProject_4075</t>
  </si>
  <si>
    <t>PRJ104076</t>
  </si>
  <si>
    <t>CloudProject_4076</t>
  </si>
  <si>
    <t>PRJ104077</t>
  </si>
  <si>
    <t>CloudProject_4077</t>
  </si>
  <si>
    <t>PRJ104078</t>
  </si>
  <si>
    <t>CloudProject_4078</t>
  </si>
  <si>
    <t>PRJ104079</t>
  </si>
  <si>
    <t>CloudProject_4079</t>
  </si>
  <si>
    <t>PRJ104080</t>
  </si>
  <si>
    <t>CloudProject_4080</t>
  </si>
  <si>
    <t>PRJ104081</t>
  </si>
  <si>
    <t>CloudProject_4081</t>
  </si>
  <si>
    <t>PRJ104082</t>
  </si>
  <si>
    <t>CloudProject_4082</t>
  </si>
  <si>
    <t>PRJ104083</t>
  </si>
  <si>
    <t>CloudProject_4083</t>
  </si>
  <si>
    <t>PRJ104084</t>
  </si>
  <si>
    <t>CloudProject_4084</t>
  </si>
  <si>
    <t>PRJ104085</t>
  </si>
  <si>
    <t>CloudProject_4085</t>
  </si>
  <si>
    <t>PRJ104086</t>
  </si>
  <si>
    <t>CloudProject_4086</t>
  </si>
  <si>
    <t>PRJ104087</t>
  </si>
  <si>
    <t>CloudProject_4087</t>
  </si>
  <si>
    <t>PRJ104088</t>
  </si>
  <si>
    <t>CloudProject_4088</t>
  </si>
  <si>
    <t>PRJ104089</t>
  </si>
  <si>
    <t>CloudProject_4089</t>
  </si>
  <si>
    <t>PRJ104090</t>
  </si>
  <si>
    <t>CloudProject_4090</t>
  </si>
  <si>
    <t>PRJ104091</t>
  </si>
  <si>
    <t>CloudProject_4091</t>
  </si>
  <si>
    <t>PRJ104092</t>
  </si>
  <si>
    <t>CloudProject_4092</t>
  </si>
  <si>
    <t>PRJ104093</t>
  </si>
  <si>
    <t>CloudProject_4093</t>
  </si>
  <si>
    <t>PRJ104094</t>
  </si>
  <si>
    <t>CloudProject_4094</t>
  </si>
  <si>
    <t>PRJ104095</t>
  </si>
  <si>
    <t>CloudProject_4095</t>
  </si>
  <si>
    <t>PRJ104096</t>
  </si>
  <si>
    <t>CloudProject_4096</t>
  </si>
  <si>
    <t>PRJ104097</t>
  </si>
  <si>
    <t>CloudProject_4097</t>
  </si>
  <si>
    <t>PRJ104098</t>
  </si>
  <si>
    <t>CloudProject_4098</t>
  </si>
  <si>
    <t>PRJ104099</t>
  </si>
  <si>
    <t>CloudProject_4099</t>
  </si>
  <si>
    <t>PRJ104100</t>
  </si>
  <si>
    <t>CloudProject_4100</t>
  </si>
  <si>
    <t>PRJ104101</t>
  </si>
  <si>
    <t>CloudProject_4101</t>
  </si>
  <si>
    <t>PRJ104102</t>
  </si>
  <si>
    <t>CloudProject_4102</t>
  </si>
  <si>
    <t>PRJ104103</t>
  </si>
  <si>
    <t>CloudProject_4103</t>
  </si>
  <si>
    <t>PRJ104104</t>
  </si>
  <si>
    <t>CloudProject_4104</t>
  </si>
  <si>
    <t>PRJ104105</t>
  </si>
  <si>
    <t>CloudProject_4105</t>
  </si>
  <si>
    <t>PRJ104106</t>
  </si>
  <si>
    <t>CloudProject_4106</t>
  </si>
  <si>
    <t>PRJ104107</t>
  </si>
  <si>
    <t>CloudProject_4107</t>
  </si>
  <si>
    <t>PRJ104108</t>
  </si>
  <si>
    <t>CloudProject_4108</t>
  </si>
  <si>
    <t>PRJ104109</t>
  </si>
  <si>
    <t>CloudProject_4109</t>
  </si>
  <si>
    <t>PRJ104110</t>
  </si>
  <si>
    <t>CloudProject_4110</t>
  </si>
  <si>
    <t>PRJ104111</t>
  </si>
  <si>
    <t>CloudProject_4111</t>
  </si>
  <si>
    <t>PRJ104112</t>
  </si>
  <si>
    <t>CloudProject_4112</t>
  </si>
  <si>
    <t>PRJ104113</t>
  </si>
  <si>
    <t>CloudProject_4113</t>
  </si>
  <si>
    <t>PRJ104114</t>
  </si>
  <si>
    <t>CloudProject_4114</t>
  </si>
  <si>
    <t>PRJ104115</t>
  </si>
  <si>
    <t>CloudProject_4115</t>
  </si>
  <si>
    <t>PRJ104116</t>
  </si>
  <si>
    <t>CloudProject_4116</t>
  </si>
  <si>
    <t>PRJ104117</t>
  </si>
  <si>
    <t>CloudProject_4117</t>
  </si>
  <si>
    <t>PRJ104118</t>
  </si>
  <si>
    <t>CloudProject_4118</t>
  </si>
  <si>
    <t>PRJ104119</t>
  </si>
  <si>
    <t>CloudProject_4119</t>
  </si>
  <si>
    <t>PRJ104120</t>
  </si>
  <si>
    <t>CloudProject_4120</t>
  </si>
  <si>
    <t>PRJ104121</t>
  </si>
  <si>
    <t>CloudProject_4121</t>
  </si>
  <si>
    <t>PRJ104122</t>
  </si>
  <si>
    <t>CloudProject_4122</t>
  </si>
  <si>
    <t>PRJ104123</t>
  </si>
  <si>
    <t>CloudProject_4123</t>
  </si>
  <si>
    <t>PRJ104124</t>
  </si>
  <si>
    <t>CloudProject_4124</t>
  </si>
  <si>
    <t>PRJ104125</t>
  </si>
  <si>
    <t>CloudProject_4125</t>
  </si>
  <si>
    <t>PRJ104126</t>
  </si>
  <si>
    <t>CloudProject_4126</t>
  </si>
  <si>
    <t>PRJ104127</t>
  </si>
  <si>
    <t>CloudProject_4127</t>
  </si>
  <si>
    <t>PRJ104128</t>
  </si>
  <si>
    <t>CloudProject_4128</t>
  </si>
  <si>
    <t>PRJ104129</t>
  </si>
  <si>
    <t>CloudProject_4129</t>
  </si>
  <si>
    <t>PRJ104130</t>
  </si>
  <si>
    <t>CloudProject_4130</t>
  </si>
  <si>
    <t>PRJ104131</t>
  </si>
  <si>
    <t>CloudProject_4131</t>
  </si>
  <si>
    <t>PRJ104132</t>
  </si>
  <si>
    <t>CloudProject_4132</t>
  </si>
  <si>
    <t>PRJ104133</t>
  </si>
  <si>
    <t>CloudProject_4133</t>
  </si>
  <si>
    <t>PRJ104134</t>
  </si>
  <si>
    <t>CloudProject_4134</t>
  </si>
  <si>
    <t>PRJ104135</t>
  </si>
  <si>
    <t>CloudProject_4135</t>
  </si>
  <si>
    <t>PRJ104136</t>
  </si>
  <si>
    <t>CloudProject_4136</t>
  </si>
  <si>
    <t>PRJ104137</t>
  </si>
  <si>
    <t>CloudProject_4137</t>
  </si>
  <si>
    <t>PRJ104138</t>
  </si>
  <si>
    <t>CloudProject_4138</t>
  </si>
  <si>
    <t>PRJ104139</t>
  </si>
  <si>
    <t>CloudProject_4139</t>
  </si>
  <si>
    <t>PRJ104140</t>
  </si>
  <si>
    <t>CloudProject_4140</t>
  </si>
  <si>
    <t>PRJ104141</t>
  </si>
  <si>
    <t>CloudProject_4141</t>
  </si>
  <si>
    <t>PRJ104142</t>
  </si>
  <si>
    <t>CloudProject_4142</t>
  </si>
  <si>
    <t>PRJ104143</t>
  </si>
  <si>
    <t>CloudProject_4143</t>
  </si>
  <si>
    <t>PRJ104144</t>
  </si>
  <si>
    <t>CloudProject_4144</t>
  </si>
  <si>
    <t>PRJ104145</t>
  </si>
  <si>
    <t>CloudProject_4145</t>
  </si>
  <si>
    <t>PRJ104146</t>
  </si>
  <si>
    <t>CloudProject_4146</t>
  </si>
  <si>
    <t>PRJ104147</t>
  </si>
  <si>
    <t>CloudProject_4147</t>
  </si>
  <si>
    <t>PRJ104148</t>
  </si>
  <si>
    <t>CloudProject_4148</t>
  </si>
  <si>
    <t>PRJ104149</t>
  </si>
  <si>
    <t>CloudProject_4149</t>
  </si>
  <si>
    <t>PRJ104150</t>
  </si>
  <si>
    <t>CloudProject_4150</t>
  </si>
  <si>
    <t>PRJ104151</t>
  </si>
  <si>
    <t>CloudProject_4151</t>
  </si>
  <si>
    <t>PRJ104152</t>
  </si>
  <si>
    <t>CloudProject_4152</t>
  </si>
  <si>
    <t>PRJ104153</t>
  </si>
  <si>
    <t>CloudProject_4153</t>
  </si>
  <si>
    <t>PRJ104154</t>
  </si>
  <si>
    <t>CloudProject_4154</t>
  </si>
  <si>
    <t>PRJ104155</t>
  </si>
  <si>
    <t>CloudProject_4155</t>
  </si>
  <si>
    <t>PRJ104156</t>
  </si>
  <si>
    <t>CloudProject_4156</t>
  </si>
  <si>
    <t>PRJ104157</t>
  </si>
  <si>
    <t>CloudProject_4157</t>
  </si>
  <si>
    <t>PRJ104158</t>
  </si>
  <si>
    <t>CloudProject_4158</t>
  </si>
  <si>
    <t>PRJ104159</t>
  </si>
  <si>
    <t>CloudProject_4159</t>
  </si>
  <si>
    <t>PRJ104160</t>
  </si>
  <si>
    <t>CloudProject_4160</t>
  </si>
  <si>
    <t>PRJ104161</t>
  </si>
  <si>
    <t>CloudProject_4161</t>
  </si>
  <si>
    <t>PRJ104162</t>
  </si>
  <si>
    <t>CloudProject_4162</t>
  </si>
  <si>
    <t>PRJ104163</t>
  </si>
  <si>
    <t>CloudProject_4163</t>
  </si>
  <si>
    <t>PRJ104164</t>
  </si>
  <si>
    <t>CloudProject_4164</t>
  </si>
  <si>
    <t>PRJ104165</t>
  </si>
  <si>
    <t>CloudProject_4165</t>
  </si>
  <si>
    <t>PRJ104166</t>
  </si>
  <si>
    <t>CloudProject_4166</t>
  </si>
  <si>
    <t>PRJ104167</t>
  </si>
  <si>
    <t>CloudProject_4167</t>
  </si>
  <si>
    <t>PRJ104168</t>
  </si>
  <si>
    <t>CloudProject_4168</t>
  </si>
  <si>
    <t>PRJ104169</t>
  </si>
  <si>
    <t>CloudProject_4169</t>
  </si>
  <si>
    <t>PRJ104170</t>
  </si>
  <si>
    <t>CloudProject_4170</t>
  </si>
  <si>
    <t>PRJ104171</t>
  </si>
  <si>
    <t>CloudProject_4171</t>
  </si>
  <si>
    <t>PRJ104172</t>
  </si>
  <si>
    <t>CloudProject_4172</t>
  </si>
  <si>
    <t>PRJ104173</t>
  </si>
  <si>
    <t>CloudProject_4173</t>
  </si>
  <si>
    <t>PRJ104174</t>
  </si>
  <si>
    <t>CloudProject_4174</t>
  </si>
  <si>
    <t>PRJ104175</t>
  </si>
  <si>
    <t>CloudProject_4175</t>
  </si>
  <si>
    <t>PRJ104176</t>
  </si>
  <si>
    <t>CloudProject_4176</t>
  </si>
  <si>
    <t>PRJ104177</t>
  </si>
  <si>
    <t>CloudProject_4177</t>
  </si>
  <si>
    <t>PRJ104178</t>
  </si>
  <si>
    <t>CloudProject_4178</t>
  </si>
  <si>
    <t>PRJ104179</t>
  </si>
  <si>
    <t>CloudProject_4179</t>
  </si>
  <si>
    <t>PRJ104180</t>
  </si>
  <si>
    <t>CloudProject_4180</t>
  </si>
  <si>
    <t>PRJ104181</t>
  </si>
  <si>
    <t>CloudProject_4181</t>
  </si>
  <si>
    <t>PRJ104182</t>
  </si>
  <si>
    <t>CloudProject_4182</t>
  </si>
  <si>
    <t>PRJ104183</t>
  </si>
  <si>
    <t>CloudProject_4183</t>
  </si>
  <si>
    <t>PRJ104184</t>
  </si>
  <si>
    <t>CloudProject_4184</t>
  </si>
  <si>
    <t>PRJ104185</t>
  </si>
  <si>
    <t>CloudProject_4185</t>
  </si>
  <si>
    <t>PRJ104186</t>
  </si>
  <si>
    <t>CloudProject_4186</t>
  </si>
  <si>
    <t>PRJ104187</t>
  </si>
  <si>
    <t>CloudProject_4187</t>
  </si>
  <si>
    <t>PRJ104188</t>
  </si>
  <si>
    <t>CloudProject_4188</t>
  </si>
  <si>
    <t>PRJ104189</t>
  </si>
  <si>
    <t>CloudProject_4189</t>
  </si>
  <si>
    <t>PRJ104190</t>
  </si>
  <si>
    <t>CloudProject_4190</t>
  </si>
  <si>
    <t>PRJ104191</t>
  </si>
  <si>
    <t>CloudProject_4191</t>
  </si>
  <si>
    <t>PRJ104192</t>
  </si>
  <si>
    <t>CloudProject_4192</t>
  </si>
  <si>
    <t>PRJ104193</t>
  </si>
  <si>
    <t>CloudProject_4193</t>
  </si>
  <si>
    <t>PRJ104194</t>
  </si>
  <si>
    <t>CloudProject_4194</t>
  </si>
  <si>
    <t>PRJ104195</t>
  </si>
  <si>
    <t>CloudProject_4195</t>
  </si>
  <si>
    <t>PRJ104196</t>
  </si>
  <si>
    <t>CloudProject_4196</t>
  </si>
  <si>
    <t>PRJ104197</t>
  </si>
  <si>
    <t>CloudProject_4197</t>
  </si>
  <si>
    <t>PRJ104198</t>
  </si>
  <si>
    <t>CloudProject_4198</t>
  </si>
  <si>
    <t>PRJ104199</t>
  </si>
  <si>
    <t>CloudProject_4199</t>
  </si>
  <si>
    <t>PRJ104200</t>
  </si>
  <si>
    <t>CloudProject_4200</t>
  </si>
  <si>
    <t>PRJ104201</t>
  </si>
  <si>
    <t>CloudProject_4201</t>
  </si>
  <si>
    <t>PRJ104202</t>
  </si>
  <si>
    <t>CloudProject_4202</t>
  </si>
  <si>
    <t>PRJ104203</t>
  </si>
  <si>
    <t>CloudProject_4203</t>
  </si>
  <si>
    <t>PRJ104204</t>
  </si>
  <si>
    <t>CloudProject_4204</t>
  </si>
  <si>
    <t>PRJ104205</t>
  </si>
  <si>
    <t>CloudProject_4205</t>
  </si>
  <si>
    <t>PRJ104206</t>
  </si>
  <si>
    <t>CloudProject_4206</t>
  </si>
  <si>
    <t>PRJ104207</t>
  </si>
  <si>
    <t>CloudProject_4207</t>
  </si>
  <si>
    <t>PRJ104208</t>
  </si>
  <si>
    <t>CloudProject_4208</t>
  </si>
  <si>
    <t>PRJ104209</t>
  </si>
  <si>
    <t>CloudProject_4209</t>
  </si>
  <si>
    <t>PRJ104210</t>
  </si>
  <si>
    <t>CloudProject_4210</t>
  </si>
  <si>
    <t>PRJ104211</t>
  </si>
  <si>
    <t>CloudProject_4211</t>
  </si>
  <si>
    <t>PRJ104212</t>
  </si>
  <si>
    <t>CloudProject_4212</t>
  </si>
  <si>
    <t>PRJ104213</t>
  </si>
  <si>
    <t>CloudProject_4213</t>
  </si>
  <si>
    <t>PRJ104214</t>
  </si>
  <si>
    <t>CloudProject_4214</t>
  </si>
  <si>
    <t>PRJ104215</t>
  </si>
  <si>
    <t>CloudProject_4215</t>
  </si>
  <si>
    <t>PRJ104216</t>
  </si>
  <si>
    <t>CloudProject_4216</t>
  </si>
  <si>
    <t>PRJ104217</t>
  </si>
  <si>
    <t>CloudProject_4217</t>
  </si>
  <si>
    <t>PRJ104218</t>
  </si>
  <si>
    <t>CloudProject_4218</t>
  </si>
  <si>
    <t>PRJ104219</t>
  </si>
  <si>
    <t>CloudProject_4219</t>
  </si>
  <si>
    <t>PRJ104220</t>
  </si>
  <si>
    <t>CloudProject_4220</t>
  </si>
  <si>
    <t>PRJ104221</t>
  </si>
  <si>
    <t>CloudProject_4221</t>
  </si>
  <si>
    <t>PRJ104222</t>
  </si>
  <si>
    <t>CloudProject_4222</t>
  </si>
  <si>
    <t>PRJ104223</t>
  </si>
  <si>
    <t>CloudProject_4223</t>
  </si>
  <si>
    <t>PRJ104224</t>
  </si>
  <si>
    <t>CloudProject_4224</t>
  </si>
  <si>
    <t>PRJ104225</t>
  </si>
  <si>
    <t>CloudProject_4225</t>
  </si>
  <si>
    <t>PRJ104226</t>
  </si>
  <si>
    <t>CloudProject_4226</t>
  </si>
  <si>
    <t>PRJ104227</t>
  </si>
  <si>
    <t>CloudProject_4227</t>
  </si>
  <si>
    <t>PRJ104228</t>
  </si>
  <si>
    <t>CloudProject_4228</t>
  </si>
  <si>
    <t>PRJ104229</t>
  </si>
  <si>
    <t>CloudProject_4229</t>
  </si>
  <si>
    <t>PRJ104230</t>
  </si>
  <si>
    <t>CloudProject_4230</t>
  </si>
  <si>
    <t>PRJ104231</t>
  </si>
  <si>
    <t>CloudProject_4231</t>
  </si>
  <si>
    <t>PRJ104232</t>
  </si>
  <si>
    <t>CloudProject_4232</t>
  </si>
  <si>
    <t>PRJ104233</t>
  </si>
  <si>
    <t>CloudProject_4233</t>
  </si>
  <si>
    <t>PRJ104234</t>
  </si>
  <si>
    <t>CloudProject_4234</t>
  </si>
  <si>
    <t>PRJ104235</t>
  </si>
  <si>
    <t>CloudProject_4235</t>
  </si>
  <si>
    <t>PRJ104236</t>
  </si>
  <si>
    <t>CloudProject_4236</t>
  </si>
  <si>
    <t>PRJ104237</t>
  </si>
  <si>
    <t>CloudProject_4237</t>
  </si>
  <si>
    <t>PRJ104238</t>
  </si>
  <si>
    <t>CloudProject_4238</t>
  </si>
  <si>
    <t>PRJ104239</t>
  </si>
  <si>
    <t>CloudProject_4239</t>
  </si>
  <si>
    <t>PRJ104240</t>
  </si>
  <si>
    <t>CloudProject_4240</t>
  </si>
  <si>
    <t>PRJ104241</t>
  </si>
  <si>
    <t>CloudProject_4241</t>
  </si>
  <si>
    <t>PRJ104242</t>
  </si>
  <si>
    <t>CloudProject_4242</t>
  </si>
  <si>
    <t>PRJ104243</t>
  </si>
  <si>
    <t>CloudProject_4243</t>
  </si>
  <si>
    <t>PRJ104244</t>
  </si>
  <si>
    <t>CloudProject_4244</t>
  </si>
  <si>
    <t>PRJ104245</t>
  </si>
  <si>
    <t>CloudProject_4245</t>
  </si>
  <si>
    <t>PRJ104246</t>
  </si>
  <si>
    <t>CloudProject_4246</t>
  </si>
  <si>
    <t>PRJ104247</t>
  </si>
  <si>
    <t>CloudProject_4247</t>
  </si>
  <si>
    <t>PRJ104248</t>
  </si>
  <si>
    <t>CloudProject_4248</t>
  </si>
  <si>
    <t>PRJ104249</t>
  </si>
  <si>
    <t>CloudProject_4249</t>
  </si>
  <si>
    <t>PRJ104250</t>
  </si>
  <si>
    <t>CloudProject_4250</t>
  </si>
  <si>
    <t>PRJ104251</t>
  </si>
  <si>
    <t>CloudProject_4251</t>
  </si>
  <si>
    <t>PRJ104252</t>
  </si>
  <si>
    <t>CloudProject_4252</t>
  </si>
  <si>
    <t>PRJ104253</t>
  </si>
  <si>
    <t>CloudProject_4253</t>
  </si>
  <si>
    <t>PRJ104254</t>
  </si>
  <si>
    <t>CloudProject_4254</t>
  </si>
  <si>
    <t>PRJ104255</t>
  </si>
  <si>
    <t>CloudProject_4255</t>
  </si>
  <si>
    <t>PRJ104256</t>
  </si>
  <si>
    <t>CloudProject_4256</t>
  </si>
  <si>
    <t>PRJ104257</t>
  </si>
  <si>
    <t>CloudProject_4257</t>
  </si>
  <si>
    <t>PRJ104258</t>
  </si>
  <si>
    <t>CloudProject_4258</t>
  </si>
  <si>
    <t>PRJ104259</t>
  </si>
  <si>
    <t>CloudProject_4259</t>
  </si>
  <si>
    <t>PRJ104260</t>
  </si>
  <si>
    <t>CloudProject_4260</t>
  </si>
  <si>
    <t>PRJ104261</t>
  </si>
  <si>
    <t>CloudProject_4261</t>
  </si>
  <si>
    <t>PRJ104262</t>
  </si>
  <si>
    <t>CloudProject_4262</t>
  </si>
  <si>
    <t>PRJ104263</t>
  </si>
  <si>
    <t>CloudProject_4263</t>
  </si>
  <si>
    <t>PRJ104264</t>
  </si>
  <si>
    <t>CloudProject_4264</t>
  </si>
  <si>
    <t>PRJ104265</t>
  </si>
  <si>
    <t>CloudProject_4265</t>
  </si>
  <si>
    <t>PRJ104266</t>
  </si>
  <si>
    <t>CloudProject_4266</t>
  </si>
  <si>
    <t>PRJ104267</t>
  </si>
  <si>
    <t>CloudProject_4267</t>
  </si>
  <si>
    <t>PRJ104268</t>
  </si>
  <si>
    <t>CloudProject_4268</t>
  </si>
  <si>
    <t>PRJ104269</t>
  </si>
  <si>
    <t>CloudProject_4269</t>
  </si>
  <si>
    <t>PRJ104270</t>
  </si>
  <si>
    <t>CloudProject_4270</t>
  </si>
  <si>
    <t>PRJ104271</t>
  </si>
  <si>
    <t>CloudProject_4271</t>
  </si>
  <si>
    <t>PRJ104272</t>
  </si>
  <si>
    <t>CloudProject_4272</t>
  </si>
  <si>
    <t>PRJ104273</t>
  </si>
  <si>
    <t>CloudProject_4273</t>
  </si>
  <si>
    <t>PRJ104274</t>
  </si>
  <si>
    <t>CloudProject_4274</t>
  </si>
  <si>
    <t>PRJ104275</t>
  </si>
  <si>
    <t>CloudProject_4275</t>
  </si>
  <si>
    <t>PRJ104276</t>
  </si>
  <si>
    <t>CloudProject_4276</t>
  </si>
  <si>
    <t>PRJ104277</t>
  </si>
  <si>
    <t>CloudProject_4277</t>
  </si>
  <si>
    <t>PRJ104278</t>
  </si>
  <si>
    <t>CloudProject_4278</t>
  </si>
  <si>
    <t>PRJ104279</t>
  </si>
  <si>
    <t>CloudProject_4279</t>
  </si>
  <si>
    <t>PRJ104280</t>
  </si>
  <si>
    <t>CloudProject_4280</t>
  </si>
  <si>
    <t>PRJ104281</t>
  </si>
  <si>
    <t>CloudProject_4281</t>
  </si>
  <si>
    <t>PRJ104282</t>
  </si>
  <si>
    <t>CloudProject_4282</t>
  </si>
  <si>
    <t>PRJ104283</t>
  </si>
  <si>
    <t>CloudProject_4283</t>
  </si>
  <si>
    <t>PRJ104284</t>
  </si>
  <si>
    <t>CloudProject_4284</t>
  </si>
  <si>
    <t>PRJ104285</t>
  </si>
  <si>
    <t>CloudProject_4285</t>
  </si>
  <si>
    <t>PRJ104286</t>
  </si>
  <si>
    <t>CloudProject_4286</t>
  </si>
  <si>
    <t>PRJ104287</t>
  </si>
  <si>
    <t>CloudProject_4287</t>
  </si>
  <si>
    <t>PRJ104288</t>
  </si>
  <si>
    <t>CloudProject_4288</t>
  </si>
  <si>
    <t>PRJ104289</t>
  </si>
  <si>
    <t>CloudProject_4289</t>
  </si>
  <si>
    <t>PRJ104290</t>
  </si>
  <si>
    <t>CloudProject_4290</t>
  </si>
  <si>
    <t>PRJ104291</t>
  </si>
  <si>
    <t>CloudProject_4291</t>
  </si>
  <si>
    <t>PRJ104292</t>
  </si>
  <si>
    <t>CloudProject_4292</t>
  </si>
  <si>
    <t>PRJ104293</t>
  </si>
  <si>
    <t>CloudProject_4293</t>
  </si>
  <si>
    <t>PRJ104294</t>
  </si>
  <si>
    <t>CloudProject_4294</t>
  </si>
  <si>
    <t>PRJ104295</t>
  </si>
  <si>
    <t>CloudProject_4295</t>
  </si>
  <si>
    <t>PRJ104296</t>
  </si>
  <si>
    <t>CloudProject_4296</t>
  </si>
  <si>
    <t>PRJ104297</t>
  </si>
  <si>
    <t>CloudProject_4297</t>
  </si>
  <si>
    <t>PRJ104298</t>
  </si>
  <si>
    <t>CloudProject_4298</t>
  </si>
  <si>
    <t>PRJ104299</t>
  </si>
  <si>
    <t>CloudProject_4299</t>
  </si>
  <si>
    <t>PRJ104300</t>
  </si>
  <si>
    <t>CloudProject_4300</t>
  </si>
  <si>
    <t>PRJ104301</t>
  </si>
  <si>
    <t>CloudProject_4301</t>
  </si>
  <si>
    <t>PRJ104302</t>
  </si>
  <si>
    <t>CloudProject_4302</t>
  </si>
  <si>
    <t>PRJ104303</t>
  </si>
  <si>
    <t>CloudProject_4303</t>
  </si>
  <si>
    <t>PRJ104304</t>
  </si>
  <si>
    <t>CloudProject_4304</t>
  </si>
  <si>
    <t>PRJ104305</t>
  </si>
  <si>
    <t>CloudProject_4305</t>
  </si>
  <si>
    <t>PRJ104306</t>
  </si>
  <si>
    <t>CloudProject_4306</t>
  </si>
  <si>
    <t>PRJ104307</t>
  </si>
  <si>
    <t>CloudProject_4307</t>
  </si>
  <si>
    <t>PRJ104308</t>
  </si>
  <si>
    <t>CloudProject_4308</t>
  </si>
  <si>
    <t>PRJ104309</t>
  </si>
  <si>
    <t>CloudProject_4309</t>
  </si>
  <si>
    <t>PRJ104310</t>
  </si>
  <si>
    <t>CloudProject_4310</t>
  </si>
  <si>
    <t>PRJ104311</t>
  </si>
  <si>
    <t>CloudProject_4311</t>
  </si>
  <si>
    <t>PRJ104312</t>
  </si>
  <si>
    <t>CloudProject_4312</t>
  </si>
  <si>
    <t>PRJ104313</t>
  </si>
  <si>
    <t>CloudProject_4313</t>
  </si>
  <si>
    <t>PRJ104314</t>
  </si>
  <si>
    <t>CloudProject_4314</t>
  </si>
  <si>
    <t>PRJ104315</t>
  </si>
  <si>
    <t>CloudProject_4315</t>
  </si>
  <si>
    <t>PRJ104316</t>
  </si>
  <si>
    <t>CloudProject_4316</t>
  </si>
  <si>
    <t>PRJ104317</t>
  </si>
  <si>
    <t>CloudProject_4317</t>
  </si>
  <si>
    <t>PRJ104318</t>
  </si>
  <si>
    <t>CloudProject_4318</t>
  </si>
  <si>
    <t>PRJ104319</t>
  </si>
  <si>
    <t>CloudProject_4319</t>
  </si>
  <si>
    <t>PRJ104320</t>
  </si>
  <si>
    <t>CloudProject_4320</t>
  </si>
  <si>
    <t>PRJ104321</t>
  </si>
  <si>
    <t>CloudProject_4321</t>
  </si>
  <si>
    <t>PRJ104322</t>
  </si>
  <si>
    <t>CloudProject_4322</t>
  </si>
  <si>
    <t>PRJ104323</t>
  </si>
  <si>
    <t>CloudProject_4323</t>
  </si>
  <si>
    <t>PRJ104324</t>
  </si>
  <si>
    <t>CloudProject_4324</t>
  </si>
  <si>
    <t>PRJ104325</t>
  </si>
  <si>
    <t>CloudProject_4325</t>
  </si>
  <si>
    <t>PRJ104326</t>
  </si>
  <si>
    <t>CloudProject_4326</t>
  </si>
  <si>
    <t>PRJ104327</t>
  </si>
  <si>
    <t>CloudProject_4327</t>
  </si>
  <si>
    <t>PRJ104328</t>
  </si>
  <si>
    <t>CloudProject_4328</t>
  </si>
  <si>
    <t>PRJ104329</t>
  </si>
  <si>
    <t>CloudProject_4329</t>
  </si>
  <si>
    <t>PRJ104330</t>
  </si>
  <si>
    <t>CloudProject_4330</t>
  </si>
  <si>
    <t>PRJ104331</t>
  </si>
  <si>
    <t>CloudProject_4331</t>
  </si>
  <si>
    <t>PRJ104332</t>
  </si>
  <si>
    <t>CloudProject_4332</t>
  </si>
  <si>
    <t>PRJ104333</t>
  </si>
  <si>
    <t>CloudProject_4333</t>
  </si>
  <si>
    <t>PRJ104334</t>
  </si>
  <si>
    <t>CloudProject_4334</t>
  </si>
  <si>
    <t>PRJ104335</t>
  </si>
  <si>
    <t>CloudProject_4335</t>
  </si>
  <si>
    <t>PRJ104336</t>
  </si>
  <si>
    <t>CloudProject_4336</t>
  </si>
  <si>
    <t>PRJ104337</t>
  </si>
  <si>
    <t>CloudProject_4337</t>
  </si>
  <si>
    <t>PRJ104338</t>
  </si>
  <si>
    <t>CloudProject_4338</t>
  </si>
  <si>
    <t>PRJ104339</t>
  </si>
  <si>
    <t>CloudProject_4339</t>
  </si>
  <si>
    <t>PRJ104340</t>
  </si>
  <si>
    <t>CloudProject_4340</t>
  </si>
  <si>
    <t>PRJ104341</t>
  </si>
  <si>
    <t>CloudProject_4341</t>
  </si>
  <si>
    <t>PRJ104342</t>
  </si>
  <si>
    <t>CloudProject_4342</t>
  </si>
  <si>
    <t>PRJ104343</t>
  </si>
  <si>
    <t>CloudProject_4343</t>
  </si>
  <si>
    <t>PRJ104344</t>
  </si>
  <si>
    <t>CloudProject_4344</t>
  </si>
  <si>
    <t>PRJ104345</t>
  </si>
  <si>
    <t>CloudProject_4345</t>
  </si>
  <si>
    <t>PRJ104346</t>
  </si>
  <si>
    <t>CloudProject_4346</t>
  </si>
  <si>
    <t>PRJ104347</t>
  </si>
  <si>
    <t>CloudProject_4347</t>
  </si>
  <si>
    <t>PRJ104348</t>
  </si>
  <si>
    <t>CloudProject_4348</t>
  </si>
  <si>
    <t>PRJ104349</t>
  </si>
  <si>
    <t>CloudProject_4349</t>
  </si>
  <si>
    <t>PRJ104350</t>
  </si>
  <si>
    <t>CloudProject_4350</t>
  </si>
  <si>
    <t>PRJ104351</t>
  </si>
  <si>
    <t>CloudProject_4351</t>
  </si>
  <si>
    <t>PRJ104352</t>
  </si>
  <si>
    <t>CloudProject_4352</t>
  </si>
  <si>
    <t>PRJ104353</t>
  </si>
  <si>
    <t>CloudProject_4353</t>
  </si>
  <si>
    <t>PRJ104354</t>
  </si>
  <si>
    <t>CloudProject_4354</t>
  </si>
  <si>
    <t>PRJ104355</t>
  </si>
  <si>
    <t>CloudProject_4355</t>
  </si>
  <si>
    <t>PRJ104356</t>
  </si>
  <si>
    <t>CloudProject_4356</t>
  </si>
  <si>
    <t>PRJ104357</t>
  </si>
  <si>
    <t>CloudProject_4357</t>
  </si>
  <si>
    <t>PRJ104358</t>
  </si>
  <si>
    <t>CloudProject_4358</t>
  </si>
  <si>
    <t>PRJ104359</t>
  </si>
  <si>
    <t>CloudProject_4359</t>
  </si>
  <si>
    <t>PRJ104360</t>
  </si>
  <si>
    <t>CloudProject_4360</t>
  </si>
  <si>
    <t>PRJ104361</t>
  </si>
  <si>
    <t>CloudProject_4361</t>
  </si>
  <si>
    <t>PRJ104362</t>
  </si>
  <si>
    <t>CloudProject_4362</t>
  </si>
  <si>
    <t>PRJ104363</t>
  </si>
  <si>
    <t>CloudProject_4363</t>
  </si>
  <si>
    <t>PRJ104364</t>
  </si>
  <si>
    <t>CloudProject_4364</t>
  </si>
  <si>
    <t>PRJ104365</t>
  </si>
  <si>
    <t>CloudProject_4365</t>
  </si>
  <si>
    <t>PRJ104366</t>
  </si>
  <si>
    <t>CloudProject_4366</t>
  </si>
  <si>
    <t>PRJ104367</t>
  </si>
  <si>
    <t>CloudProject_4367</t>
  </si>
  <si>
    <t>PRJ104368</t>
  </si>
  <si>
    <t>CloudProject_4368</t>
  </si>
  <si>
    <t>PRJ104369</t>
  </si>
  <si>
    <t>CloudProject_4369</t>
  </si>
  <si>
    <t>PRJ104370</t>
  </si>
  <si>
    <t>CloudProject_4370</t>
  </si>
  <si>
    <t>PRJ104371</t>
  </si>
  <si>
    <t>CloudProject_4371</t>
  </si>
  <si>
    <t>PRJ104372</t>
  </si>
  <si>
    <t>CloudProject_4372</t>
  </si>
  <si>
    <t>PRJ104373</t>
  </si>
  <si>
    <t>CloudProject_4373</t>
  </si>
  <si>
    <t>PRJ104374</t>
  </si>
  <si>
    <t>CloudProject_4374</t>
  </si>
  <si>
    <t>PRJ104375</t>
  </si>
  <si>
    <t>CloudProject_4375</t>
  </si>
  <si>
    <t>PRJ104376</t>
  </si>
  <si>
    <t>CloudProject_4376</t>
  </si>
  <si>
    <t>PRJ104377</t>
  </si>
  <si>
    <t>CloudProject_4377</t>
  </si>
  <si>
    <t>PRJ104378</t>
  </si>
  <si>
    <t>CloudProject_4378</t>
  </si>
  <si>
    <t>PRJ104379</t>
  </si>
  <si>
    <t>CloudProject_4379</t>
  </si>
  <si>
    <t>PRJ104380</t>
  </si>
  <si>
    <t>CloudProject_4380</t>
  </si>
  <si>
    <t>PRJ104381</t>
  </si>
  <si>
    <t>CloudProject_4381</t>
  </si>
  <si>
    <t>PRJ104382</t>
  </si>
  <si>
    <t>CloudProject_4382</t>
  </si>
  <si>
    <t>PRJ104383</t>
  </si>
  <si>
    <t>CloudProject_4383</t>
  </si>
  <si>
    <t>PRJ104384</t>
  </si>
  <si>
    <t>CloudProject_4384</t>
  </si>
  <si>
    <t>PRJ104385</t>
  </si>
  <si>
    <t>CloudProject_4385</t>
  </si>
  <si>
    <t>PRJ104386</t>
  </si>
  <si>
    <t>CloudProject_4386</t>
  </si>
  <si>
    <t>PRJ104387</t>
  </si>
  <si>
    <t>CloudProject_4387</t>
  </si>
  <si>
    <t>PRJ104388</t>
  </si>
  <si>
    <t>CloudProject_4388</t>
  </si>
  <si>
    <t>PRJ104389</t>
  </si>
  <si>
    <t>CloudProject_4389</t>
  </si>
  <si>
    <t>PRJ104390</t>
  </si>
  <si>
    <t>CloudProject_4390</t>
  </si>
  <si>
    <t>PRJ104391</t>
  </si>
  <si>
    <t>CloudProject_4391</t>
  </si>
  <si>
    <t>PRJ104392</t>
  </si>
  <si>
    <t>CloudProject_4392</t>
  </si>
  <si>
    <t>PRJ104393</t>
  </si>
  <si>
    <t>CloudProject_4393</t>
  </si>
  <si>
    <t>PRJ104394</t>
  </si>
  <si>
    <t>CloudProject_4394</t>
  </si>
  <si>
    <t>PRJ104395</t>
  </si>
  <si>
    <t>CloudProject_4395</t>
  </si>
  <si>
    <t>PRJ104396</t>
  </si>
  <si>
    <t>CloudProject_4396</t>
  </si>
  <si>
    <t>PRJ104397</t>
  </si>
  <si>
    <t>CloudProject_4397</t>
  </si>
  <si>
    <t>PRJ104398</t>
  </si>
  <si>
    <t>CloudProject_4398</t>
  </si>
  <si>
    <t>PRJ104399</t>
  </si>
  <si>
    <t>CloudProject_4399</t>
  </si>
  <si>
    <t>PRJ104400</t>
  </si>
  <si>
    <t>CloudProject_4400</t>
  </si>
  <si>
    <t>PRJ104401</t>
  </si>
  <si>
    <t>CloudProject_4401</t>
  </si>
  <si>
    <t>PRJ104402</t>
  </si>
  <si>
    <t>CloudProject_4402</t>
  </si>
  <si>
    <t>PRJ104403</t>
  </si>
  <si>
    <t>CloudProject_4403</t>
  </si>
  <si>
    <t>PRJ104404</t>
  </si>
  <si>
    <t>CloudProject_4404</t>
  </si>
  <si>
    <t>PRJ104405</t>
  </si>
  <si>
    <t>CloudProject_4405</t>
  </si>
  <si>
    <t>PRJ104406</t>
  </si>
  <si>
    <t>CloudProject_4406</t>
  </si>
  <si>
    <t>PRJ104407</t>
  </si>
  <si>
    <t>CloudProject_4407</t>
  </si>
  <si>
    <t>PRJ104408</t>
  </si>
  <si>
    <t>CloudProject_4408</t>
  </si>
  <si>
    <t>PRJ104409</t>
  </si>
  <si>
    <t>CloudProject_4409</t>
  </si>
  <si>
    <t>PRJ104410</t>
  </si>
  <si>
    <t>CloudProject_4410</t>
  </si>
  <si>
    <t>PRJ104411</t>
  </si>
  <si>
    <t>CloudProject_4411</t>
  </si>
  <si>
    <t>PRJ104412</t>
  </si>
  <si>
    <t>CloudProject_4412</t>
  </si>
  <si>
    <t>PRJ104413</t>
  </si>
  <si>
    <t>CloudProject_4413</t>
  </si>
  <si>
    <t>PRJ104414</t>
  </si>
  <si>
    <t>CloudProject_4414</t>
  </si>
  <si>
    <t>PRJ104415</t>
  </si>
  <si>
    <t>CloudProject_4415</t>
  </si>
  <si>
    <t>PRJ104416</t>
  </si>
  <si>
    <t>CloudProject_4416</t>
  </si>
  <si>
    <t>PRJ104417</t>
  </si>
  <si>
    <t>CloudProject_4417</t>
  </si>
  <si>
    <t>PRJ104418</t>
  </si>
  <si>
    <t>CloudProject_4418</t>
  </si>
  <si>
    <t>PRJ104419</t>
  </si>
  <si>
    <t>CloudProject_4419</t>
  </si>
  <si>
    <t>PRJ104420</t>
  </si>
  <si>
    <t>CloudProject_4420</t>
  </si>
  <si>
    <t>PRJ104421</t>
  </si>
  <si>
    <t>CloudProject_4421</t>
  </si>
  <si>
    <t>PRJ104422</t>
  </si>
  <si>
    <t>CloudProject_4422</t>
  </si>
  <si>
    <t>PRJ104423</t>
  </si>
  <si>
    <t>CloudProject_4423</t>
  </si>
  <si>
    <t>PRJ104424</t>
  </si>
  <si>
    <t>CloudProject_4424</t>
  </si>
  <si>
    <t>PRJ104425</t>
  </si>
  <si>
    <t>CloudProject_4425</t>
  </si>
  <si>
    <t>PRJ104426</t>
  </si>
  <si>
    <t>CloudProject_4426</t>
  </si>
  <si>
    <t>PRJ104427</t>
  </si>
  <si>
    <t>CloudProject_4427</t>
  </si>
  <si>
    <t>PRJ104428</t>
  </si>
  <si>
    <t>CloudProject_4428</t>
  </si>
  <si>
    <t>PRJ104429</t>
  </si>
  <si>
    <t>CloudProject_4429</t>
  </si>
  <si>
    <t>PRJ104430</t>
  </si>
  <si>
    <t>CloudProject_4430</t>
  </si>
  <si>
    <t>PRJ104431</t>
  </si>
  <si>
    <t>CloudProject_4431</t>
  </si>
  <si>
    <t>PRJ104432</t>
  </si>
  <si>
    <t>CloudProject_4432</t>
  </si>
  <si>
    <t>PRJ104433</t>
  </si>
  <si>
    <t>CloudProject_4433</t>
  </si>
  <si>
    <t>PRJ104434</t>
  </si>
  <si>
    <t>CloudProject_4434</t>
  </si>
  <si>
    <t>PRJ104435</t>
  </si>
  <si>
    <t>CloudProject_4435</t>
  </si>
  <si>
    <t>PRJ104436</t>
  </si>
  <si>
    <t>CloudProject_4436</t>
  </si>
  <si>
    <t>PRJ104437</t>
  </si>
  <si>
    <t>CloudProject_4437</t>
  </si>
  <si>
    <t>PRJ104438</t>
  </si>
  <si>
    <t>CloudProject_4438</t>
  </si>
  <si>
    <t>PRJ104439</t>
  </si>
  <si>
    <t>CloudProject_4439</t>
  </si>
  <si>
    <t>PRJ104440</t>
  </si>
  <si>
    <t>CloudProject_4440</t>
  </si>
  <si>
    <t>PRJ104441</t>
  </si>
  <si>
    <t>CloudProject_4441</t>
  </si>
  <si>
    <t>PRJ104442</t>
  </si>
  <si>
    <t>CloudProject_4442</t>
  </si>
  <si>
    <t>PRJ104443</t>
  </si>
  <si>
    <t>CloudProject_4443</t>
  </si>
  <si>
    <t>PRJ104444</t>
  </si>
  <si>
    <t>CloudProject_4444</t>
  </si>
  <si>
    <t>PRJ104445</t>
  </si>
  <si>
    <t>CloudProject_4445</t>
  </si>
  <si>
    <t>PRJ104446</t>
  </si>
  <si>
    <t>CloudProject_4446</t>
  </si>
  <si>
    <t>PRJ104447</t>
  </si>
  <si>
    <t>CloudProject_4447</t>
  </si>
  <si>
    <t>PRJ104448</t>
  </si>
  <si>
    <t>CloudProject_4448</t>
  </si>
  <si>
    <t>PRJ104449</t>
  </si>
  <si>
    <t>CloudProject_4449</t>
  </si>
  <si>
    <t>PRJ104450</t>
  </si>
  <si>
    <t>CloudProject_4450</t>
  </si>
  <si>
    <t>PRJ104451</t>
  </si>
  <si>
    <t>CloudProject_4451</t>
  </si>
  <si>
    <t>PRJ104452</t>
  </si>
  <si>
    <t>CloudProject_4452</t>
  </si>
  <si>
    <t>PRJ104453</t>
  </si>
  <si>
    <t>CloudProject_4453</t>
  </si>
  <si>
    <t>PRJ104454</t>
  </si>
  <si>
    <t>CloudProject_4454</t>
  </si>
  <si>
    <t>PRJ104455</t>
  </si>
  <si>
    <t>CloudProject_4455</t>
  </si>
  <si>
    <t>PRJ104456</t>
  </si>
  <si>
    <t>CloudProject_4456</t>
  </si>
  <si>
    <t>PRJ104457</t>
  </si>
  <si>
    <t>CloudProject_4457</t>
  </si>
  <si>
    <t>PRJ104458</t>
  </si>
  <si>
    <t>CloudProject_4458</t>
  </si>
  <si>
    <t>PRJ104459</t>
  </si>
  <si>
    <t>CloudProject_4459</t>
  </si>
  <si>
    <t>PRJ104460</t>
  </si>
  <si>
    <t>CloudProject_4460</t>
  </si>
  <si>
    <t>PRJ104461</t>
  </si>
  <si>
    <t>CloudProject_4461</t>
  </si>
  <si>
    <t>PRJ104462</t>
  </si>
  <si>
    <t>CloudProject_4462</t>
  </si>
  <si>
    <t>PRJ104463</t>
  </si>
  <si>
    <t>CloudProject_4463</t>
  </si>
  <si>
    <t>PRJ104464</t>
  </si>
  <si>
    <t>CloudProject_4464</t>
  </si>
  <si>
    <t>PRJ104465</t>
  </si>
  <si>
    <t>CloudProject_4465</t>
  </si>
  <si>
    <t>PRJ104466</t>
  </si>
  <si>
    <t>CloudProject_4466</t>
  </si>
  <si>
    <t>PRJ104467</t>
  </si>
  <si>
    <t>CloudProject_4467</t>
  </si>
  <si>
    <t>PRJ104468</t>
  </si>
  <si>
    <t>CloudProject_4468</t>
  </si>
  <si>
    <t>PRJ104469</t>
  </si>
  <si>
    <t>CloudProject_4469</t>
  </si>
  <si>
    <t>PRJ104470</t>
  </si>
  <si>
    <t>CloudProject_4470</t>
  </si>
  <si>
    <t>PRJ104471</t>
  </si>
  <si>
    <t>CloudProject_4471</t>
  </si>
  <si>
    <t>PRJ104472</t>
  </si>
  <si>
    <t>CloudProject_4472</t>
  </si>
  <si>
    <t>PRJ104473</t>
  </si>
  <si>
    <t>CloudProject_4473</t>
  </si>
  <si>
    <t>PRJ104474</t>
  </si>
  <si>
    <t>CloudProject_4474</t>
  </si>
  <si>
    <t>PRJ104475</t>
  </si>
  <si>
    <t>CloudProject_4475</t>
  </si>
  <si>
    <t>PRJ104476</t>
  </si>
  <si>
    <t>CloudProject_4476</t>
  </si>
  <si>
    <t>PRJ104477</t>
  </si>
  <si>
    <t>CloudProject_4477</t>
  </si>
  <si>
    <t>PRJ104478</t>
  </si>
  <si>
    <t>CloudProject_4478</t>
  </si>
  <si>
    <t>PRJ104479</t>
  </si>
  <si>
    <t>CloudProject_4479</t>
  </si>
  <si>
    <t>PRJ104480</t>
  </si>
  <si>
    <t>CloudProject_4480</t>
  </si>
  <si>
    <t>PRJ104481</t>
  </si>
  <si>
    <t>CloudProject_4481</t>
  </si>
  <si>
    <t>PRJ104482</t>
  </si>
  <si>
    <t>CloudProject_4482</t>
  </si>
  <si>
    <t>PRJ104483</t>
  </si>
  <si>
    <t>CloudProject_4483</t>
  </si>
  <si>
    <t>PRJ104484</t>
  </si>
  <si>
    <t>CloudProject_4484</t>
  </si>
  <si>
    <t>PRJ104485</t>
  </si>
  <si>
    <t>CloudProject_4485</t>
  </si>
  <si>
    <t>PRJ104486</t>
  </si>
  <si>
    <t>CloudProject_4486</t>
  </si>
  <si>
    <t>PRJ104487</t>
  </si>
  <si>
    <t>CloudProject_4487</t>
  </si>
  <si>
    <t>PRJ104488</t>
  </si>
  <si>
    <t>CloudProject_4488</t>
  </si>
  <si>
    <t>PRJ104489</t>
  </si>
  <si>
    <t>CloudProject_4489</t>
  </si>
  <si>
    <t>PRJ104490</t>
  </si>
  <si>
    <t>CloudProject_4490</t>
  </si>
  <si>
    <t>PRJ104491</t>
  </si>
  <si>
    <t>CloudProject_4491</t>
  </si>
  <si>
    <t>PRJ104492</t>
  </si>
  <si>
    <t>CloudProject_4492</t>
  </si>
  <si>
    <t>PRJ104493</t>
  </si>
  <si>
    <t>CloudProject_4493</t>
  </si>
  <si>
    <t>PRJ104494</t>
  </si>
  <si>
    <t>CloudProject_4494</t>
  </si>
  <si>
    <t>PRJ104495</t>
  </si>
  <si>
    <t>CloudProject_4495</t>
  </si>
  <si>
    <t>PRJ104496</t>
  </si>
  <si>
    <t>CloudProject_4496</t>
  </si>
  <si>
    <t>PRJ104497</t>
  </si>
  <si>
    <t>CloudProject_4497</t>
  </si>
  <si>
    <t>PRJ104498</t>
  </si>
  <si>
    <t>CloudProject_4498</t>
  </si>
  <si>
    <t>PRJ104499</t>
  </si>
  <si>
    <t>CloudProject_4499</t>
  </si>
  <si>
    <t>PRJ104500</t>
  </si>
  <si>
    <t>CloudProject_4500</t>
  </si>
  <si>
    <t>PRJ104501</t>
  </si>
  <si>
    <t>CloudProject_4501</t>
  </si>
  <si>
    <t>PRJ104502</t>
  </si>
  <si>
    <t>CloudProject_4502</t>
  </si>
  <si>
    <t>PRJ104503</t>
  </si>
  <si>
    <t>CloudProject_4503</t>
  </si>
  <si>
    <t>PRJ104504</t>
  </si>
  <si>
    <t>CloudProject_4504</t>
  </si>
  <si>
    <t>PRJ104505</t>
  </si>
  <si>
    <t>CloudProject_4505</t>
  </si>
  <si>
    <t>PRJ104506</t>
  </si>
  <si>
    <t>CloudProject_4506</t>
  </si>
  <si>
    <t>PRJ104507</t>
  </si>
  <si>
    <t>CloudProject_4507</t>
  </si>
  <si>
    <t>PRJ104508</t>
  </si>
  <si>
    <t>CloudProject_4508</t>
  </si>
  <si>
    <t>PRJ104509</t>
  </si>
  <si>
    <t>CloudProject_4509</t>
  </si>
  <si>
    <t>PRJ104510</t>
  </si>
  <si>
    <t>CloudProject_4510</t>
  </si>
  <si>
    <t>PRJ104511</t>
  </si>
  <si>
    <t>CloudProject_4511</t>
  </si>
  <si>
    <t>PRJ104512</t>
  </si>
  <si>
    <t>CloudProject_4512</t>
  </si>
  <si>
    <t>PRJ104513</t>
  </si>
  <si>
    <t>CloudProject_4513</t>
  </si>
  <si>
    <t>PRJ104514</t>
  </si>
  <si>
    <t>CloudProject_4514</t>
  </si>
  <si>
    <t>PRJ104515</t>
  </si>
  <si>
    <t>CloudProject_4515</t>
  </si>
  <si>
    <t>PRJ104516</t>
  </si>
  <si>
    <t>CloudProject_4516</t>
  </si>
  <si>
    <t>PRJ104517</t>
  </si>
  <si>
    <t>CloudProject_4517</t>
  </si>
  <si>
    <t>PRJ104518</t>
  </si>
  <si>
    <t>CloudProject_4518</t>
  </si>
  <si>
    <t>PRJ104519</t>
  </si>
  <si>
    <t>CloudProject_4519</t>
  </si>
  <si>
    <t>PRJ104520</t>
  </si>
  <si>
    <t>CloudProject_4520</t>
  </si>
  <si>
    <t>PRJ104521</t>
  </si>
  <si>
    <t>CloudProject_4521</t>
  </si>
  <si>
    <t>PRJ104522</t>
  </si>
  <si>
    <t>CloudProject_4522</t>
  </si>
  <si>
    <t>PRJ104523</t>
  </si>
  <si>
    <t>CloudProject_4523</t>
  </si>
  <si>
    <t>PRJ104524</t>
  </si>
  <si>
    <t>CloudProject_4524</t>
  </si>
  <si>
    <t>PRJ104525</t>
  </si>
  <si>
    <t>CloudProject_4525</t>
  </si>
  <si>
    <t>PRJ104526</t>
  </si>
  <si>
    <t>CloudProject_4526</t>
  </si>
  <si>
    <t>PRJ104527</t>
  </si>
  <si>
    <t>CloudProject_4527</t>
  </si>
  <si>
    <t>PRJ104528</t>
  </si>
  <si>
    <t>CloudProject_4528</t>
  </si>
  <si>
    <t>PRJ104529</t>
  </si>
  <si>
    <t>CloudProject_4529</t>
  </si>
  <si>
    <t>PRJ104530</t>
  </si>
  <si>
    <t>CloudProject_4530</t>
  </si>
  <si>
    <t>PRJ104531</t>
  </si>
  <si>
    <t>CloudProject_4531</t>
  </si>
  <si>
    <t>PRJ104532</t>
  </si>
  <si>
    <t>CloudProject_4532</t>
  </si>
  <si>
    <t>PRJ104533</t>
  </si>
  <si>
    <t>CloudProject_4533</t>
  </si>
  <si>
    <t>PRJ104534</t>
  </si>
  <si>
    <t>CloudProject_4534</t>
  </si>
  <si>
    <t>PRJ104535</t>
  </si>
  <si>
    <t>CloudProject_4535</t>
  </si>
  <si>
    <t>PRJ104536</t>
  </si>
  <si>
    <t>CloudProject_4536</t>
  </si>
  <si>
    <t>PRJ104537</t>
  </si>
  <si>
    <t>CloudProject_4537</t>
  </si>
  <si>
    <t>PRJ104538</t>
  </si>
  <si>
    <t>CloudProject_4538</t>
  </si>
  <si>
    <t>PRJ104539</t>
  </si>
  <si>
    <t>CloudProject_4539</t>
  </si>
  <si>
    <t>PRJ104540</t>
  </si>
  <si>
    <t>CloudProject_4540</t>
  </si>
  <si>
    <t>PRJ104541</t>
  </si>
  <si>
    <t>CloudProject_4541</t>
  </si>
  <si>
    <t>PRJ104542</t>
  </si>
  <si>
    <t>CloudProject_4542</t>
  </si>
  <si>
    <t>PRJ104543</t>
  </si>
  <si>
    <t>CloudProject_4543</t>
  </si>
  <si>
    <t>PRJ104544</t>
  </si>
  <si>
    <t>CloudProject_4544</t>
  </si>
  <si>
    <t>PRJ104545</t>
  </si>
  <si>
    <t>CloudProject_4545</t>
  </si>
  <si>
    <t>PRJ104546</t>
  </si>
  <si>
    <t>CloudProject_4546</t>
  </si>
  <si>
    <t>PRJ104547</t>
  </si>
  <si>
    <t>CloudProject_4547</t>
  </si>
  <si>
    <t>PRJ104548</t>
  </si>
  <si>
    <t>CloudProject_4548</t>
  </si>
  <si>
    <t>PRJ104549</t>
  </si>
  <si>
    <t>CloudProject_4549</t>
  </si>
  <si>
    <t>PRJ104550</t>
  </si>
  <si>
    <t>CloudProject_4550</t>
  </si>
  <si>
    <t>PRJ104551</t>
  </si>
  <si>
    <t>CloudProject_4551</t>
  </si>
  <si>
    <t>PRJ104552</t>
  </si>
  <si>
    <t>CloudProject_4552</t>
  </si>
  <si>
    <t>PRJ104553</t>
  </si>
  <si>
    <t>CloudProject_4553</t>
  </si>
  <si>
    <t>PRJ104554</t>
  </si>
  <si>
    <t>CloudProject_4554</t>
  </si>
  <si>
    <t>PRJ104555</t>
  </si>
  <si>
    <t>CloudProject_4555</t>
  </si>
  <si>
    <t>PRJ104556</t>
  </si>
  <si>
    <t>CloudProject_4556</t>
  </si>
  <si>
    <t>PRJ104557</t>
  </si>
  <si>
    <t>CloudProject_4557</t>
  </si>
  <si>
    <t>PRJ104558</t>
  </si>
  <si>
    <t>CloudProject_4558</t>
  </si>
  <si>
    <t>PRJ104559</t>
  </si>
  <si>
    <t>CloudProject_4559</t>
  </si>
  <si>
    <t>PRJ104560</t>
  </si>
  <si>
    <t>CloudProject_4560</t>
  </si>
  <si>
    <t>PRJ104561</t>
  </si>
  <si>
    <t>CloudProject_4561</t>
  </si>
  <si>
    <t>PRJ104562</t>
  </si>
  <si>
    <t>CloudProject_4562</t>
  </si>
  <si>
    <t>PRJ104563</t>
  </si>
  <si>
    <t>CloudProject_4563</t>
  </si>
  <si>
    <t>PRJ104564</t>
  </si>
  <si>
    <t>CloudProject_4564</t>
  </si>
  <si>
    <t>PRJ104565</t>
  </si>
  <si>
    <t>CloudProject_4565</t>
  </si>
  <si>
    <t>PRJ104566</t>
  </si>
  <si>
    <t>CloudProject_4566</t>
  </si>
  <si>
    <t>PRJ104567</t>
  </si>
  <si>
    <t>CloudProject_4567</t>
  </si>
  <si>
    <t>PRJ104568</t>
  </si>
  <si>
    <t>CloudProject_4568</t>
  </si>
  <si>
    <t>PRJ104569</t>
  </si>
  <si>
    <t>CloudProject_4569</t>
  </si>
  <si>
    <t>PRJ104570</t>
  </si>
  <si>
    <t>CloudProject_4570</t>
  </si>
  <si>
    <t>PRJ104571</t>
  </si>
  <si>
    <t>CloudProject_4571</t>
  </si>
  <si>
    <t>PRJ104572</t>
  </si>
  <si>
    <t>CloudProject_4572</t>
  </si>
  <si>
    <t>PRJ104573</t>
  </si>
  <si>
    <t>CloudProject_4573</t>
  </si>
  <si>
    <t>PRJ104574</t>
  </si>
  <si>
    <t>CloudProject_4574</t>
  </si>
  <si>
    <t>PRJ104575</t>
  </si>
  <si>
    <t>CloudProject_4575</t>
  </si>
  <si>
    <t>PRJ104576</t>
  </si>
  <si>
    <t>CloudProject_4576</t>
  </si>
  <si>
    <t>PRJ104577</t>
  </si>
  <si>
    <t>CloudProject_4577</t>
  </si>
  <si>
    <t>PRJ104578</t>
  </si>
  <si>
    <t>CloudProject_4578</t>
  </si>
  <si>
    <t>PRJ104579</t>
  </si>
  <si>
    <t>CloudProject_4579</t>
  </si>
  <si>
    <t>PRJ104580</t>
  </si>
  <si>
    <t>CloudProject_4580</t>
  </si>
  <si>
    <t>PRJ104581</t>
  </si>
  <si>
    <t>CloudProject_4581</t>
  </si>
  <si>
    <t>PRJ104582</t>
  </si>
  <si>
    <t>CloudProject_4582</t>
  </si>
  <si>
    <t>PRJ104583</t>
  </si>
  <si>
    <t>CloudProject_4583</t>
  </si>
  <si>
    <t>PRJ104584</t>
  </si>
  <si>
    <t>CloudProject_4584</t>
  </si>
  <si>
    <t>PRJ104585</t>
  </si>
  <si>
    <t>CloudProject_4585</t>
  </si>
  <si>
    <t>CloudProject_4586</t>
  </si>
  <si>
    <t>PRJ104587</t>
  </si>
  <si>
    <t>CloudProject_4587</t>
  </si>
  <si>
    <t>PRJ104588</t>
  </si>
  <si>
    <t>CloudProject_4588</t>
  </si>
  <si>
    <t>PRJ104589</t>
  </si>
  <si>
    <t>CloudProject_4589</t>
  </si>
  <si>
    <t>PRJ104590</t>
  </si>
  <si>
    <t>CloudProject_4590</t>
  </si>
  <si>
    <t>PRJ104591</t>
  </si>
  <si>
    <t>CloudProject_4591</t>
  </si>
  <si>
    <t>PRJ104592</t>
  </si>
  <si>
    <t>CloudProject_4592</t>
  </si>
  <si>
    <t>PRJ104593</t>
  </si>
  <si>
    <t>CloudProject_4593</t>
  </si>
  <si>
    <t>PRJ104594</t>
  </si>
  <si>
    <t>CloudProject_4594</t>
  </si>
  <si>
    <t>PRJ104595</t>
  </si>
  <si>
    <t>CloudProject_4595</t>
  </si>
  <si>
    <t>PRJ104596</t>
  </si>
  <si>
    <t>CloudProject_4596</t>
  </si>
  <si>
    <t>PRJ104597</t>
  </si>
  <si>
    <t>CloudProject_4597</t>
  </si>
  <si>
    <t>PRJ104598</t>
  </si>
  <si>
    <t>CloudProject_4598</t>
  </si>
  <si>
    <t>PRJ104599</t>
  </si>
  <si>
    <t>CloudProject_4599</t>
  </si>
  <si>
    <t>PRJ104600</t>
  </si>
  <si>
    <t>CloudProject_4600</t>
  </si>
  <si>
    <t>PRJ104601</t>
  </si>
  <si>
    <t>CloudProject_4601</t>
  </si>
  <si>
    <t>PRJ104602</t>
  </si>
  <si>
    <t>CloudProject_4602</t>
  </si>
  <si>
    <t>PRJ104603</t>
  </si>
  <si>
    <t>CloudProject_4603</t>
  </si>
  <si>
    <t>PRJ104604</t>
  </si>
  <si>
    <t>CloudProject_4604</t>
  </si>
  <si>
    <t>PRJ104605</t>
  </si>
  <si>
    <t>CloudProject_4605</t>
  </si>
  <si>
    <t>PRJ104606</t>
  </si>
  <si>
    <t>CloudProject_4606</t>
  </si>
  <si>
    <t>PRJ104607</t>
  </si>
  <si>
    <t>CloudProject_4607</t>
  </si>
  <si>
    <t>PRJ104608</t>
  </si>
  <si>
    <t>CloudProject_4608</t>
  </si>
  <si>
    <t>PRJ104609</t>
  </si>
  <si>
    <t>CloudProject_4609</t>
  </si>
  <si>
    <t>PRJ104610</t>
  </si>
  <si>
    <t>CloudProject_4610</t>
  </si>
  <si>
    <t>PRJ104611</t>
  </si>
  <si>
    <t>CloudProject_4611</t>
  </si>
  <si>
    <t>PRJ104612</t>
  </si>
  <si>
    <t>CloudProject_4612</t>
  </si>
  <si>
    <t>PRJ104613</t>
  </si>
  <si>
    <t>CloudProject_4613</t>
  </si>
  <si>
    <t>PRJ104614</t>
  </si>
  <si>
    <t>CloudProject_4614</t>
  </si>
  <si>
    <t>PRJ104615</t>
  </si>
  <si>
    <t>CloudProject_4615</t>
  </si>
  <si>
    <t>PRJ104616</t>
  </si>
  <si>
    <t>CloudProject_4616</t>
  </si>
  <si>
    <t>PRJ104617</t>
  </si>
  <si>
    <t>CloudProject_4617</t>
  </si>
  <si>
    <t>PRJ104618</t>
  </si>
  <si>
    <t>CloudProject_4618</t>
  </si>
  <si>
    <t>PRJ104619</t>
  </si>
  <si>
    <t>CloudProject_4619</t>
  </si>
  <si>
    <t>PRJ104620</t>
  </si>
  <si>
    <t>CloudProject_4620</t>
  </si>
  <si>
    <t>PRJ104621</t>
  </si>
  <si>
    <t>CloudProject_4621</t>
  </si>
  <si>
    <t>PRJ104622</t>
  </si>
  <si>
    <t>CloudProject_4622</t>
  </si>
  <si>
    <t>PRJ104623</t>
  </si>
  <si>
    <t>CloudProject_4623</t>
  </si>
  <si>
    <t>PRJ104624</t>
  </si>
  <si>
    <t>CloudProject_4624</t>
  </si>
  <si>
    <t>PRJ104625</t>
  </si>
  <si>
    <t>CloudProject_4625</t>
  </si>
  <si>
    <t>PRJ104626</t>
  </si>
  <si>
    <t>CloudProject_4626</t>
  </si>
  <si>
    <t>PRJ104627</t>
  </si>
  <si>
    <t>CloudProject_4627</t>
  </si>
  <si>
    <t>PRJ104628</t>
  </si>
  <si>
    <t>CloudProject_4628</t>
  </si>
  <si>
    <t>PRJ104629</t>
  </si>
  <si>
    <t>CloudProject_4629</t>
  </si>
  <si>
    <t>PRJ104630</t>
  </si>
  <si>
    <t>CloudProject_4630</t>
  </si>
  <si>
    <t>PRJ104631</t>
  </si>
  <si>
    <t>CloudProject_4631</t>
  </si>
  <si>
    <t>PRJ104632</t>
  </si>
  <si>
    <t>CloudProject_4632</t>
  </si>
  <si>
    <t>PRJ104633</t>
  </si>
  <si>
    <t>CloudProject_4633</t>
  </si>
  <si>
    <t>PRJ104634</t>
  </si>
  <si>
    <t>CloudProject_4634</t>
  </si>
  <si>
    <t>PRJ104635</t>
  </si>
  <si>
    <t>CloudProject_4635</t>
  </si>
  <si>
    <t>PRJ104636</t>
  </si>
  <si>
    <t>CloudProject_4636</t>
  </si>
  <si>
    <t>PRJ104637</t>
  </si>
  <si>
    <t>CloudProject_4637</t>
  </si>
  <si>
    <t>PRJ104638</t>
  </si>
  <si>
    <t>CloudProject_4638</t>
  </si>
  <si>
    <t>PRJ104639</t>
  </si>
  <si>
    <t>CloudProject_4639</t>
  </si>
  <si>
    <t>PRJ104640</t>
  </si>
  <si>
    <t>CloudProject_4640</t>
  </si>
  <si>
    <t>PRJ104641</t>
  </si>
  <si>
    <t>CloudProject_4641</t>
  </si>
  <si>
    <t>PRJ104642</t>
  </si>
  <si>
    <t>CloudProject_4642</t>
  </si>
  <si>
    <t>PRJ104643</t>
  </si>
  <si>
    <t>CloudProject_4643</t>
  </si>
  <si>
    <t>PRJ104644</t>
  </si>
  <si>
    <t>CloudProject_4644</t>
  </si>
  <si>
    <t>PRJ104645</t>
  </si>
  <si>
    <t>CloudProject_4645</t>
  </si>
  <si>
    <t>PRJ104646</t>
  </si>
  <si>
    <t>CloudProject_4646</t>
  </si>
  <si>
    <t>PRJ104647</t>
  </si>
  <si>
    <t>CloudProject_4647</t>
  </si>
  <si>
    <t>PRJ104648</t>
  </si>
  <si>
    <t>CloudProject_4648</t>
  </si>
  <si>
    <t>PRJ104649</t>
  </si>
  <si>
    <t>CloudProject_4649</t>
  </si>
  <si>
    <t>PRJ104650</t>
  </si>
  <si>
    <t>CloudProject_4650</t>
  </si>
  <si>
    <t>PRJ104651</t>
  </si>
  <si>
    <t>CloudProject_4651</t>
  </si>
  <si>
    <t>PRJ104652</t>
  </si>
  <si>
    <t>CloudProject_4652</t>
  </si>
  <si>
    <t>PRJ104653</t>
  </si>
  <si>
    <t>CloudProject_4653</t>
  </si>
  <si>
    <t>PRJ104654</t>
  </si>
  <si>
    <t>CloudProject_4654</t>
  </si>
  <si>
    <t>PRJ104655</t>
  </si>
  <si>
    <t>CloudProject_4655</t>
  </si>
  <si>
    <t>PRJ104656</t>
  </si>
  <si>
    <t>CloudProject_4656</t>
  </si>
  <si>
    <t>PRJ104657</t>
  </si>
  <si>
    <t>CloudProject_4657</t>
  </si>
  <si>
    <t>PRJ104658</t>
  </si>
  <si>
    <t>CloudProject_4658</t>
  </si>
  <si>
    <t>PRJ104659</t>
  </si>
  <si>
    <t>CloudProject_4659</t>
  </si>
  <si>
    <t>PRJ104660</t>
  </si>
  <si>
    <t>CloudProject_4660</t>
  </si>
  <si>
    <t>PRJ104661</t>
  </si>
  <si>
    <t>CloudProject_4661</t>
  </si>
  <si>
    <t>PRJ104662</t>
  </si>
  <si>
    <t>CloudProject_4662</t>
  </si>
  <si>
    <t>PRJ104663</t>
  </si>
  <si>
    <t>CloudProject_4663</t>
  </si>
  <si>
    <t>PRJ104664</t>
  </si>
  <si>
    <t>CloudProject_4664</t>
  </si>
  <si>
    <t>PRJ104665</t>
  </si>
  <si>
    <t>CloudProject_4665</t>
  </si>
  <si>
    <t>PRJ104666</t>
  </si>
  <si>
    <t>CloudProject_4666</t>
  </si>
  <si>
    <t>PRJ104667</t>
  </si>
  <si>
    <t>CloudProject_4667</t>
  </si>
  <si>
    <t>PRJ104668</t>
  </si>
  <si>
    <t>CloudProject_4668</t>
  </si>
  <si>
    <t>PRJ104669</t>
  </si>
  <si>
    <t>CloudProject_4669</t>
  </si>
  <si>
    <t>PRJ104670</t>
  </si>
  <si>
    <t>CloudProject_4670</t>
  </si>
  <si>
    <t>PRJ104671</t>
  </si>
  <si>
    <t>CloudProject_4671</t>
  </si>
  <si>
    <t>PRJ104672</t>
  </si>
  <si>
    <t>CloudProject_4672</t>
  </si>
  <si>
    <t>PRJ104673</t>
  </si>
  <si>
    <t>CloudProject_4673</t>
  </si>
  <si>
    <t>PRJ104674</t>
  </si>
  <si>
    <t>CloudProject_4674</t>
  </si>
  <si>
    <t>PRJ104675</t>
  </si>
  <si>
    <t>CloudProject_4675</t>
  </si>
  <si>
    <t>PRJ104676</t>
  </si>
  <si>
    <t>CloudProject_4676</t>
  </si>
  <si>
    <t>PRJ104677</t>
  </si>
  <si>
    <t>CloudProject_4677</t>
  </si>
  <si>
    <t>PRJ104678</t>
  </si>
  <si>
    <t>CloudProject_4678</t>
  </si>
  <si>
    <t>PRJ104679</t>
  </si>
  <si>
    <t>CloudProject_4679</t>
  </si>
  <si>
    <t>PRJ104680</t>
  </si>
  <si>
    <t>CloudProject_4680</t>
  </si>
  <si>
    <t>PRJ104681</t>
  </si>
  <si>
    <t>CloudProject_4681</t>
  </si>
  <si>
    <t>PRJ104682</t>
  </si>
  <si>
    <t>CloudProject_4682</t>
  </si>
  <si>
    <t>PRJ104683</t>
  </si>
  <si>
    <t>CloudProject_4683</t>
  </si>
  <si>
    <t>PRJ104684</t>
  </si>
  <si>
    <t>CloudProject_4684</t>
  </si>
  <si>
    <t>PRJ104685</t>
  </si>
  <si>
    <t>CloudProject_4685</t>
  </si>
  <si>
    <t>PRJ104686</t>
  </si>
  <si>
    <t>CloudProject_4686</t>
  </si>
  <si>
    <t>PRJ104687</t>
  </si>
  <si>
    <t>CloudProject_4687</t>
  </si>
  <si>
    <t>PRJ104688</t>
  </si>
  <si>
    <t>CloudProject_4688</t>
  </si>
  <si>
    <t>PRJ104689</t>
  </si>
  <si>
    <t>CloudProject_4689</t>
  </si>
  <si>
    <t>PRJ104690</t>
  </si>
  <si>
    <t>CloudProject_4690</t>
  </si>
  <si>
    <t>PRJ104691</t>
  </si>
  <si>
    <t>CloudProject_4691</t>
  </si>
  <si>
    <t>PRJ104692</t>
  </si>
  <si>
    <t>CloudProject_4692</t>
  </si>
  <si>
    <t>PRJ104693</t>
  </si>
  <si>
    <t>CloudProject_4693</t>
  </si>
  <si>
    <t>PRJ104694</t>
  </si>
  <si>
    <t>CloudProject_4694</t>
  </si>
  <si>
    <t>PRJ104695</t>
  </si>
  <si>
    <t>CloudProject_4695</t>
  </si>
  <si>
    <t>PRJ104696</t>
  </si>
  <si>
    <t>CloudProject_4696</t>
  </si>
  <si>
    <t>PRJ104697</t>
  </si>
  <si>
    <t>CloudProject_4697</t>
  </si>
  <si>
    <t>PRJ104698</t>
  </si>
  <si>
    <t>CloudProject_4698</t>
  </si>
  <si>
    <t>PRJ104699</t>
  </si>
  <si>
    <t>CloudProject_4699</t>
  </si>
  <si>
    <t>PRJ104700</t>
  </si>
  <si>
    <t>CloudProject_4700</t>
  </si>
  <si>
    <t>PRJ104701</t>
  </si>
  <si>
    <t>CloudProject_4701</t>
  </si>
  <si>
    <t>PRJ104702</t>
  </si>
  <si>
    <t>CloudProject_4702</t>
  </si>
  <si>
    <t>PRJ104703</t>
  </si>
  <si>
    <t>CloudProject_4703</t>
  </si>
  <si>
    <t>PRJ104704</t>
  </si>
  <si>
    <t>CloudProject_4704</t>
  </si>
  <si>
    <t>PRJ104705</t>
  </si>
  <si>
    <t>CloudProject_4705</t>
  </si>
  <si>
    <t>PRJ104706</t>
  </si>
  <si>
    <t>CloudProject_4706</t>
  </si>
  <si>
    <t>PRJ104707</t>
  </si>
  <si>
    <t>CloudProject_4707</t>
  </si>
  <si>
    <t>PRJ104708</t>
  </si>
  <si>
    <t>CloudProject_4708</t>
  </si>
  <si>
    <t>PRJ104709</t>
  </si>
  <si>
    <t>CloudProject_4709</t>
  </si>
  <si>
    <t>PRJ104710</t>
  </si>
  <si>
    <t>CloudProject_4710</t>
  </si>
  <si>
    <t>PRJ104711</t>
  </si>
  <si>
    <t>CloudProject_4711</t>
  </si>
  <si>
    <t>PRJ104712</t>
  </si>
  <si>
    <t>CloudProject_4712</t>
  </si>
  <si>
    <t>PRJ104713</t>
  </si>
  <si>
    <t>CloudProject_4713</t>
  </si>
  <si>
    <t>PRJ104714</t>
  </si>
  <si>
    <t>CloudProject_4714</t>
  </si>
  <si>
    <t>PRJ104715</t>
  </si>
  <si>
    <t>CloudProject_4715</t>
  </si>
  <si>
    <t>PRJ104716</t>
  </si>
  <si>
    <t>CloudProject_4716</t>
  </si>
  <si>
    <t>PRJ104717</t>
  </si>
  <si>
    <t>CloudProject_4717</t>
  </si>
  <si>
    <t>PRJ104718</t>
  </si>
  <si>
    <t>CloudProject_4718</t>
  </si>
  <si>
    <t>PRJ104719</t>
  </si>
  <si>
    <t>CloudProject_4719</t>
  </si>
  <si>
    <t>PRJ104720</t>
  </si>
  <si>
    <t>CloudProject_4720</t>
  </si>
  <si>
    <t>PRJ104721</t>
  </si>
  <si>
    <t>CloudProject_4721</t>
  </si>
  <si>
    <t>PRJ104722</t>
  </si>
  <si>
    <t>CloudProject_4722</t>
  </si>
  <si>
    <t>PRJ104723</t>
  </si>
  <si>
    <t>CloudProject_4723</t>
  </si>
  <si>
    <t>PRJ104724</t>
  </si>
  <si>
    <t>CloudProject_4724</t>
  </si>
  <si>
    <t>PRJ104725</t>
  </si>
  <si>
    <t>CloudProject_4725</t>
  </si>
  <si>
    <t>PRJ104726</t>
  </si>
  <si>
    <t>CloudProject_4726</t>
  </si>
  <si>
    <t>PRJ104727</t>
  </si>
  <si>
    <t>CloudProject_4727</t>
  </si>
  <si>
    <t>PRJ104728</t>
  </si>
  <si>
    <t>CloudProject_4728</t>
  </si>
  <si>
    <t>PRJ104729</t>
  </si>
  <si>
    <t>CloudProject_4729</t>
  </si>
  <si>
    <t>PRJ104730</t>
  </si>
  <si>
    <t>CloudProject_4730</t>
  </si>
  <si>
    <t>PRJ104731</t>
  </si>
  <si>
    <t>CloudProject_4731</t>
  </si>
  <si>
    <t>PRJ104732</t>
  </si>
  <si>
    <t>CloudProject_4732</t>
  </si>
  <si>
    <t>PRJ104733</t>
  </si>
  <si>
    <t>CloudProject_4733</t>
  </si>
  <si>
    <t>PRJ104734</t>
  </si>
  <si>
    <t>CloudProject_4734</t>
  </si>
  <si>
    <t>PRJ104735</t>
  </si>
  <si>
    <t>CloudProject_4735</t>
  </si>
  <si>
    <t>PRJ104736</t>
  </si>
  <si>
    <t>CloudProject_4736</t>
  </si>
  <si>
    <t>PRJ104737</t>
  </si>
  <si>
    <t>CloudProject_4737</t>
  </si>
  <si>
    <t>PRJ104738</t>
  </si>
  <si>
    <t>CloudProject_4738</t>
  </si>
  <si>
    <t>PRJ104739</t>
  </si>
  <si>
    <t>CloudProject_4739</t>
  </si>
  <si>
    <t>PRJ104740</t>
  </si>
  <si>
    <t>CloudProject_4740</t>
  </si>
  <si>
    <t>PRJ104741</t>
  </si>
  <si>
    <t>CloudProject_4741</t>
  </si>
  <si>
    <t>PRJ104742</t>
  </si>
  <si>
    <t>CloudProject_4742</t>
  </si>
  <si>
    <t>PRJ104743</t>
  </si>
  <si>
    <t>CloudProject_4743</t>
  </si>
  <si>
    <t>PRJ104744</t>
  </si>
  <si>
    <t>CloudProject_4744</t>
  </si>
  <si>
    <t>PRJ104745</t>
  </si>
  <si>
    <t>CloudProject_4745</t>
  </si>
  <si>
    <t>PRJ104746</t>
  </si>
  <si>
    <t>CloudProject_4746</t>
  </si>
  <si>
    <t>PRJ104747</t>
  </si>
  <si>
    <t>CloudProject_4747</t>
  </si>
  <si>
    <t>PRJ104748</t>
  </si>
  <si>
    <t>CloudProject_4748</t>
  </si>
  <si>
    <t>PRJ104749</t>
  </si>
  <si>
    <t>CloudProject_4749</t>
  </si>
  <si>
    <t>PRJ104750</t>
  </si>
  <si>
    <t>CloudProject_4750</t>
  </si>
  <si>
    <t>PRJ104751</t>
  </si>
  <si>
    <t>CloudProject_4751</t>
  </si>
  <si>
    <t>PRJ104752</t>
  </si>
  <si>
    <t>CloudProject_4752</t>
  </si>
  <si>
    <t>PRJ104753</t>
  </si>
  <si>
    <t>CloudProject_4753</t>
  </si>
  <si>
    <t>PRJ104754</t>
  </si>
  <si>
    <t>CloudProject_4754</t>
  </si>
  <si>
    <t>PRJ104755</t>
  </si>
  <si>
    <t>CloudProject_4755</t>
  </si>
  <si>
    <t>PRJ104756</t>
  </si>
  <si>
    <t>CloudProject_4756</t>
  </si>
  <si>
    <t>PRJ104757</t>
  </si>
  <si>
    <t>CloudProject_4757</t>
  </si>
  <si>
    <t>PRJ104758</t>
  </si>
  <si>
    <t>CloudProject_4758</t>
  </si>
  <si>
    <t>PRJ104759</t>
  </si>
  <si>
    <t>CloudProject_4759</t>
  </si>
  <si>
    <t>PRJ104760</t>
  </si>
  <si>
    <t>CloudProject_4760</t>
  </si>
  <si>
    <t>PRJ104761</t>
  </si>
  <si>
    <t>CloudProject_4761</t>
  </si>
  <si>
    <t>PRJ104762</t>
  </si>
  <si>
    <t>CloudProject_4762</t>
  </si>
  <si>
    <t>PRJ104763</t>
  </si>
  <si>
    <t>CloudProject_4763</t>
  </si>
  <si>
    <t>PRJ104764</t>
  </si>
  <si>
    <t>CloudProject_4764</t>
  </si>
  <si>
    <t>PRJ104765</t>
  </si>
  <si>
    <t>CloudProject_4765</t>
  </si>
  <si>
    <t>PRJ104766</t>
  </si>
  <si>
    <t>CloudProject_4766</t>
  </si>
  <si>
    <t>PRJ104767</t>
  </si>
  <si>
    <t>CloudProject_4767</t>
  </si>
  <si>
    <t>PRJ104768</t>
  </si>
  <si>
    <t>CloudProject_4768</t>
  </si>
  <si>
    <t>PRJ104769</t>
  </si>
  <si>
    <t>CloudProject_4769</t>
  </si>
  <si>
    <t>PRJ104770</t>
  </si>
  <si>
    <t>CloudProject_4770</t>
  </si>
  <si>
    <t>PRJ104771</t>
  </si>
  <si>
    <t>CloudProject_4771</t>
  </si>
  <si>
    <t>PRJ104772</t>
  </si>
  <si>
    <t>CloudProject_4772</t>
  </si>
  <si>
    <t>PRJ104773</t>
  </si>
  <si>
    <t>CloudProject_4773</t>
  </si>
  <si>
    <t>PRJ104774</t>
  </si>
  <si>
    <t>CloudProject_4774</t>
  </si>
  <si>
    <t>PRJ104775</t>
  </si>
  <si>
    <t>CloudProject_4775</t>
  </si>
  <si>
    <t>PRJ104776</t>
  </si>
  <si>
    <t>CloudProject_4776</t>
  </si>
  <si>
    <t>PRJ104777</t>
  </si>
  <si>
    <t>CloudProject_4777</t>
  </si>
  <si>
    <t>PRJ104778</t>
  </si>
  <si>
    <t>CloudProject_4778</t>
  </si>
  <si>
    <t>PRJ104779</t>
  </si>
  <si>
    <t>CloudProject_4779</t>
  </si>
  <si>
    <t>PRJ104780</t>
  </si>
  <si>
    <t>CloudProject_4780</t>
  </si>
  <si>
    <t>PRJ104781</t>
  </si>
  <si>
    <t>CloudProject_4781</t>
  </si>
  <si>
    <t>PRJ104782</t>
  </si>
  <si>
    <t>CloudProject_4782</t>
  </si>
  <si>
    <t>PRJ104783</t>
  </si>
  <si>
    <t>CloudProject_4783</t>
  </si>
  <si>
    <t>PRJ104784</t>
  </si>
  <si>
    <t>CloudProject_4784</t>
  </si>
  <si>
    <t>PRJ104785</t>
  </si>
  <si>
    <t>CloudProject_4785</t>
  </si>
  <si>
    <t>PRJ104786</t>
  </si>
  <si>
    <t>CloudProject_4786</t>
  </si>
  <si>
    <t>PRJ104787</t>
  </si>
  <si>
    <t>CloudProject_4787</t>
  </si>
  <si>
    <t>PRJ104788</t>
  </si>
  <si>
    <t>CloudProject_4788</t>
  </si>
  <si>
    <t>PRJ104789</t>
  </si>
  <si>
    <t>CloudProject_4789</t>
  </si>
  <si>
    <t>PRJ104790</t>
  </si>
  <si>
    <t>CloudProject_4790</t>
  </si>
  <si>
    <t>PRJ104791</t>
  </si>
  <si>
    <t>CloudProject_4791</t>
  </si>
  <si>
    <t>PRJ104792</t>
  </si>
  <si>
    <t>CloudProject_4792</t>
  </si>
  <si>
    <t>PRJ104793</t>
  </si>
  <si>
    <t>CloudProject_4793</t>
  </si>
  <si>
    <t>PRJ104794</t>
  </si>
  <si>
    <t>CloudProject_4794</t>
  </si>
  <si>
    <t>PRJ104795</t>
  </si>
  <si>
    <t>CloudProject_4795</t>
  </si>
  <si>
    <t>PRJ104796</t>
  </si>
  <si>
    <t>CloudProject_4796</t>
  </si>
  <si>
    <t>PRJ104797</t>
  </si>
  <si>
    <t>CloudProject_4797</t>
  </si>
  <si>
    <t>PRJ104798</t>
  </si>
  <si>
    <t>CloudProject_4798</t>
  </si>
  <si>
    <t>PRJ104799</t>
  </si>
  <si>
    <t>CloudProject_4799</t>
  </si>
  <si>
    <t>PRJ104800</t>
  </si>
  <si>
    <t>CloudProject_4800</t>
  </si>
  <si>
    <t>PRJ104801</t>
  </si>
  <si>
    <t>CloudProject_4801</t>
  </si>
  <si>
    <t>PRJ104802</t>
  </si>
  <si>
    <t>CloudProject_4802</t>
  </si>
  <si>
    <t>PRJ104803</t>
  </si>
  <si>
    <t>CloudProject_4803</t>
  </si>
  <si>
    <t>PRJ104804</t>
  </si>
  <si>
    <t>CloudProject_4804</t>
  </si>
  <si>
    <t>PRJ104805</t>
  </si>
  <si>
    <t>CloudProject_4805</t>
  </si>
  <si>
    <t>PRJ104806</t>
  </si>
  <si>
    <t>CloudProject_4806</t>
  </si>
  <si>
    <t>PRJ104807</t>
  </si>
  <si>
    <t>CloudProject_4807</t>
  </si>
  <si>
    <t>PRJ104808</t>
  </si>
  <si>
    <t>CloudProject_4808</t>
  </si>
  <si>
    <t>PRJ104809</t>
  </si>
  <si>
    <t>CloudProject_4809</t>
  </si>
  <si>
    <t>PRJ104810</t>
  </si>
  <si>
    <t>CloudProject_4810</t>
  </si>
  <si>
    <t>PRJ104811</t>
  </si>
  <si>
    <t>CloudProject_4811</t>
  </si>
  <si>
    <t>PRJ104812</t>
  </si>
  <si>
    <t>CloudProject_4812</t>
  </si>
  <si>
    <t>PRJ104813</t>
  </si>
  <si>
    <t>CloudProject_4813</t>
  </si>
  <si>
    <t>PRJ104814</t>
  </si>
  <si>
    <t>CloudProject_4814</t>
  </si>
  <si>
    <t>PRJ104815</t>
  </si>
  <si>
    <t>CloudProject_4815</t>
  </si>
  <si>
    <t>PRJ104816</t>
  </si>
  <si>
    <t>CloudProject_4816</t>
  </si>
  <si>
    <t>PRJ104817</t>
  </si>
  <si>
    <t>CloudProject_4817</t>
  </si>
  <si>
    <t>PRJ104818</t>
  </si>
  <si>
    <t>CloudProject_4818</t>
  </si>
  <si>
    <t>PRJ104819</t>
  </si>
  <si>
    <t>CloudProject_4819</t>
  </si>
  <si>
    <t>PRJ104820</t>
  </si>
  <si>
    <t>CloudProject_4820</t>
  </si>
  <si>
    <t>PRJ104821</t>
  </si>
  <si>
    <t>CloudProject_4821</t>
  </si>
  <si>
    <t>PRJ104822</t>
  </si>
  <si>
    <t>CloudProject_4822</t>
  </si>
  <si>
    <t>CloudProject_4823</t>
  </si>
  <si>
    <t>PRJ104824</t>
  </si>
  <si>
    <t>CloudProject_4824</t>
  </si>
  <si>
    <t>PRJ104825</t>
  </si>
  <si>
    <t>CloudProject_4825</t>
  </si>
  <si>
    <t>PRJ104826</t>
  </si>
  <si>
    <t>CloudProject_4826</t>
  </si>
  <si>
    <t>PRJ104827</t>
  </si>
  <si>
    <t>CloudProject_4827</t>
  </si>
  <si>
    <t>PRJ104828</t>
  </si>
  <si>
    <t>CloudProject_4828</t>
  </si>
  <si>
    <t>PRJ104829</t>
  </si>
  <si>
    <t>CloudProject_4829</t>
  </si>
  <si>
    <t>PRJ104830</t>
  </si>
  <si>
    <t>CloudProject_4830</t>
  </si>
  <si>
    <t>PRJ104831</t>
  </si>
  <si>
    <t>CloudProject_4831</t>
  </si>
  <si>
    <t>PRJ104832</t>
  </si>
  <si>
    <t>CloudProject_4832</t>
  </si>
  <si>
    <t>PRJ104833</t>
  </si>
  <si>
    <t>CloudProject_4833</t>
  </si>
  <si>
    <t>PRJ104834</t>
  </si>
  <si>
    <t>CloudProject_4834</t>
  </si>
  <si>
    <t>PRJ104835</t>
  </si>
  <si>
    <t>CloudProject_4835</t>
  </si>
  <si>
    <t>PRJ104836</t>
  </si>
  <si>
    <t>CloudProject_4836</t>
  </si>
  <si>
    <t>PRJ104837</t>
  </si>
  <si>
    <t>CloudProject_4837</t>
  </si>
  <si>
    <t>PRJ104838</t>
  </si>
  <si>
    <t>CloudProject_4838</t>
  </si>
  <si>
    <t>PRJ104839</t>
  </si>
  <si>
    <t>CloudProject_4839</t>
  </si>
  <si>
    <t>PRJ104840</t>
  </si>
  <si>
    <t>CloudProject_4840</t>
  </si>
  <si>
    <t>PRJ104841</t>
  </si>
  <si>
    <t>CloudProject_4841</t>
  </si>
  <si>
    <t>PRJ104842</t>
  </si>
  <si>
    <t>CloudProject_4842</t>
  </si>
  <si>
    <t>PRJ104843</t>
  </si>
  <si>
    <t>CloudProject_4843</t>
  </si>
  <si>
    <t>PRJ104844</t>
  </si>
  <si>
    <t>CloudProject_4844</t>
  </si>
  <si>
    <t>PRJ104845</t>
  </si>
  <si>
    <t>CloudProject_4845</t>
  </si>
  <si>
    <t>PRJ104846</t>
  </si>
  <si>
    <t>CloudProject_4846</t>
  </si>
  <si>
    <t>PRJ104847</t>
  </si>
  <si>
    <t>CloudProject_4847</t>
  </si>
  <si>
    <t>PRJ104848</t>
  </si>
  <si>
    <t>CloudProject_4848</t>
  </si>
  <si>
    <t>PRJ104849</t>
  </si>
  <si>
    <t>CloudProject_4849</t>
  </si>
  <si>
    <t>PRJ104850</t>
  </si>
  <si>
    <t>CloudProject_4850</t>
  </si>
  <si>
    <t>PRJ104851</t>
  </si>
  <si>
    <t>CloudProject_4851</t>
  </si>
  <si>
    <t>PRJ104852</t>
  </si>
  <si>
    <t>CloudProject_4852</t>
  </si>
  <si>
    <t>PRJ104853</t>
  </si>
  <si>
    <t>CloudProject_4853</t>
  </si>
  <si>
    <t>PRJ104854</t>
  </si>
  <si>
    <t>CloudProject_4854</t>
  </si>
  <si>
    <t>PRJ104855</t>
  </si>
  <si>
    <t>CloudProject_4855</t>
  </si>
  <si>
    <t>CloudProject_4856</t>
  </si>
  <si>
    <t>PRJ104857</t>
  </si>
  <si>
    <t>CloudProject_4857</t>
  </si>
  <si>
    <t>PRJ104858</t>
  </si>
  <si>
    <t>CloudProject_4858</t>
  </si>
  <si>
    <t>PRJ104859</t>
  </si>
  <si>
    <t>CloudProject_4859</t>
  </si>
  <si>
    <t>PRJ104860</t>
  </si>
  <si>
    <t>CloudProject_4860</t>
  </si>
  <si>
    <t>PRJ104861</t>
  </si>
  <si>
    <t>CloudProject_4861</t>
  </si>
  <si>
    <t>PRJ104862</t>
  </si>
  <si>
    <t>CloudProject_4862</t>
  </si>
  <si>
    <t>PRJ104863</t>
  </si>
  <si>
    <t>CloudProject_4863</t>
  </si>
  <si>
    <t>PRJ104864</t>
  </si>
  <si>
    <t>CloudProject_4864</t>
  </si>
  <si>
    <t>PRJ104865</t>
  </si>
  <si>
    <t>CloudProject_4865</t>
  </si>
  <si>
    <t>PRJ104866</t>
  </si>
  <si>
    <t>CloudProject_4866</t>
  </si>
  <si>
    <t>PRJ104867</t>
  </si>
  <si>
    <t>CloudProject_4867</t>
  </si>
  <si>
    <t>PRJ104868</t>
  </si>
  <si>
    <t>CloudProject_4868</t>
  </si>
  <si>
    <t>PRJ104869</t>
  </si>
  <si>
    <t>CloudProject_4869</t>
  </si>
  <si>
    <t>PRJ104870</t>
  </si>
  <si>
    <t>CloudProject_4870</t>
  </si>
  <si>
    <t>PRJ104871</t>
  </si>
  <si>
    <t>CloudProject_4871</t>
  </si>
  <si>
    <t>PRJ104872</t>
  </si>
  <si>
    <t>CloudProject_4872</t>
  </si>
  <si>
    <t>PRJ104873</t>
  </si>
  <si>
    <t>CloudProject_4873</t>
  </si>
  <si>
    <t>PRJ104874</t>
  </si>
  <si>
    <t>CloudProject_4874</t>
  </si>
  <si>
    <t>PRJ104875</t>
  </si>
  <si>
    <t>CloudProject_4875</t>
  </si>
  <si>
    <t>PRJ104876</t>
  </si>
  <si>
    <t>CloudProject_4876</t>
  </si>
  <si>
    <t>PRJ104877</t>
  </si>
  <si>
    <t>CloudProject_4877</t>
  </si>
  <si>
    <t>PRJ104878</t>
  </si>
  <si>
    <t>CloudProject_4878</t>
  </si>
  <si>
    <t>PRJ104879</t>
  </si>
  <si>
    <t>CloudProject_4879</t>
  </si>
  <si>
    <t>PRJ104880</t>
  </si>
  <si>
    <t>CloudProject_4880</t>
  </si>
  <si>
    <t>PRJ104881</t>
  </si>
  <si>
    <t>CloudProject_4881</t>
  </si>
  <si>
    <t>PRJ104882</t>
  </si>
  <si>
    <t>CloudProject_4882</t>
  </si>
  <si>
    <t>PRJ104883</t>
  </si>
  <si>
    <t>CloudProject_4883</t>
  </si>
  <si>
    <t>PRJ104884</t>
  </si>
  <si>
    <t>CloudProject_4884</t>
  </si>
  <si>
    <t>PRJ104885</t>
  </si>
  <si>
    <t>CloudProject_4885</t>
  </si>
  <si>
    <t>PRJ104886</t>
  </si>
  <si>
    <t>CloudProject_4886</t>
  </si>
  <si>
    <t>PRJ104887</t>
  </si>
  <si>
    <t>CloudProject_4887</t>
  </si>
  <si>
    <t>PRJ104888</t>
  </si>
  <si>
    <t>CloudProject_4888</t>
  </si>
  <si>
    <t>PRJ104889</t>
  </si>
  <si>
    <t>CloudProject_4889</t>
  </si>
  <si>
    <t>PRJ104890</t>
  </si>
  <si>
    <t>CloudProject_4890</t>
  </si>
  <si>
    <t>PRJ104891</t>
  </si>
  <si>
    <t>CloudProject_4891</t>
  </si>
  <si>
    <t>PRJ104892</t>
  </si>
  <si>
    <t>CloudProject_4892</t>
  </si>
  <si>
    <t>PRJ104893</t>
  </si>
  <si>
    <t>CloudProject_4893</t>
  </si>
  <si>
    <t>PRJ104894</t>
  </si>
  <si>
    <t>CloudProject_4894</t>
  </si>
  <si>
    <t>PRJ104895</t>
  </si>
  <si>
    <t>CloudProject_4895</t>
  </si>
  <si>
    <t>PRJ104896</t>
  </si>
  <si>
    <t>CloudProject_4896</t>
  </si>
  <si>
    <t>PRJ104897</t>
  </si>
  <si>
    <t>CloudProject_4897</t>
  </si>
  <si>
    <t>PRJ104898</t>
  </si>
  <si>
    <t>CloudProject_4898</t>
  </si>
  <si>
    <t>PRJ104899</t>
  </si>
  <si>
    <t>CloudProject_4899</t>
  </si>
  <si>
    <t>PRJ104900</t>
  </si>
  <si>
    <t>CloudProject_4900</t>
  </si>
  <si>
    <t>PRJ104901</t>
  </si>
  <si>
    <t>CloudProject_4901</t>
  </si>
  <si>
    <t>PRJ104902</t>
  </si>
  <si>
    <t>CloudProject_4902</t>
  </si>
  <si>
    <t>PRJ104903</t>
  </si>
  <si>
    <t>CloudProject_4903</t>
  </si>
  <si>
    <t>PRJ104904</t>
  </si>
  <si>
    <t>CloudProject_4904</t>
  </si>
  <si>
    <t>PRJ104905</t>
  </si>
  <si>
    <t>CloudProject_4905</t>
  </si>
  <si>
    <t>PRJ104906</t>
  </si>
  <si>
    <t>CloudProject_4906</t>
  </si>
  <si>
    <t>PRJ104907</t>
  </si>
  <si>
    <t>CloudProject_4907</t>
  </si>
  <si>
    <t>PRJ104908</t>
  </si>
  <si>
    <t>CloudProject_4908</t>
  </si>
  <si>
    <t>PRJ104909</t>
  </si>
  <si>
    <t>CloudProject_4909</t>
  </si>
  <si>
    <t>PRJ104910</t>
  </si>
  <si>
    <t>CloudProject_4910</t>
  </si>
  <si>
    <t>PRJ104911</t>
  </si>
  <si>
    <t>CloudProject_4911</t>
  </si>
  <si>
    <t>PRJ104912</t>
  </si>
  <si>
    <t>CloudProject_4912</t>
  </si>
  <si>
    <t>PRJ104913</t>
  </si>
  <si>
    <t>CloudProject_4913</t>
  </si>
  <si>
    <t>PRJ104914</t>
  </si>
  <si>
    <t>CloudProject_4914</t>
  </si>
  <si>
    <t>PRJ104915</t>
  </si>
  <si>
    <t>CloudProject_4915</t>
  </si>
  <si>
    <t>PRJ104916</t>
  </si>
  <si>
    <t>CloudProject_4916</t>
  </si>
  <si>
    <t>PRJ104917</t>
  </si>
  <si>
    <t>CloudProject_4917</t>
  </si>
  <si>
    <t>PRJ104918</t>
  </si>
  <si>
    <t>CloudProject_4918</t>
  </si>
  <si>
    <t>PRJ104919</t>
  </si>
  <si>
    <t>CloudProject_4919</t>
  </si>
  <si>
    <t>PRJ104920</t>
  </si>
  <si>
    <t>CloudProject_4920</t>
  </si>
  <si>
    <t>PRJ104921</t>
  </si>
  <si>
    <t>CloudProject_4921</t>
  </si>
  <si>
    <t>PRJ104922</t>
  </si>
  <si>
    <t>CloudProject_4922</t>
  </si>
  <si>
    <t>PRJ104923</t>
  </si>
  <si>
    <t>CloudProject_4923</t>
  </si>
  <si>
    <t>PRJ104924</t>
  </si>
  <si>
    <t>CloudProject_4924</t>
  </si>
  <si>
    <t>PRJ104925</t>
  </si>
  <si>
    <t>CloudProject_4925</t>
  </si>
  <si>
    <t>PRJ104926</t>
  </si>
  <si>
    <t>CloudProject_4926</t>
  </si>
  <si>
    <t>PRJ104927</t>
  </si>
  <si>
    <t>CloudProject_4927</t>
  </si>
  <si>
    <t>PRJ104928</t>
  </si>
  <si>
    <t>CloudProject_4928</t>
  </si>
  <si>
    <t>PRJ104929</t>
  </si>
  <si>
    <t>CloudProject_4929</t>
  </si>
  <si>
    <t>PRJ104930</t>
  </si>
  <si>
    <t>CloudProject_4930</t>
  </si>
  <si>
    <t>PRJ104931</t>
  </si>
  <si>
    <t>CloudProject_4931</t>
  </si>
  <si>
    <t>PRJ104932</t>
  </si>
  <si>
    <t>CloudProject_4932</t>
  </si>
  <si>
    <t>PRJ104933</t>
  </si>
  <si>
    <t>CloudProject_4933</t>
  </si>
  <si>
    <t>PRJ104934</t>
  </si>
  <si>
    <t>CloudProject_4934</t>
  </si>
  <si>
    <t>PRJ104935</t>
  </si>
  <si>
    <t>CloudProject_4935</t>
  </si>
  <si>
    <t>PRJ104936</t>
  </si>
  <si>
    <t>CloudProject_4936</t>
  </si>
  <si>
    <t>PRJ104937</t>
  </si>
  <si>
    <t>CloudProject_4937</t>
  </si>
  <si>
    <t>PRJ104938</t>
  </si>
  <si>
    <t>CloudProject_4938</t>
  </si>
  <si>
    <t>PRJ104939</t>
  </si>
  <si>
    <t>CloudProject_4939</t>
  </si>
  <si>
    <t>PRJ104940</t>
  </si>
  <si>
    <t>CloudProject_4940</t>
  </si>
  <si>
    <t>PRJ104941</t>
  </si>
  <si>
    <t>CloudProject_4941</t>
  </si>
  <si>
    <t>PRJ104942</t>
  </si>
  <si>
    <t>CloudProject_4942</t>
  </si>
  <si>
    <t>PRJ104943</t>
  </si>
  <si>
    <t>CloudProject_4943</t>
  </si>
  <si>
    <t>PRJ104944</t>
  </si>
  <si>
    <t>CloudProject_4944</t>
  </si>
  <si>
    <t>PRJ104945</t>
  </si>
  <si>
    <t>CloudProject_4945</t>
  </si>
  <si>
    <t>PRJ104946</t>
  </si>
  <si>
    <t>CloudProject_4946</t>
  </si>
  <si>
    <t>PRJ104947</t>
  </si>
  <si>
    <t>CloudProject_4947</t>
  </si>
  <si>
    <t>PRJ104948</t>
  </si>
  <si>
    <t>CloudProject_4948</t>
  </si>
  <si>
    <t>PRJ104949</t>
  </si>
  <si>
    <t>CloudProject_4949</t>
  </si>
  <si>
    <t>PRJ104950</t>
  </si>
  <si>
    <t>CloudProject_4950</t>
  </si>
  <si>
    <t>PRJ104951</t>
  </si>
  <si>
    <t>CloudProject_4951</t>
  </si>
  <si>
    <t>PRJ104952</t>
  </si>
  <si>
    <t>CloudProject_4952</t>
  </si>
  <si>
    <t>PRJ104953</t>
  </si>
  <si>
    <t>CloudProject_4953</t>
  </si>
  <si>
    <t>PRJ104954</t>
  </si>
  <si>
    <t>CloudProject_4954</t>
  </si>
  <si>
    <t>PRJ104955</t>
  </si>
  <si>
    <t>CloudProject_4955</t>
  </si>
  <si>
    <t>PRJ104956</t>
  </si>
  <si>
    <t>CloudProject_4956</t>
  </si>
  <si>
    <t>PRJ104957</t>
  </si>
  <si>
    <t>CloudProject_4957</t>
  </si>
  <si>
    <t>PRJ104958</t>
  </si>
  <si>
    <t>CloudProject_4958</t>
  </si>
  <si>
    <t>PRJ104959</t>
  </si>
  <si>
    <t>CloudProject_4959</t>
  </si>
  <si>
    <t>PRJ104960</t>
  </si>
  <si>
    <t>CloudProject_4960</t>
  </si>
  <si>
    <t>PRJ104961</t>
  </si>
  <si>
    <t>CloudProject_4961</t>
  </si>
  <si>
    <t>PRJ104962</t>
  </si>
  <si>
    <t>CloudProject_4962</t>
  </si>
  <si>
    <t>PRJ104963</t>
  </si>
  <si>
    <t>CloudProject_4963</t>
  </si>
  <si>
    <t>PRJ104964</t>
  </si>
  <si>
    <t>CloudProject_4964</t>
  </si>
  <si>
    <t>PRJ104965</t>
  </si>
  <si>
    <t>CloudProject_4965</t>
  </si>
  <si>
    <t>PRJ104966</t>
  </si>
  <si>
    <t>CloudProject_4966</t>
  </si>
  <si>
    <t>PRJ104967</t>
  </si>
  <si>
    <t>CloudProject_4967</t>
  </si>
  <si>
    <t>PRJ104968</t>
  </si>
  <si>
    <t>CloudProject_4968</t>
  </si>
  <si>
    <t>PRJ104969</t>
  </si>
  <si>
    <t>CloudProject_4969</t>
  </si>
  <si>
    <t>PRJ104970</t>
  </si>
  <si>
    <t>CloudProject_4970</t>
  </si>
  <si>
    <t>PRJ104971</t>
  </si>
  <si>
    <t>CloudProject_4971</t>
  </si>
  <si>
    <t>PRJ104972</t>
  </si>
  <si>
    <t>CloudProject_4972</t>
  </si>
  <si>
    <t>PRJ104973</t>
  </si>
  <si>
    <t>CloudProject_4973</t>
  </si>
  <si>
    <t>PRJ104974</t>
  </si>
  <si>
    <t>CloudProject_4974</t>
  </si>
  <si>
    <t>PRJ104975</t>
  </si>
  <si>
    <t>CloudProject_4975</t>
  </si>
  <si>
    <t>PRJ104976</t>
  </si>
  <si>
    <t>CloudProject_4976</t>
  </si>
  <si>
    <t>PRJ104977</t>
  </si>
  <si>
    <t>CloudProject_4977</t>
  </si>
  <si>
    <t>PRJ104978</t>
  </si>
  <si>
    <t>CloudProject_4978</t>
  </si>
  <si>
    <t>PRJ104979</t>
  </si>
  <si>
    <t>CloudProject_4979</t>
  </si>
  <si>
    <t>PRJ104980</t>
  </si>
  <si>
    <t>CloudProject_4980</t>
  </si>
  <si>
    <t>PRJ104981</t>
  </si>
  <si>
    <t>CloudProject_4981</t>
  </si>
  <si>
    <t>PRJ104982</t>
  </si>
  <si>
    <t>CloudProject_4982</t>
  </si>
  <si>
    <t>PRJ104983</t>
  </si>
  <si>
    <t>CloudProject_4983</t>
  </si>
  <si>
    <t>PRJ104984</t>
  </si>
  <si>
    <t>CloudProject_4984</t>
  </si>
  <si>
    <t>PRJ104985</t>
  </si>
  <si>
    <t>CloudProject_4985</t>
  </si>
  <si>
    <t>PRJ104986</t>
  </si>
  <si>
    <t>CloudProject_4986</t>
  </si>
  <si>
    <t>PRJ104987</t>
  </si>
  <si>
    <t>CloudProject_4987</t>
  </si>
  <si>
    <t>PRJ104988</t>
  </si>
  <si>
    <t>CloudProject_4988</t>
  </si>
  <si>
    <t>PRJ104989</t>
  </si>
  <si>
    <t>CloudProject_4989</t>
  </si>
  <si>
    <t>PRJ104990</t>
  </si>
  <si>
    <t>CloudProject_4990</t>
  </si>
  <si>
    <t>PRJ104991</t>
  </si>
  <si>
    <t>CloudProject_4991</t>
  </si>
  <si>
    <t>PRJ104992</t>
  </si>
  <si>
    <t>CloudProject_4992</t>
  </si>
  <si>
    <t>PRJ104993</t>
  </si>
  <si>
    <t>CloudProject_4993</t>
  </si>
  <si>
    <t>PRJ104994</t>
  </si>
  <si>
    <t>CloudProject_4994</t>
  </si>
  <si>
    <t>PRJ104995</t>
  </si>
  <si>
    <t>CloudProject_4995</t>
  </si>
  <si>
    <t>PRJ104996</t>
  </si>
  <si>
    <t>CloudProject_4996</t>
  </si>
  <si>
    <t>PRJ104997</t>
  </si>
  <si>
    <t>CloudProject_4997</t>
  </si>
  <si>
    <t>PRJ104998</t>
  </si>
  <si>
    <t>CloudProject_4998</t>
  </si>
  <si>
    <t>PRJ104999</t>
  </si>
  <si>
    <t>CloudProject_4999</t>
  </si>
  <si>
    <t>Over Budget Projects</t>
  </si>
  <si>
    <t>Projects &gt; 100% Budget</t>
  </si>
  <si>
    <t>Over_Budget_Flag</t>
  </si>
  <si>
    <t>Budget_Utilization</t>
  </si>
  <si>
    <t xml:space="preserve"> </t>
  </si>
  <si>
    <t>Column</t>
  </si>
  <si>
    <t>Missing Count</t>
  </si>
  <si>
    <t>Status</t>
  </si>
  <si>
    <t>No Missing</t>
  </si>
  <si>
    <t>Fully Empty</t>
  </si>
  <si>
    <t>Partially Missing</t>
  </si>
  <si>
    <t>Region_Clean</t>
  </si>
  <si>
    <t>Negative Usage_Cost</t>
  </si>
  <si>
    <t>Negative Budget_Allocated</t>
  </si>
  <si>
    <t>Dataset Overview</t>
  </si>
  <si>
    <t>Metric</t>
  </si>
  <si>
    <t>Result</t>
  </si>
  <si>
    <t>Total Rows (Excluding Header)</t>
  </si>
  <si>
    <t>Duplicate Records</t>
  </si>
  <si>
    <t>Fully Empty Columns</t>
  </si>
  <si>
    <t>Partially Missing Columns</t>
  </si>
  <si>
    <t>Missing Values Summary</t>
  </si>
  <si>
    <t>Data Validity Checks</t>
  </si>
  <si>
    <t>Check</t>
  </si>
  <si>
    <t>No Issue</t>
  </si>
  <si>
    <t>Negative Budget_Consumed</t>
  </si>
  <si>
    <t>Reversed Start/End Dates</t>
  </si>
  <si>
    <t>Budget_Consumed &gt; Budget_Allocated</t>
  </si>
  <si>
    <t>Descriptive Statistics</t>
  </si>
  <si>
    <t>Mean</t>
  </si>
  <si>
    <t>Median</t>
  </si>
  <si>
    <t>Min</t>
  </si>
  <si>
    <t>Max</t>
  </si>
  <si>
    <t>Std Dev</t>
  </si>
  <si>
    <t>Correlation Analysis</t>
  </si>
  <si>
    <t xml:space="preserve"> Budget_Utilization</t>
  </si>
  <si>
    <t xml:space="preserve"> Tagging_Completeness</t>
  </si>
  <si>
    <t xml:space="preserve"> Resource_Utilization_Percent</t>
  </si>
  <si>
    <t>Metric 1</t>
  </si>
  <si>
    <t>Metric 2</t>
  </si>
  <si>
    <t>Correlation</t>
  </si>
  <si>
    <t>Interpretation</t>
  </si>
  <si>
    <t>Weak</t>
  </si>
  <si>
    <t>Very Weak</t>
  </si>
  <si>
    <t>Moderate</t>
  </si>
  <si>
    <t>No meaningful 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</si>
</sst>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9" fontId="0" fillId="0" borderId="0" xfId="2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/>
    <xf numFmtId="9" fontId="0" fillId="0" borderId="0" xfId="0" applyNumberFormat="1"/>
    <xf numFmtId="2" fontId="0" fillId="0" borderId="0" xfId="2" applyNumberFormat="1" applyFont="1"/>
    <xf numFmtId="44" fontId="0" fillId="0" borderId="0" xfId="1" applyFont="1"/>
    <xf numFmtId="44" fontId="1" fillId="0" borderId="1" xfId="1" applyFont="1" applyBorder="1" applyAlignment="1">
      <alignment horizontal="center" vertical="top"/>
    </xf>
    <xf numFmtId="43" fontId="0" fillId="0" borderId="0" xfId="1" applyNumberFormat="1" applyFont="1"/>
    <xf numFmtId="0" fontId="8" fillId="0" borderId="0" xfId="0" applyFont="1" applyAlignment="1">
      <alignment vertical="center" wrapText="1"/>
    </xf>
    <xf numFmtId="9" fontId="9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10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Consumed vs Budget Allocated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Budget_Allocated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Sheet1!$V$2:$V$5001</c:f>
              <c:numCache>
                <c:formatCode>_("$"* #,##0.00_);_("$"* \(#,##0.00\);_("$"* "-"??_);_(@_)</c:formatCode>
                <c:ptCount val="5000"/>
                <c:pt idx="0">
                  <c:v>1782.490582326514</c:v>
                </c:pt>
                <c:pt idx="1">
                  <c:v>2047.1371667469391</c:v>
                </c:pt>
                <c:pt idx="2">
                  <c:v>2185.5958233191809</c:v>
                </c:pt>
                <c:pt idx="3">
                  <c:v>2095.2212098977889</c:v>
                </c:pt>
                <c:pt idx="4">
                  <c:v>3169.9176687956551</c:v>
                </c:pt>
                <c:pt idx="5">
                  <c:v>2055.4189216104942</c:v>
                </c:pt>
                <c:pt idx="6">
                  <c:v>1570.4752862724249</c:v>
                </c:pt>
                <c:pt idx="7">
                  <c:v>2258.494825042691</c:v>
                </c:pt>
                <c:pt idx="8">
                  <c:v>2745.0894193793938</c:v>
                </c:pt>
                <c:pt idx="9">
                  <c:v>1914.4083250138519</c:v>
                </c:pt>
                <c:pt idx="10">
                  <c:v>3063.068581063209</c:v>
                </c:pt>
                <c:pt idx="11">
                  <c:v>2196.7158763066518</c:v>
                </c:pt>
                <c:pt idx="12">
                  <c:v>2331.12500254204</c:v>
                </c:pt>
                <c:pt idx="13">
                  <c:v>2080.6822885828019</c:v>
                </c:pt>
                <c:pt idx="14">
                  <c:v>2733.4815239940799</c:v>
                </c:pt>
                <c:pt idx="15">
                  <c:v>1528.659724778249</c:v>
                </c:pt>
                <c:pt idx="16">
                  <c:v>3039.686667043537</c:v>
                </c:pt>
                <c:pt idx="17">
                  <c:v>2255.5946585180182</c:v>
                </c:pt>
                <c:pt idx="18">
                  <c:v>2833.5642086983021</c:v>
                </c:pt>
                <c:pt idx="19">
                  <c:v>3435.9099539713939</c:v>
                </c:pt>
                <c:pt idx="20">
                  <c:v>2159.870220867705</c:v>
                </c:pt>
                <c:pt idx="21">
                  <c:v>2169.3829859389311</c:v>
                </c:pt>
                <c:pt idx="22">
                  <c:v>2126.3209849118898</c:v>
                </c:pt>
                <c:pt idx="23">
                  <c:v>1840.3816380538201</c:v>
                </c:pt>
                <c:pt idx="24">
                  <c:v>2171.6417657250008</c:v>
                </c:pt>
                <c:pt idx="25">
                  <c:v>1482.0968480595161</c:v>
                </c:pt>
                <c:pt idx="26">
                  <c:v>1991.751449238636</c:v>
                </c:pt>
                <c:pt idx="27">
                  <c:v>2577.1376425362901</c:v>
                </c:pt>
                <c:pt idx="28">
                  <c:v>2615.841116553383</c:v>
                </c:pt>
                <c:pt idx="29">
                  <c:v>2111.0197192044452</c:v>
                </c:pt>
                <c:pt idx="30">
                  <c:v>2432.995264722952</c:v>
                </c:pt>
                <c:pt idx="31">
                  <c:v>3509.9125629033879</c:v>
                </c:pt>
                <c:pt idx="32">
                  <c:v>2297.5693491768288</c:v>
                </c:pt>
                <c:pt idx="33">
                  <c:v>1935.181545122708</c:v>
                </c:pt>
                <c:pt idx="34">
                  <c:v>1601.269546725619</c:v>
                </c:pt>
                <c:pt idx="35">
                  <c:v>2132.5386842181501</c:v>
                </c:pt>
                <c:pt idx="36">
                  <c:v>1897.8346023140459</c:v>
                </c:pt>
                <c:pt idx="37">
                  <c:v>1940.1492601772679</c:v>
                </c:pt>
                <c:pt idx="38">
                  <c:v>2480.700685688545</c:v>
                </c:pt>
                <c:pt idx="39">
                  <c:v>3116.3772679523308</c:v>
                </c:pt>
                <c:pt idx="40">
                  <c:v>2669.6879242829459</c:v>
                </c:pt>
                <c:pt idx="41">
                  <c:v>1726.7147550472839</c:v>
                </c:pt>
                <c:pt idx="42">
                  <c:v>4303.8695469832519</c:v>
                </c:pt>
                <c:pt idx="43">
                  <c:v>3312.5748570223241</c:v>
                </c:pt>
                <c:pt idx="44">
                  <c:v>1795.9832281310071</c:v>
                </c:pt>
                <c:pt idx="45">
                  <c:v>2619.8513329696771</c:v>
                </c:pt>
                <c:pt idx="46">
                  <c:v>2244.2538037827262</c:v>
                </c:pt>
                <c:pt idx="47">
                  <c:v>2552.641188266346</c:v>
                </c:pt>
                <c:pt idx="48">
                  <c:v>2032.784851926792</c:v>
                </c:pt>
                <c:pt idx="49">
                  <c:v>2666.5691048358249</c:v>
                </c:pt>
                <c:pt idx="50">
                  <c:v>3197.5304607162861</c:v>
                </c:pt>
                <c:pt idx="51">
                  <c:v>2327.5728837575111</c:v>
                </c:pt>
                <c:pt idx="52">
                  <c:v>4236.9571102263426</c:v>
                </c:pt>
                <c:pt idx="53">
                  <c:v>2005.3141596934429</c:v>
                </c:pt>
                <c:pt idx="54">
                  <c:v>2069.2514594539421</c:v>
                </c:pt>
                <c:pt idx="55">
                  <c:v>2201.439464688704</c:v>
                </c:pt>
                <c:pt idx="56">
                  <c:v>1843.163304600047</c:v>
                </c:pt>
                <c:pt idx="57">
                  <c:v>3687.261870977366</c:v>
                </c:pt>
                <c:pt idx="58">
                  <c:v>2790.0813866655571</c:v>
                </c:pt>
                <c:pt idx="59">
                  <c:v>2128.4843609464492</c:v>
                </c:pt>
                <c:pt idx="60">
                  <c:v>2046.635996426879</c:v>
                </c:pt>
                <c:pt idx="61">
                  <c:v>3355.4978311839509</c:v>
                </c:pt>
                <c:pt idx="62">
                  <c:v>1648.6725625442029</c:v>
                </c:pt>
                <c:pt idx="63">
                  <c:v>2068.6910238372402</c:v>
                </c:pt>
                <c:pt idx="64">
                  <c:v>3191.534383851495</c:v>
                </c:pt>
                <c:pt idx="65">
                  <c:v>3051.4904593861602</c:v>
                </c:pt>
                <c:pt idx="66">
                  <c:v>2141.8261370424202</c:v>
                </c:pt>
                <c:pt idx="67">
                  <c:v>2560.935842216953</c:v>
                </c:pt>
                <c:pt idx="68">
                  <c:v>2346.6314223438931</c:v>
                </c:pt>
                <c:pt idx="69">
                  <c:v>2778.221798774875</c:v>
                </c:pt>
                <c:pt idx="70">
                  <c:v>2594.2226689566542</c:v>
                </c:pt>
                <c:pt idx="71">
                  <c:v>1774.634022774695</c:v>
                </c:pt>
                <c:pt idx="72">
                  <c:v>2073.424364160142</c:v>
                </c:pt>
                <c:pt idx="73">
                  <c:v>2044.820361920509</c:v>
                </c:pt>
                <c:pt idx="74">
                  <c:v>2249.4060738844719</c:v>
                </c:pt>
                <c:pt idx="75">
                  <c:v>3179.2287892301838</c:v>
                </c:pt>
                <c:pt idx="76">
                  <c:v>2077.142615160657</c:v>
                </c:pt>
                <c:pt idx="77">
                  <c:v>4045.5039148946921</c:v>
                </c:pt>
                <c:pt idx="78">
                  <c:v>1579.306164399565</c:v>
                </c:pt>
                <c:pt idx="79">
                  <c:v>1922.56876171575</c:v>
                </c:pt>
                <c:pt idx="80">
                  <c:v>2632.3048938005668</c:v>
                </c:pt>
                <c:pt idx="81">
                  <c:v>4770.8365247805714</c:v>
                </c:pt>
                <c:pt idx="82">
                  <c:v>1801.6164315411011</c:v>
                </c:pt>
                <c:pt idx="83">
                  <c:v>2125.5717000240138</c:v>
                </c:pt>
                <c:pt idx="84">
                  <c:v>2272.1144806720208</c:v>
                </c:pt>
                <c:pt idx="85">
                  <c:v>3274.797859813687</c:v>
                </c:pt>
                <c:pt idx="86">
                  <c:v>2411.6360046623331</c:v>
                </c:pt>
                <c:pt idx="87">
                  <c:v>2415.2581696357302</c:v>
                </c:pt>
                <c:pt idx="88">
                  <c:v>1743.96675931152</c:v>
                </c:pt>
                <c:pt idx="89">
                  <c:v>2183.861726825422</c:v>
                </c:pt>
                <c:pt idx="90">
                  <c:v>2663.1590168019129</c:v>
                </c:pt>
                <c:pt idx="91">
                  <c:v>2307.770848347046</c:v>
                </c:pt>
                <c:pt idx="92">
                  <c:v>2915.0197757901251</c:v>
                </c:pt>
                <c:pt idx="93">
                  <c:v>1752.9655555728029</c:v>
                </c:pt>
                <c:pt idx="94">
                  <c:v>1781.369005096358</c:v>
                </c:pt>
                <c:pt idx="95">
                  <c:v>2141.3296357835238</c:v>
                </c:pt>
                <c:pt idx="96">
                  <c:v>1789.199424750519</c:v>
                </c:pt>
                <c:pt idx="97">
                  <c:v>2902.7047196843669</c:v>
                </c:pt>
                <c:pt idx="98">
                  <c:v>2682.7562116913359</c:v>
                </c:pt>
                <c:pt idx="99">
                  <c:v>2530.1578309505012</c:v>
                </c:pt>
                <c:pt idx="100">
                  <c:v>2313.264849822724</c:v>
                </c:pt>
                <c:pt idx="101">
                  <c:v>2997.8560321850978</c:v>
                </c:pt>
                <c:pt idx="102">
                  <c:v>2698.8635827036151</c:v>
                </c:pt>
                <c:pt idx="103">
                  <c:v>2551.0692247259012</c:v>
                </c:pt>
                <c:pt idx="104">
                  <c:v>2113.3684244755509</c:v>
                </c:pt>
                <c:pt idx="105">
                  <c:v>2730.4602952699902</c:v>
                </c:pt>
                <c:pt idx="106">
                  <c:v>3134.5640095295848</c:v>
                </c:pt>
                <c:pt idx="107">
                  <c:v>2099.5940094273028</c:v>
                </c:pt>
                <c:pt idx="108">
                  <c:v>3101.2434413565002</c:v>
                </c:pt>
                <c:pt idx="109">
                  <c:v>2456.470387041787</c:v>
                </c:pt>
                <c:pt idx="110">
                  <c:v>2454.4939096492708</c:v>
                </c:pt>
                <c:pt idx="111">
                  <c:v>2310.4171460422808</c:v>
                </c:pt>
                <c:pt idx="112">
                  <c:v>3416.501473621051</c:v>
                </c:pt>
                <c:pt idx="113">
                  <c:v>1999.884224636794</c:v>
                </c:pt>
                <c:pt idx="114">
                  <c:v>1661.2380065008149</c:v>
                </c:pt>
                <c:pt idx="115">
                  <c:v>2563.9834220916368</c:v>
                </c:pt>
                <c:pt idx="116">
                  <c:v>2308.9233803171701</c:v>
                </c:pt>
                <c:pt idx="117">
                  <c:v>2959.7037934544428</c:v>
                </c:pt>
                <c:pt idx="118">
                  <c:v>2419.9112917614339</c:v>
                </c:pt>
                <c:pt idx="119">
                  <c:v>2167.8249597845961</c:v>
                </c:pt>
                <c:pt idx="120">
                  <c:v>1660.45940277196</c:v>
                </c:pt>
                <c:pt idx="121">
                  <c:v>2851.2507518278899</c:v>
                </c:pt>
                <c:pt idx="122">
                  <c:v>2263.0757309540741</c:v>
                </c:pt>
                <c:pt idx="123">
                  <c:v>1908.7005427286781</c:v>
                </c:pt>
                <c:pt idx="124">
                  <c:v>2977.6041542465841</c:v>
                </c:pt>
                <c:pt idx="125">
                  <c:v>1714.2178587705141</c:v>
                </c:pt>
                <c:pt idx="126">
                  <c:v>3549.080051576268</c:v>
                </c:pt>
                <c:pt idx="127">
                  <c:v>2878.4162914941739</c:v>
                </c:pt>
                <c:pt idx="128">
                  <c:v>1787.5164505130911</c:v>
                </c:pt>
                <c:pt idx="129">
                  <c:v>1432.284319643687</c:v>
                </c:pt>
                <c:pt idx="130">
                  <c:v>2411.9124097927661</c:v>
                </c:pt>
                <c:pt idx="131">
                  <c:v>2737.175801171184</c:v>
                </c:pt>
                <c:pt idx="132">
                  <c:v>1323.624692111968</c:v>
                </c:pt>
                <c:pt idx="133">
                  <c:v>1951.5876823768269</c:v>
                </c:pt>
                <c:pt idx="134">
                  <c:v>3774.9045217928542</c:v>
                </c:pt>
                <c:pt idx="135">
                  <c:v>2390.993171548992</c:v>
                </c:pt>
                <c:pt idx="136">
                  <c:v>3403.0912704568959</c:v>
                </c:pt>
                <c:pt idx="137">
                  <c:v>1776.800347257167</c:v>
                </c:pt>
                <c:pt idx="138">
                  <c:v>2032.0696158752321</c:v>
                </c:pt>
                <c:pt idx="139">
                  <c:v>2400.8961680299371</c:v>
                </c:pt>
                <c:pt idx="140">
                  <c:v>2472.955188629614</c:v>
                </c:pt>
                <c:pt idx="141">
                  <c:v>2776.095686580913</c:v>
                </c:pt>
                <c:pt idx="142">
                  <c:v>3951.7225726331189</c:v>
                </c:pt>
                <c:pt idx="143">
                  <c:v>2590.2866560564689</c:v>
                </c:pt>
                <c:pt idx="144">
                  <c:v>3568.0424463813151</c:v>
                </c:pt>
                <c:pt idx="145">
                  <c:v>4325.9803534413122</c:v>
                </c:pt>
                <c:pt idx="146">
                  <c:v>3477.4992906823209</c:v>
                </c:pt>
                <c:pt idx="147">
                  <c:v>2292.9351779422641</c:v>
                </c:pt>
                <c:pt idx="148">
                  <c:v>2644.713117037601</c:v>
                </c:pt>
                <c:pt idx="149">
                  <c:v>3174.8359153414272</c:v>
                </c:pt>
                <c:pt idx="150">
                  <c:v>2493.2852625752598</c:v>
                </c:pt>
                <c:pt idx="151">
                  <c:v>2425.4248045863319</c:v>
                </c:pt>
                <c:pt idx="152">
                  <c:v>4061.2288347290569</c:v>
                </c:pt>
                <c:pt idx="153">
                  <c:v>1948.780067913739</c:v>
                </c:pt>
                <c:pt idx="154">
                  <c:v>2499.4354701126772</c:v>
                </c:pt>
                <c:pt idx="155">
                  <c:v>2203.3713919045622</c:v>
                </c:pt>
                <c:pt idx="156">
                  <c:v>2205.235522537027</c:v>
                </c:pt>
                <c:pt idx="157">
                  <c:v>3197.4192211051891</c:v>
                </c:pt>
                <c:pt idx="158">
                  <c:v>2270.084279034817</c:v>
                </c:pt>
                <c:pt idx="159">
                  <c:v>2898.4369746301659</c:v>
                </c:pt>
                <c:pt idx="160">
                  <c:v>2614.1281324690381</c:v>
                </c:pt>
                <c:pt idx="161">
                  <c:v>2406.8781676521248</c:v>
                </c:pt>
                <c:pt idx="162">
                  <c:v>3117.7572669033329</c:v>
                </c:pt>
                <c:pt idx="163">
                  <c:v>1601.4424385538571</c:v>
                </c:pt>
                <c:pt idx="164">
                  <c:v>1405.6787545259931</c:v>
                </c:pt>
                <c:pt idx="165">
                  <c:v>2868.797596246397</c:v>
                </c:pt>
                <c:pt idx="166">
                  <c:v>2024.1339456978669</c:v>
                </c:pt>
                <c:pt idx="167">
                  <c:v>1812.659744800332</c:v>
                </c:pt>
                <c:pt idx="168">
                  <c:v>2080.3058390117531</c:v>
                </c:pt>
                <c:pt idx="169">
                  <c:v>2094.3550354912759</c:v>
                </c:pt>
                <c:pt idx="170">
                  <c:v>1893.500127360438</c:v>
                </c:pt>
                <c:pt idx="171">
                  <c:v>4133.8313788215964</c:v>
                </c:pt>
                <c:pt idx="172">
                  <c:v>4082.6967581553872</c:v>
                </c:pt>
                <c:pt idx="173">
                  <c:v>2163.380465046343</c:v>
                </c:pt>
                <c:pt idx="174">
                  <c:v>2310.8830407146979</c:v>
                </c:pt>
                <c:pt idx="175">
                  <c:v>1933.1655426307129</c:v>
                </c:pt>
                <c:pt idx="176">
                  <c:v>2435.4821735403561</c:v>
                </c:pt>
                <c:pt idx="177">
                  <c:v>2994.9075251747731</c:v>
                </c:pt>
                <c:pt idx="178">
                  <c:v>2436.4382691188171</c:v>
                </c:pt>
                <c:pt idx="179">
                  <c:v>1935.1234539735501</c:v>
                </c:pt>
                <c:pt idx="180">
                  <c:v>2167.505299675518</c:v>
                </c:pt>
                <c:pt idx="181">
                  <c:v>2317.0342838140991</c:v>
                </c:pt>
                <c:pt idx="182">
                  <c:v>1953.387770688623</c:v>
                </c:pt>
                <c:pt idx="183">
                  <c:v>2247.841612621276</c:v>
                </c:pt>
                <c:pt idx="184">
                  <c:v>1717.2847872520169</c:v>
                </c:pt>
                <c:pt idx="185">
                  <c:v>2138.6957670603501</c:v>
                </c:pt>
                <c:pt idx="186">
                  <c:v>3199.761609930888</c:v>
                </c:pt>
                <c:pt idx="187">
                  <c:v>2897.017833382798</c:v>
                </c:pt>
                <c:pt idx="188">
                  <c:v>1549.2233040520359</c:v>
                </c:pt>
                <c:pt idx="189">
                  <c:v>2714.526330403563</c:v>
                </c:pt>
                <c:pt idx="190">
                  <c:v>1884.4391164917131</c:v>
                </c:pt>
                <c:pt idx="191">
                  <c:v>1997.9746854322441</c:v>
                </c:pt>
                <c:pt idx="192">
                  <c:v>2023.015989779225</c:v>
                </c:pt>
                <c:pt idx="193">
                  <c:v>2237.890184741128</c:v>
                </c:pt>
                <c:pt idx="194">
                  <c:v>1652.2553770428999</c:v>
                </c:pt>
                <c:pt idx="195">
                  <c:v>1642.4990747096249</c:v>
                </c:pt>
                <c:pt idx="196">
                  <c:v>2072.160481586287</c:v>
                </c:pt>
                <c:pt idx="197">
                  <c:v>2218.671988983659</c:v>
                </c:pt>
                <c:pt idx="198">
                  <c:v>3502.6966798603489</c:v>
                </c:pt>
                <c:pt idx="199">
                  <c:v>1672.1174511029351</c:v>
                </c:pt>
                <c:pt idx="200">
                  <c:v>2702.8768755786241</c:v>
                </c:pt>
                <c:pt idx="201">
                  <c:v>2615.883553293098</c:v>
                </c:pt>
                <c:pt idx="202">
                  <c:v>1673.603411306437</c:v>
                </c:pt>
                <c:pt idx="203">
                  <c:v>2634.225132611838</c:v>
                </c:pt>
                <c:pt idx="204">
                  <c:v>3030.4565690387908</c:v>
                </c:pt>
                <c:pt idx="205">
                  <c:v>2633.064220812324</c:v>
                </c:pt>
                <c:pt idx="206">
                  <c:v>1408.436332453557</c:v>
                </c:pt>
                <c:pt idx="207">
                  <c:v>2771.9899914395342</c:v>
                </c:pt>
                <c:pt idx="208">
                  <c:v>3191.1815570434392</c:v>
                </c:pt>
                <c:pt idx="209">
                  <c:v>2449.6874170162941</c:v>
                </c:pt>
                <c:pt idx="210">
                  <c:v>2123.849896622919</c:v>
                </c:pt>
                <c:pt idx="211">
                  <c:v>2185.7017252497049</c:v>
                </c:pt>
                <c:pt idx="212">
                  <c:v>2680.020520774769</c:v>
                </c:pt>
                <c:pt idx="213">
                  <c:v>3091.094749724421</c:v>
                </c:pt>
                <c:pt idx="214">
                  <c:v>3221.1380707466719</c:v>
                </c:pt>
                <c:pt idx="215">
                  <c:v>1775.6404440425999</c:v>
                </c:pt>
                <c:pt idx="216">
                  <c:v>2814.766294666013</c:v>
                </c:pt>
                <c:pt idx="217">
                  <c:v>2351.27961675493</c:v>
                </c:pt>
                <c:pt idx="218">
                  <c:v>1860.1750473870361</c:v>
                </c:pt>
                <c:pt idx="219">
                  <c:v>2638.9959798647619</c:v>
                </c:pt>
                <c:pt idx="220">
                  <c:v>2287.5024920645228</c:v>
                </c:pt>
                <c:pt idx="221">
                  <c:v>2363.7858994211902</c:v>
                </c:pt>
                <c:pt idx="222">
                  <c:v>2527.5757225071152</c:v>
                </c:pt>
                <c:pt idx="223">
                  <c:v>2235.092182100926</c:v>
                </c:pt>
                <c:pt idx="224">
                  <c:v>2373.299631143585</c:v>
                </c:pt>
                <c:pt idx="225">
                  <c:v>2182.3154915372438</c:v>
                </c:pt>
                <c:pt idx="226">
                  <c:v>2027.499805488028</c:v>
                </c:pt>
                <c:pt idx="227">
                  <c:v>2961.162467232853</c:v>
                </c:pt>
                <c:pt idx="228">
                  <c:v>2583.2324479108429</c:v>
                </c:pt>
                <c:pt idx="229">
                  <c:v>1938.251270476889</c:v>
                </c:pt>
                <c:pt idx="230">
                  <c:v>2313.307581576642</c:v>
                </c:pt>
                <c:pt idx="231">
                  <c:v>3135.1621870368399</c:v>
                </c:pt>
                <c:pt idx="232">
                  <c:v>2129.8412937262942</c:v>
                </c:pt>
                <c:pt idx="233">
                  <c:v>2510.3830559788971</c:v>
                </c:pt>
                <c:pt idx="234">
                  <c:v>2997.068200939957</c:v>
                </c:pt>
                <c:pt idx="235">
                  <c:v>3454.3980983785891</c:v>
                </c:pt>
                <c:pt idx="236">
                  <c:v>3513.154182354956</c:v>
                </c:pt>
                <c:pt idx="237">
                  <c:v>2214.25881385001</c:v>
                </c:pt>
                <c:pt idx="238">
                  <c:v>2403.862343834644</c:v>
                </c:pt>
                <c:pt idx="239">
                  <c:v>2305.310278257843</c:v>
                </c:pt>
                <c:pt idx="240">
                  <c:v>2024.3454115429281</c:v>
                </c:pt>
                <c:pt idx="241">
                  <c:v>3298.6367908298189</c:v>
                </c:pt>
                <c:pt idx="242">
                  <c:v>3051.5233731706571</c:v>
                </c:pt>
                <c:pt idx="243">
                  <c:v>2156.7573646685132</c:v>
                </c:pt>
                <c:pt idx="244">
                  <c:v>1714.5043946887461</c:v>
                </c:pt>
                <c:pt idx="245">
                  <c:v>2707.007509547966</c:v>
                </c:pt>
                <c:pt idx="246">
                  <c:v>2736.4102047349479</c:v>
                </c:pt>
                <c:pt idx="247">
                  <c:v>2451.9322098877119</c:v>
                </c:pt>
                <c:pt idx="248">
                  <c:v>3148.2633970483048</c:v>
                </c:pt>
                <c:pt idx="249">
                  <c:v>2258.1693729915828</c:v>
                </c:pt>
                <c:pt idx="250">
                  <c:v>3633.1446000485998</c:v>
                </c:pt>
                <c:pt idx="251">
                  <c:v>2744.8915513413131</c:v>
                </c:pt>
                <c:pt idx="252">
                  <c:v>2321.5699262258058</c:v>
                </c:pt>
                <c:pt idx="253">
                  <c:v>3195.794926438934</c:v>
                </c:pt>
                <c:pt idx="254">
                  <c:v>1701.438445734389</c:v>
                </c:pt>
                <c:pt idx="255">
                  <c:v>2823.017702225543</c:v>
                </c:pt>
                <c:pt idx="256">
                  <c:v>2531.6365235498379</c:v>
                </c:pt>
                <c:pt idx="257">
                  <c:v>3078.423322156516</c:v>
                </c:pt>
                <c:pt idx="258">
                  <c:v>3724.5173086713621</c:v>
                </c:pt>
                <c:pt idx="259">
                  <c:v>3223.099001371244</c:v>
                </c:pt>
                <c:pt idx="260">
                  <c:v>1697.4426999084101</c:v>
                </c:pt>
                <c:pt idx="261">
                  <c:v>3080.926625431799</c:v>
                </c:pt>
                <c:pt idx="262">
                  <c:v>1825.7679590125749</c:v>
                </c:pt>
                <c:pt idx="263">
                  <c:v>1760.7375780398161</c:v>
                </c:pt>
                <c:pt idx="264">
                  <c:v>3266.768626295845</c:v>
                </c:pt>
                <c:pt idx="265">
                  <c:v>2388.5267579593819</c:v>
                </c:pt>
                <c:pt idx="266">
                  <c:v>2017.822850282728</c:v>
                </c:pt>
                <c:pt idx="267">
                  <c:v>3151.0926710282438</c:v>
                </c:pt>
                <c:pt idx="268">
                  <c:v>2769.283761471318</c:v>
                </c:pt>
                <c:pt idx="269">
                  <c:v>1729.901322056844</c:v>
                </c:pt>
                <c:pt idx="270">
                  <c:v>3123.907979867487</c:v>
                </c:pt>
                <c:pt idx="271">
                  <c:v>1683.455988430107</c:v>
                </c:pt>
                <c:pt idx="272">
                  <c:v>1544.525546643396</c:v>
                </c:pt>
                <c:pt idx="273">
                  <c:v>2544.038580552221</c:v>
                </c:pt>
                <c:pt idx="274">
                  <c:v>1638.8943268203541</c:v>
                </c:pt>
                <c:pt idx="275">
                  <c:v>2619.30947284371</c:v>
                </c:pt>
                <c:pt idx="276">
                  <c:v>1852.153825601174</c:v>
                </c:pt>
                <c:pt idx="277">
                  <c:v>2717.835949887588</c:v>
                </c:pt>
                <c:pt idx="278">
                  <c:v>2027.9017427201011</c:v>
                </c:pt>
                <c:pt idx="279">
                  <c:v>2108.9304581392562</c:v>
                </c:pt>
                <c:pt idx="280">
                  <c:v>1836.3822115145369</c:v>
                </c:pt>
                <c:pt idx="281">
                  <c:v>2310.7416869435142</c:v>
                </c:pt>
                <c:pt idx="282">
                  <c:v>2543.2584236291109</c:v>
                </c:pt>
                <c:pt idx="283">
                  <c:v>1667.1614423643321</c:v>
                </c:pt>
                <c:pt idx="284">
                  <c:v>3430.349562830083</c:v>
                </c:pt>
                <c:pt idx="285">
                  <c:v>1509.972406285294</c:v>
                </c:pt>
                <c:pt idx="286">
                  <c:v>1620.8281038886639</c:v>
                </c:pt>
                <c:pt idx="287">
                  <c:v>1643.8585864879799</c:v>
                </c:pt>
                <c:pt idx="288">
                  <c:v>2757.97903732441</c:v>
                </c:pt>
                <c:pt idx="289">
                  <c:v>2312.4614601098228</c:v>
                </c:pt>
                <c:pt idx="290">
                  <c:v>2994.053680429472</c:v>
                </c:pt>
                <c:pt idx="291">
                  <c:v>3778.8777674001572</c:v>
                </c:pt>
                <c:pt idx="292">
                  <c:v>2720.8156585097249</c:v>
                </c:pt>
                <c:pt idx="293">
                  <c:v>2427.4563939327941</c:v>
                </c:pt>
                <c:pt idx="294">
                  <c:v>2483.417607300295</c:v>
                </c:pt>
                <c:pt idx="295">
                  <c:v>2592.7904342130619</c:v>
                </c:pt>
                <c:pt idx="296">
                  <c:v>3128.9699055140818</c:v>
                </c:pt>
                <c:pt idx="297">
                  <c:v>2706.6666224321061</c:v>
                </c:pt>
                <c:pt idx="298">
                  <c:v>2395.3354264324071</c:v>
                </c:pt>
                <c:pt idx="299">
                  <c:v>1906.2132932757779</c:v>
                </c:pt>
                <c:pt idx="300">
                  <c:v>3035.7360016449211</c:v>
                </c:pt>
                <c:pt idx="301">
                  <c:v>2705.8643000492261</c:v>
                </c:pt>
                <c:pt idx="302">
                  <c:v>2151.402082418937</c:v>
                </c:pt>
                <c:pt idx="303">
                  <c:v>2282.6124813847241</c:v>
                </c:pt>
                <c:pt idx="304">
                  <c:v>1533.157447236604</c:v>
                </c:pt>
                <c:pt idx="305">
                  <c:v>2263.2857659823858</c:v>
                </c:pt>
                <c:pt idx="306">
                  <c:v>3860.416928034329</c:v>
                </c:pt>
                <c:pt idx="307">
                  <c:v>2832.643396098601</c:v>
                </c:pt>
                <c:pt idx="308">
                  <c:v>1749.396119034594</c:v>
                </c:pt>
                <c:pt idx="309">
                  <c:v>1972.622477422555</c:v>
                </c:pt>
                <c:pt idx="310">
                  <c:v>2049.4571672557831</c:v>
                </c:pt>
                <c:pt idx="311">
                  <c:v>2093.1653527336771</c:v>
                </c:pt>
                <c:pt idx="312">
                  <c:v>2375.1017983323709</c:v>
                </c:pt>
                <c:pt idx="313">
                  <c:v>2555.5602224962499</c:v>
                </c:pt>
                <c:pt idx="314">
                  <c:v>2256.6763780740989</c:v>
                </c:pt>
                <c:pt idx="315">
                  <c:v>1880.8627026840441</c:v>
                </c:pt>
                <c:pt idx="316">
                  <c:v>1855.717184044237</c:v>
                </c:pt>
                <c:pt idx="317">
                  <c:v>3130.124849024382</c:v>
                </c:pt>
                <c:pt idx="318">
                  <c:v>3087.9081494002339</c:v>
                </c:pt>
                <c:pt idx="319">
                  <c:v>2460.1688203597082</c:v>
                </c:pt>
                <c:pt idx="320">
                  <c:v>2789.289914791339</c:v>
                </c:pt>
                <c:pt idx="321">
                  <c:v>1724.2433263461101</c:v>
                </c:pt>
                <c:pt idx="322">
                  <c:v>2406.9337969531921</c:v>
                </c:pt>
                <c:pt idx="323">
                  <c:v>2872.987541954933</c:v>
                </c:pt>
                <c:pt idx="324">
                  <c:v>2181.281047123864</c:v>
                </c:pt>
                <c:pt idx="325">
                  <c:v>2186.9498318804231</c:v>
                </c:pt>
                <c:pt idx="326">
                  <c:v>1832.1244787616431</c:v>
                </c:pt>
                <c:pt idx="327">
                  <c:v>2861.430595233825</c:v>
                </c:pt>
                <c:pt idx="328">
                  <c:v>2235.5014996456321</c:v>
                </c:pt>
                <c:pt idx="329">
                  <c:v>3053.0771829875748</c:v>
                </c:pt>
                <c:pt idx="330">
                  <c:v>2139.8108468495798</c:v>
                </c:pt>
                <c:pt idx="331">
                  <c:v>2154.7696559854548</c:v>
                </c:pt>
                <c:pt idx="332">
                  <c:v>1837.951747166009</c:v>
                </c:pt>
                <c:pt idx="333">
                  <c:v>2265.60617491214</c:v>
                </c:pt>
                <c:pt idx="334">
                  <c:v>2450.272970088412</c:v>
                </c:pt>
                <c:pt idx="335">
                  <c:v>2299.3142311604811</c:v>
                </c:pt>
                <c:pt idx="336">
                  <c:v>2329.1452069886168</c:v>
                </c:pt>
                <c:pt idx="337">
                  <c:v>2212.795058132434</c:v>
                </c:pt>
                <c:pt idx="338">
                  <c:v>1594.935145154381</c:v>
                </c:pt>
                <c:pt idx="339">
                  <c:v>2490.3757044733388</c:v>
                </c:pt>
                <c:pt idx="340">
                  <c:v>2832.246123113523</c:v>
                </c:pt>
                <c:pt idx="341">
                  <c:v>2688.1899294947402</c:v>
                </c:pt>
                <c:pt idx="342">
                  <c:v>2941.2827451127268</c:v>
                </c:pt>
                <c:pt idx="343">
                  <c:v>3342.6712886396331</c:v>
                </c:pt>
                <c:pt idx="344">
                  <c:v>2105.836323776412</c:v>
                </c:pt>
                <c:pt idx="345">
                  <c:v>2129.9997784209422</c:v>
                </c:pt>
                <c:pt idx="346">
                  <c:v>2389.3700465910392</c:v>
                </c:pt>
                <c:pt idx="347">
                  <c:v>1996.5020201338191</c:v>
                </c:pt>
                <c:pt idx="348">
                  <c:v>2213.1273039054772</c:v>
                </c:pt>
                <c:pt idx="349">
                  <c:v>1893.1306617506341</c:v>
                </c:pt>
                <c:pt idx="350">
                  <c:v>1905.1368657765991</c:v>
                </c:pt>
                <c:pt idx="351">
                  <c:v>2854.9148437881991</c:v>
                </c:pt>
                <c:pt idx="352">
                  <c:v>2412.4446557771471</c:v>
                </c:pt>
                <c:pt idx="353">
                  <c:v>3070.2870963633382</c:v>
                </c:pt>
                <c:pt idx="354">
                  <c:v>2412.6077222912181</c:v>
                </c:pt>
                <c:pt idx="355">
                  <c:v>1658.902463323145</c:v>
                </c:pt>
                <c:pt idx="356">
                  <c:v>2292.3623197492379</c:v>
                </c:pt>
                <c:pt idx="357">
                  <c:v>2420.5495588105191</c:v>
                </c:pt>
                <c:pt idx="358">
                  <c:v>2219.623873273541</c:v>
                </c:pt>
                <c:pt idx="359">
                  <c:v>2516.7323076311859</c:v>
                </c:pt>
                <c:pt idx="360">
                  <c:v>2270.277218830824</c:v>
                </c:pt>
                <c:pt idx="361">
                  <c:v>2834.4187445572479</c:v>
                </c:pt>
                <c:pt idx="362">
                  <c:v>3054.0957039446939</c:v>
                </c:pt>
                <c:pt idx="363">
                  <c:v>2370.4810185914771</c:v>
                </c:pt>
                <c:pt idx="364">
                  <c:v>2823.8886237326651</c:v>
                </c:pt>
                <c:pt idx="365">
                  <c:v>3006.5630920309391</c:v>
                </c:pt>
                <c:pt idx="366">
                  <c:v>2705.1499245652012</c:v>
                </c:pt>
                <c:pt idx="367">
                  <c:v>1970.5559438995001</c:v>
                </c:pt>
                <c:pt idx="368">
                  <c:v>2452.059458981204</c:v>
                </c:pt>
                <c:pt idx="369">
                  <c:v>2054.0084972991781</c:v>
                </c:pt>
                <c:pt idx="370">
                  <c:v>2368.212194315638</c:v>
                </c:pt>
                <c:pt idx="371">
                  <c:v>2599.6346211020909</c:v>
                </c:pt>
                <c:pt idx="372">
                  <c:v>2076.5350024039922</c:v>
                </c:pt>
                <c:pt idx="373">
                  <c:v>2939.3035974606892</c:v>
                </c:pt>
                <c:pt idx="374">
                  <c:v>2641.6931368767609</c:v>
                </c:pt>
                <c:pt idx="375">
                  <c:v>2168.9330720813309</c:v>
                </c:pt>
                <c:pt idx="376">
                  <c:v>3061.4579132089962</c:v>
                </c:pt>
                <c:pt idx="377">
                  <c:v>1857.79785712187</c:v>
                </c:pt>
                <c:pt idx="378">
                  <c:v>2978.8267143210401</c:v>
                </c:pt>
                <c:pt idx="379">
                  <c:v>2114.9074162700749</c:v>
                </c:pt>
                <c:pt idx="380">
                  <c:v>2008.7875235015219</c:v>
                </c:pt>
                <c:pt idx="381">
                  <c:v>2066.5591577999589</c:v>
                </c:pt>
                <c:pt idx="382">
                  <c:v>2034.049501870679</c:v>
                </c:pt>
                <c:pt idx="383">
                  <c:v>2509.914964789476</c:v>
                </c:pt>
                <c:pt idx="384">
                  <c:v>2629.476898967936</c:v>
                </c:pt>
                <c:pt idx="385">
                  <c:v>1796.8039586340369</c:v>
                </c:pt>
                <c:pt idx="386">
                  <c:v>3294.0744218922559</c:v>
                </c:pt>
                <c:pt idx="387">
                  <c:v>1645.6204900052221</c:v>
                </c:pt>
                <c:pt idx="388">
                  <c:v>2693.5580473763089</c:v>
                </c:pt>
                <c:pt idx="389">
                  <c:v>2515.9070711315399</c:v>
                </c:pt>
                <c:pt idx="390">
                  <c:v>3712.3639179991519</c:v>
                </c:pt>
                <c:pt idx="391">
                  <c:v>2089.87685399461</c:v>
                </c:pt>
                <c:pt idx="392">
                  <c:v>2442.0130592065939</c:v>
                </c:pt>
                <c:pt idx="393">
                  <c:v>2246.5503237830321</c:v>
                </c:pt>
                <c:pt idx="394">
                  <c:v>1782.125358468393</c:v>
                </c:pt>
                <c:pt idx="395">
                  <c:v>1330.606942532952</c:v>
                </c:pt>
                <c:pt idx="396">
                  <c:v>2865.8293114525809</c:v>
                </c:pt>
                <c:pt idx="397">
                  <c:v>3727.104829874223</c:v>
                </c:pt>
                <c:pt idx="398">
                  <c:v>3153.7895541306439</c:v>
                </c:pt>
                <c:pt idx="399">
                  <c:v>1531.046831064232</c:v>
                </c:pt>
                <c:pt idx="400">
                  <c:v>2082.1763028215478</c:v>
                </c:pt>
                <c:pt idx="401">
                  <c:v>2638.728676758175</c:v>
                </c:pt>
                <c:pt idx="402">
                  <c:v>2775.8432561538461</c:v>
                </c:pt>
                <c:pt idx="403">
                  <c:v>1986.565082536905</c:v>
                </c:pt>
                <c:pt idx="404">
                  <c:v>2207.0717992528671</c:v>
                </c:pt>
                <c:pt idx="405">
                  <c:v>1311.149742499153</c:v>
                </c:pt>
                <c:pt idx="406">
                  <c:v>2790.4854165412112</c:v>
                </c:pt>
                <c:pt idx="407">
                  <c:v>3286.0210852671898</c:v>
                </c:pt>
                <c:pt idx="408">
                  <c:v>2795.1568782601071</c:v>
                </c:pt>
                <c:pt idx="409">
                  <c:v>2318.95530445023</c:v>
                </c:pt>
                <c:pt idx="410">
                  <c:v>4400.706570063513</c:v>
                </c:pt>
                <c:pt idx="411">
                  <c:v>1914.048891691544</c:v>
                </c:pt>
                <c:pt idx="412">
                  <c:v>2649.5381931972261</c:v>
                </c:pt>
                <c:pt idx="413">
                  <c:v>2224.0276194072571</c:v>
                </c:pt>
                <c:pt idx="414">
                  <c:v>1781.1318580407451</c:v>
                </c:pt>
                <c:pt idx="415">
                  <c:v>2462.5289827637239</c:v>
                </c:pt>
                <c:pt idx="416">
                  <c:v>2013.360126561889</c:v>
                </c:pt>
                <c:pt idx="417">
                  <c:v>2120.9764746200299</c:v>
                </c:pt>
                <c:pt idx="418">
                  <c:v>3093.7605614972572</c:v>
                </c:pt>
                <c:pt idx="419">
                  <c:v>3175.64588658925</c:v>
                </c:pt>
                <c:pt idx="420">
                  <c:v>1985.9572382686181</c:v>
                </c:pt>
                <c:pt idx="421">
                  <c:v>4134.5747177564899</c:v>
                </c:pt>
                <c:pt idx="422">
                  <c:v>2593.5860376024639</c:v>
                </c:pt>
                <c:pt idx="423">
                  <c:v>3932.0565233606271</c:v>
                </c:pt>
                <c:pt idx="424">
                  <c:v>2943.1378611249429</c:v>
                </c:pt>
                <c:pt idx="425">
                  <c:v>3388.4382852428171</c:v>
                </c:pt>
                <c:pt idx="426">
                  <c:v>3083.4654925519121</c:v>
                </c:pt>
                <c:pt idx="427">
                  <c:v>2930.440669599338</c:v>
                </c:pt>
                <c:pt idx="428">
                  <c:v>2670.2943183396901</c:v>
                </c:pt>
                <c:pt idx="429">
                  <c:v>2795.1670358816932</c:v>
                </c:pt>
                <c:pt idx="430">
                  <c:v>3570.4561803445581</c:v>
                </c:pt>
                <c:pt idx="431">
                  <c:v>2578.2416711262072</c:v>
                </c:pt>
                <c:pt idx="432">
                  <c:v>1952.5820257416931</c:v>
                </c:pt>
                <c:pt idx="433">
                  <c:v>1480.9255889029339</c:v>
                </c:pt>
                <c:pt idx="434">
                  <c:v>2756.340652200211</c:v>
                </c:pt>
                <c:pt idx="435">
                  <c:v>2592.408540044843</c:v>
                </c:pt>
                <c:pt idx="436">
                  <c:v>3097.4620895820581</c:v>
                </c:pt>
                <c:pt idx="437">
                  <c:v>3588.5558291917</c:v>
                </c:pt>
                <c:pt idx="438">
                  <c:v>1346.6972346679161</c:v>
                </c:pt>
                <c:pt idx="439">
                  <c:v>2577.7527649799808</c:v>
                </c:pt>
                <c:pt idx="440">
                  <c:v>2359.369735617373</c:v>
                </c:pt>
                <c:pt idx="441">
                  <c:v>1807.6869547448159</c:v>
                </c:pt>
                <c:pt idx="442">
                  <c:v>3093.1838110277322</c:v>
                </c:pt>
                <c:pt idx="443">
                  <c:v>3063.1654050448751</c:v>
                </c:pt>
                <c:pt idx="444">
                  <c:v>2383.114178468596</c:v>
                </c:pt>
                <c:pt idx="445">
                  <c:v>2087.8617378941149</c:v>
                </c:pt>
                <c:pt idx="446">
                  <c:v>2932.8903432602501</c:v>
                </c:pt>
                <c:pt idx="447">
                  <c:v>2371.819233392634</c:v>
                </c:pt>
                <c:pt idx="448">
                  <c:v>2490.562218916853</c:v>
                </c:pt>
                <c:pt idx="449">
                  <c:v>3030.2700777118612</c:v>
                </c:pt>
                <c:pt idx="450">
                  <c:v>3776.0983915542438</c:v>
                </c:pt>
                <c:pt idx="451">
                  <c:v>3061.728050527161</c:v>
                </c:pt>
                <c:pt idx="452">
                  <c:v>2161.479482002755</c:v>
                </c:pt>
                <c:pt idx="453">
                  <c:v>1918.098938572263</c:v>
                </c:pt>
                <c:pt idx="454">
                  <c:v>3224.5563141424432</c:v>
                </c:pt>
                <c:pt idx="455">
                  <c:v>1429.2427061519379</c:v>
                </c:pt>
                <c:pt idx="456">
                  <c:v>4938.8717446624823</c:v>
                </c:pt>
                <c:pt idx="457">
                  <c:v>2854.928187016711</c:v>
                </c:pt>
                <c:pt idx="458">
                  <c:v>2264.4026290073621</c:v>
                </c:pt>
                <c:pt idx="459">
                  <c:v>1377.628232125777</c:v>
                </c:pt>
                <c:pt idx="460">
                  <c:v>2145.6148293897641</c:v>
                </c:pt>
                <c:pt idx="461">
                  <c:v>2055.5903848195958</c:v>
                </c:pt>
                <c:pt idx="462">
                  <c:v>3676.5885096341758</c:v>
                </c:pt>
                <c:pt idx="463">
                  <c:v>2670.4058049051491</c:v>
                </c:pt>
                <c:pt idx="464">
                  <c:v>1425.273701990373</c:v>
                </c:pt>
                <c:pt idx="465">
                  <c:v>2835.3517666081921</c:v>
                </c:pt>
                <c:pt idx="466">
                  <c:v>3224.032821501522</c:v>
                </c:pt>
                <c:pt idx="467">
                  <c:v>2689.1533636956501</c:v>
                </c:pt>
                <c:pt idx="468">
                  <c:v>2918.8374415807789</c:v>
                </c:pt>
                <c:pt idx="469">
                  <c:v>3049.29572490694</c:v>
                </c:pt>
                <c:pt idx="470">
                  <c:v>2485.9299975686408</c:v>
                </c:pt>
                <c:pt idx="471">
                  <c:v>2242.1267447458399</c:v>
                </c:pt>
                <c:pt idx="472">
                  <c:v>1754.4052771059371</c:v>
                </c:pt>
                <c:pt idx="473">
                  <c:v>4897.8618650043354</c:v>
                </c:pt>
                <c:pt idx="474">
                  <c:v>1939.362788780265</c:v>
                </c:pt>
                <c:pt idx="475">
                  <c:v>2567.338813056951</c:v>
                </c:pt>
                <c:pt idx="476">
                  <c:v>2561.670460111719</c:v>
                </c:pt>
                <c:pt idx="477">
                  <c:v>2592.379476699869</c:v>
                </c:pt>
                <c:pt idx="478">
                  <c:v>1375.81272560261</c:v>
                </c:pt>
                <c:pt idx="479">
                  <c:v>2975.1100228087148</c:v>
                </c:pt>
                <c:pt idx="480">
                  <c:v>4726.3328516005076</c:v>
                </c:pt>
                <c:pt idx="481">
                  <c:v>3046.8417817902418</c:v>
                </c:pt>
                <c:pt idx="482">
                  <c:v>1322.0621256359329</c:v>
                </c:pt>
                <c:pt idx="483">
                  <c:v>2819.1825204712159</c:v>
                </c:pt>
                <c:pt idx="484">
                  <c:v>1904.482450482903</c:v>
                </c:pt>
                <c:pt idx="485">
                  <c:v>2130.3716558262149</c:v>
                </c:pt>
                <c:pt idx="486">
                  <c:v>2443.3311313440331</c:v>
                </c:pt>
                <c:pt idx="487">
                  <c:v>2880.0782481437309</c:v>
                </c:pt>
                <c:pt idx="488">
                  <c:v>2346.0835017905802</c:v>
                </c:pt>
                <c:pt idx="489">
                  <c:v>2882.1170302441128</c:v>
                </c:pt>
                <c:pt idx="490">
                  <c:v>2878.6552234172541</c:v>
                </c:pt>
                <c:pt idx="491">
                  <c:v>2486.8913478750119</c:v>
                </c:pt>
                <c:pt idx="492">
                  <c:v>1626.184294159998</c:v>
                </c:pt>
                <c:pt idx="493">
                  <c:v>3164.598821838681</c:v>
                </c:pt>
                <c:pt idx="494">
                  <c:v>1997.913595555596</c:v>
                </c:pt>
                <c:pt idx="495">
                  <c:v>2474.401949573321</c:v>
                </c:pt>
                <c:pt idx="496">
                  <c:v>3546.4350883558941</c:v>
                </c:pt>
                <c:pt idx="497">
                  <c:v>2225.399422787114</c:v>
                </c:pt>
                <c:pt idx="498">
                  <c:v>3184.729725829427</c:v>
                </c:pt>
                <c:pt idx="499">
                  <c:v>3064.4316390688718</c:v>
                </c:pt>
                <c:pt idx="500">
                  <c:v>2384.412178341493</c:v>
                </c:pt>
                <c:pt idx="501">
                  <c:v>1956.40770980655</c:v>
                </c:pt>
                <c:pt idx="502">
                  <c:v>2416.387667411931</c:v>
                </c:pt>
                <c:pt idx="503">
                  <c:v>2227.829348266137</c:v>
                </c:pt>
                <c:pt idx="504">
                  <c:v>2810.6366968927418</c:v>
                </c:pt>
                <c:pt idx="505">
                  <c:v>2042.660910258609</c:v>
                </c:pt>
                <c:pt idx="506">
                  <c:v>3754.693218566365</c:v>
                </c:pt>
                <c:pt idx="507">
                  <c:v>2122.8895227953999</c:v>
                </c:pt>
                <c:pt idx="508">
                  <c:v>2673.1683444406999</c:v>
                </c:pt>
                <c:pt idx="509">
                  <c:v>3740.7035119854299</c:v>
                </c:pt>
                <c:pt idx="510">
                  <c:v>3174.926126343013</c:v>
                </c:pt>
                <c:pt idx="511">
                  <c:v>3371.1790346554039</c:v>
                </c:pt>
                <c:pt idx="512">
                  <c:v>1764.3560077533</c:v>
                </c:pt>
                <c:pt idx="513">
                  <c:v>2396.069083446388</c:v>
                </c:pt>
                <c:pt idx="514">
                  <c:v>2006.9516499257729</c:v>
                </c:pt>
                <c:pt idx="515">
                  <c:v>2092.449131027673</c:v>
                </c:pt>
                <c:pt idx="516">
                  <c:v>1909.641805476698</c:v>
                </c:pt>
                <c:pt idx="517">
                  <c:v>3096.6914147659309</c:v>
                </c:pt>
                <c:pt idx="518">
                  <c:v>3662.053820767977</c:v>
                </c:pt>
                <c:pt idx="519">
                  <c:v>2557.0645414967039</c:v>
                </c:pt>
                <c:pt idx="520">
                  <c:v>2149.1939111402362</c:v>
                </c:pt>
                <c:pt idx="521">
                  <c:v>2926.8557758737852</c:v>
                </c:pt>
                <c:pt idx="522">
                  <c:v>2754.003390705735</c:v>
                </c:pt>
                <c:pt idx="523">
                  <c:v>2063.6453390805409</c:v>
                </c:pt>
                <c:pt idx="524">
                  <c:v>1882.5500472082961</c:v>
                </c:pt>
                <c:pt idx="525">
                  <c:v>2472.765968126243</c:v>
                </c:pt>
                <c:pt idx="526">
                  <c:v>2027.2583572965659</c:v>
                </c:pt>
                <c:pt idx="527">
                  <c:v>2018.734992553392</c:v>
                </c:pt>
                <c:pt idx="528">
                  <c:v>3150.86411479142</c:v>
                </c:pt>
                <c:pt idx="529">
                  <c:v>1917.0230704976941</c:v>
                </c:pt>
                <c:pt idx="530">
                  <c:v>2316.220860314646</c:v>
                </c:pt>
                <c:pt idx="531">
                  <c:v>1960.349789682449</c:v>
                </c:pt>
                <c:pt idx="532">
                  <c:v>3428.0260036693021</c:v>
                </c:pt>
                <c:pt idx="533">
                  <c:v>2381.068321076667</c:v>
                </c:pt>
                <c:pt idx="534">
                  <c:v>3400.3072032248319</c:v>
                </c:pt>
                <c:pt idx="535">
                  <c:v>1966.932564879693</c:v>
                </c:pt>
                <c:pt idx="536">
                  <c:v>1987.241915037049</c:v>
                </c:pt>
                <c:pt idx="537">
                  <c:v>2191.2458459084701</c:v>
                </c:pt>
                <c:pt idx="538">
                  <c:v>1899.347174860259</c:v>
                </c:pt>
                <c:pt idx="539">
                  <c:v>2519.6544884312352</c:v>
                </c:pt>
                <c:pt idx="540">
                  <c:v>2730.4236361916292</c:v>
                </c:pt>
                <c:pt idx="541">
                  <c:v>3078.8591208716111</c:v>
                </c:pt>
                <c:pt idx="542">
                  <c:v>2644.470917818202</c:v>
                </c:pt>
                <c:pt idx="543">
                  <c:v>5426.2190346093921</c:v>
                </c:pt>
                <c:pt idx="544">
                  <c:v>2566.0480293469882</c:v>
                </c:pt>
                <c:pt idx="545">
                  <c:v>2873.8001072808079</c:v>
                </c:pt>
                <c:pt idx="546">
                  <c:v>2302.318400421419</c:v>
                </c:pt>
                <c:pt idx="547">
                  <c:v>1802.695877273721</c:v>
                </c:pt>
                <c:pt idx="548">
                  <c:v>1630.9955086541779</c:v>
                </c:pt>
                <c:pt idx="549">
                  <c:v>2989.7800487954819</c:v>
                </c:pt>
                <c:pt idx="550">
                  <c:v>2468.002810607089</c:v>
                </c:pt>
                <c:pt idx="551">
                  <c:v>1449.9879713969369</c:v>
                </c:pt>
                <c:pt idx="552">
                  <c:v>2089.0244571664111</c:v>
                </c:pt>
                <c:pt idx="553">
                  <c:v>3077.125293133925</c:v>
                </c:pt>
                <c:pt idx="554">
                  <c:v>3554.6830527694328</c:v>
                </c:pt>
                <c:pt idx="555">
                  <c:v>2213.8498557817361</c:v>
                </c:pt>
                <c:pt idx="556">
                  <c:v>2497.8076459776498</c:v>
                </c:pt>
                <c:pt idx="557">
                  <c:v>3160.4939113867899</c:v>
                </c:pt>
                <c:pt idx="558">
                  <c:v>2585.013434297653</c:v>
                </c:pt>
                <c:pt idx="559">
                  <c:v>1945.455145372835</c:v>
                </c:pt>
                <c:pt idx="560">
                  <c:v>2545.4823103712688</c:v>
                </c:pt>
                <c:pt idx="561">
                  <c:v>3013.3383196702289</c:v>
                </c:pt>
                <c:pt idx="562">
                  <c:v>3133.6111329177679</c:v>
                </c:pt>
                <c:pt idx="563">
                  <c:v>2066.987680933963</c:v>
                </c:pt>
                <c:pt idx="564">
                  <c:v>3148.597469535458</c:v>
                </c:pt>
                <c:pt idx="565">
                  <c:v>1867.4093349638711</c:v>
                </c:pt>
                <c:pt idx="566">
                  <c:v>1594.1426738553739</c:v>
                </c:pt>
                <c:pt idx="567">
                  <c:v>2056.45659156688</c:v>
                </c:pt>
                <c:pt idx="568">
                  <c:v>2485.1382398594778</c:v>
                </c:pt>
                <c:pt idx="569">
                  <c:v>2662.166008121902</c:v>
                </c:pt>
                <c:pt idx="570">
                  <c:v>1716.4608585872941</c:v>
                </c:pt>
                <c:pt idx="571">
                  <c:v>1702.3398441301449</c:v>
                </c:pt>
                <c:pt idx="572">
                  <c:v>3115.8091271724952</c:v>
                </c:pt>
                <c:pt idx="573">
                  <c:v>1753.5305222099289</c:v>
                </c:pt>
                <c:pt idx="574">
                  <c:v>2161.7287741041609</c:v>
                </c:pt>
                <c:pt idx="575">
                  <c:v>1501.8135564345771</c:v>
                </c:pt>
                <c:pt idx="576">
                  <c:v>3783.4726182537179</c:v>
                </c:pt>
                <c:pt idx="577">
                  <c:v>2111.4181839787152</c:v>
                </c:pt>
                <c:pt idx="578">
                  <c:v>2200.6248499649219</c:v>
                </c:pt>
                <c:pt idx="579">
                  <c:v>1690.939639129133</c:v>
                </c:pt>
                <c:pt idx="580">
                  <c:v>1994.0213893883299</c:v>
                </c:pt>
                <c:pt idx="581">
                  <c:v>2253.6772709269721</c:v>
                </c:pt>
                <c:pt idx="582">
                  <c:v>3225.0925725683269</c:v>
                </c:pt>
                <c:pt idx="583">
                  <c:v>2814.5114783342228</c:v>
                </c:pt>
                <c:pt idx="584">
                  <c:v>4676.7566575391029</c:v>
                </c:pt>
                <c:pt idx="585">
                  <c:v>2609.7286687755518</c:v>
                </c:pt>
                <c:pt idx="586">
                  <c:v>2009.2998938457599</c:v>
                </c:pt>
                <c:pt idx="587">
                  <c:v>2389.6272604930509</c:v>
                </c:pt>
                <c:pt idx="588">
                  <c:v>1716.009028420975</c:v>
                </c:pt>
                <c:pt idx="589">
                  <c:v>1483.578332451036</c:v>
                </c:pt>
                <c:pt idx="590">
                  <c:v>3865.6971194248858</c:v>
                </c:pt>
                <c:pt idx="591">
                  <c:v>2608.5115137401021</c:v>
                </c:pt>
                <c:pt idx="592">
                  <c:v>2508.4612629181238</c:v>
                </c:pt>
                <c:pt idx="593">
                  <c:v>2059.4452068475398</c:v>
                </c:pt>
                <c:pt idx="594">
                  <c:v>2541.3747441061969</c:v>
                </c:pt>
                <c:pt idx="595">
                  <c:v>1812.287624515448</c:v>
                </c:pt>
                <c:pt idx="596">
                  <c:v>2339.5502348104128</c:v>
                </c:pt>
                <c:pt idx="597">
                  <c:v>1700.970186075592</c:v>
                </c:pt>
                <c:pt idx="598">
                  <c:v>2555.067171316281</c:v>
                </c:pt>
                <c:pt idx="599">
                  <c:v>1294.5908800806869</c:v>
                </c:pt>
                <c:pt idx="600">
                  <c:v>2285.125494303215</c:v>
                </c:pt>
                <c:pt idx="601">
                  <c:v>2189.8056446079809</c:v>
                </c:pt>
                <c:pt idx="602">
                  <c:v>3036.274354390363</c:v>
                </c:pt>
                <c:pt idx="603">
                  <c:v>2780.167789466338</c:v>
                </c:pt>
                <c:pt idx="604">
                  <c:v>2272.4274821145532</c:v>
                </c:pt>
                <c:pt idx="605">
                  <c:v>2413.159639938403</c:v>
                </c:pt>
                <c:pt idx="606">
                  <c:v>1943.8139587769319</c:v>
                </c:pt>
                <c:pt idx="607">
                  <c:v>1771.183918604178</c:v>
                </c:pt>
                <c:pt idx="608">
                  <c:v>2927.687518586622</c:v>
                </c:pt>
                <c:pt idx="609">
                  <c:v>3187.0139117051008</c:v>
                </c:pt>
                <c:pt idx="610">
                  <c:v>2760.944592943209</c:v>
                </c:pt>
                <c:pt idx="611">
                  <c:v>1707.3648325259021</c:v>
                </c:pt>
                <c:pt idx="612">
                  <c:v>1961.6955600409519</c:v>
                </c:pt>
                <c:pt idx="613">
                  <c:v>1774.2849081070819</c:v>
                </c:pt>
                <c:pt idx="614">
                  <c:v>1874.2660464352371</c:v>
                </c:pt>
                <c:pt idx="615">
                  <c:v>1849.109174322597</c:v>
                </c:pt>
                <c:pt idx="616">
                  <c:v>2788.3454123279171</c:v>
                </c:pt>
                <c:pt idx="617">
                  <c:v>2396.5465038680818</c:v>
                </c:pt>
                <c:pt idx="618">
                  <c:v>2545.808915935891</c:v>
                </c:pt>
                <c:pt idx="619">
                  <c:v>2790.9189749662351</c:v>
                </c:pt>
                <c:pt idx="620">
                  <c:v>1873.235272024343</c:v>
                </c:pt>
                <c:pt idx="621">
                  <c:v>2568.2785736752512</c:v>
                </c:pt>
                <c:pt idx="622">
                  <c:v>2652.2743572568352</c:v>
                </c:pt>
                <c:pt idx="623">
                  <c:v>1895.4785771510451</c:v>
                </c:pt>
                <c:pt idx="624">
                  <c:v>3035.3627396068382</c:v>
                </c:pt>
                <c:pt idx="625">
                  <c:v>2249.3634937928309</c:v>
                </c:pt>
                <c:pt idx="626">
                  <c:v>2071.9956682843581</c:v>
                </c:pt>
                <c:pt idx="627">
                  <c:v>1923.5098058706501</c:v>
                </c:pt>
                <c:pt idx="628">
                  <c:v>1444.118489362125</c:v>
                </c:pt>
                <c:pt idx="629">
                  <c:v>1925.6937695418239</c:v>
                </c:pt>
                <c:pt idx="630">
                  <c:v>2290.920501650131</c:v>
                </c:pt>
                <c:pt idx="631">
                  <c:v>4164.0629015629456</c:v>
                </c:pt>
                <c:pt idx="632">
                  <c:v>4192.3707877733978</c:v>
                </c:pt>
                <c:pt idx="633">
                  <c:v>1821.3136615060821</c:v>
                </c:pt>
                <c:pt idx="634">
                  <c:v>2062.6592802525329</c:v>
                </c:pt>
                <c:pt idx="635">
                  <c:v>2661.9664865940081</c:v>
                </c:pt>
                <c:pt idx="636">
                  <c:v>1857.314682632639</c:v>
                </c:pt>
                <c:pt idx="637">
                  <c:v>1638.3835745260201</c:v>
                </c:pt>
                <c:pt idx="638">
                  <c:v>2964.5155195572711</c:v>
                </c:pt>
                <c:pt idx="639">
                  <c:v>2224.0286937055762</c:v>
                </c:pt>
                <c:pt idx="640">
                  <c:v>2152.7961495896429</c:v>
                </c:pt>
                <c:pt idx="641">
                  <c:v>1830.1730078615631</c:v>
                </c:pt>
                <c:pt idx="642">
                  <c:v>3168.313546803211</c:v>
                </c:pt>
                <c:pt idx="643">
                  <c:v>2625.2005038380289</c:v>
                </c:pt>
                <c:pt idx="644">
                  <c:v>2581.7779976494562</c:v>
                </c:pt>
                <c:pt idx="645">
                  <c:v>2269.5462911023728</c:v>
                </c:pt>
                <c:pt idx="646">
                  <c:v>2247.8455258323388</c:v>
                </c:pt>
                <c:pt idx="647">
                  <c:v>1867.1843287766801</c:v>
                </c:pt>
                <c:pt idx="648">
                  <c:v>2457.8081854077318</c:v>
                </c:pt>
                <c:pt idx="649">
                  <c:v>1783.150633741395</c:v>
                </c:pt>
                <c:pt idx="650">
                  <c:v>1807.0842830949689</c:v>
                </c:pt>
                <c:pt idx="651">
                  <c:v>2557.1569922895278</c:v>
                </c:pt>
                <c:pt idx="652">
                  <c:v>2353.93756255178</c:v>
                </c:pt>
                <c:pt idx="653">
                  <c:v>2008.708950695886</c:v>
                </c:pt>
                <c:pt idx="654">
                  <c:v>3126.2197138296501</c:v>
                </c:pt>
                <c:pt idx="655">
                  <c:v>3123.9665860986411</c:v>
                </c:pt>
                <c:pt idx="656">
                  <c:v>2351.6584431347519</c:v>
                </c:pt>
                <c:pt idx="657">
                  <c:v>2275.9107393575032</c:v>
                </c:pt>
                <c:pt idx="658">
                  <c:v>2589.3415680319272</c:v>
                </c:pt>
                <c:pt idx="659">
                  <c:v>1942.4033483387891</c:v>
                </c:pt>
                <c:pt idx="660">
                  <c:v>2379.7766254635039</c:v>
                </c:pt>
                <c:pt idx="661">
                  <c:v>1625.4822907250471</c:v>
                </c:pt>
                <c:pt idx="662">
                  <c:v>3095.9285238867019</c:v>
                </c:pt>
                <c:pt idx="663">
                  <c:v>3083.578302550055</c:v>
                </c:pt>
                <c:pt idx="664">
                  <c:v>2111.6541796353349</c:v>
                </c:pt>
                <c:pt idx="665">
                  <c:v>2004.974969069239</c:v>
                </c:pt>
                <c:pt idx="666">
                  <c:v>2642.3092310069701</c:v>
                </c:pt>
                <c:pt idx="667">
                  <c:v>2513.8825989905931</c:v>
                </c:pt>
                <c:pt idx="668">
                  <c:v>2525.819390161008</c:v>
                </c:pt>
                <c:pt idx="669">
                  <c:v>2314.2114911861722</c:v>
                </c:pt>
                <c:pt idx="670">
                  <c:v>3062.069619156131</c:v>
                </c:pt>
                <c:pt idx="671">
                  <c:v>2670.7713177146202</c:v>
                </c:pt>
                <c:pt idx="672">
                  <c:v>2210.499205549911</c:v>
                </c:pt>
                <c:pt idx="673">
                  <c:v>3335.0938386056118</c:v>
                </c:pt>
                <c:pt idx="674">
                  <c:v>1969.3918462439369</c:v>
                </c:pt>
                <c:pt idx="675">
                  <c:v>1550.1496018845151</c:v>
                </c:pt>
                <c:pt idx="676">
                  <c:v>3971.219781228378</c:v>
                </c:pt>
                <c:pt idx="677">
                  <c:v>2352.6803414029669</c:v>
                </c:pt>
                <c:pt idx="678">
                  <c:v>2227.100363321792</c:v>
                </c:pt>
                <c:pt idx="679">
                  <c:v>2448.5623450765552</c:v>
                </c:pt>
                <c:pt idx="680">
                  <c:v>2466.5508075128578</c:v>
                </c:pt>
                <c:pt idx="681">
                  <c:v>2369.1168910179181</c:v>
                </c:pt>
                <c:pt idx="682">
                  <c:v>2155.3658419072808</c:v>
                </c:pt>
                <c:pt idx="683">
                  <c:v>3555.1117601796768</c:v>
                </c:pt>
                <c:pt idx="684">
                  <c:v>2864.2458846658428</c:v>
                </c:pt>
                <c:pt idx="685">
                  <c:v>2039.1504256719579</c:v>
                </c:pt>
                <c:pt idx="686">
                  <c:v>2506.9276262719632</c:v>
                </c:pt>
                <c:pt idx="687">
                  <c:v>3096.930074905099</c:v>
                </c:pt>
                <c:pt idx="688">
                  <c:v>1771.736961222125</c:v>
                </c:pt>
                <c:pt idx="689">
                  <c:v>2911.2524019623379</c:v>
                </c:pt>
                <c:pt idx="690">
                  <c:v>2115.6615575964261</c:v>
                </c:pt>
                <c:pt idx="691">
                  <c:v>2491.3619948915721</c:v>
                </c:pt>
                <c:pt idx="692">
                  <c:v>1990.7058941229759</c:v>
                </c:pt>
                <c:pt idx="693">
                  <c:v>2394.4541505775601</c:v>
                </c:pt>
                <c:pt idx="694">
                  <c:v>2168.2534390446081</c:v>
                </c:pt>
                <c:pt idx="695">
                  <c:v>3040.1350151197171</c:v>
                </c:pt>
                <c:pt idx="696">
                  <c:v>1758.527310132132</c:v>
                </c:pt>
                <c:pt idx="697">
                  <c:v>2288.0481359023061</c:v>
                </c:pt>
                <c:pt idx="698">
                  <c:v>2417.8417853369351</c:v>
                </c:pt>
                <c:pt idx="699">
                  <c:v>1776.008717735064</c:v>
                </c:pt>
                <c:pt idx="700">
                  <c:v>2087.7739066168861</c:v>
                </c:pt>
                <c:pt idx="701">
                  <c:v>1725.0169546800601</c:v>
                </c:pt>
                <c:pt idx="702">
                  <c:v>2028.1311004759971</c:v>
                </c:pt>
                <c:pt idx="703">
                  <c:v>1935.4077474952719</c:v>
                </c:pt>
                <c:pt idx="704">
                  <c:v>3083.049731427815</c:v>
                </c:pt>
                <c:pt idx="705">
                  <c:v>2537.0655301471129</c:v>
                </c:pt>
                <c:pt idx="706">
                  <c:v>1735.2384326342769</c:v>
                </c:pt>
                <c:pt idx="707">
                  <c:v>1758.521802587117</c:v>
                </c:pt>
                <c:pt idx="708">
                  <c:v>2324.1862620975021</c:v>
                </c:pt>
                <c:pt idx="709">
                  <c:v>2661.2455672652022</c:v>
                </c:pt>
                <c:pt idx="710">
                  <c:v>2344.8863148716018</c:v>
                </c:pt>
                <c:pt idx="711">
                  <c:v>1454.0127145027759</c:v>
                </c:pt>
                <c:pt idx="712">
                  <c:v>1607.355905427394</c:v>
                </c:pt>
                <c:pt idx="713">
                  <c:v>2681.153063339852</c:v>
                </c:pt>
                <c:pt idx="714">
                  <c:v>2548.5584711780039</c:v>
                </c:pt>
                <c:pt idx="715">
                  <c:v>1967.366784195719</c:v>
                </c:pt>
                <c:pt idx="716">
                  <c:v>2826.7626559708769</c:v>
                </c:pt>
                <c:pt idx="717">
                  <c:v>2427.8892339529689</c:v>
                </c:pt>
                <c:pt idx="718">
                  <c:v>1842.1933901867319</c:v>
                </c:pt>
                <c:pt idx="719">
                  <c:v>2723.7413235499539</c:v>
                </c:pt>
                <c:pt idx="720">
                  <c:v>2999.8467456471471</c:v>
                </c:pt>
                <c:pt idx="721">
                  <c:v>1907.505742169707</c:v>
                </c:pt>
                <c:pt idx="722">
                  <c:v>1733.6849903318339</c:v>
                </c:pt>
                <c:pt idx="723">
                  <c:v>2397.8839523489592</c:v>
                </c:pt>
                <c:pt idx="724">
                  <c:v>2265.6044026796849</c:v>
                </c:pt>
                <c:pt idx="725">
                  <c:v>2182.4265633259301</c:v>
                </c:pt>
                <c:pt idx="726">
                  <c:v>1596.668840339471</c:v>
                </c:pt>
                <c:pt idx="727">
                  <c:v>3004.7775826238781</c:v>
                </c:pt>
                <c:pt idx="728">
                  <c:v>1841.6582748440071</c:v>
                </c:pt>
                <c:pt idx="729">
                  <c:v>1773.212308316741</c:v>
                </c:pt>
                <c:pt idx="730">
                  <c:v>2894.7549273318332</c:v>
                </c:pt>
                <c:pt idx="731">
                  <c:v>2075.4460337800592</c:v>
                </c:pt>
                <c:pt idx="732">
                  <c:v>2786.037146368536</c:v>
                </c:pt>
                <c:pt idx="733">
                  <c:v>3221.7070736800461</c:v>
                </c:pt>
                <c:pt idx="734">
                  <c:v>1909.6810997433211</c:v>
                </c:pt>
                <c:pt idx="735">
                  <c:v>1813.119267236531</c:v>
                </c:pt>
                <c:pt idx="736">
                  <c:v>3332.1564665632368</c:v>
                </c:pt>
                <c:pt idx="737">
                  <c:v>2150.8055354296139</c:v>
                </c:pt>
                <c:pt idx="738">
                  <c:v>3192.0866191917039</c:v>
                </c:pt>
                <c:pt idx="739">
                  <c:v>1659.8324746974399</c:v>
                </c:pt>
                <c:pt idx="740">
                  <c:v>2026.783576669982</c:v>
                </c:pt>
                <c:pt idx="741">
                  <c:v>2813.7082513810301</c:v>
                </c:pt>
                <c:pt idx="742">
                  <c:v>2425.136395387839</c:v>
                </c:pt>
                <c:pt idx="743">
                  <c:v>2880.8016548693899</c:v>
                </c:pt>
                <c:pt idx="744">
                  <c:v>2680.5228229176641</c:v>
                </c:pt>
                <c:pt idx="745">
                  <c:v>2649.8601457323939</c:v>
                </c:pt>
                <c:pt idx="746">
                  <c:v>3267.425097732284</c:v>
                </c:pt>
                <c:pt idx="747">
                  <c:v>2782.1739392638001</c:v>
                </c:pt>
                <c:pt idx="748">
                  <c:v>2384.3408941096941</c:v>
                </c:pt>
                <c:pt idx="749">
                  <c:v>2293.119945464618</c:v>
                </c:pt>
                <c:pt idx="750">
                  <c:v>2834.0819234165601</c:v>
                </c:pt>
                <c:pt idx="751">
                  <c:v>2372.8310032921909</c:v>
                </c:pt>
                <c:pt idx="752">
                  <c:v>4856.9891147050521</c:v>
                </c:pt>
                <c:pt idx="753">
                  <c:v>2267.2880149848902</c:v>
                </c:pt>
                <c:pt idx="754">
                  <c:v>1829.612784272749</c:v>
                </c:pt>
                <c:pt idx="755">
                  <c:v>1359.78504511094</c:v>
                </c:pt>
                <c:pt idx="756">
                  <c:v>2987.8855592996738</c:v>
                </c:pt>
                <c:pt idx="757">
                  <c:v>2108.4328633506789</c:v>
                </c:pt>
                <c:pt idx="758">
                  <c:v>4061.0083595722481</c:v>
                </c:pt>
                <c:pt idx="759">
                  <c:v>2657.008862609865</c:v>
                </c:pt>
                <c:pt idx="760">
                  <c:v>3837.197332243597</c:v>
                </c:pt>
                <c:pt idx="761">
                  <c:v>2792.711956132599</c:v>
                </c:pt>
                <c:pt idx="762">
                  <c:v>2660.990888556752</c:v>
                </c:pt>
                <c:pt idx="763">
                  <c:v>2436.9574870387</c:v>
                </c:pt>
                <c:pt idx="764">
                  <c:v>1673.7328972814639</c:v>
                </c:pt>
                <c:pt idx="765">
                  <c:v>1954.285276465914</c:v>
                </c:pt>
                <c:pt idx="766">
                  <c:v>3018.879243966187</c:v>
                </c:pt>
                <c:pt idx="767">
                  <c:v>2078.2492340420408</c:v>
                </c:pt>
                <c:pt idx="768">
                  <c:v>2025.2979889428671</c:v>
                </c:pt>
                <c:pt idx="769">
                  <c:v>2416.9227911893158</c:v>
                </c:pt>
                <c:pt idx="770">
                  <c:v>2579.5150032010529</c:v>
                </c:pt>
                <c:pt idx="771">
                  <c:v>2079.9014798029862</c:v>
                </c:pt>
                <c:pt idx="772">
                  <c:v>3253.2384034751722</c:v>
                </c:pt>
                <c:pt idx="773">
                  <c:v>2868.6542194752242</c:v>
                </c:pt>
                <c:pt idx="774">
                  <c:v>2285.7814194777852</c:v>
                </c:pt>
                <c:pt idx="775">
                  <c:v>1993.5483434771979</c:v>
                </c:pt>
                <c:pt idx="776">
                  <c:v>3052.9870495305322</c:v>
                </c:pt>
                <c:pt idx="777">
                  <c:v>2879.5841422128701</c:v>
                </c:pt>
                <c:pt idx="778">
                  <c:v>2963.2370389130579</c:v>
                </c:pt>
                <c:pt idx="779">
                  <c:v>2306.8197793904301</c:v>
                </c:pt>
                <c:pt idx="780">
                  <c:v>2324.438379809741</c:v>
                </c:pt>
                <c:pt idx="781">
                  <c:v>2403.3868679231118</c:v>
                </c:pt>
                <c:pt idx="782">
                  <c:v>2130.3786280699678</c:v>
                </c:pt>
                <c:pt idx="783">
                  <c:v>2249.7756072792781</c:v>
                </c:pt>
                <c:pt idx="784">
                  <c:v>2558.7674184918242</c:v>
                </c:pt>
                <c:pt idx="785">
                  <c:v>1769.0217048995819</c:v>
                </c:pt>
                <c:pt idx="786">
                  <c:v>2162.670029265048</c:v>
                </c:pt>
                <c:pt idx="787">
                  <c:v>2178.800810376737</c:v>
                </c:pt>
                <c:pt idx="788">
                  <c:v>3181.9397563400521</c:v>
                </c:pt>
                <c:pt idx="789">
                  <c:v>2876.8522350113581</c:v>
                </c:pt>
                <c:pt idx="790">
                  <c:v>2745.163902860143</c:v>
                </c:pt>
                <c:pt idx="791">
                  <c:v>2592.733158356451</c:v>
                </c:pt>
                <c:pt idx="792">
                  <c:v>3522.2309572135382</c:v>
                </c:pt>
                <c:pt idx="793">
                  <c:v>2917.9303768627669</c:v>
                </c:pt>
                <c:pt idx="794">
                  <c:v>1902.8650938587441</c:v>
                </c:pt>
                <c:pt idx="795">
                  <c:v>1617.3146009163891</c:v>
                </c:pt>
                <c:pt idx="796">
                  <c:v>2933.5193871169058</c:v>
                </c:pt>
                <c:pt idx="797">
                  <c:v>2889.1235736428571</c:v>
                </c:pt>
                <c:pt idx="798">
                  <c:v>1658.3430337673669</c:v>
                </c:pt>
                <c:pt idx="799">
                  <c:v>2209.5168640392981</c:v>
                </c:pt>
                <c:pt idx="800">
                  <c:v>2325.0086200739051</c:v>
                </c:pt>
                <c:pt idx="801">
                  <c:v>2254.6812411480969</c:v>
                </c:pt>
                <c:pt idx="802">
                  <c:v>2970.1404976334802</c:v>
                </c:pt>
                <c:pt idx="803">
                  <c:v>2199.2577601698608</c:v>
                </c:pt>
                <c:pt idx="804">
                  <c:v>2369.7323911154572</c:v>
                </c:pt>
                <c:pt idx="805">
                  <c:v>1837.99483714747</c:v>
                </c:pt>
                <c:pt idx="806">
                  <c:v>2170.818785482822</c:v>
                </c:pt>
                <c:pt idx="807">
                  <c:v>1492.4771514618301</c:v>
                </c:pt>
                <c:pt idx="808">
                  <c:v>2168.3855105980292</c:v>
                </c:pt>
                <c:pt idx="809">
                  <c:v>3894.4577179779508</c:v>
                </c:pt>
                <c:pt idx="810">
                  <c:v>2272.8439230544959</c:v>
                </c:pt>
                <c:pt idx="811">
                  <c:v>2441.0738573919371</c:v>
                </c:pt>
                <c:pt idx="812">
                  <c:v>2432.7443824146922</c:v>
                </c:pt>
                <c:pt idx="813">
                  <c:v>1990.57799006403</c:v>
                </c:pt>
                <c:pt idx="814">
                  <c:v>3478.2087963018389</c:v>
                </c:pt>
                <c:pt idx="815">
                  <c:v>2282.550748707351</c:v>
                </c:pt>
                <c:pt idx="816">
                  <c:v>2433.2563204035032</c:v>
                </c:pt>
                <c:pt idx="817">
                  <c:v>2741.4889169596208</c:v>
                </c:pt>
                <c:pt idx="818">
                  <c:v>1548.149029173406</c:v>
                </c:pt>
                <c:pt idx="819">
                  <c:v>2353.8886988606728</c:v>
                </c:pt>
                <c:pt idx="820">
                  <c:v>1802.344202637518</c:v>
                </c:pt>
                <c:pt idx="821">
                  <c:v>1626.9104001949261</c:v>
                </c:pt>
                <c:pt idx="822">
                  <c:v>2986.5053323830748</c:v>
                </c:pt>
                <c:pt idx="823">
                  <c:v>3458.7731229633591</c:v>
                </c:pt>
                <c:pt idx="824">
                  <c:v>2415.3612082266409</c:v>
                </c:pt>
                <c:pt idx="825">
                  <c:v>3402.0495100181729</c:v>
                </c:pt>
                <c:pt idx="826">
                  <c:v>1976.4710536467051</c:v>
                </c:pt>
                <c:pt idx="827">
                  <c:v>2241.7886528153199</c:v>
                </c:pt>
                <c:pt idx="828">
                  <c:v>2781.692392424909</c:v>
                </c:pt>
                <c:pt idx="829">
                  <c:v>2800.517730971786</c:v>
                </c:pt>
                <c:pt idx="830">
                  <c:v>2792.071053231271</c:v>
                </c:pt>
                <c:pt idx="831">
                  <c:v>1812.2608390248281</c:v>
                </c:pt>
                <c:pt idx="832">
                  <c:v>2823.0962493483521</c:v>
                </c:pt>
                <c:pt idx="833">
                  <c:v>2126.727587034125</c:v>
                </c:pt>
                <c:pt idx="834">
                  <c:v>1454.6896185808771</c:v>
                </c:pt>
                <c:pt idx="835">
                  <c:v>2316.5590129651591</c:v>
                </c:pt>
                <c:pt idx="836">
                  <c:v>2329.8336222176231</c:v>
                </c:pt>
                <c:pt idx="837">
                  <c:v>2202.159175447594</c:v>
                </c:pt>
                <c:pt idx="838">
                  <c:v>1663.825323432319</c:v>
                </c:pt>
                <c:pt idx="839">
                  <c:v>2402.3605614651042</c:v>
                </c:pt>
                <c:pt idx="840">
                  <c:v>2004.883758308785</c:v>
                </c:pt>
                <c:pt idx="841">
                  <c:v>1870.9190233054201</c:v>
                </c:pt>
                <c:pt idx="842">
                  <c:v>2685.3695957056739</c:v>
                </c:pt>
                <c:pt idx="843">
                  <c:v>2523.7074857392809</c:v>
                </c:pt>
                <c:pt idx="844">
                  <c:v>2375.774848486034</c:v>
                </c:pt>
                <c:pt idx="845">
                  <c:v>2753.1750191239139</c:v>
                </c:pt>
                <c:pt idx="846">
                  <c:v>1978.6282789402931</c:v>
                </c:pt>
                <c:pt idx="847">
                  <c:v>2099.610233748092</c:v>
                </c:pt>
                <c:pt idx="848">
                  <c:v>2605.975679648408</c:v>
                </c:pt>
                <c:pt idx="849">
                  <c:v>2589.708924916637</c:v>
                </c:pt>
                <c:pt idx="850">
                  <c:v>2046.7286850200201</c:v>
                </c:pt>
                <c:pt idx="851">
                  <c:v>1881.5899896193371</c:v>
                </c:pt>
                <c:pt idx="852">
                  <c:v>2435.5047417505039</c:v>
                </c:pt>
                <c:pt idx="853">
                  <c:v>3047.7476539055001</c:v>
                </c:pt>
                <c:pt idx="854">
                  <c:v>2967.102733420872</c:v>
                </c:pt>
                <c:pt idx="855">
                  <c:v>2361.2273309429252</c:v>
                </c:pt>
                <c:pt idx="856">
                  <c:v>2212.3693672810041</c:v>
                </c:pt>
                <c:pt idx="857">
                  <c:v>2040.144838396938</c:v>
                </c:pt>
                <c:pt idx="858">
                  <c:v>2563.2451375562259</c:v>
                </c:pt>
                <c:pt idx="859">
                  <c:v>2056.1690140524411</c:v>
                </c:pt>
                <c:pt idx="860">
                  <c:v>2521.7967943845142</c:v>
                </c:pt>
                <c:pt idx="861">
                  <c:v>2973.0922700815522</c:v>
                </c:pt>
                <c:pt idx="862">
                  <c:v>1862.9660692751299</c:v>
                </c:pt>
                <c:pt idx="863">
                  <c:v>2127.8411299380618</c:v>
                </c:pt>
                <c:pt idx="864">
                  <c:v>2146.4193952146202</c:v>
                </c:pt>
                <c:pt idx="865">
                  <c:v>1998.1347357559971</c:v>
                </c:pt>
                <c:pt idx="866">
                  <c:v>4214.935657584615</c:v>
                </c:pt>
                <c:pt idx="867">
                  <c:v>3277.3932386752749</c:v>
                </c:pt>
                <c:pt idx="868">
                  <c:v>2378.367281454935</c:v>
                </c:pt>
                <c:pt idx="869">
                  <c:v>3170.985903618488</c:v>
                </c:pt>
                <c:pt idx="870">
                  <c:v>2397.2760772354832</c:v>
                </c:pt>
                <c:pt idx="871">
                  <c:v>1978.144444369615</c:v>
                </c:pt>
                <c:pt idx="872">
                  <c:v>2308.7576970468081</c:v>
                </c:pt>
                <c:pt idx="873">
                  <c:v>2692.805882135428</c:v>
                </c:pt>
                <c:pt idx="874">
                  <c:v>1956.5562201869709</c:v>
                </c:pt>
                <c:pt idx="875">
                  <c:v>1721.2095029328229</c:v>
                </c:pt>
                <c:pt idx="876">
                  <c:v>2798.618990486978</c:v>
                </c:pt>
                <c:pt idx="877">
                  <c:v>2287.695252092517</c:v>
                </c:pt>
                <c:pt idx="878">
                  <c:v>2308.9934190168942</c:v>
                </c:pt>
                <c:pt idx="879">
                  <c:v>2497.9614624571718</c:v>
                </c:pt>
                <c:pt idx="880">
                  <c:v>2411.221813306257</c:v>
                </c:pt>
                <c:pt idx="881">
                  <c:v>2887.2254681702211</c:v>
                </c:pt>
                <c:pt idx="882">
                  <c:v>2769.0518399813909</c:v>
                </c:pt>
                <c:pt idx="883">
                  <c:v>2400.630555509038</c:v>
                </c:pt>
                <c:pt idx="884">
                  <c:v>1925.2182910005979</c:v>
                </c:pt>
                <c:pt idx="885">
                  <c:v>1819.1938024029159</c:v>
                </c:pt>
                <c:pt idx="886">
                  <c:v>1965.369725115456</c:v>
                </c:pt>
                <c:pt idx="887">
                  <c:v>1861.333010274137</c:v>
                </c:pt>
                <c:pt idx="888">
                  <c:v>1902.545013639708</c:v>
                </c:pt>
                <c:pt idx="889">
                  <c:v>2793.12624860098</c:v>
                </c:pt>
                <c:pt idx="890">
                  <c:v>2389.6901276877761</c:v>
                </c:pt>
                <c:pt idx="891">
                  <c:v>1816.6843292170199</c:v>
                </c:pt>
                <c:pt idx="892">
                  <c:v>2184.9099308677341</c:v>
                </c:pt>
                <c:pt idx="893">
                  <c:v>2359.92119300682</c:v>
                </c:pt>
                <c:pt idx="894">
                  <c:v>3146.776239067236</c:v>
                </c:pt>
                <c:pt idx="895">
                  <c:v>2328.3396128395971</c:v>
                </c:pt>
                <c:pt idx="896">
                  <c:v>2313.7462189816652</c:v>
                </c:pt>
                <c:pt idx="897">
                  <c:v>2004.6094088552629</c:v>
                </c:pt>
                <c:pt idx="898">
                  <c:v>2004.47029969198</c:v>
                </c:pt>
                <c:pt idx="899">
                  <c:v>2654.6823136062389</c:v>
                </c:pt>
                <c:pt idx="900">
                  <c:v>1810.130291524936</c:v>
                </c:pt>
                <c:pt idx="901">
                  <c:v>2779.7149099675771</c:v>
                </c:pt>
                <c:pt idx="902">
                  <c:v>2532.8428610197961</c:v>
                </c:pt>
                <c:pt idx="903">
                  <c:v>3352.2573706068001</c:v>
                </c:pt>
                <c:pt idx="904">
                  <c:v>2664.6624098252341</c:v>
                </c:pt>
                <c:pt idx="905">
                  <c:v>2462.63383525072</c:v>
                </c:pt>
                <c:pt idx="906">
                  <c:v>2573.4146881608422</c:v>
                </c:pt>
                <c:pt idx="907">
                  <c:v>1886.031858434169</c:v>
                </c:pt>
                <c:pt idx="908">
                  <c:v>1615.521336855488</c:v>
                </c:pt>
                <c:pt idx="909">
                  <c:v>3642.764830177025</c:v>
                </c:pt>
                <c:pt idx="910">
                  <c:v>2639.457567548794</c:v>
                </c:pt>
                <c:pt idx="911">
                  <c:v>2724.216562789441</c:v>
                </c:pt>
                <c:pt idx="912">
                  <c:v>2430.3792493021142</c:v>
                </c:pt>
                <c:pt idx="913">
                  <c:v>3137.7863962844431</c:v>
                </c:pt>
                <c:pt idx="914">
                  <c:v>3724.4687208749851</c:v>
                </c:pt>
                <c:pt idx="915">
                  <c:v>2587.254946685403</c:v>
                </c:pt>
                <c:pt idx="916">
                  <c:v>2377.3119795869461</c:v>
                </c:pt>
                <c:pt idx="917">
                  <c:v>2361.4114889204288</c:v>
                </c:pt>
                <c:pt idx="918">
                  <c:v>2364.88598758953</c:v>
                </c:pt>
                <c:pt idx="919">
                  <c:v>1727.185627733417</c:v>
                </c:pt>
                <c:pt idx="920">
                  <c:v>3018.865172060513</c:v>
                </c:pt>
                <c:pt idx="921">
                  <c:v>2794.5352946780272</c:v>
                </c:pt>
                <c:pt idx="922">
                  <c:v>2450.7628323123822</c:v>
                </c:pt>
                <c:pt idx="923">
                  <c:v>3417.2466412113231</c:v>
                </c:pt>
                <c:pt idx="924">
                  <c:v>2684.6942828958722</c:v>
                </c:pt>
                <c:pt idx="925">
                  <c:v>2027.5146536223281</c:v>
                </c:pt>
                <c:pt idx="926">
                  <c:v>2593.5174725604561</c:v>
                </c:pt>
                <c:pt idx="927">
                  <c:v>2616.2143308995778</c:v>
                </c:pt>
                <c:pt idx="928">
                  <c:v>2535.5489039585768</c:v>
                </c:pt>
                <c:pt idx="929">
                  <c:v>2450.0330491591649</c:v>
                </c:pt>
                <c:pt idx="930">
                  <c:v>2467.893124466967</c:v>
                </c:pt>
                <c:pt idx="931">
                  <c:v>3175.999201715138</c:v>
                </c:pt>
                <c:pt idx="932">
                  <c:v>1809.732954770099</c:v>
                </c:pt>
                <c:pt idx="933">
                  <c:v>2440.9976900888519</c:v>
                </c:pt>
                <c:pt idx="934">
                  <c:v>1958.3156182175951</c:v>
                </c:pt>
                <c:pt idx="935">
                  <c:v>2401.137105261565</c:v>
                </c:pt>
                <c:pt idx="936">
                  <c:v>1989.7533090922291</c:v>
                </c:pt>
                <c:pt idx="937">
                  <c:v>1728.151111475021</c:v>
                </c:pt>
                <c:pt idx="938">
                  <c:v>2288.5752310023199</c:v>
                </c:pt>
                <c:pt idx="939">
                  <c:v>2516.6113274616109</c:v>
                </c:pt>
                <c:pt idx="940">
                  <c:v>2287.9877006635152</c:v>
                </c:pt>
                <c:pt idx="941">
                  <c:v>1944.1009923644031</c:v>
                </c:pt>
                <c:pt idx="942">
                  <c:v>2908.5426160073162</c:v>
                </c:pt>
                <c:pt idx="943">
                  <c:v>2348.7778429860668</c:v>
                </c:pt>
                <c:pt idx="944">
                  <c:v>3401.62665650392</c:v>
                </c:pt>
                <c:pt idx="945">
                  <c:v>2730.8417761970431</c:v>
                </c:pt>
                <c:pt idx="946">
                  <c:v>2399.8404915130618</c:v>
                </c:pt>
                <c:pt idx="947">
                  <c:v>2929.876873336219</c:v>
                </c:pt>
                <c:pt idx="948">
                  <c:v>1882.524597818554</c:v>
                </c:pt>
                <c:pt idx="949">
                  <c:v>2176.925857305363</c:v>
                </c:pt>
                <c:pt idx="950">
                  <c:v>2226.5590565616558</c:v>
                </c:pt>
                <c:pt idx="951">
                  <c:v>1669.164343351373</c:v>
                </c:pt>
                <c:pt idx="952">
                  <c:v>2447.8978495542592</c:v>
                </c:pt>
                <c:pt idx="953">
                  <c:v>2537.994719559872</c:v>
                </c:pt>
                <c:pt idx="954">
                  <c:v>2362.9619250630581</c:v>
                </c:pt>
                <c:pt idx="955">
                  <c:v>1723.4650322060479</c:v>
                </c:pt>
                <c:pt idx="956">
                  <c:v>2776.9222581501231</c:v>
                </c:pt>
                <c:pt idx="957">
                  <c:v>2275.2259835520081</c:v>
                </c:pt>
                <c:pt idx="958">
                  <c:v>3177.4498099802731</c:v>
                </c:pt>
                <c:pt idx="959">
                  <c:v>1639.6514426315341</c:v>
                </c:pt>
                <c:pt idx="960">
                  <c:v>2772.1261737686591</c:v>
                </c:pt>
                <c:pt idx="961">
                  <c:v>2446.557531584026</c:v>
                </c:pt>
                <c:pt idx="962">
                  <c:v>2053.5390806046498</c:v>
                </c:pt>
                <c:pt idx="963">
                  <c:v>2283.4654672634219</c:v>
                </c:pt>
                <c:pt idx="964">
                  <c:v>2613.909571899414</c:v>
                </c:pt>
                <c:pt idx="965">
                  <c:v>2175.791327265506</c:v>
                </c:pt>
                <c:pt idx="966">
                  <c:v>3407.20185404824</c:v>
                </c:pt>
                <c:pt idx="967">
                  <c:v>2492.6663970523618</c:v>
                </c:pt>
                <c:pt idx="968">
                  <c:v>3105.557410667674</c:v>
                </c:pt>
                <c:pt idx="969">
                  <c:v>2844.527374990299</c:v>
                </c:pt>
                <c:pt idx="970">
                  <c:v>4335.17143649832</c:v>
                </c:pt>
                <c:pt idx="971">
                  <c:v>3483.9956848484148</c:v>
                </c:pt>
                <c:pt idx="972">
                  <c:v>2407.9072681549951</c:v>
                </c:pt>
                <c:pt idx="973">
                  <c:v>1821.6091079962041</c:v>
                </c:pt>
                <c:pt idx="974">
                  <c:v>2941.4404011453071</c:v>
                </c:pt>
                <c:pt idx="975">
                  <c:v>2820.714432985204</c:v>
                </c:pt>
                <c:pt idx="976">
                  <c:v>2548.423611422756</c:v>
                </c:pt>
                <c:pt idx="977">
                  <c:v>3066.965618334777</c:v>
                </c:pt>
                <c:pt idx="978">
                  <c:v>3810.5520934327269</c:v>
                </c:pt>
                <c:pt idx="979">
                  <c:v>2078.678482609625</c:v>
                </c:pt>
                <c:pt idx="980">
                  <c:v>2866.9100405279528</c:v>
                </c:pt>
                <c:pt idx="981">
                  <c:v>2287.9499021536012</c:v>
                </c:pt>
                <c:pt idx="982">
                  <c:v>2792.012960283218</c:v>
                </c:pt>
                <c:pt idx="983">
                  <c:v>2198.6877674177872</c:v>
                </c:pt>
                <c:pt idx="984">
                  <c:v>2406.3382186656918</c:v>
                </c:pt>
                <c:pt idx="985">
                  <c:v>1878.0954282128689</c:v>
                </c:pt>
                <c:pt idx="986">
                  <c:v>2173.7707488792321</c:v>
                </c:pt>
                <c:pt idx="987">
                  <c:v>1680.982933596322</c:v>
                </c:pt>
                <c:pt idx="988">
                  <c:v>3214.695900523308</c:v>
                </c:pt>
                <c:pt idx="989">
                  <c:v>2109.425524891687</c:v>
                </c:pt>
                <c:pt idx="990">
                  <c:v>3344.9589219991808</c:v>
                </c:pt>
                <c:pt idx="991">
                  <c:v>2938.578750851319</c:v>
                </c:pt>
                <c:pt idx="992">
                  <c:v>2539.2621685542408</c:v>
                </c:pt>
                <c:pt idx="993">
                  <c:v>2900.6800510503649</c:v>
                </c:pt>
                <c:pt idx="994">
                  <c:v>2080.899985314933</c:v>
                </c:pt>
                <c:pt idx="995">
                  <c:v>1935.628185232991</c:v>
                </c:pt>
                <c:pt idx="996">
                  <c:v>2083.9750463120172</c:v>
                </c:pt>
                <c:pt idx="997">
                  <c:v>2524.7885307717602</c:v>
                </c:pt>
                <c:pt idx="998">
                  <c:v>3215.4302173558349</c:v>
                </c:pt>
                <c:pt idx="999">
                  <c:v>2027.2537740151499</c:v>
                </c:pt>
                <c:pt idx="1000">
                  <c:v>5110.2289173733143</c:v>
                </c:pt>
                <c:pt idx="1001">
                  <c:v>2067.6205057672628</c:v>
                </c:pt>
                <c:pt idx="1002">
                  <c:v>1843.520183437802</c:v>
                </c:pt>
                <c:pt idx="1003">
                  <c:v>2838.6833764957209</c:v>
                </c:pt>
                <c:pt idx="1004">
                  <c:v>2686.3684596536759</c:v>
                </c:pt>
                <c:pt idx="1005">
                  <c:v>1729.9231555835379</c:v>
                </c:pt>
                <c:pt idx="1006">
                  <c:v>2404.4323516840732</c:v>
                </c:pt>
                <c:pt idx="1007">
                  <c:v>2962.8684439404478</c:v>
                </c:pt>
                <c:pt idx="1008">
                  <c:v>2569.057748545923</c:v>
                </c:pt>
                <c:pt idx="1009">
                  <c:v>1908.631397150974</c:v>
                </c:pt>
                <c:pt idx="1010">
                  <c:v>2450.179839688331</c:v>
                </c:pt>
                <c:pt idx="1011">
                  <c:v>1878.059299830873</c:v>
                </c:pt>
                <c:pt idx="1012">
                  <c:v>2513.8283429807038</c:v>
                </c:pt>
                <c:pt idx="1013">
                  <c:v>2109.308548549111</c:v>
                </c:pt>
                <c:pt idx="1014">
                  <c:v>2588.7601083052409</c:v>
                </c:pt>
                <c:pt idx="1015">
                  <c:v>2315.0086249017231</c:v>
                </c:pt>
                <c:pt idx="1016">
                  <c:v>2531.4039037843031</c:v>
                </c:pt>
                <c:pt idx="1017">
                  <c:v>1589.912351409984</c:v>
                </c:pt>
                <c:pt idx="1018">
                  <c:v>1777.348350392595</c:v>
                </c:pt>
                <c:pt idx="1019">
                  <c:v>2249.8597651913051</c:v>
                </c:pt>
                <c:pt idx="1020">
                  <c:v>1826.748596903971</c:v>
                </c:pt>
                <c:pt idx="1021">
                  <c:v>2687.4821694751572</c:v>
                </c:pt>
                <c:pt idx="1022">
                  <c:v>1848.8420637116451</c:v>
                </c:pt>
                <c:pt idx="1023">
                  <c:v>1455.9682606720021</c:v>
                </c:pt>
                <c:pt idx="1024">
                  <c:v>1683.322078200679</c:v>
                </c:pt>
                <c:pt idx="1025">
                  <c:v>2187.454650136021</c:v>
                </c:pt>
                <c:pt idx="1026">
                  <c:v>1811.8593496224789</c:v>
                </c:pt>
                <c:pt idx="1027">
                  <c:v>2091.3361961698479</c:v>
                </c:pt>
                <c:pt idx="1028">
                  <c:v>2965.394933702662</c:v>
                </c:pt>
                <c:pt idx="1029">
                  <c:v>1980.361457697644</c:v>
                </c:pt>
                <c:pt idx="1030">
                  <c:v>2259.570437764281</c:v>
                </c:pt>
                <c:pt idx="1031">
                  <c:v>1953.7268396270169</c:v>
                </c:pt>
                <c:pt idx="1032">
                  <c:v>2056.1203746533629</c:v>
                </c:pt>
                <c:pt idx="1033">
                  <c:v>2671.8781192008501</c:v>
                </c:pt>
                <c:pt idx="1034">
                  <c:v>4059.3677089199082</c:v>
                </c:pt>
                <c:pt idx="1035">
                  <c:v>1493.281107264334</c:v>
                </c:pt>
                <c:pt idx="1036">
                  <c:v>2567.5144626600181</c:v>
                </c:pt>
                <c:pt idx="1037">
                  <c:v>2881.807212012091</c:v>
                </c:pt>
                <c:pt idx="1038">
                  <c:v>2949.278680117844</c:v>
                </c:pt>
                <c:pt idx="1039">
                  <c:v>3763.1753968893449</c:v>
                </c:pt>
                <c:pt idx="1040">
                  <c:v>3221.9140063394871</c:v>
                </c:pt>
                <c:pt idx="1041">
                  <c:v>3185.6890868366668</c:v>
                </c:pt>
                <c:pt idx="1042">
                  <c:v>2046.5410763682189</c:v>
                </c:pt>
                <c:pt idx="1043">
                  <c:v>3749.76697266265</c:v>
                </c:pt>
                <c:pt idx="1044">
                  <c:v>2158.7230124821522</c:v>
                </c:pt>
                <c:pt idx="1045">
                  <c:v>1891.282099872062</c:v>
                </c:pt>
                <c:pt idx="1046">
                  <c:v>2157.4413356298828</c:v>
                </c:pt>
                <c:pt idx="1047">
                  <c:v>2370.146014982528</c:v>
                </c:pt>
                <c:pt idx="1048">
                  <c:v>2270.290336854207</c:v>
                </c:pt>
                <c:pt idx="1049">
                  <c:v>2920.2461907556039</c:v>
                </c:pt>
                <c:pt idx="1050">
                  <c:v>2724.774531418353</c:v>
                </c:pt>
                <c:pt idx="1051">
                  <c:v>2302.3999730229921</c:v>
                </c:pt>
                <c:pt idx="1052">
                  <c:v>1683.910241427079</c:v>
                </c:pt>
                <c:pt idx="1053">
                  <c:v>2127.8401148439762</c:v>
                </c:pt>
                <c:pt idx="1054">
                  <c:v>2896.6596807864612</c:v>
                </c:pt>
                <c:pt idx="1055">
                  <c:v>2469.1781967868601</c:v>
                </c:pt>
                <c:pt idx="1056">
                  <c:v>2342.7820918792991</c:v>
                </c:pt>
                <c:pt idx="1057">
                  <c:v>2776.7475356680511</c:v>
                </c:pt>
                <c:pt idx="1058">
                  <c:v>1599.7989431226949</c:v>
                </c:pt>
                <c:pt idx="1059">
                  <c:v>2252.55868706095</c:v>
                </c:pt>
                <c:pt idx="1060">
                  <c:v>2192.454248834752</c:v>
                </c:pt>
                <c:pt idx="1061">
                  <c:v>3884.0175775366929</c:v>
                </c:pt>
                <c:pt idx="1062">
                  <c:v>3395.10959501553</c:v>
                </c:pt>
                <c:pt idx="1063">
                  <c:v>2037.028169636161</c:v>
                </c:pt>
                <c:pt idx="1064">
                  <c:v>1897.4021158895489</c:v>
                </c:pt>
                <c:pt idx="1065">
                  <c:v>2662.7182393731109</c:v>
                </c:pt>
                <c:pt idx="1066">
                  <c:v>1833.981182433238</c:v>
                </c:pt>
                <c:pt idx="1067">
                  <c:v>1765.359840180583</c:v>
                </c:pt>
                <c:pt idx="1068">
                  <c:v>3719.796976718349</c:v>
                </c:pt>
                <c:pt idx="1069">
                  <c:v>2223.6296223024151</c:v>
                </c:pt>
                <c:pt idx="1070">
                  <c:v>2327.3833888584618</c:v>
                </c:pt>
                <c:pt idx="1071">
                  <c:v>1952.9916050632601</c:v>
                </c:pt>
                <c:pt idx="1072">
                  <c:v>2667.425530592443</c:v>
                </c:pt>
                <c:pt idx="1073">
                  <c:v>2604.3486895685678</c:v>
                </c:pt>
                <c:pt idx="1074">
                  <c:v>2269.7783348079461</c:v>
                </c:pt>
                <c:pt idx="1075">
                  <c:v>2451.0093199614039</c:v>
                </c:pt>
                <c:pt idx="1076">
                  <c:v>1930.659727497233</c:v>
                </c:pt>
                <c:pt idx="1077">
                  <c:v>1812.9087341506829</c:v>
                </c:pt>
                <c:pt idx="1078">
                  <c:v>3420.0009296804428</c:v>
                </c:pt>
                <c:pt idx="1079">
                  <c:v>3364.0626221219431</c:v>
                </c:pt>
                <c:pt idx="1080">
                  <c:v>2235.9956703545222</c:v>
                </c:pt>
                <c:pt idx="1081">
                  <c:v>4837.456511679</c:v>
                </c:pt>
                <c:pt idx="1082">
                  <c:v>1808.9273140491989</c:v>
                </c:pt>
                <c:pt idx="1083">
                  <c:v>2558.4831979107171</c:v>
                </c:pt>
                <c:pt idx="1084">
                  <c:v>3981.3178523565939</c:v>
                </c:pt>
                <c:pt idx="1085">
                  <c:v>2038.3834327961169</c:v>
                </c:pt>
                <c:pt idx="1086">
                  <c:v>2552.3169740497751</c:v>
                </c:pt>
                <c:pt idx="1087">
                  <c:v>1831.9043360198759</c:v>
                </c:pt>
                <c:pt idx="1088">
                  <c:v>2811.696945259951</c:v>
                </c:pt>
                <c:pt idx="1089">
                  <c:v>3679.179240302009</c:v>
                </c:pt>
                <c:pt idx="1090">
                  <c:v>2155.660383833489</c:v>
                </c:pt>
                <c:pt idx="1091">
                  <c:v>2898.84796651126</c:v>
                </c:pt>
                <c:pt idx="1092">
                  <c:v>2040.5057187530001</c:v>
                </c:pt>
                <c:pt idx="1093">
                  <c:v>2256.2767302708799</c:v>
                </c:pt>
                <c:pt idx="1094">
                  <c:v>2082.8832197905081</c:v>
                </c:pt>
                <c:pt idx="1095">
                  <c:v>2902.5203226461399</c:v>
                </c:pt>
                <c:pt idx="1096">
                  <c:v>3500.0224404043229</c:v>
                </c:pt>
                <c:pt idx="1097">
                  <c:v>2417.3975012541819</c:v>
                </c:pt>
                <c:pt idx="1098">
                  <c:v>2590.9799323241309</c:v>
                </c:pt>
                <c:pt idx="1099">
                  <c:v>4198.7712886937516</c:v>
                </c:pt>
                <c:pt idx="1100">
                  <c:v>3635.6967214633141</c:v>
                </c:pt>
                <c:pt idx="1101">
                  <c:v>2231.8596920632549</c:v>
                </c:pt>
                <c:pt idx="1102">
                  <c:v>2197.3103056077462</c:v>
                </c:pt>
                <c:pt idx="1103">
                  <c:v>2534.7618605603338</c:v>
                </c:pt>
                <c:pt idx="1104">
                  <c:v>3378.3732362322021</c:v>
                </c:pt>
                <c:pt idx="1105">
                  <c:v>2947.6444465171921</c:v>
                </c:pt>
                <c:pt idx="1106">
                  <c:v>2889.571146096398</c:v>
                </c:pt>
                <c:pt idx="1107">
                  <c:v>1413.593000182241</c:v>
                </c:pt>
                <c:pt idx="1108">
                  <c:v>3784.8257103670389</c:v>
                </c:pt>
                <c:pt idx="1109">
                  <c:v>1940.3014491785</c:v>
                </c:pt>
                <c:pt idx="1110">
                  <c:v>1648.029101452147</c:v>
                </c:pt>
                <c:pt idx="1111">
                  <c:v>2982.0006298253661</c:v>
                </c:pt>
                <c:pt idx="1112">
                  <c:v>3946.0817605955622</c:v>
                </c:pt>
                <c:pt idx="1113">
                  <c:v>2999.8104309577438</c:v>
                </c:pt>
                <c:pt idx="1114">
                  <c:v>2934.3689331742112</c:v>
                </c:pt>
                <c:pt idx="1115">
                  <c:v>3210.4882766846822</c:v>
                </c:pt>
                <c:pt idx="1116">
                  <c:v>1882.1348250454239</c:v>
                </c:pt>
                <c:pt idx="1117">
                  <c:v>2854.1313267633768</c:v>
                </c:pt>
                <c:pt idx="1118">
                  <c:v>1941.141524980233</c:v>
                </c:pt>
                <c:pt idx="1119">
                  <c:v>4503.0391077550621</c:v>
                </c:pt>
                <c:pt idx="1120">
                  <c:v>2634.105851942209</c:v>
                </c:pt>
                <c:pt idx="1121">
                  <c:v>2524.1174175589381</c:v>
                </c:pt>
                <c:pt idx="1122">
                  <c:v>1761.6556179414069</c:v>
                </c:pt>
                <c:pt idx="1123">
                  <c:v>2659.648624488103</c:v>
                </c:pt>
                <c:pt idx="1124">
                  <c:v>2352.6405420714841</c:v>
                </c:pt>
                <c:pt idx="1125">
                  <c:v>2616.841151370254</c:v>
                </c:pt>
                <c:pt idx="1126">
                  <c:v>3331.8834176960549</c:v>
                </c:pt>
                <c:pt idx="1127">
                  <c:v>2494.3796593241268</c:v>
                </c:pt>
                <c:pt idx="1128">
                  <c:v>1939.120393283675</c:v>
                </c:pt>
                <c:pt idx="1129">
                  <c:v>1478.825307730252</c:v>
                </c:pt>
                <c:pt idx="1130">
                  <c:v>3163.7612272777019</c:v>
                </c:pt>
                <c:pt idx="1131">
                  <c:v>2478.61640575417</c:v>
                </c:pt>
                <c:pt idx="1132">
                  <c:v>2753.6926818233128</c:v>
                </c:pt>
                <c:pt idx="1133">
                  <c:v>3374.2327394620002</c:v>
                </c:pt>
                <c:pt idx="1134">
                  <c:v>2522.6916583017878</c:v>
                </c:pt>
                <c:pt idx="1135">
                  <c:v>2478.450868167557</c:v>
                </c:pt>
                <c:pt idx="1136">
                  <c:v>3238.3330766467238</c:v>
                </c:pt>
                <c:pt idx="1137">
                  <c:v>2611.3279325617632</c:v>
                </c:pt>
                <c:pt idx="1138">
                  <c:v>2165.8677013030128</c:v>
                </c:pt>
                <c:pt idx="1139">
                  <c:v>2608.5817404027162</c:v>
                </c:pt>
                <c:pt idx="1140">
                  <c:v>3188.4987352890848</c:v>
                </c:pt>
                <c:pt idx="1141">
                  <c:v>2128.9737042817192</c:v>
                </c:pt>
                <c:pt idx="1142">
                  <c:v>2326.300460247302</c:v>
                </c:pt>
                <c:pt idx="1143">
                  <c:v>2091.5217444969321</c:v>
                </c:pt>
                <c:pt idx="1144">
                  <c:v>2063.6506532154231</c:v>
                </c:pt>
                <c:pt idx="1145">
                  <c:v>3113.5481563365552</c:v>
                </c:pt>
                <c:pt idx="1146">
                  <c:v>2649.0102311248552</c:v>
                </c:pt>
                <c:pt idx="1147">
                  <c:v>2148.065112143493</c:v>
                </c:pt>
                <c:pt idx="1148">
                  <c:v>2999.0028259012611</c:v>
                </c:pt>
                <c:pt idx="1149">
                  <c:v>3494.8631739737411</c:v>
                </c:pt>
                <c:pt idx="1150">
                  <c:v>3706.821350272025</c:v>
                </c:pt>
                <c:pt idx="1151">
                  <c:v>2590.6492520244751</c:v>
                </c:pt>
                <c:pt idx="1152">
                  <c:v>2777.2853320514969</c:v>
                </c:pt>
                <c:pt idx="1153">
                  <c:v>2800.1703872687731</c:v>
                </c:pt>
                <c:pt idx="1154">
                  <c:v>2153.619760985358</c:v>
                </c:pt>
                <c:pt idx="1155">
                  <c:v>2101.3271275122579</c:v>
                </c:pt>
                <c:pt idx="1156">
                  <c:v>2440.9588596606882</c:v>
                </c:pt>
                <c:pt idx="1157">
                  <c:v>1965.645551600569</c:v>
                </c:pt>
                <c:pt idx="1158">
                  <c:v>1667.8663219627381</c:v>
                </c:pt>
                <c:pt idx="1159">
                  <c:v>2748.2084172317932</c:v>
                </c:pt>
                <c:pt idx="1160">
                  <c:v>2524.4456875845408</c:v>
                </c:pt>
                <c:pt idx="1161">
                  <c:v>3100.979281518014</c:v>
                </c:pt>
                <c:pt idx="1162">
                  <c:v>1888.336634991854</c:v>
                </c:pt>
                <c:pt idx="1163">
                  <c:v>3368.9357783279602</c:v>
                </c:pt>
                <c:pt idx="1164">
                  <c:v>2187.5459453967578</c:v>
                </c:pt>
                <c:pt idx="1165">
                  <c:v>1783.9352714684251</c:v>
                </c:pt>
                <c:pt idx="1166">
                  <c:v>2568.1310429870759</c:v>
                </c:pt>
                <c:pt idx="1167">
                  <c:v>1788.3299028083759</c:v>
                </c:pt>
                <c:pt idx="1168">
                  <c:v>3402.1779763725708</c:v>
                </c:pt>
                <c:pt idx="1169">
                  <c:v>2177.4954896789991</c:v>
                </c:pt>
                <c:pt idx="1170">
                  <c:v>2238.4761741889438</c:v>
                </c:pt>
                <c:pt idx="1171">
                  <c:v>2037.330829749897</c:v>
                </c:pt>
                <c:pt idx="1172">
                  <c:v>1459.579099630259</c:v>
                </c:pt>
                <c:pt idx="1173">
                  <c:v>3232.907514648602</c:v>
                </c:pt>
                <c:pt idx="1174">
                  <c:v>2440.7347113833462</c:v>
                </c:pt>
                <c:pt idx="1175">
                  <c:v>2517.482267814677</c:v>
                </c:pt>
                <c:pt idx="1176">
                  <c:v>2589.2249517210812</c:v>
                </c:pt>
                <c:pt idx="1177">
                  <c:v>2641.6780735384632</c:v>
                </c:pt>
                <c:pt idx="1178">
                  <c:v>1955.4626456530909</c:v>
                </c:pt>
                <c:pt idx="1179">
                  <c:v>2180.9634769598779</c:v>
                </c:pt>
                <c:pt idx="1180">
                  <c:v>2204.035380020603</c:v>
                </c:pt>
                <c:pt idx="1181">
                  <c:v>1613.158828891507</c:v>
                </c:pt>
                <c:pt idx="1182">
                  <c:v>2230.6987168473661</c:v>
                </c:pt>
                <c:pt idx="1183">
                  <c:v>4007.932671954391</c:v>
                </c:pt>
                <c:pt idx="1184">
                  <c:v>2325.1333337471729</c:v>
                </c:pt>
                <c:pt idx="1185">
                  <c:v>3337.01681623591</c:v>
                </c:pt>
                <c:pt idx="1186">
                  <c:v>2434.615578475989</c:v>
                </c:pt>
                <c:pt idx="1187">
                  <c:v>1473.7520958143541</c:v>
                </c:pt>
                <c:pt idx="1188">
                  <c:v>2448.775984309641</c:v>
                </c:pt>
                <c:pt idx="1189">
                  <c:v>2812.1996927465489</c:v>
                </c:pt>
                <c:pt idx="1190">
                  <c:v>2932.7268101495551</c:v>
                </c:pt>
                <c:pt idx="1191">
                  <c:v>2268.880988471165</c:v>
                </c:pt>
                <c:pt idx="1192">
                  <c:v>1457.448241891218</c:v>
                </c:pt>
                <c:pt idx="1193">
                  <c:v>3780.1996475041892</c:v>
                </c:pt>
                <c:pt idx="1194">
                  <c:v>4120.731537675103</c:v>
                </c:pt>
                <c:pt idx="1195">
                  <c:v>2314.948411760924</c:v>
                </c:pt>
                <c:pt idx="1196">
                  <c:v>2282.1559760608579</c:v>
                </c:pt>
                <c:pt idx="1197">
                  <c:v>2099.416166158027</c:v>
                </c:pt>
                <c:pt idx="1198">
                  <c:v>2654.5867216622628</c:v>
                </c:pt>
                <c:pt idx="1199">
                  <c:v>2963.7663421731809</c:v>
                </c:pt>
                <c:pt idx="1200">
                  <c:v>2453.5517002549759</c:v>
                </c:pt>
                <c:pt idx="1201">
                  <c:v>1841.535955317547</c:v>
                </c:pt>
                <c:pt idx="1202">
                  <c:v>3514.6489036326589</c:v>
                </c:pt>
                <c:pt idx="1203">
                  <c:v>1698.684622366183</c:v>
                </c:pt>
                <c:pt idx="1204">
                  <c:v>1745.1923953090991</c:v>
                </c:pt>
                <c:pt idx="1205">
                  <c:v>2383.1851485708612</c:v>
                </c:pt>
                <c:pt idx="1206">
                  <c:v>1838.422617462654</c:v>
                </c:pt>
                <c:pt idx="1207">
                  <c:v>2671.410030045352</c:v>
                </c:pt>
                <c:pt idx="1208">
                  <c:v>2691.9534744480088</c:v>
                </c:pt>
                <c:pt idx="1209">
                  <c:v>1840.9625511063889</c:v>
                </c:pt>
                <c:pt idx="1210">
                  <c:v>2852.3834843289228</c:v>
                </c:pt>
                <c:pt idx="1211">
                  <c:v>5194.7350624517567</c:v>
                </c:pt>
                <c:pt idx="1212">
                  <c:v>3117.2875621454359</c:v>
                </c:pt>
                <c:pt idx="1213">
                  <c:v>4121.6122905202401</c:v>
                </c:pt>
                <c:pt idx="1214">
                  <c:v>2720.7739912275229</c:v>
                </c:pt>
                <c:pt idx="1215">
                  <c:v>2293.7617842623672</c:v>
                </c:pt>
                <c:pt idx="1216">
                  <c:v>2619.1279596012009</c:v>
                </c:pt>
                <c:pt idx="1217">
                  <c:v>3188.929829518745</c:v>
                </c:pt>
                <c:pt idx="1218">
                  <c:v>3047.820945972855</c:v>
                </c:pt>
                <c:pt idx="1219">
                  <c:v>2107.768385758437</c:v>
                </c:pt>
                <c:pt idx="1220">
                  <c:v>4530.7043712478226</c:v>
                </c:pt>
                <c:pt idx="1221">
                  <c:v>3222.953397451708</c:v>
                </c:pt>
                <c:pt idx="1222">
                  <c:v>2505.7478309466428</c:v>
                </c:pt>
                <c:pt idx="1223">
                  <c:v>2608.61406316798</c:v>
                </c:pt>
                <c:pt idx="1224">
                  <c:v>1493.3254251334929</c:v>
                </c:pt>
                <c:pt idx="1225">
                  <c:v>2555.0321937793969</c:v>
                </c:pt>
                <c:pt idx="1226">
                  <c:v>2583.3054145779251</c:v>
                </c:pt>
                <c:pt idx="1227">
                  <c:v>2538.121186254386</c:v>
                </c:pt>
                <c:pt idx="1228">
                  <c:v>1855.956943480704</c:v>
                </c:pt>
                <c:pt idx="1229">
                  <c:v>1979.625882281802</c:v>
                </c:pt>
                <c:pt idx="1230">
                  <c:v>3677.3472779726249</c:v>
                </c:pt>
                <c:pt idx="1231">
                  <c:v>1767.923116731595</c:v>
                </c:pt>
                <c:pt idx="1232">
                  <c:v>2022.727745225021</c:v>
                </c:pt>
                <c:pt idx="1233">
                  <c:v>1828.268301454206</c:v>
                </c:pt>
                <c:pt idx="1234">
                  <c:v>1687.653960760427</c:v>
                </c:pt>
                <c:pt idx="1235">
                  <c:v>1727.914892258704</c:v>
                </c:pt>
                <c:pt idx="1236">
                  <c:v>1559.901731699219</c:v>
                </c:pt>
                <c:pt idx="1237">
                  <c:v>2767.313544533873</c:v>
                </c:pt>
                <c:pt idx="1238">
                  <c:v>2127.2282424997788</c:v>
                </c:pt>
                <c:pt idx="1239">
                  <c:v>2416.021968606135</c:v>
                </c:pt>
                <c:pt idx="1240">
                  <c:v>3217.5733389949578</c:v>
                </c:pt>
                <c:pt idx="1241">
                  <c:v>2103.562391260305</c:v>
                </c:pt>
                <c:pt idx="1242">
                  <c:v>2382.9343028765588</c:v>
                </c:pt>
                <c:pt idx="1243">
                  <c:v>2767.0893364184608</c:v>
                </c:pt>
                <c:pt idx="1244">
                  <c:v>2183.9789471409231</c:v>
                </c:pt>
                <c:pt idx="1245">
                  <c:v>1914.4082926723829</c:v>
                </c:pt>
                <c:pt idx="1246">
                  <c:v>1528.5747438826829</c:v>
                </c:pt>
                <c:pt idx="1247">
                  <c:v>2275.460150473582</c:v>
                </c:pt>
                <c:pt idx="1248">
                  <c:v>2609.37833489902</c:v>
                </c:pt>
                <c:pt idx="1249">
                  <c:v>2887.7542373856131</c:v>
                </c:pt>
                <c:pt idx="1250">
                  <c:v>2573.469876181874</c:v>
                </c:pt>
                <c:pt idx="1251">
                  <c:v>1995.289940365825</c:v>
                </c:pt>
                <c:pt idx="1252">
                  <c:v>1868.4462460995189</c:v>
                </c:pt>
                <c:pt idx="1253">
                  <c:v>2478.53081003436</c:v>
                </c:pt>
                <c:pt idx="1254">
                  <c:v>2607.8298510511881</c:v>
                </c:pt>
                <c:pt idx="1255">
                  <c:v>4816.2208346758343</c:v>
                </c:pt>
                <c:pt idx="1256">
                  <c:v>3067.2959055503961</c:v>
                </c:pt>
                <c:pt idx="1257">
                  <c:v>1771.5636398804279</c:v>
                </c:pt>
                <c:pt idx="1258">
                  <c:v>1685.493352394838</c:v>
                </c:pt>
                <c:pt idx="1259">
                  <c:v>2289.5908856384822</c:v>
                </c:pt>
                <c:pt idx="1260">
                  <c:v>2337.031141494027</c:v>
                </c:pt>
                <c:pt idx="1261">
                  <c:v>1675.268200294598</c:v>
                </c:pt>
                <c:pt idx="1262">
                  <c:v>2585.951560109535</c:v>
                </c:pt>
                <c:pt idx="1263">
                  <c:v>1603.4577669950199</c:v>
                </c:pt>
                <c:pt idx="1264">
                  <c:v>3192.35134934693</c:v>
                </c:pt>
                <c:pt idx="1265">
                  <c:v>1313.1441689398821</c:v>
                </c:pt>
                <c:pt idx="1266">
                  <c:v>2999.826862752906</c:v>
                </c:pt>
                <c:pt idx="1267">
                  <c:v>2706.936330544012</c:v>
                </c:pt>
                <c:pt idx="1268">
                  <c:v>1754.9466901521059</c:v>
                </c:pt>
                <c:pt idx="1269">
                  <c:v>3684.8800871616641</c:v>
                </c:pt>
                <c:pt idx="1270">
                  <c:v>3080.998281642359</c:v>
                </c:pt>
                <c:pt idx="1271">
                  <c:v>3146.461240059713</c:v>
                </c:pt>
                <c:pt idx="1272">
                  <c:v>2859.8845434745072</c:v>
                </c:pt>
                <c:pt idx="1273">
                  <c:v>1957.167498456934</c:v>
                </c:pt>
                <c:pt idx="1274">
                  <c:v>3025.0567074275641</c:v>
                </c:pt>
                <c:pt idx="1275">
                  <c:v>3676.2512520479881</c:v>
                </c:pt>
                <c:pt idx="1276">
                  <c:v>2920.8171202328631</c:v>
                </c:pt>
                <c:pt idx="1277">
                  <c:v>2882.3702373642809</c:v>
                </c:pt>
                <c:pt idx="1278">
                  <c:v>2554.7967268739499</c:v>
                </c:pt>
                <c:pt idx="1279">
                  <c:v>2737.2967827034522</c:v>
                </c:pt>
                <c:pt idx="1280">
                  <c:v>3488.004973131739</c:v>
                </c:pt>
                <c:pt idx="1281">
                  <c:v>2088.506339138632</c:v>
                </c:pt>
                <c:pt idx="1282">
                  <c:v>2239.5736918453522</c:v>
                </c:pt>
                <c:pt idx="1283">
                  <c:v>1848.8824419634141</c:v>
                </c:pt>
                <c:pt idx="1284">
                  <c:v>2515.897426896101</c:v>
                </c:pt>
                <c:pt idx="1285">
                  <c:v>1633.6531009668211</c:v>
                </c:pt>
                <c:pt idx="1286">
                  <c:v>1562.402757756716</c:v>
                </c:pt>
                <c:pt idx="1287">
                  <c:v>2719.0151950504078</c:v>
                </c:pt>
                <c:pt idx="1288">
                  <c:v>1537.324616676724</c:v>
                </c:pt>
                <c:pt idx="1289">
                  <c:v>2600.4576426245198</c:v>
                </c:pt>
                <c:pt idx="1290">
                  <c:v>3168.3852847682879</c:v>
                </c:pt>
                <c:pt idx="1291">
                  <c:v>2152.0500606159849</c:v>
                </c:pt>
                <c:pt idx="1292">
                  <c:v>1625.962735597968</c:v>
                </c:pt>
                <c:pt idx="1293">
                  <c:v>1896.6998023160199</c:v>
                </c:pt>
                <c:pt idx="1294">
                  <c:v>1863.7927904647329</c:v>
                </c:pt>
                <c:pt idx="1295">
                  <c:v>2344.0764466103092</c:v>
                </c:pt>
                <c:pt idx="1296">
                  <c:v>2023.920516626707</c:v>
                </c:pt>
                <c:pt idx="1297">
                  <c:v>1629.9678556317319</c:v>
                </c:pt>
                <c:pt idx="1298">
                  <c:v>3162.5833434725628</c:v>
                </c:pt>
                <c:pt idx="1299">
                  <c:v>1891.401219855491</c:v>
                </c:pt>
                <c:pt idx="1300">
                  <c:v>2899.3685745708908</c:v>
                </c:pt>
                <c:pt idx="1301">
                  <c:v>2052.2533784687062</c:v>
                </c:pt>
                <c:pt idx="1302">
                  <c:v>2054.202665873056</c:v>
                </c:pt>
                <c:pt idx="1303">
                  <c:v>3180.9842366937878</c:v>
                </c:pt>
                <c:pt idx="1304">
                  <c:v>2407.397718034199</c:v>
                </c:pt>
                <c:pt idx="1305">
                  <c:v>2093.6152394985452</c:v>
                </c:pt>
                <c:pt idx="1306">
                  <c:v>1447.890779930636</c:v>
                </c:pt>
                <c:pt idx="1307">
                  <c:v>2971.0276875776281</c:v>
                </c:pt>
                <c:pt idx="1308">
                  <c:v>2577.754448404713</c:v>
                </c:pt>
                <c:pt idx="1309">
                  <c:v>3408.3104540451818</c:v>
                </c:pt>
                <c:pt idx="1310">
                  <c:v>2433.8171434322012</c:v>
                </c:pt>
                <c:pt idx="1311">
                  <c:v>3102.735418219871</c:v>
                </c:pt>
                <c:pt idx="1312">
                  <c:v>2576.2172405468782</c:v>
                </c:pt>
                <c:pt idx="1313">
                  <c:v>2470.090042804894</c:v>
                </c:pt>
                <c:pt idx="1314">
                  <c:v>2043.7060484142601</c:v>
                </c:pt>
                <c:pt idx="1315">
                  <c:v>2766.2535345319038</c:v>
                </c:pt>
                <c:pt idx="1316">
                  <c:v>2150.4566907241528</c:v>
                </c:pt>
                <c:pt idx="1317">
                  <c:v>2466.7814358592191</c:v>
                </c:pt>
                <c:pt idx="1318">
                  <c:v>3121.4871883340152</c:v>
                </c:pt>
                <c:pt idx="1319">
                  <c:v>3232.2446798769588</c:v>
                </c:pt>
                <c:pt idx="1320">
                  <c:v>1963.9576878981641</c:v>
                </c:pt>
                <c:pt idx="1321">
                  <c:v>2849.3796982559811</c:v>
                </c:pt>
                <c:pt idx="1322">
                  <c:v>3170.6449030402568</c:v>
                </c:pt>
                <c:pt idx="1323">
                  <c:v>2851.332449435924</c:v>
                </c:pt>
                <c:pt idx="1324">
                  <c:v>4504.6035210026266</c:v>
                </c:pt>
                <c:pt idx="1325">
                  <c:v>2014.7564833813481</c:v>
                </c:pt>
                <c:pt idx="1326">
                  <c:v>2502.3115342628848</c:v>
                </c:pt>
                <c:pt idx="1327">
                  <c:v>4063.8946885383398</c:v>
                </c:pt>
                <c:pt idx="1328">
                  <c:v>2903.5043326389482</c:v>
                </c:pt>
                <c:pt idx="1329">
                  <c:v>3238.8270847258241</c:v>
                </c:pt>
                <c:pt idx="1330">
                  <c:v>2357.805812314667</c:v>
                </c:pt>
                <c:pt idx="1331">
                  <c:v>1839.6809119182151</c:v>
                </c:pt>
                <c:pt idx="1332">
                  <c:v>2142.4560335260689</c:v>
                </c:pt>
                <c:pt idx="1333">
                  <c:v>2355.1530574965359</c:v>
                </c:pt>
                <c:pt idx="1334">
                  <c:v>3630.1391383950709</c:v>
                </c:pt>
                <c:pt idx="1335">
                  <c:v>2881.6988322830671</c:v>
                </c:pt>
                <c:pt idx="1336">
                  <c:v>2235.9513585932418</c:v>
                </c:pt>
                <c:pt idx="1337">
                  <c:v>2707.164996789671</c:v>
                </c:pt>
                <c:pt idx="1338">
                  <c:v>2419.038053048253</c:v>
                </c:pt>
                <c:pt idx="1339">
                  <c:v>2245.451505352165</c:v>
                </c:pt>
                <c:pt idx="1340">
                  <c:v>3138.6009932723441</c:v>
                </c:pt>
                <c:pt idx="1341">
                  <c:v>2461.9643186696312</c:v>
                </c:pt>
                <c:pt idx="1342">
                  <c:v>3656.7364465128758</c:v>
                </c:pt>
                <c:pt idx="1343">
                  <c:v>1683.7212568091011</c:v>
                </c:pt>
                <c:pt idx="1344">
                  <c:v>2189.3491567834608</c:v>
                </c:pt>
                <c:pt idx="1345">
                  <c:v>2617.9364594988292</c:v>
                </c:pt>
                <c:pt idx="1346">
                  <c:v>3175.0401568473731</c:v>
                </c:pt>
                <c:pt idx="1347">
                  <c:v>2909.3865317797531</c:v>
                </c:pt>
                <c:pt idx="1348">
                  <c:v>1790.389677511273</c:v>
                </c:pt>
                <c:pt idx="1349">
                  <c:v>1950.4114320011261</c:v>
                </c:pt>
                <c:pt idx="1350">
                  <c:v>3532.0411466672458</c:v>
                </c:pt>
                <c:pt idx="1351">
                  <c:v>2742.0532688024718</c:v>
                </c:pt>
                <c:pt idx="1352">
                  <c:v>3043.6125427544939</c:v>
                </c:pt>
                <c:pt idx="1353">
                  <c:v>2547.0867294563968</c:v>
                </c:pt>
                <c:pt idx="1354">
                  <c:v>3186.1770168023982</c:v>
                </c:pt>
                <c:pt idx="1355">
                  <c:v>2410.1672958030658</c:v>
                </c:pt>
                <c:pt idx="1356">
                  <c:v>2241.207510395765</c:v>
                </c:pt>
                <c:pt idx="1357">
                  <c:v>2714.9492261590071</c:v>
                </c:pt>
                <c:pt idx="1358">
                  <c:v>4163.4641928661067</c:v>
                </c:pt>
                <c:pt idx="1359">
                  <c:v>2214.992251742799</c:v>
                </c:pt>
                <c:pt idx="1360">
                  <c:v>2275.9579690542009</c:v>
                </c:pt>
                <c:pt idx="1361">
                  <c:v>3881.8314632553261</c:v>
                </c:pt>
                <c:pt idx="1362">
                  <c:v>1522.871320256635</c:v>
                </c:pt>
                <c:pt idx="1363">
                  <c:v>2145.306058653613</c:v>
                </c:pt>
                <c:pt idx="1364">
                  <c:v>1940.201741400756</c:v>
                </c:pt>
                <c:pt idx="1365">
                  <c:v>3468.4808361380669</c:v>
                </c:pt>
                <c:pt idx="1366">
                  <c:v>3772.9051869057539</c:v>
                </c:pt>
                <c:pt idx="1367">
                  <c:v>2415.8297191823171</c:v>
                </c:pt>
                <c:pt idx="1368">
                  <c:v>2197.3282931239428</c:v>
                </c:pt>
                <c:pt idx="1369">
                  <c:v>2629.6339902715881</c:v>
                </c:pt>
                <c:pt idx="1370">
                  <c:v>3027.3963507974699</c:v>
                </c:pt>
                <c:pt idx="1371">
                  <c:v>3150.7974250133052</c:v>
                </c:pt>
                <c:pt idx="1372">
                  <c:v>2704.5771334017732</c:v>
                </c:pt>
                <c:pt idx="1373">
                  <c:v>3590.3995709501201</c:v>
                </c:pt>
                <c:pt idx="1374">
                  <c:v>2183.2748821623618</c:v>
                </c:pt>
                <c:pt idx="1375">
                  <c:v>2458.5247159403839</c:v>
                </c:pt>
                <c:pt idx="1376">
                  <c:v>1972.642722549075</c:v>
                </c:pt>
                <c:pt idx="1377">
                  <c:v>2621.9165229012692</c:v>
                </c:pt>
                <c:pt idx="1378">
                  <c:v>2235.2545882697782</c:v>
                </c:pt>
                <c:pt idx="1379">
                  <c:v>1857.7371441355999</c:v>
                </c:pt>
                <c:pt idx="1380">
                  <c:v>1921.2658724835189</c:v>
                </c:pt>
                <c:pt idx="1381">
                  <c:v>2206.1692670541288</c:v>
                </c:pt>
                <c:pt idx="1382">
                  <c:v>1560.624511802617</c:v>
                </c:pt>
                <c:pt idx="1383">
                  <c:v>2095.8838362626261</c:v>
                </c:pt>
                <c:pt idx="1384">
                  <c:v>3555.0057092480811</c:v>
                </c:pt>
                <c:pt idx="1385">
                  <c:v>1688.55518625637</c:v>
                </c:pt>
                <c:pt idx="1386">
                  <c:v>3880.569051760267</c:v>
                </c:pt>
                <c:pt idx="1387">
                  <c:v>1746.408271061852</c:v>
                </c:pt>
                <c:pt idx="1388">
                  <c:v>1893.3394797765061</c:v>
                </c:pt>
                <c:pt idx="1389">
                  <c:v>2308.6410557423678</c:v>
                </c:pt>
                <c:pt idx="1390">
                  <c:v>2207.528849542713</c:v>
                </c:pt>
                <c:pt idx="1391">
                  <c:v>2513.446867099959</c:v>
                </c:pt>
                <c:pt idx="1392">
                  <c:v>1678.118726660432</c:v>
                </c:pt>
                <c:pt idx="1393">
                  <c:v>1959.032947143191</c:v>
                </c:pt>
                <c:pt idx="1394">
                  <c:v>1842.1431649503661</c:v>
                </c:pt>
                <c:pt idx="1395">
                  <c:v>2833.7817957651368</c:v>
                </c:pt>
                <c:pt idx="1396">
                  <c:v>3746.8238137226722</c:v>
                </c:pt>
                <c:pt idx="1397">
                  <c:v>2189.8885633296341</c:v>
                </c:pt>
                <c:pt idx="1398">
                  <c:v>2243.210839415065</c:v>
                </c:pt>
                <c:pt idx="1399">
                  <c:v>1858.6080853767889</c:v>
                </c:pt>
                <c:pt idx="1400">
                  <c:v>2119.9672403187242</c:v>
                </c:pt>
                <c:pt idx="1401">
                  <c:v>1582.1138164951931</c:v>
                </c:pt>
                <c:pt idx="1402">
                  <c:v>2465.7657993069461</c:v>
                </c:pt>
                <c:pt idx="1403">
                  <c:v>2644.695949095284</c:v>
                </c:pt>
                <c:pt idx="1404">
                  <c:v>1970.580215377835</c:v>
                </c:pt>
                <c:pt idx="1405">
                  <c:v>2732.609527570944</c:v>
                </c:pt>
                <c:pt idx="1406">
                  <c:v>2202.419550769092</c:v>
                </c:pt>
                <c:pt idx="1407">
                  <c:v>3051.106929532511</c:v>
                </c:pt>
                <c:pt idx="1408">
                  <c:v>2316.1030988647408</c:v>
                </c:pt>
                <c:pt idx="1409">
                  <c:v>3742.0168602727422</c:v>
                </c:pt>
                <c:pt idx="1410">
                  <c:v>2373.741302204402</c:v>
                </c:pt>
                <c:pt idx="1411">
                  <c:v>2292.9967066202312</c:v>
                </c:pt>
                <c:pt idx="1412">
                  <c:v>2483.9559127679941</c:v>
                </c:pt>
                <c:pt idx="1413">
                  <c:v>2797.7938511041821</c:v>
                </c:pt>
                <c:pt idx="1414">
                  <c:v>3178.1766872720791</c:v>
                </c:pt>
                <c:pt idx="1415">
                  <c:v>3324.0608670598608</c:v>
                </c:pt>
                <c:pt idx="1416">
                  <c:v>1979.000707125987</c:v>
                </c:pt>
                <c:pt idx="1417">
                  <c:v>2427.774109985447</c:v>
                </c:pt>
                <c:pt idx="1418">
                  <c:v>2161.9946987483531</c:v>
                </c:pt>
                <c:pt idx="1419">
                  <c:v>2652.8097471531269</c:v>
                </c:pt>
                <c:pt idx="1420">
                  <c:v>2085.2093459359739</c:v>
                </c:pt>
                <c:pt idx="1421">
                  <c:v>2511.309863400184</c:v>
                </c:pt>
                <c:pt idx="1422">
                  <c:v>2868.7656951421932</c:v>
                </c:pt>
                <c:pt idx="1423">
                  <c:v>4386.0607018649307</c:v>
                </c:pt>
                <c:pt idx="1424">
                  <c:v>3648.5384043680451</c:v>
                </c:pt>
                <c:pt idx="1425">
                  <c:v>1754.5771224257451</c:v>
                </c:pt>
                <c:pt idx="1426">
                  <c:v>1211.897047004702</c:v>
                </c:pt>
                <c:pt idx="1427">
                  <c:v>1997.1269798873559</c:v>
                </c:pt>
                <c:pt idx="1428">
                  <c:v>2985.68098188456</c:v>
                </c:pt>
                <c:pt idx="1429">
                  <c:v>2094.4155176457762</c:v>
                </c:pt>
                <c:pt idx="1430">
                  <c:v>1731.2302660479861</c:v>
                </c:pt>
                <c:pt idx="1431">
                  <c:v>3552.4555896430588</c:v>
                </c:pt>
                <c:pt idx="1432">
                  <c:v>2445.5986249492771</c:v>
                </c:pt>
                <c:pt idx="1433">
                  <c:v>4399.2124894415256</c:v>
                </c:pt>
                <c:pt idx="1434">
                  <c:v>2099.704631296901</c:v>
                </c:pt>
                <c:pt idx="1435">
                  <c:v>1556.2647815648579</c:v>
                </c:pt>
                <c:pt idx="1436">
                  <c:v>2487.9187827304299</c:v>
                </c:pt>
                <c:pt idx="1437">
                  <c:v>2268.7715449652192</c:v>
                </c:pt>
                <c:pt idx="1438">
                  <c:v>2227.9289800957258</c:v>
                </c:pt>
                <c:pt idx="1439">
                  <c:v>1964.713707708886</c:v>
                </c:pt>
                <c:pt idx="1440">
                  <c:v>2674.111821366334</c:v>
                </c:pt>
                <c:pt idx="1441">
                  <c:v>2347.9168581963831</c:v>
                </c:pt>
                <c:pt idx="1442">
                  <c:v>3245.6717489010512</c:v>
                </c:pt>
                <c:pt idx="1443">
                  <c:v>1974.7451786685201</c:v>
                </c:pt>
                <c:pt idx="1444">
                  <c:v>2607.4472213258591</c:v>
                </c:pt>
                <c:pt idx="1445">
                  <c:v>1775.7342546832419</c:v>
                </c:pt>
                <c:pt idx="1446">
                  <c:v>2726.0376438354201</c:v>
                </c:pt>
                <c:pt idx="1447">
                  <c:v>2218.5021044931741</c:v>
                </c:pt>
                <c:pt idx="1448">
                  <c:v>2507.706383128535</c:v>
                </c:pt>
                <c:pt idx="1449">
                  <c:v>2345.3736676037329</c:v>
                </c:pt>
                <c:pt idx="1450">
                  <c:v>2710.9126203825258</c:v>
                </c:pt>
                <c:pt idx="1451">
                  <c:v>2442.2347808560849</c:v>
                </c:pt>
                <c:pt idx="1452">
                  <c:v>2790.790857228048</c:v>
                </c:pt>
                <c:pt idx="1453">
                  <c:v>2312.174699748708</c:v>
                </c:pt>
                <c:pt idx="1454">
                  <c:v>3596.895634568144</c:v>
                </c:pt>
                <c:pt idx="1455">
                  <c:v>3704.5340238407089</c:v>
                </c:pt>
                <c:pt idx="1456">
                  <c:v>2321.8263687509152</c:v>
                </c:pt>
                <c:pt idx="1457">
                  <c:v>2666.522108949498</c:v>
                </c:pt>
                <c:pt idx="1458">
                  <c:v>2392.455856321294</c:v>
                </c:pt>
                <c:pt idx="1459">
                  <c:v>2311.1530738445431</c:v>
                </c:pt>
                <c:pt idx="1460">
                  <c:v>2966.6434824804801</c:v>
                </c:pt>
                <c:pt idx="1461">
                  <c:v>2820.0315649491872</c:v>
                </c:pt>
                <c:pt idx="1462">
                  <c:v>5494.5798762728036</c:v>
                </c:pt>
                <c:pt idx="1463">
                  <c:v>1692.399207275377</c:v>
                </c:pt>
                <c:pt idx="1464">
                  <c:v>3039.3885700328378</c:v>
                </c:pt>
                <c:pt idx="1465">
                  <c:v>2488.9879949407441</c:v>
                </c:pt>
                <c:pt idx="1466">
                  <c:v>1563.5991529111129</c:v>
                </c:pt>
                <c:pt idx="1467">
                  <c:v>1996.772011271463</c:v>
                </c:pt>
                <c:pt idx="1468">
                  <c:v>2788.4180532809692</c:v>
                </c:pt>
                <c:pt idx="1469">
                  <c:v>2232.1036985439641</c:v>
                </c:pt>
                <c:pt idx="1470">
                  <c:v>1962.7306855326469</c:v>
                </c:pt>
                <c:pt idx="1471">
                  <c:v>2557.940297657809</c:v>
                </c:pt>
                <c:pt idx="1472">
                  <c:v>3430.2417897590381</c:v>
                </c:pt>
                <c:pt idx="1473">
                  <c:v>2361.6609613443188</c:v>
                </c:pt>
                <c:pt idx="1474">
                  <c:v>2719.4018018348579</c:v>
                </c:pt>
                <c:pt idx="1475">
                  <c:v>1775.737847526565</c:v>
                </c:pt>
                <c:pt idx="1476">
                  <c:v>2407.3479943440511</c:v>
                </c:pt>
                <c:pt idx="1477">
                  <c:v>2572.235524567785</c:v>
                </c:pt>
                <c:pt idx="1478">
                  <c:v>2936.572863211049</c:v>
                </c:pt>
                <c:pt idx="1479">
                  <c:v>2297.8771471612249</c:v>
                </c:pt>
                <c:pt idx="1480">
                  <c:v>1957.888114999781</c:v>
                </c:pt>
                <c:pt idx="1481">
                  <c:v>1536.5374058114569</c:v>
                </c:pt>
                <c:pt idx="1482">
                  <c:v>3027.0007091420298</c:v>
                </c:pt>
                <c:pt idx="1483">
                  <c:v>1806.9131763458799</c:v>
                </c:pt>
                <c:pt idx="1484">
                  <c:v>3074.711658733127</c:v>
                </c:pt>
                <c:pt idx="1485">
                  <c:v>1943.9986174798471</c:v>
                </c:pt>
                <c:pt idx="1486">
                  <c:v>2443.4654698925729</c:v>
                </c:pt>
                <c:pt idx="1487">
                  <c:v>1911.1579191673929</c:v>
                </c:pt>
                <c:pt idx="1488">
                  <c:v>2292.1598078507091</c:v>
                </c:pt>
                <c:pt idx="1489">
                  <c:v>2244.4248046262242</c:v>
                </c:pt>
                <c:pt idx="1490">
                  <c:v>2402.7027321226378</c:v>
                </c:pt>
                <c:pt idx="1491">
                  <c:v>2384.8471071229892</c:v>
                </c:pt>
                <c:pt idx="1492">
                  <c:v>1857.6667717111479</c:v>
                </c:pt>
                <c:pt idx="1493">
                  <c:v>3257.4298425473771</c:v>
                </c:pt>
                <c:pt idx="1494">
                  <c:v>2898.7099884303739</c:v>
                </c:pt>
                <c:pt idx="1495">
                  <c:v>2842.0221005811131</c:v>
                </c:pt>
                <c:pt idx="1496">
                  <c:v>2209.3200665218051</c:v>
                </c:pt>
                <c:pt idx="1497">
                  <c:v>3284.7973536902091</c:v>
                </c:pt>
                <c:pt idx="1498">
                  <c:v>2579.7376620238301</c:v>
                </c:pt>
                <c:pt idx="1499">
                  <c:v>3324.070570071543</c:v>
                </c:pt>
                <c:pt idx="1500">
                  <c:v>3112.3063464296288</c:v>
                </c:pt>
                <c:pt idx="1501">
                  <c:v>2549.2326459766468</c:v>
                </c:pt>
                <c:pt idx="1502">
                  <c:v>2332.8013879911241</c:v>
                </c:pt>
                <c:pt idx="1503">
                  <c:v>1886.858724270211</c:v>
                </c:pt>
                <c:pt idx="1504">
                  <c:v>2423.0997629991102</c:v>
                </c:pt>
                <c:pt idx="1505">
                  <c:v>2083.8213602796382</c:v>
                </c:pt>
                <c:pt idx="1506">
                  <c:v>2354.5489625937548</c:v>
                </c:pt>
                <c:pt idx="1507">
                  <c:v>2882.6393814137782</c:v>
                </c:pt>
                <c:pt idx="1508">
                  <c:v>3075.386144829115</c:v>
                </c:pt>
                <c:pt idx="1509">
                  <c:v>1383.5758071168459</c:v>
                </c:pt>
                <c:pt idx="1510">
                  <c:v>2135.4413340593992</c:v>
                </c:pt>
                <c:pt idx="1511">
                  <c:v>2294.8525890119672</c:v>
                </c:pt>
                <c:pt idx="1512">
                  <c:v>1789.0752949921159</c:v>
                </c:pt>
                <c:pt idx="1513">
                  <c:v>3665.4893252520601</c:v>
                </c:pt>
                <c:pt idx="1514">
                  <c:v>2874.2745029524399</c:v>
                </c:pt>
                <c:pt idx="1515">
                  <c:v>2979.3084395601982</c:v>
                </c:pt>
                <c:pt idx="1516">
                  <c:v>3508.4029585277331</c:v>
                </c:pt>
                <c:pt idx="1517">
                  <c:v>3756.4784518115061</c:v>
                </c:pt>
                <c:pt idx="1518">
                  <c:v>1770.711454088407</c:v>
                </c:pt>
                <c:pt idx="1519">
                  <c:v>3461.6298244844538</c:v>
                </c:pt>
                <c:pt idx="1520">
                  <c:v>3281.198503131825</c:v>
                </c:pt>
                <c:pt idx="1521">
                  <c:v>1682.8838599190519</c:v>
                </c:pt>
                <c:pt idx="1522">
                  <c:v>2859.300922598301</c:v>
                </c:pt>
                <c:pt idx="1523">
                  <c:v>2949.1417565907</c:v>
                </c:pt>
                <c:pt idx="1524">
                  <c:v>1124.4555013090851</c:v>
                </c:pt>
                <c:pt idx="1525">
                  <c:v>1872.3364604155561</c:v>
                </c:pt>
                <c:pt idx="1526">
                  <c:v>1977.8658520174861</c:v>
                </c:pt>
                <c:pt idx="1527">
                  <c:v>1567.9131712805711</c:v>
                </c:pt>
                <c:pt idx="1528">
                  <c:v>1662.655342208697</c:v>
                </c:pt>
                <c:pt idx="1529">
                  <c:v>3211.878094446974</c:v>
                </c:pt>
                <c:pt idx="1530">
                  <c:v>2271.7103487081181</c:v>
                </c:pt>
                <c:pt idx="1531">
                  <c:v>2965.5012561807039</c:v>
                </c:pt>
                <c:pt idx="1532">
                  <c:v>2019.5346319278251</c:v>
                </c:pt>
                <c:pt idx="1533">
                  <c:v>2331.9176681790782</c:v>
                </c:pt>
                <c:pt idx="1534">
                  <c:v>2430.85165119985</c:v>
                </c:pt>
                <c:pt idx="1535">
                  <c:v>2561.262978196492</c:v>
                </c:pt>
                <c:pt idx="1536">
                  <c:v>3019.1327322820898</c:v>
                </c:pt>
                <c:pt idx="1537">
                  <c:v>3688.9777170539992</c:v>
                </c:pt>
                <c:pt idx="1538">
                  <c:v>2202.175844162874</c:v>
                </c:pt>
                <c:pt idx="1539">
                  <c:v>2635.0349667414298</c:v>
                </c:pt>
                <c:pt idx="1540">
                  <c:v>2905.0947945539911</c:v>
                </c:pt>
                <c:pt idx="1541">
                  <c:v>2984.2256718310518</c:v>
                </c:pt>
                <c:pt idx="1542">
                  <c:v>2517.5510928109102</c:v>
                </c:pt>
                <c:pt idx="1543">
                  <c:v>1849.1437060044229</c:v>
                </c:pt>
                <c:pt idx="1544">
                  <c:v>2567.084463973451</c:v>
                </c:pt>
                <c:pt idx="1545">
                  <c:v>2764.5317639281052</c:v>
                </c:pt>
                <c:pt idx="1546">
                  <c:v>4649.1410511215154</c:v>
                </c:pt>
                <c:pt idx="1547">
                  <c:v>2501.672250598554</c:v>
                </c:pt>
                <c:pt idx="1548">
                  <c:v>3580.2675911892111</c:v>
                </c:pt>
                <c:pt idx="1549">
                  <c:v>3107.21568102115</c:v>
                </c:pt>
                <c:pt idx="1550">
                  <c:v>2726.8778022506608</c:v>
                </c:pt>
                <c:pt idx="1551">
                  <c:v>1575.754143719754</c:v>
                </c:pt>
                <c:pt idx="1552">
                  <c:v>3131.9143989691138</c:v>
                </c:pt>
                <c:pt idx="1553">
                  <c:v>2025.974329682567</c:v>
                </c:pt>
                <c:pt idx="1554">
                  <c:v>2043.854632994731</c:v>
                </c:pt>
                <c:pt idx="1555">
                  <c:v>2559.5374072548411</c:v>
                </c:pt>
                <c:pt idx="1556">
                  <c:v>2142.7221387285008</c:v>
                </c:pt>
                <c:pt idx="1557">
                  <c:v>2490.2898060442371</c:v>
                </c:pt>
                <c:pt idx="1558">
                  <c:v>2805.2814412545881</c:v>
                </c:pt>
                <c:pt idx="1559">
                  <c:v>3060.35373911232</c:v>
                </c:pt>
                <c:pt idx="1560">
                  <c:v>1931.419767271454</c:v>
                </c:pt>
                <c:pt idx="1561">
                  <c:v>2545.7697206245562</c:v>
                </c:pt>
                <c:pt idx="1562">
                  <c:v>3097.0975566407928</c:v>
                </c:pt>
                <c:pt idx="1563">
                  <c:v>3165.6182780034778</c:v>
                </c:pt>
                <c:pt idx="1564">
                  <c:v>2197.465021461705</c:v>
                </c:pt>
                <c:pt idx="1565">
                  <c:v>2603.7782123567331</c:v>
                </c:pt>
                <c:pt idx="1566">
                  <c:v>2817.8527176739831</c:v>
                </c:pt>
                <c:pt idx="1567">
                  <c:v>3262.0754254967992</c:v>
                </c:pt>
                <c:pt idx="1568">
                  <c:v>1900.346083397179</c:v>
                </c:pt>
                <c:pt idx="1569">
                  <c:v>2479.7645273012349</c:v>
                </c:pt>
                <c:pt idx="1570">
                  <c:v>2387.2156279645469</c:v>
                </c:pt>
                <c:pt idx="1571">
                  <c:v>2754.8657133731422</c:v>
                </c:pt>
                <c:pt idx="1572">
                  <c:v>2097.992215533744</c:v>
                </c:pt>
                <c:pt idx="1573">
                  <c:v>1504.986468068299</c:v>
                </c:pt>
                <c:pt idx="1574">
                  <c:v>2613.491222933108</c:v>
                </c:pt>
                <c:pt idx="1575">
                  <c:v>2385.8045365139142</c:v>
                </c:pt>
                <c:pt idx="1576">
                  <c:v>3256.840087484271</c:v>
                </c:pt>
                <c:pt idx="1577">
                  <c:v>2654.058264495447</c:v>
                </c:pt>
                <c:pt idx="1578">
                  <c:v>3104.654489832737</c:v>
                </c:pt>
                <c:pt idx="1579">
                  <c:v>1795.6880209601611</c:v>
                </c:pt>
                <c:pt idx="1580">
                  <c:v>2249.1708589517921</c:v>
                </c:pt>
                <c:pt idx="1581">
                  <c:v>2451.483500793549</c:v>
                </c:pt>
                <c:pt idx="1582">
                  <c:v>2156.4045796390851</c:v>
                </c:pt>
                <c:pt idx="1583">
                  <c:v>2346.6501955943272</c:v>
                </c:pt>
                <c:pt idx="1584">
                  <c:v>2070.0328466131309</c:v>
                </c:pt>
                <c:pt idx="1585">
                  <c:v>2690.7865173429618</c:v>
                </c:pt>
                <c:pt idx="1586">
                  <c:v>2444.199594435509</c:v>
                </c:pt>
                <c:pt idx="1587">
                  <c:v>2847.5759984462638</c:v>
                </c:pt>
                <c:pt idx="1588">
                  <c:v>2480.740841311796</c:v>
                </c:pt>
                <c:pt idx="1589">
                  <c:v>1982.07474702595</c:v>
                </c:pt>
                <c:pt idx="1590">
                  <c:v>2928.9130405070182</c:v>
                </c:pt>
                <c:pt idx="1591">
                  <c:v>2056.298935314333</c:v>
                </c:pt>
                <c:pt idx="1592">
                  <c:v>3564.9688417668522</c:v>
                </c:pt>
                <c:pt idx="1593">
                  <c:v>1814.2963307762</c:v>
                </c:pt>
                <c:pt idx="1594">
                  <c:v>2076.6845479013768</c:v>
                </c:pt>
                <c:pt idx="1595">
                  <c:v>2856.205023535023</c:v>
                </c:pt>
                <c:pt idx="1596">
                  <c:v>1851.488766752042</c:v>
                </c:pt>
                <c:pt idx="1597">
                  <c:v>1752.1384451495269</c:v>
                </c:pt>
                <c:pt idx="1598">
                  <c:v>1570.859069557554</c:v>
                </c:pt>
                <c:pt idx="1599">
                  <c:v>1816.390706359673</c:v>
                </c:pt>
                <c:pt idx="1600">
                  <c:v>2956.771502209936</c:v>
                </c:pt>
                <c:pt idx="1601">
                  <c:v>2148.8113548183269</c:v>
                </c:pt>
                <c:pt idx="1602">
                  <c:v>2713.0246242518492</c:v>
                </c:pt>
                <c:pt idx="1603">
                  <c:v>2521.322567447693</c:v>
                </c:pt>
                <c:pt idx="1604">
                  <c:v>3216.368768511802</c:v>
                </c:pt>
                <c:pt idx="1605">
                  <c:v>3884.2888757977871</c:v>
                </c:pt>
                <c:pt idx="1606">
                  <c:v>1998.057432672387</c:v>
                </c:pt>
                <c:pt idx="1607">
                  <c:v>1787.2503618779981</c:v>
                </c:pt>
                <c:pt idx="1608">
                  <c:v>2308.8396301970602</c:v>
                </c:pt>
                <c:pt idx="1609">
                  <c:v>2067.798451183291</c:v>
                </c:pt>
                <c:pt idx="1610">
                  <c:v>4732.4115646487908</c:v>
                </c:pt>
                <c:pt idx="1611">
                  <c:v>2215.973559958074</c:v>
                </c:pt>
                <c:pt idx="1612">
                  <c:v>2162.471101722208</c:v>
                </c:pt>
                <c:pt idx="1613">
                  <c:v>1869.7273087328331</c:v>
                </c:pt>
                <c:pt idx="1614">
                  <c:v>2685.3915114793149</c:v>
                </c:pt>
                <c:pt idx="1615">
                  <c:v>2509.1985253229182</c:v>
                </c:pt>
                <c:pt idx="1616">
                  <c:v>2507.1297303405831</c:v>
                </c:pt>
                <c:pt idx="1617">
                  <c:v>2634.7724864812112</c:v>
                </c:pt>
                <c:pt idx="1618">
                  <c:v>2456.8377166773062</c:v>
                </c:pt>
                <c:pt idx="1619">
                  <c:v>2651.004844984509</c:v>
                </c:pt>
                <c:pt idx="1620">
                  <c:v>1969.8210781201619</c:v>
                </c:pt>
                <c:pt idx="1621">
                  <c:v>2426.3025304937701</c:v>
                </c:pt>
                <c:pt idx="1622">
                  <c:v>2337.093610056093</c:v>
                </c:pt>
                <c:pt idx="1623">
                  <c:v>1803.6711818207309</c:v>
                </c:pt>
                <c:pt idx="1624">
                  <c:v>3056.5569997778312</c:v>
                </c:pt>
                <c:pt idx="1625">
                  <c:v>1897.110102248301</c:v>
                </c:pt>
                <c:pt idx="1626">
                  <c:v>4021.9767777468469</c:v>
                </c:pt>
                <c:pt idx="1627">
                  <c:v>2153.315845642881</c:v>
                </c:pt>
                <c:pt idx="1628">
                  <c:v>2184.9383723060851</c:v>
                </c:pt>
                <c:pt idx="1629">
                  <c:v>3146.518730465616</c:v>
                </c:pt>
                <c:pt idx="1630">
                  <c:v>2811.1386166050161</c:v>
                </c:pt>
                <c:pt idx="1631">
                  <c:v>1961.2362386485941</c:v>
                </c:pt>
                <c:pt idx="1632">
                  <c:v>2516.0704973161228</c:v>
                </c:pt>
                <c:pt idx="1633">
                  <c:v>2513.8555502674822</c:v>
                </c:pt>
                <c:pt idx="1634">
                  <c:v>2159.3351920189939</c:v>
                </c:pt>
                <c:pt idx="1635">
                  <c:v>3768.5818046717359</c:v>
                </c:pt>
                <c:pt idx="1636">
                  <c:v>2802.0202048181491</c:v>
                </c:pt>
                <c:pt idx="1637">
                  <c:v>2627.149785051241</c:v>
                </c:pt>
                <c:pt idx="1638">
                  <c:v>1939.0993470885869</c:v>
                </c:pt>
                <c:pt idx="1639">
                  <c:v>3272.4474218490641</c:v>
                </c:pt>
                <c:pt idx="1640">
                  <c:v>2682.0632212633159</c:v>
                </c:pt>
                <c:pt idx="1641">
                  <c:v>2483.2127692403901</c:v>
                </c:pt>
                <c:pt idx="1642">
                  <c:v>2024.7300103230609</c:v>
                </c:pt>
                <c:pt idx="1643">
                  <c:v>3391.4655305893398</c:v>
                </c:pt>
                <c:pt idx="1644">
                  <c:v>2355.0599180062818</c:v>
                </c:pt>
                <c:pt idx="1645">
                  <c:v>2966.5145526039678</c:v>
                </c:pt>
                <c:pt idx="1646">
                  <c:v>2378.4772160656771</c:v>
                </c:pt>
                <c:pt idx="1647">
                  <c:v>2282.3814920532868</c:v>
                </c:pt>
                <c:pt idx="1648">
                  <c:v>2162.2554995694049</c:v>
                </c:pt>
                <c:pt idx="1649">
                  <c:v>3830.8761614185969</c:v>
                </c:pt>
                <c:pt idx="1650">
                  <c:v>2343.6853441345461</c:v>
                </c:pt>
                <c:pt idx="1651">
                  <c:v>2779.449688485864</c:v>
                </c:pt>
                <c:pt idx="1652">
                  <c:v>1981.5895289996299</c:v>
                </c:pt>
                <c:pt idx="1653">
                  <c:v>2497.675537542445</c:v>
                </c:pt>
                <c:pt idx="1654">
                  <c:v>2195.7115336213542</c:v>
                </c:pt>
                <c:pt idx="1655">
                  <c:v>1989.1085455011621</c:v>
                </c:pt>
                <c:pt idx="1656">
                  <c:v>1934.8969221557761</c:v>
                </c:pt>
                <c:pt idx="1657">
                  <c:v>3008.549518181756</c:v>
                </c:pt>
                <c:pt idx="1658">
                  <c:v>1593.469091399071</c:v>
                </c:pt>
                <c:pt idx="1659">
                  <c:v>4172.771148657901</c:v>
                </c:pt>
                <c:pt idx="1660">
                  <c:v>2740.67828778086</c:v>
                </c:pt>
                <c:pt idx="1661">
                  <c:v>2263.7720227279178</c:v>
                </c:pt>
                <c:pt idx="1662">
                  <c:v>2134.4005474313162</c:v>
                </c:pt>
                <c:pt idx="1663">
                  <c:v>2387.829985971056</c:v>
                </c:pt>
                <c:pt idx="1664">
                  <c:v>1465.5722991662251</c:v>
                </c:pt>
                <c:pt idx="1665">
                  <c:v>1761.6370032753309</c:v>
                </c:pt>
                <c:pt idx="1666">
                  <c:v>2360.4766262357389</c:v>
                </c:pt>
                <c:pt idx="1667">
                  <c:v>1970.118797351013</c:v>
                </c:pt>
                <c:pt idx="1668">
                  <c:v>2516.8091055497298</c:v>
                </c:pt>
                <c:pt idx="1669">
                  <c:v>3342.5768273183739</c:v>
                </c:pt>
                <c:pt idx="1670">
                  <c:v>1830.1962774425499</c:v>
                </c:pt>
                <c:pt idx="1671">
                  <c:v>1553.5605685306371</c:v>
                </c:pt>
                <c:pt idx="1672">
                  <c:v>1994.862037151443</c:v>
                </c:pt>
                <c:pt idx="1673">
                  <c:v>3285.7024720765348</c:v>
                </c:pt>
                <c:pt idx="1674">
                  <c:v>2862.6492613749451</c:v>
                </c:pt>
                <c:pt idx="1675">
                  <c:v>1704.4360224084401</c:v>
                </c:pt>
                <c:pt idx="1676">
                  <c:v>2147.4412404009131</c:v>
                </c:pt>
                <c:pt idx="1677">
                  <c:v>1652.742543853459</c:v>
                </c:pt>
                <c:pt idx="1678">
                  <c:v>1835.923571979642</c:v>
                </c:pt>
                <c:pt idx="1679">
                  <c:v>3480.6931871882589</c:v>
                </c:pt>
                <c:pt idx="1680">
                  <c:v>2719.48351419649</c:v>
                </c:pt>
                <c:pt idx="1681">
                  <c:v>3508.14784192255</c:v>
                </c:pt>
                <c:pt idx="1682">
                  <c:v>2522.773904259619</c:v>
                </c:pt>
                <c:pt idx="1683">
                  <c:v>2320.7396507799672</c:v>
                </c:pt>
                <c:pt idx="1684">
                  <c:v>2473.1390362918082</c:v>
                </c:pt>
                <c:pt idx="1685">
                  <c:v>2516.5450036546472</c:v>
                </c:pt>
                <c:pt idx="1686">
                  <c:v>2466.189961748516</c:v>
                </c:pt>
                <c:pt idx="1687">
                  <c:v>1470.432781378667</c:v>
                </c:pt>
                <c:pt idx="1688">
                  <c:v>2616.5826484014569</c:v>
                </c:pt>
                <c:pt idx="1689">
                  <c:v>2856.0082214818399</c:v>
                </c:pt>
                <c:pt idx="1690">
                  <c:v>2325.0056633119052</c:v>
                </c:pt>
                <c:pt idx="1691">
                  <c:v>3726.259667817068</c:v>
                </c:pt>
                <c:pt idx="1692">
                  <c:v>2611.8623495679421</c:v>
                </c:pt>
                <c:pt idx="1693">
                  <c:v>2036.1213672432141</c:v>
                </c:pt>
                <c:pt idx="1694">
                  <c:v>2873.8313737709941</c:v>
                </c:pt>
                <c:pt idx="1695">
                  <c:v>1717.091142843173</c:v>
                </c:pt>
                <c:pt idx="1696">
                  <c:v>2087.3075515666951</c:v>
                </c:pt>
                <c:pt idx="1697">
                  <c:v>1978.425857154303</c:v>
                </c:pt>
                <c:pt idx="1698">
                  <c:v>3692.681856297881</c:v>
                </c:pt>
                <c:pt idx="1699">
                  <c:v>3000.3735593023812</c:v>
                </c:pt>
                <c:pt idx="1700">
                  <c:v>2365.6133208286478</c:v>
                </c:pt>
                <c:pt idx="1701">
                  <c:v>2928.5904361410521</c:v>
                </c:pt>
                <c:pt idx="1702">
                  <c:v>3370.6400182556599</c:v>
                </c:pt>
                <c:pt idx="1703">
                  <c:v>2200.9386485140499</c:v>
                </c:pt>
                <c:pt idx="1704">
                  <c:v>3552.6891705194762</c:v>
                </c:pt>
                <c:pt idx="1705">
                  <c:v>2690.5668548663998</c:v>
                </c:pt>
                <c:pt idx="1706">
                  <c:v>1517.636790174161</c:v>
                </c:pt>
                <c:pt idx="1707">
                  <c:v>3438.5965178123151</c:v>
                </c:pt>
                <c:pt idx="1708">
                  <c:v>1549.2057805853051</c:v>
                </c:pt>
                <c:pt idx="1709">
                  <c:v>3268.2046875455671</c:v>
                </c:pt>
                <c:pt idx="1710">
                  <c:v>1894.918379353684</c:v>
                </c:pt>
                <c:pt idx="1711">
                  <c:v>2634.766992872535</c:v>
                </c:pt>
                <c:pt idx="1712">
                  <c:v>1839.7702501020899</c:v>
                </c:pt>
                <c:pt idx="1713">
                  <c:v>2731.9478266521219</c:v>
                </c:pt>
                <c:pt idx="1714">
                  <c:v>4117.4158333075293</c:v>
                </c:pt>
                <c:pt idx="1715">
                  <c:v>2101.7084350045711</c:v>
                </c:pt>
                <c:pt idx="1716">
                  <c:v>2091.3041143405908</c:v>
                </c:pt>
                <c:pt idx="1717">
                  <c:v>2813.4859041062641</c:v>
                </c:pt>
                <c:pt idx="1718">
                  <c:v>1855.6446917688529</c:v>
                </c:pt>
                <c:pt idx="1719">
                  <c:v>1714.481816567579</c:v>
                </c:pt>
                <c:pt idx="1720">
                  <c:v>2828.654699801129</c:v>
                </c:pt>
                <c:pt idx="1721">
                  <c:v>1660.980560382071</c:v>
                </c:pt>
                <c:pt idx="1722">
                  <c:v>2344.867069102429</c:v>
                </c:pt>
                <c:pt idx="1723">
                  <c:v>2790.2480040384389</c:v>
                </c:pt>
                <c:pt idx="1724">
                  <c:v>1938.21904488165</c:v>
                </c:pt>
                <c:pt idx="1725">
                  <c:v>1619.835534979517</c:v>
                </c:pt>
                <c:pt idx="1726">
                  <c:v>3165.4575222713079</c:v>
                </c:pt>
                <c:pt idx="1727">
                  <c:v>2235.6683299356728</c:v>
                </c:pt>
                <c:pt idx="1728">
                  <c:v>2079.9559161961902</c:v>
                </c:pt>
                <c:pt idx="1729">
                  <c:v>2005.176933791264</c:v>
                </c:pt>
                <c:pt idx="1730">
                  <c:v>2520.8699692405739</c:v>
                </c:pt>
                <c:pt idx="1731">
                  <c:v>1501.416316205547</c:v>
                </c:pt>
                <c:pt idx="1732">
                  <c:v>3088.939480844263</c:v>
                </c:pt>
                <c:pt idx="1733">
                  <c:v>2731.6286337939532</c:v>
                </c:pt>
                <c:pt idx="1734">
                  <c:v>2069.510414537086</c:v>
                </c:pt>
                <c:pt idx="1735">
                  <c:v>3346.7474799260199</c:v>
                </c:pt>
                <c:pt idx="1736">
                  <c:v>2972.4468353543448</c:v>
                </c:pt>
                <c:pt idx="1737">
                  <c:v>1783.083660870351</c:v>
                </c:pt>
                <c:pt idx="1738">
                  <c:v>2182.8131933305949</c:v>
                </c:pt>
                <c:pt idx="1739">
                  <c:v>2279.7836464285069</c:v>
                </c:pt>
                <c:pt idx="1740">
                  <c:v>2061.0453675300651</c:v>
                </c:pt>
                <c:pt idx="1741">
                  <c:v>4355.8830783274416</c:v>
                </c:pt>
                <c:pt idx="1742">
                  <c:v>2448.0495452712698</c:v>
                </c:pt>
                <c:pt idx="1743">
                  <c:v>3702.7829070187859</c:v>
                </c:pt>
                <c:pt idx="1744">
                  <c:v>2159.1995795979392</c:v>
                </c:pt>
                <c:pt idx="1745">
                  <c:v>2468.602372028156</c:v>
                </c:pt>
                <c:pt idx="1746">
                  <c:v>1782.984927181923</c:v>
                </c:pt>
                <c:pt idx="1747">
                  <c:v>2796.7189485507561</c:v>
                </c:pt>
                <c:pt idx="1748">
                  <c:v>2047.2999288266019</c:v>
                </c:pt>
                <c:pt idx="1749">
                  <c:v>3204.3976092262069</c:v>
                </c:pt>
                <c:pt idx="1750">
                  <c:v>2473.5987786949931</c:v>
                </c:pt>
                <c:pt idx="1751">
                  <c:v>2121.11480687009</c:v>
                </c:pt>
                <c:pt idx="1752">
                  <c:v>2080.0211989675358</c:v>
                </c:pt>
                <c:pt idx="1753">
                  <c:v>2556.040652517735</c:v>
                </c:pt>
                <c:pt idx="1754">
                  <c:v>2443.491256143368</c:v>
                </c:pt>
                <c:pt idx="1755">
                  <c:v>2716.9103147157248</c:v>
                </c:pt>
                <c:pt idx="1756">
                  <c:v>3096.143451014997</c:v>
                </c:pt>
                <c:pt idx="1757">
                  <c:v>2310.89152660423</c:v>
                </c:pt>
                <c:pt idx="1758">
                  <c:v>2815.904077438619</c:v>
                </c:pt>
                <c:pt idx="1759">
                  <c:v>2249.036012365339</c:v>
                </c:pt>
                <c:pt idx="1760">
                  <c:v>2651.9086515342651</c:v>
                </c:pt>
                <c:pt idx="1761">
                  <c:v>2608.488119888053</c:v>
                </c:pt>
                <c:pt idx="1762">
                  <c:v>1867.735651498037</c:v>
                </c:pt>
                <c:pt idx="1763">
                  <c:v>1942.3877211457141</c:v>
                </c:pt>
                <c:pt idx="1764">
                  <c:v>2622.8433643258659</c:v>
                </c:pt>
                <c:pt idx="1765">
                  <c:v>2311.326307339104</c:v>
                </c:pt>
                <c:pt idx="1766">
                  <c:v>2454.5573328496239</c:v>
                </c:pt>
                <c:pt idx="1767">
                  <c:v>4180.1128903040681</c:v>
                </c:pt>
                <c:pt idx="1768">
                  <c:v>3137.3170488871019</c:v>
                </c:pt>
                <c:pt idx="1769">
                  <c:v>1997.064299662484</c:v>
                </c:pt>
                <c:pt idx="1770">
                  <c:v>2638.1739168332911</c:v>
                </c:pt>
                <c:pt idx="1771">
                  <c:v>3083.503586330095</c:v>
                </c:pt>
                <c:pt idx="1772">
                  <c:v>3192.087913234921</c:v>
                </c:pt>
                <c:pt idx="1773">
                  <c:v>2373.349040878385</c:v>
                </c:pt>
                <c:pt idx="1774">
                  <c:v>2419.7694205467442</c:v>
                </c:pt>
                <c:pt idx="1775">
                  <c:v>2875.3927664007242</c:v>
                </c:pt>
                <c:pt idx="1776">
                  <c:v>3221.9516541810408</c:v>
                </c:pt>
                <c:pt idx="1777">
                  <c:v>2340.9220309741399</c:v>
                </c:pt>
                <c:pt idx="1778">
                  <c:v>2509.033541980069</c:v>
                </c:pt>
                <c:pt idx="1779">
                  <c:v>2269.0162997085022</c:v>
                </c:pt>
                <c:pt idx="1780">
                  <c:v>2981.24570596699</c:v>
                </c:pt>
                <c:pt idx="1781">
                  <c:v>2925.3998166818001</c:v>
                </c:pt>
                <c:pt idx="1782">
                  <c:v>2221.0700681920862</c:v>
                </c:pt>
                <c:pt idx="1783">
                  <c:v>1431.21927494178</c:v>
                </c:pt>
                <c:pt idx="1784">
                  <c:v>1761.3134258054999</c:v>
                </c:pt>
                <c:pt idx="1785">
                  <c:v>1852.8751553591239</c:v>
                </c:pt>
                <c:pt idx="1786">
                  <c:v>2677.2764977469028</c:v>
                </c:pt>
                <c:pt idx="1787">
                  <c:v>2480.1676169138209</c:v>
                </c:pt>
                <c:pt idx="1788">
                  <c:v>2679.1425387133459</c:v>
                </c:pt>
                <c:pt idx="1789">
                  <c:v>2434.449509461549</c:v>
                </c:pt>
                <c:pt idx="1790">
                  <c:v>2160.6921612526321</c:v>
                </c:pt>
                <c:pt idx="1791">
                  <c:v>2497.8385973222748</c:v>
                </c:pt>
                <c:pt idx="1792">
                  <c:v>2487.3084343430942</c:v>
                </c:pt>
                <c:pt idx="1793">
                  <c:v>1976.788184115107</c:v>
                </c:pt>
                <c:pt idx="1794">
                  <c:v>1879.3620957185569</c:v>
                </c:pt>
                <c:pt idx="1795">
                  <c:v>2204.0487758875588</c:v>
                </c:pt>
                <c:pt idx="1796">
                  <c:v>2365.8867442674259</c:v>
                </c:pt>
                <c:pt idx="1797">
                  <c:v>2791.372420688675</c:v>
                </c:pt>
                <c:pt idx="1798">
                  <c:v>1665.5531633708861</c:v>
                </c:pt>
                <c:pt idx="1799">
                  <c:v>1897.8514550514519</c:v>
                </c:pt>
                <c:pt idx="1800">
                  <c:v>2529.4286414643739</c:v>
                </c:pt>
                <c:pt idx="1801">
                  <c:v>1860.6685834397761</c:v>
                </c:pt>
                <c:pt idx="1802">
                  <c:v>1506.0265299415159</c:v>
                </c:pt>
                <c:pt idx="1803">
                  <c:v>1723.740133878902</c:v>
                </c:pt>
                <c:pt idx="1804">
                  <c:v>3115.0953204456791</c:v>
                </c:pt>
                <c:pt idx="1805">
                  <c:v>1565.978534505213</c:v>
                </c:pt>
                <c:pt idx="1806">
                  <c:v>4027.931867393193</c:v>
                </c:pt>
                <c:pt idx="1807">
                  <c:v>2302.0094533796841</c:v>
                </c:pt>
                <c:pt idx="1808">
                  <c:v>3037.711422755448</c:v>
                </c:pt>
                <c:pt idx="1809">
                  <c:v>2268.2879914045839</c:v>
                </c:pt>
                <c:pt idx="1810">
                  <c:v>2269.605513745802</c:v>
                </c:pt>
                <c:pt idx="1811">
                  <c:v>2691.0830688569808</c:v>
                </c:pt>
                <c:pt idx="1812">
                  <c:v>2853.912250785344</c:v>
                </c:pt>
                <c:pt idx="1813">
                  <c:v>2470.5125151820812</c:v>
                </c:pt>
                <c:pt idx="1814">
                  <c:v>3468.2630686040379</c:v>
                </c:pt>
                <c:pt idx="1815">
                  <c:v>2108.4530414872702</c:v>
                </c:pt>
                <c:pt idx="1816">
                  <c:v>2679.8407156272401</c:v>
                </c:pt>
                <c:pt idx="1817">
                  <c:v>2388.6434093496332</c:v>
                </c:pt>
                <c:pt idx="1818">
                  <c:v>2254.6803988256602</c:v>
                </c:pt>
                <c:pt idx="1819">
                  <c:v>2505.848786013647</c:v>
                </c:pt>
                <c:pt idx="1820">
                  <c:v>1599.239311553569</c:v>
                </c:pt>
                <c:pt idx="1821">
                  <c:v>2586.1929815223748</c:v>
                </c:pt>
                <c:pt idx="1822">
                  <c:v>1758.008934520469</c:v>
                </c:pt>
                <c:pt idx="1823">
                  <c:v>2992.8982798382071</c:v>
                </c:pt>
                <c:pt idx="1824">
                  <c:v>2425.5513825856879</c:v>
                </c:pt>
                <c:pt idx="1825">
                  <c:v>2256.6327941021168</c:v>
                </c:pt>
                <c:pt idx="1826">
                  <c:v>1667.2427637838309</c:v>
                </c:pt>
                <c:pt idx="1827">
                  <c:v>3775.7965656802221</c:v>
                </c:pt>
                <c:pt idx="1828">
                  <c:v>1814.269879805199</c:v>
                </c:pt>
                <c:pt idx="1829">
                  <c:v>3120.4267386785732</c:v>
                </c:pt>
                <c:pt idx="1830">
                  <c:v>1399.443601916108</c:v>
                </c:pt>
                <c:pt idx="1831">
                  <c:v>1672.4026387582501</c:v>
                </c:pt>
                <c:pt idx="1832">
                  <c:v>1667.717960577276</c:v>
                </c:pt>
                <c:pt idx="1833">
                  <c:v>2274.004811993093</c:v>
                </c:pt>
                <c:pt idx="1834">
                  <c:v>2588.293218540372</c:v>
                </c:pt>
                <c:pt idx="1835">
                  <c:v>3163.3375080072069</c:v>
                </c:pt>
                <c:pt idx="1836">
                  <c:v>2040.7482450333041</c:v>
                </c:pt>
                <c:pt idx="1837">
                  <c:v>3008.8468438242958</c:v>
                </c:pt>
                <c:pt idx="1838">
                  <c:v>2685.263405701392</c:v>
                </c:pt>
                <c:pt idx="1839">
                  <c:v>1632.58079500087</c:v>
                </c:pt>
                <c:pt idx="1840">
                  <c:v>1893.765953968127</c:v>
                </c:pt>
                <c:pt idx="1841">
                  <c:v>2819.3016284010801</c:v>
                </c:pt>
                <c:pt idx="1842">
                  <c:v>1937.3120862400201</c:v>
                </c:pt>
                <c:pt idx="1843">
                  <c:v>2638.2841320885482</c:v>
                </c:pt>
                <c:pt idx="1844">
                  <c:v>1960.6879574276941</c:v>
                </c:pt>
                <c:pt idx="1845">
                  <c:v>2680.2715858999632</c:v>
                </c:pt>
                <c:pt idx="1846">
                  <c:v>3157.9156570089672</c:v>
                </c:pt>
                <c:pt idx="1847">
                  <c:v>2161.684107861226</c:v>
                </c:pt>
                <c:pt idx="1848">
                  <c:v>1943.852929381088</c:v>
                </c:pt>
                <c:pt idx="1849">
                  <c:v>2110.4631090916541</c:v>
                </c:pt>
                <c:pt idx="1850">
                  <c:v>2221.3468892054461</c:v>
                </c:pt>
                <c:pt idx="1851">
                  <c:v>3203.6686672992232</c:v>
                </c:pt>
                <c:pt idx="1852">
                  <c:v>2608.6707622271492</c:v>
                </c:pt>
                <c:pt idx="1853">
                  <c:v>3521.4740921999378</c:v>
                </c:pt>
                <c:pt idx="1854">
                  <c:v>2915.0974828707458</c:v>
                </c:pt>
                <c:pt idx="1855">
                  <c:v>2016.6339866357041</c:v>
                </c:pt>
                <c:pt idx="1856">
                  <c:v>1693.341436868041</c:v>
                </c:pt>
                <c:pt idx="1857">
                  <c:v>2021.3624100558391</c:v>
                </c:pt>
                <c:pt idx="1858">
                  <c:v>2786.4519385622111</c:v>
                </c:pt>
                <c:pt idx="1859">
                  <c:v>2072.3556880060351</c:v>
                </c:pt>
                <c:pt idx="1860">
                  <c:v>2193.0996145661538</c:v>
                </c:pt>
                <c:pt idx="1861">
                  <c:v>2606.263780255726</c:v>
                </c:pt>
                <c:pt idx="1862">
                  <c:v>3564.558479011549</c:v>
                </c:pt>
                <c:pt idx="1863">
                  <c:v>2836.668355772953</c:v>
                </c:pt>
                <c:pt idx="1864">
                  <c:v>3248.1076570096689</c:v>
                </c:pt>
                <c:pt idx="1865">
                  <c:v>2736.933703976797</c:v>
                </c:pt>
                <c:pt idx="1866">
                  <c:v>2207.6678311363621</c:v>
                </c:pt>
                <c:pt idx="1867">
                  <c:v>1882.462192019234</c:v>
                </c:pt>
                <c:pt idx="1868">
                  <c:v>2897.5888328695341</c:v>
                </c:pt>
                <c:pt idx="1869">
                  <c:v>1760.7118171245479</c:v>
                </c:pt>
                <c:pt idx="1870">
                  <c:v>2414.5489242388421</c:v>
                </c:pt>
                <c:pt idx="1871">
                  <c:v>2028.5510510402059</c:v>
                </c:pt>
                <c:pt idx="1872">
                  <c:v>2112.3527498370058</c:v>
                </c:pt>
                <c:pt idx="1873">
                  <c:v>2069.3023309208888</c:v>
                </c:pt>
                <c:pt idx="1874">
                  <c:v>1568.765155040843</c:v>
                </c:pt>
                <c:pt idx="1875">
                  <c:v>1738.357579161491</c:v>
                </c:pt>
                <c:pt idx="1876">
                  <c:v>1762.021671439215</c:v>
                </c:pt>
                <c:pt idx="1877">
                  <c:v>2436.0259629825819</c:v>
                </c:pt>
                <c:pt idx="1878">
                  <c:v>1735.961671712997</c:v>
                </c:pt>
                <c:pt idx="1879">
                  <c:v>3104.1290378648891</c:v>
                </c:pt>
                <c:pt idx="1880">
                  <c:v>1890.0908236545069</c:v>
                </c:pt>
                <c:pt idx="1881">
                  <c:v>3000.385668134219</c:v>
                </c:pt>
                <c:pt idx="1882">
                  <c:v>3247.8065953444502</c:v>
                </c:pt>
                <c:pt idx="1883">
                  <c:v>2656.6526565845761</c:v>
                </c:pt>
                <c:pt idx="1884">
                  <c:v>1756.7859111618529</c:v>
                </c:pt>
                <c:pt idx="1885">
                  <c:v>2068.5385559329602</c:v>
                </c:pt>
                <c:pt idx="1886">
                  <c:v>2864.4179770443588</c:v>
                </c:pt>
                <c:pt idx="1887">
                  <c:v>2714.2141578635169</c:v>
                </c:pt>
                <c:pt idx="1888">
                  <c:v>3200.238499711179</c:v>
                </c:pt>
                <c:pt idx="1889">
                  <c:v>2464.6565787099089</c:v>
                </c:pt>
                <c:pt idx="1890">
                  <c:v>2625.740759852009</c:v>
                </c:pt>
                <c:pt idx="1891">
                  <c:v>2357.561267333997</c:v>
                </c:pt>
                <c:pt idx="1892">
                  <c:v>1835.480876769155</c:v>
                </c:pt>
                <c:pt idx="1893">
                  <c:v>2185.6659366431049</c:v>
                </c:pt>
                <c:pt idx="1894">
                  <c:v>1566.6426634705199</c:v>
                </c:pt>
                <c:pt idx="1895">
                  <c:v>1492.4454124754229</c:v>
                </c:pt>
                <c:pt idx="1896">
                  <c:v>1796.2207707646769</c:v>
                </c:pt>
                <c:pt idx="1897">
                  <c:v>3500.8559846539929</c:v>
                </c:pt>
                <c:pt idx="1898">
                  <c:v>1662.085558210314</c:v>
                </c:pt>
                <c:pt idx="1899">
                  <c:v>1547.171065094818</c:v>
                </c:pt>
                <c:pt idx="1900">
                  <c:v>3844.0326024714082</c:v>
                </c:pt>
                <c:pt idx="1901">
                  <c:v>3189.0222447887081</c:v>
                </c:pt>
                <c:pt idx="1902">
                  <c:v>1946.7334425386821</c:v>
                </c:pt>
                <c:pt idx="1903">
                  <c:v>1900.1099955862931</c:v>
                </c:pt>
                <c:pt idx="1904">
                  <c:v>1838.9214759301201</c:v>
                </c:pt>
                <c:pt idx="1905">
                  <c:v>2016.8080849137471</c:v>
                </c:pt>
                <c:pt idx="1906">
                  <c:v>2629.057656254211</c:v>
                </c:pt>
                <c:pt idx="1907">
                  <c:v>1949.2073958020951</c:v>
                </c:pt>
                <c:pt idx="1908">
                  <c:v>3042.894137871433</c:v>
                </c:pt>
                <c:pt idx="1909">
                  <c:v>1436.0099387369901</c:v>
                </c:pt>
                <c:pt idx="1910">
                  <c:v>2836.8791548223389</c:v>
                </c:pt>
                <c:pt idx="1911">
                  <c:v>3450.4712986611912</c:v>
                </c:pt>
                <c:pt idx="1912">
                  <c:v>2265.6927985550501</c:v>
                </c:pt>
                <c:pt idx="1913">
                  <c:v>2566.9041841507228</c:v>
                </c:pt>
                <c:pt idx="1914">
                  <c:v>2122.1557763776068</c:v>
                </c:pt>
                <c:pt idx="1915">
                  <c:v>3021.3922897513421</c:v>
                </c:pt>
                <c:pt idx="1916">
                  <c:v>3171.329859100566</c:v>
                </c:pt>
                <c:pt idx="1917">
                  <c:v>2323.035646178294</c:v>
                </c:pt>
                <c:pt idx="1918">
                  <c:v>2078.2963178723921</c:v>
                </c:pt>
                <c:pt idx="1919">
                  <c:v>2441.4295355910558</c:v>
                </c:pt>
                <c:pt idx="1920">
                  <c:v>2859.938965126687</c:v>
                </c:pt>
                <c:pt idx="1921">
                  <c:v>2456.1938281199609</c:v>
                </c:pt>
                <c:pt idx="1922">
                  <c:v>2669.7580364476389</c:v>
                </c:pt>
                <c:pt idx="1923">
                  <c:v>2641.1973727404988</c:v>
                </c:pt>
                <c:pt idx="1924">
                  <c:v>3417.847510000825</c:v>
                </c:pt>
                <c:pt idx="1925">
                  <c:v>1248.799755255106</c:v>
                </c:pt>
                <c:pt idx="1926">
                  <c:v>2376.5735235794382</c:v>
                </c:pt>
                <c:pt idx="1927">
                  <c:v>2599.8600405809939</c:v>
                </c:pt>
                <c:pt idx="1928">
                  <c:v>3548.9375763845501</c:v>
                </c:pt>
                <c:pt idx="1929">
                  <c:v>2094.1303044360661</c:v>
                </c:pt>
                <c:pt idx="1930">
                  <c:v>3028.504947597592</c:v>
                </c:pt>
                <c:pt idx="1931">
                  <c:v>2145.5404890234272</c:v>
                </c:pt>
                <c:pt idx="1932">
                  <c:v>2233.634188036448</c:v>
                </c:pt>
                <c:pt idx="1933">
                  <c:v>2501.4002076903312</c:v>
                </c:pt>
                <c:pt idx="1934">
                  <c:v>1887.2944427331031</c:v>
                </c:pt>
                <c:pt idx="1935">
                  <c:v>1906.4134061930581</c:v>
                </c:pt>
                <c:pt idx="1936">
                  <c:v>1738.6499481051619</c:v>
                </c:pt>
                <c:pt idx="1937">
                  <c:v>1766.235151245108</c:v>
                </c:pt>
                <c:pt idx="1938">
                  <c:v>2255.207525581684</c:v>
                </c:pt>
                <c:pt idx="1939">
                  <c:v>2892.3837399715521</c:v>
                </c:pt>
                <c:pt idx="1940">
                  <c:v>3339.2489756307982</c:v>
                </c:pt>
                <c:pt idx="1941">
                  <c:v>2929.8145571873001</c:v>
                </c:pt>
                <c:pt idx="1942">
                  <c:v>2512.7305750535929</c:v>
                </c:pt>
                <c:pt idx="1943">
                  <c:v>3488.931829176478</c:v>
                </c:pt>
                <c:pt idx="1944">
                  <c:v>2703.4604796172721</c:v>
                </c:pt>
                <c:pt idx="1945">
                  <c:v>2376.5032651473098</c:v>
                </c:pt>
                <c:pt idx="1946">
                  <c:v>2343.8280276876822</c:v>
                </c:pt>
                <c:pt idx="1947">
                  <c:v>3248.784224193063</c:v>
                </c:pt>
                <c:pt idx="1948">
                  <c:v>3397.7814220266869</c:v>
                </c:pt>
                <c:pt idx="1949">
                  <c:v>3470.0899668841112</c:v>
                </c:pt>
                <c:pt idx="1950">
                  <c:v>1712.9146111168029</c:v>
                </c:pt>
                <c:pt idx="1951">
                  <c:v>2222.6167627855898</c:v>
                </c:pt>
                <c:pt idx="1952">
                  <c:v>3481.6864520950121</c:v>
                </c:pt>
                <c:pt idx="1953">
                  <c:v>3639.5736183489448</c:v>
                </c:pt>
                <c:pt idx="1954">
                  <c:v>2501.5480898624928</c:v>
                </c:pt>
                <c:pt idx="1955">
                  <c:v>1921.685725525035</c:v>
                </c:pt>
                <c:pt idx="1956">
                  <c:v>3045.8020332080459</c:v>
                </c:pt>
                <c:pt idx="1957">
                  <c:v>1621.5060281860369</c:v>
                </c:pt>
                <c:pt idx="1958">
                  <c:v>3131.4824680299121</c:v>
                </c:pt>
                <c:pt idx="1959">
                  <c:v>2673.711686108189</c:v>
                </c:pt>
                <c:pt idx="1960">
                  <c:v>2417.4580443853661</c:v>
                </c:pt>
                <c:pt idx="1961">
                  <c:v>2837.5132713556732</c:v>
                </c:pt>
                <c:pt idx="1962">
                  <c:v>2246.7431495263131</c:v>
                </c:pt>
                <c:pt idx="1963">
                  <c:v>3011.2756467284112</c:v>
                </c:pt>
                <c:pt idx="1964">
                  <c:v>1784.2987679599571</c:v>
                </c:pt>
                <c:pt idx="1965">
                  <c:v>1700.589452177592</c:v>
                </c:pt>
                <c:pt idx="1966">
                  <c:v>2671.0987072995722</c:v>
                </c:pt>
                <c:pt idx="1967">
                  <c:v>1979.5860170507469</c:v>
                </c:pt>
                <c:pt idx="1968">
                  <c:v>2553.5120746803032</c:v>
                </c:pt>
                <c:pt idx="1969">
                  <c:v>2519.0096900635872</c:v>
                </c:pt>
                <c:pt idx="1970">
                  <c:v>2354.5414570468188</c:v>
                </c:pt>
                <c:pt idx="1971">
                  <c:v>2364.3021754373658</c:v>
                </c:pt>
                <c:pt idx="1972">
                  <c:v>3416.8108981323799</c:v>
                </c:pt>
                <c:pt idx="1973">
                  <c:v>2648.3813968331642</c:v>
                </c:pt>
                <c:pt idx="1974">
                  <c:v>2079.0605243983418</c:v>
                </c:pt>
                <c:pt idx="1975">
                  <c:v>1941.059744530774</c:v>
                </c:pt>
                <c:pt idx="1976">
                  <c:v>4051.080132969184</c:v>
                </c:pt>
                <c:pt idx="1977">
                  <c:v>1921.754005399524</c:v>
                </c:pt>
                <c:pt idx="1978">
                  <c:v>2123.184436648211</c:v>
                </c:pt>
                <c:pt idx="1979">
                  <c:v>2671.7059778057419</c:v>
                </c:pt>
                <c:pt idx="1980">
                  <c:v>1959.7473759439411</c:v>
                </c:pt>
                <c:pt idx="1981">
                  <c:v>1920.690549446417</c:v>
                </c:pt>
                <c:pt idx="1982">
                  <c:v>2732.3496844202382</c:v>
                </c:pt>
                <c:pt idx="1983">
                  <c:v>1892.51292786624</c:v>
                </c:pt>
                <c:pt idx="1984">
                  <c:v>1711.804043224115</c:v>
                </c:pt>
                <c:pt idx="1985">
                  <c:v>2515.6221668363492</c:v>
                </c:pt>
                <c:pt idx="1986">
                  <c:v>2215.5574160154242</c:v>
                </c:pt>
                <c:pt idx="1987">
                  <c:v>2054.8552881261148</c:v>
                </c:pt>
                <c:pt idx="1988">
                  <c:v>2416.4749663071329</c:v>
                </c:pt>
                <c:pt idx="1989">
                  <c:v>2078.3238462636032</c:v>
                </c:pt>
                <c:pt idx="1990">
                  <c:v>2962.1570550663741</c:v>
                </c:pt>
                <c:pt idx="1991">
                  <c:v>2085.6799746992879</c:v>
                </c:pt>
                <c:pt idx="1992">
                  <c:v>3595.8867759581308</c:v>
                </c:pt>
                <c:pt idx="1993">
                  <c:v>2770.889082517072</c:v>
                </c:pt>
                <c:pt idx="1994">
                  <c:v>3239.150116069472</c:v>
                </c:pt>
                <c:pt idx="1995">
                  <c:v>2070.0708596648942</c:v>
                </c:pt>
                <c:pt idx="1996">
                  <c:v>3184.2726969337682</c:v>
                </c:pt>
                <c:pt idx="1997">
                  <c:v>3064.49134545278</c:v>
                </c:pt>
                <c:pt idx="1998">
                  <c:v>2302.0200433678842</c:v>
                </c:pt>
                <c:pt idx="1999">
                  <c:v>1955.0318613986681</c:v>
                </c:pt>
                <c:pt idx="2000">
                  <c:v>1761.1800560739521</c:v>
                </c:pt>
                <c:pt idx="2001">
                  <c:v>1759.5443943315749</c:v>
                </c:pt>
                <c:pt idx="2002">
                  <c:v>2661.472834265352</c:v>
                </c:pt>
                <c:pt idx="2003">
                  <c:v>2105.0060390034819</c:v>
                </c:pt>
                <c:pt idx="2004">
                  <c:v>1585.533707211227</c:v>
                </c:pt>
                <c:pt idx="2005">
                  <c:v>1962.4168422764401</c:v>
                </c:pt>
                <c:pt idx="2006">
                  <c:v>3375.4610291054241</c:v>
                </c:pt>
                <c:pt idx="2007">
                  <c:v>3422.137122189416</c:v>
                </c:pt>
                <c:pt idx="2008">
                  <c:v>3503.1131744533559</c:v>
                </c:pt>
                <c:pt idx="2009">
                  <c:v>3322.7232046847712</c:v>
                </c:pt>
                <c:pt idx="2010">
                  <c:v>2504.941404752371</c:v>
                </c:pt>
                <c:pt idx="2011">
                  <c:v>3025.476873840003</c:v>
                </c:pt>
                <c:pt idx="2012">
                  <c:v>2142.1282889555432</c:v>
                </c:pt>
                <c:pt idx="2013">
                  <c:v>1909.032537405654</c:v>
                </c:pt>
                <c:pt idx="2014">
                  <c:v>1704.7949463773989</c:v>
                </c:pt>
                <c:pt idx="2015">
                  <c:v>2063.2654277813022</c:v>
                </c:pt>
                <c:pt idx="2016">
                  <c:v>2235.756060076234</c:v>
                </c:pt>
                <c:pt idx="2017">
                  <c:v>2298.56956476287</c:v>
                </c:pt>
                <c:pt idx="2018">
                  <c:v>1404.525367950836</c:v>
                </c:pt>
                <c:pt idx="2019">
                  <c:v>3083.797784655987</c:v>
                </c:pt>
                <c:pt idx="2020">
                  <c:v>2005.5691133032881</c:v>
                </c:pt>
                <c:pt idx="2021">
                  <c:v>1826.1199671235711</c:v>
                </c:pt>
                <c:pt idx="2022">
                  <c:v>1821.9564143448081</c:v>
                </c:pt>
                <c:pt idx="2023">
                  <c:v>2443.9391616662979</c:v>
                </c:pt>
                <c:pt idx="2024">
                  <c:v>3079.6363069432141</c:v>
                </c:pt>
                <c:pt idx="2025">
                  <c:v>3469.6409787626872</c:v>
                </c:pt>
                <c:pt idx="2026">
                  <c:v>2279.2739952114039</c:v>
                </c:pt>
                <c:pt idx="2027">
                  <c:v>3314.0725650456111</c:v>
                </c:pt>
                <c:pt idx="2028">
                  <c:v>2772.4109523728589</c:v>
                </c:pt>
                <c:pt idx="2029">
                  <c:v>2494.9583754406422</c:v>
                </c:pt>
                <c:pt idx="2030">
                  <c:v>2296.6025623664241</c:v>
                </c:pt>
                <c:pt idx="2031">
                  <c:v>2701.8632367241489</c:v>
                </c:pt>
                <c:pt idx="2032">
                  <c:v>2421.086434668061</c:v>
                </c:pt>
                <c:pt idx="2033">
                  <c:v>2646.0946182959119</c:v>
                </c:pt>
                <c:pt idx="2034">
                  <c:v>2544.221726256274</c:v>
                </c:pt>
                <c:pt idx="2035">
                  <c:v>1907.9715477438669</c:v>
                </c:pt>
                <c:pt idx="2036">
                  <c:v>3005.5128136816461</c:v>
                </c:pt>
                <c:pt idx="2037">
                  <c:v>2759.603805450246</c:v>
                </c:pt>
                <c:pt idx="2038">
                  <c:v>1619.260238938778</c:v>
                </c:pt>
                <c:pt idx="2039">
                  <c:v>2705.875062346985</c:v>
                </c:pt>
                <c:pt idx="2040">
                  <c:v>2092.9577132787881</c:v>
                </c:pt>
                <c:pt idx="2041">
                  <c:v>2421.820786388259</c:v>
                </c:pt>
                <c:pt idx="2042">
                  <c:v>3458.4681771927999</c:v>
                </c:pt>
                <c:pt idx="2043">
                  <c:v>1515.146715171715</c:v>
                </c:pt>
                <c:pt idx="2044">
                  <c:v>2387.98623370735</c:v>
                </c:pt>
                <c:pt idx="2045">
                  <c:v>1993.2328156739441</c:v>
                </c:pt>
                <c:pt idx="2046">
                  <c:v>2070.4438994108418</c:v>
                </c:pt>
                <c:pt idx="2047">
                  <c:v>2214.7333530549558</c:v>
                </c:pt>
                <c:pt idx="2048">
                  <c:v>1377.751868002591</c:v>
                </c:pt>
                <c:pt idx="2049">
                  <c:v>2154.716495664753</c:v>
                </c:pt>
                <c:pt idx="2050">
                  <c:v>3086.1477923306838</c:v>
                </c:pt>
                <c:pt idx="2051">
                  <c:v>2524.0168757581878</c:v>
                </c:pt>
                <c:pt idx="2052">
                  <c:v>2536.5341719136341</c:v>
                </c:pt>
                <c:pt idx="2053">
                  <c:v>1909.972832697066</c:v>
                </c:pt>
                <c:pt idx="2054">
                  <c:v>3368.4673241186629</c:v>
                </c:pt>
                <c:pt idx="2055">
                  <c:v>2717.061945932754</c:v>
                </c:pt>
                <c:pt idx="2056">
                  <c:v>3514.4550263490428</c:v>
                </c:pt>
                <c:pt idx="2057">
                  <c:v>2612.829763220856</c:v>
                </c:pt>
                <c:pt idx="2058">
                  <c:v>2342.5392703063699</c:v>
                </c:pt>
                <c:pt idx="2059">
                  <c:v>1820.7874258342031</c:v>
                </c:pt>
                <c:pt idx="2060">
                  <c:v>2507.8543565344248</c:v>
                </c:pt>
                <c:pt idx="2061">
                  <c:v>2094.326669945809</c:v>
                </c:pt>
                <c:pt idx="2062">
                  <c:v>2294.2691627275599</c:v>
                </c:pt>
                <c:pt idx="2063">
                  <c:v>3020.2472594122978</c:v>
                </c:pt>
                <c:pt idx="2064">
                  <c:v>2331.5690184240179</c:v>
                </c:pt>
                <c:pt idx="2065">
                  <c:v>2585.4720055303942</c:v>
                </c:pt>
                <c:pt idx="2066">
                  <c:v>2771.4300692457491</c:v>
                </c:pt>
                <c:pt idx="2067">
                  <c:v>2317.8743069433231</c:v>
                </c:pt>
                <c:pt idx="2068">
                  <c:v>2087.5493277759469</c:v>
                </c:pt>
                <c:pt idx="2069">
                  <c:v>1353.3750982764791</c:v>
                </c:pt>
                <c:pt idx="2070">
                  <c:v>2961.084624030706</c:v>
                </c:pt>
                <c:pt idx="2071">
                  <c:v>2133.76626032883</c:v>
                </c:pt>
                <c:pt idx="2072">
                  <c:v>2634.9495684709641</c:v>
                </c:pt>
                <c:pt idx="2073">
                  <c:v>2628.4769301859419</c:v>
                </c:pt>
                <c:pt idx="2074">
                  <c:v>1929.1515057829581</c:v>
                </c:pt>
                <c:pt idx="2075">
                  <c:v>1369.216241043837</c:v>
                </c:pt>
                <c:pt idx="2076">
                  <c:v>1646.6866595634051</c:v>
                </c:pt>
                <c:pt idx="2077">
                  <c:v>2060.3983091087562</c:v>
                </c:pt>
                <c:pt idx="2078">
                  <c:v>3610.6963920167168</c:v>
                </c:pt>
                <c:pt idx="2079">
                  <c:v>1655.013645079287</c:v>
                </c:pt>
                <c:pt idx="2080">
                  <c:v>1903.549384512859</c:v>
                </c:pt>
                <c:pt idx="2081">
                  <c:v>2039.735619984787</c:v>
                </c:pt>
                <c:pt idx="2082">
                  <c:v>2040.757031222784</c:v>
                </c:pt>
                <c:pt idx="2083">
                  <c:v>3055.7313973451442</c:v>
                </c:pt>
                <c:pt idx="2084">
                  <c:v>3210.2689640183939</c:v>
                </c:pt>
                <c:pt idx="2085">
                  <c:v>1905.7351601334769</c:v>
                </c:pt>
                <c:pt idx="2086">
                  <c:v>2637.5012869016159</c:v>
                </c:pt>
                <c:pt idx="2087">
                  <c:v>1799.563293135596</c:v>
                </c:pt>
                <c:pt idx="2088">
                  <c:v>2414.4630748608311</c:v>
                </c:pt>
                <c:pt idx="2089">
                  <c:v>1527.16878271358</c:v>
                </c:pt>
                <c:pt idx="2090">
                  <c:v>2507.101801253245</c:v>
                </c:pt>
                <c:pt idx="2091">
                  <c:v>2662.129015441476</c:v>
                </c:pt>
                <c:pt idx="2092">
                  <c:v>2201.239221392404</c:v>
                </c:pt>
                <c:pt idx="2093">
                  <c:v>3132.336313495302</c:v>
                </c:pt>
                <c:pt idx="2094">
                  <c:v>1851.185014160056</c:v>
                </c:pt>
                <c:pt idx="2095">
                  <c:v>2930.2835263074148</c:v>
                </c:pt>
                <c:pt idx="2096">
                  <c:v>1824.1724477276209</c:v>
                </c:pt>
                <c:pt idx="2097">
                  <c:v>1590.138099926671</c:v>
                </c:pt>
                <c:pt idx="2098">
                  <c:v>2382.512716756105</c:v>
                </c:pt>
                <c:pt idx="2099">
                  <c:v>3035.2924430267012</c:v>
                </c:pt>
                <c:pt idx="2100">
                  <c:v>2590.7353841051499</c:v>
                </c:pt>
                <c:pt idx="2101">
                  <c:v>3498.433603468352</c:v>
                </c:pt>
                <c:pt idx="2102">
                  <c:v>3485.6907345245299</c:v>
                </c:pt>
                <c:pt idx="2103">
                  <c:v>2585.8560214978338</c:v>
                </c:pt>
                <c:pt idx="2104">
                  <c:v>2700.7634160382308</c:v>
                </c:pt>
                <c:pt idx="2105">
                  <c:v>2546.408066775567</c:v>
                </c:pt>
                <c:pt idx="2106">
                  <c:v>3045.614890889985</c:v>
                </c:pt>
                <c:pt idx="2107">
                  <c:v>3405.0216181822111</c:v>
                </c:pt>
                <c:pt idx="2108">
                  <c:v>1854.4397549402991</c:v>
                </c:pt>
                <c:pt idx="2109">
                  <c:v>3736.0414382517529</c:v>
                </c:pt>
                <c:pt idx="2110">
                  <c:v>2275.7208583008119</c:v>
                </c:pt>
                <c:pt idx="2111">
                  <c:v>2622.3043545660298</c:v>
                </c:pt>
                <c:pt idx="2112">
                  <c:v>1611.8351791637549</c:v>
                </c:pt>
                <c:pt idx="2113">
                  <c:v>2583.2848336927668</c:v>
                </c:pt>
                <c:pt idx="2114">
                  <c:v>2207.5851529194729</c:v>
                </c:pt>
                <c:pt idx="2115">
                  <c:v>1863.4730497152</c:v>
                </c:pt>
                <c:pt idx="2116">
                  <c:v>2822.5698774634479</c:v>
                </c:pt>
                <c:pt idx="2117">
                  <c:v>2670.90691478394</c:v>
                </c:pt>
                <c:pt idx="2118">
                  <c:v>2269.160174792507</c:v>
                </c:pt>
                <c:pt idx="2119">
                  <c:v>2952.1148244414089</c:v>
                </c:pt>
                <c:pt idx="2120">
                  <c:v>3037.6274505957072</c:v>
                </c:pt>
                <c:pt idx="2121">
                  <c:v>2967.3087295592609</c:v>
                </c:pt>
                <c:pt idx="2122">
                  <c:v>3992.001924298404</c:v>
                </c:pt>
                <c:pt idx="2123">
                  <c:v>2072.1104561007119</c:v>
                </c:pt>
                <c:pt idx="2124">
                  <c:v>2672.6303939333352</c:v>
                </c:pt>
                <c:pt idx="2125">
                  <c:v>2618.8356282529339</c:v>
                </c:pt>
                <c:pt idx="2126">
                  <c:v>2059.1682338326568</c:v>
                </c:pt>
                <c:pt idx="2127">
                  <c:v>2479.9175297782908</c:v>
                </c:pt>
                <c:pt idx="2128">
                  <c:v>2751.4432571877928</c:v>
                </c:pt>
                <c:pt idx="2129">
                  <c:v>2738.7240115349309</c:v>
                </c:pt>
                <c:pt idx="2130">
                  <c:v>2620.8003434291122</c:v>
                </c:pt>
                <c:pt idx="2131">
                  <c:v>2105.394360976929</c:v>
                </c:pt>
                <c:pt idx="2132">
                  <c:v>2175.1409118841948</c:v>
                </c:pt>
                <c:pt idx="2133">
                  <c:v>1766.89303374989</c:v>
                </c:pt>
                <c:pt idx="2134">
                  <c:v>1712.5687938295209</c:v>
                </c:pt>
                <c:pt idx="2135">
                  <c:v>3072.6061693361899</c:v>
                </c:pt>
                <c:pt idx="2136">
                  <c:v>2172.0206281238179</c:v>
                </c:pt>
                <c:pt idx="2137">
                  <c:v>2683.1327955369311</c:v>
                </c:pt>
                <c:pt idx="2138">
                  <c:v>2289.6981175154069</c:v>
                </c:pt>
                <c:pt idx="2139">
                  <c:v>2398.686812704384</c:v>
                </c:pt>
                <c:pt idx="2140">
                  <c:v>1573.8643035037339</c:v>
                </c:pt>
                <c:pt idx="2141">
                  <c:v>3909.0384907370649</c:v>
                </c:pt>
                <c:pt idx="2142">
                  <c:v>1233.9826073456011</c:v>
                </c:pt>
                <c:pt idx="2143">
                  <c:v>2597.7934326596528</c:v>
                </c:pt>
                <c:pt idx="2144">
                  <c:v>1605.1893426564429</c:v>
                </c:pt>
                <c:pt idx="2145">
                  <c:v>2232.3480416938901</c:v>
                </c:pt>
                <c:pt idx="2146">
                  <c:v>1731.396404746308</c:v>
                </c:pt>
                <c:pt idx="2147">
                  <c:v>2576.872910851906</c:v>
                </c:pt>
                <c:pt idx="2148">
                  <c:v>2903.3177496069288</c:v>
                </c:pt>
                <c:pt idx="2149">
                  <c:v>1885.7787100800019</c:v>
                </c:pt>
                <c:pt idx="2150">
                  <c:v>2930.5152816918312</c:v>
                </c:pt>
                <c:pt idx="2151">
                  <c:v>2058.1640258308121</c:v>
                </c:pt>
                <c:pt idx="2152">
                  <c:v>2439.135065859221</c:v>
                </c:pt>
                <c:pt idx="2153">
                  <c:v>2742.8077144135482</c:v>
                </c:pt>
                <c:pt idx="2154">
                  <c:v>1507.854597862771</c:v>
                </c:pt>
                <c:pt idx="2155">
                  <c:v>2773.869581117448</c:v>
                </c:pt>
                <c:pt idx="2156">
                  <c:v>2643.9314912378918</c:v>
                </c:pt>
                <c:pt idx="2157">
                  <c:v>1950.8920550018299</c:v>
                </c:pt>
                <c:pt idx="2158">
                  <c:v>2199.7409656163841</c:v>
                </c:pt>
                <c:pt idx="2159">
                  <c:v>2779.9282254388008</c:v>
                </c:pt>
                <c:pt idx="2160">
                  <c:v>1725.2867464747851</c:v>
                </c:pt>
                <c:pt idx="2161">
                  <c:v>3216.3524975126188</c:v>
                </c:pt>
                <c:pt idx="2162">
                  <c:v>1971.7348462990431</c:v>
                </c:pt>
                <c:pt idx="2163">
                  <c:v>3496.5877883874</c:v>
                </c:pt>
                <c:pt idx="2164">
                  <c:v>2421.7852117507009</c:v>
                </c:pt>
                <c:pt idx="2165">
                  <c:v>2638.77369387521</c:v>
                </c:pt>
                <c:pt idx="2166">
                  <c:v>2161.9314411780888</c:v>
                </c:pt>
                <c:pt idx="2167">
                  <c:v>2345.7812343354112</c:v>
                </c:pt>
                <c:pt idx="2168">
                  <c:v>2977.3501128525272</c:v>
                </c:pt>
                <c:pt idx="2169">
                  <c:v>2269.6527055613869</c:v>
                </c:pt>
                <c:pt idx="2170">
                  <c:v>2290.925156131354</c:v>
                </c:pt>
                <c:pt idx="2171">
                  <c:v>2219.5476032999331</c:v>
                </c:pt>
                <c:pt idx="2172">
                  <c:v>2304.8831863692139</c:v>
                </c:pt>
                <c:pt idx="2173">
                  <c:v>2589.926455149473</c:v>
                </c:pt>
                <c:pt idx="2174">
                  <c:v>1918.6864291557461</c:v>
                </c:pt>
                <c:pt idx="2175">
                  <c:v>1551.3711318644171</c:v>
                </c:pt>
                <c:pt idx="2176">
                  <c:v>1587.6153945696569</c:v>
                </c:pt>
                <c:pt idx="2177">
                  <c:v>2299.6622021024918</c:v>
                </c:pt>
                <c:pt idx="2178">
                  <c:v>1801.2828603812829</c:v>
                </c:pt>
                <c:pt idx="2179">
                  <c:v>2842.8878164261741</c:v>
                </c:pt>
                <c:pt idx="2180">
                  <c:v>2744.333030781077</c:v>
                </c:pt>
                <c:pt idx="2181">
                  <c:v>2320.0813395738569</c:v>
                </c:pt>
                <c:pt idx="2182">
                  <c:v>2487.771218361263</c:v>
                </c:pt>
                <c:pt idx="2183">
                  <c:v>3313.0454599145942</c:v>
                </c:pt>
                <c:pt idx="2184">
                  <c:v>2717.4212988087661</c:v>
                </c:pt>
                <c:pt idx="2185">
                  <c:v>2380.9156322545391</c:v>
                </c:pt>
                <c:pt idx="2186">
                  <c:v>2126.3093278397942</c:v>
                </c:pt>
                <c:pt idx="2187">
                  <c:v>1942.17809285661</c:v>
                </c:pt>
                <c:pt idx="2188">
                  <c:v>2549.0540441909102</c:v>
                </c:pt>
                <c:pt idx="2189">
                  <c:v>1685.726510124879</c:v>
                </c:pt>
                <c:pt idx="2190">
                  <c:v>2623.2222132488901</c:v>
                </c:pt>
                <c:pt idx="2191">
                  <c:v>2382.2376931140589</c:v>
                </c:pt>
                <c:pt idx="2192">
                  <c:v>1973.0752737691359</c:v>
                </c:pt>
                <c:pt idx="2193">
                  <c:v>1749.914251616726</c:v>
                </c:pt>
                <c:pt idx="2194">
                  <c:v>3026.0638794199158</c:v>
                </c:pt>
                <c:pt idx="2195">
                  <c:v>2406.6468936602878</c:v>
                </c:pt>
                <c:pt idx="2196">
                  <c:v>2303.8420469701168</c:v>
                </c:pt>
                <c:pt idx="2197">
                  <c:v>1964.5745914708621</c:v>
                </c:pt>
                <c:pt idx="2198">
                  <c:v>2711.1963206592741</c:v>
                </c:pt>
                <c:pt idx="2199">
                  <c:v>2343.6085154529978</c:v>
                </c:pt>
                <c:pt idx="2200">
                  <c:v>3936.0737211541382</c:v>
                </c:pt>
                <c:pt idx="2201">
                  <c:v>2575.6167264176729</c:v>
                </c:pt>
                <c:pt idx="2202">
                  <c:v>2210.2372381348241</c:v>
                </c:pt>
                <c:pt idx="2203">
                  <c:v>3374.5642676941002</c:v>
                </c:pt>
                <c:pt idx="2204">
                  <c:v>2309.0822902665068</c:v>
                </c:pt>
                <c:pt idx="2205">
                  <c:v>2151.931955639795</c:v>
                </c:pt>
                <c:pt idx="2206">
                  <c:v>2051.0374216807122</c:v>
                </c:pt>
                <c:pt idx="2207">
                  <c:v>3536.271284932076</c:v>
                </c:pt>
                <c:pt idx="2208">
                  <c:v>2327.3418568877451</c:v>
                </c:pt>
                <c:pt idx="2209">
                  <c:v>2653.069094388256</c:v>
                </c:pt>
                <c:pt idx="2210">
                  <c:v>2325.3969399948569</c:v>
                </c:pt>
                <c:pt idx="2211">
                  <c:v>2027.3976450797441</c:v>
                </c:pt>
                <c:pt idx="2212">
                  <c:v>3104.388171938504</c:v>
                </c:pt>
                <c:pt idx="2213">
                  <c:v>3211.3807841239518</c:v>
                </c:pt>
                <c:pt idx="2214">
                  <c:v>3099.158718004554</c:v>
                </c:pt>
                <c:pt idx="2215">
                  <c:v>1610.8306515152281</c:v>
                </c:pt>
                <c:pt idx="2216">
                  <c:v>2731.4103245134329</c:v>
                </c:pt>
                <c:pt idx="2217">
                  <c:v>2872.2740362640511</c:v>
                </c:pt>
                <c:pt idx="2218">
                  <c:v>1830.868987322908</c:v>
                </c:pt>
                <c:pt idx="2219">
                  <c:v>2803.5330025330982</c:v>
                </c:pt>
                <c:pt idx="2220">
                  <c:v>2986.1419971474902</c:v>
                </c:pt>
                <c:pt idx="2221">
                  <c:v>4003.5072581613672</c:v>
                </c:pt>
                <c:pt idx="2222">
                  <c:v>1459.5393118234831</c:v>
                </c:pt>
                <c:pt idx="2223">
                  <c:v>1603.47648149874</c:v>
                </c:pt>
                <c:pt idx="2224">
                  <c:v>2175.7740227193931</c:v>
                </c:pt>
                <c:pt idx="2225">
                  <c:v>2829.4348701051958</c:v>
                </c:pt>
                <c:pt idx="2226">
                  <c:v>3188.9761024071149</c:v>
                </c:pt>
                <c:pt idx="2227">
                  <c:v>2409.5110765447462</c:v>
                </c:pt>
                <c:pt idx="2228">
                  <c:v>2846.662656871566</c:v>
                </c:pt>
                <c:pt idx="2229">
                  <c:v>3559.0468037359219</c:v>
                </c:pt>
                <c:pt idx="2230">
                  <c:v>1647.331147644149</c:v>
                </c:pt>
                <c:pt idx="2231">
                  <c:v>1263.8779310579409</c:v>
                </c:pt>
                <c:pt idx="2232">
                  <c:v>2784.89880410456</c:v>
                </c:pt>
                <c:pt idx="2233">
                  <c:v>3708.3254891573538</c:v>
                </c:pt>
                <c:pt idx="2234">
                  <c:v>3232.1055244598592</c:v>
                </c:pt>
                <c:pt idx="2235">
                  <c:v>2174.8824822409738</c:v>
                </c:pt>
                <c:pt idx="2236">
                  <c:v>3069.954201648341</c:v>
                </c:pt>
                <c:pt idx="2237">
                  <c:v>2868.2714880814669</c:v>
                </c:pt>
                <c:pt idx="2238">
                  <c:v>2154.5090603636581</c:v>
                </c:pt>
                <c:pt idx="2239">
                  <c:v>2109.9350843359148</c:v>
                </c:pt>
                <c:pt idx="2240">
                  <c:v>1835.4142864025571</c:v>
                </c:pt>
                <c:pt idx="2241">
                  <c:v>2689.280423610363</c:v>
                </c:pt>
                <c:pt idx="2242">
                  <c:v>2935.16860679919</c:v>
                </c:pt>
                <c:pt idx="2243">
                  <c:v>2526.0876350785279</c:v>
                </c:pt>
                <c:pt idx="2244">
                  <c:v>2488.0906315130942</c:v>
                </c:pt>
                <c:pt idx="2245">
                  <c:v>3497.727433555739</c:v>
                </c:pt>
                <c:pt idx="2246">
                  <c:v>2235.837255325981</c:v>
                </c:pt>
                <c:pt idx="2247">
                  <c:v>2013.1408500007949</c:v>
                </c:pt>
                <c:pt idx="2248">
                  <c:v>2116.1616739478159</c:v>
                </c:pt>
                <c:pt idx="2249">
                  <c:v>2496.0320897753531</c:v>
                </c:pt>
                <c:pt idx="2250">
                  <c:v>2583.031624052433</c:v>
                </c:pt>
                <c:pt idx="2251">
                  <c:v>2214.708293980857</c:v>
                </c:pt>
                <c:pt idx="2252">
                  <c:v>2174.76008660045</c:v>
                </c:pt>
                <c:pt idx="2253">
                  <c:v>1786.6979513258541</c:v>
                </c:pt>
                <c:pt idx="2254">
                  <c:v>3109.2242445832808</c:v>
                </c:pt>
                <c:pt idx="2255">
                  <c:v>1894.281022305958</c:v>
                </c:pt>
                <c:pt idx="2256">
                  <c:v>2007.6819712168899</c:v>
                </c:pt>
                <c:pt idx="2257">
                  <c:v>1995.002756259287</c:v>
                </c:pt>
                <c:pt idx="2258">
                  <c:v>3296.0667015328982</c:v>
                </c:pt>
                <c:pt idx="2259">
                  <c:v>2044.409347854493</c:v>
                </c:pt>
                <c:pt idx="2260">
                  <c:v>1883.3908790793871</c:v>
                </c:pt>
                <c:pt idx="2261">
                  <c:v>2160.4850479132579</c:v>
                </c:pt>
                <c:pt idx="2262">
                  <c:v>2164.9812555092471</c:v>
                </c:pt>
                <c:pt idx="2263">
                  <c:v>2894.4938748799759</c:v>
                </c:pt>
                <c:pt idx="2264">
                  <c:v>1540.1989887932191</c:v>
                </c:pt>
                <c:pt idx="2265">
                  <c:v>3360.868979230424</c:v>
                </c:pt>
                <c:pt idx="2266">
                  <c:v>3386.7620956938131</c:v>
                </c:pt>
                <c:pt idx="2267">
                  <c:v>2832.57365214528</c:v>
                </c:pt>
                <c:pt idx="2268">
                  <c:v>2439.5391342640578</c:v>
                </c:pt>
                <c:pt idx="2269">
                  <c:v>2840.247308223833</c:v>
                </c:pt>
                <c:pt idx="2270">
                  <c:v>1477.236174427263</c:v>
                </c:pt>
                <c:pt idx="2271">
                  <c:v>3184.7584552544849</c:v>
                </c:pt>
                <c:pt idx="2272">
                  <c:v>3414.4674725021582</c:v>
                </c:pt>
                <c:pt idx="2273">
                  <c:v>2887.4580529311079</c:v>
                </c:pt>
                <c:pt idx="2274">
                  <c:v>2364.9506528341149</c:v>
                </c:pt>
                <c:pt idx="2275">
                  <c:v>2541.8352025137692</c:v>
                </c:pt>
                <c:pt idx="2276">
                  <c:v>3506.9338132413031</c:v>
                </c:pt>
                <c:pt idx="2277">
                  <c:v>2713.362853435799</c:v>
                </c:pt>
                <c:pt idx="2278">
                  <c:v>3010.8520208139312</c:v>
                </c:pt>
                <c:pt idx="2279">
                  <c:v>2457.1449144913599</c:v>
                </c:pt>
                <c:pt idx="2280">
                  <c:v>2424.8280586647261</c:v>
                </c:pt>
                <c:pt idx="2281">
                  <c:v>3912.884615555316</c:v>
                </c:pt>
                <c:pt idx="2282">
                  <c:v>2789.8110517567038</c:v>
                </c:pt>
                <c:pt idx="2283">
                  <c:v>2633.882613756326</c:v>
                </c:pt>
                <c:pt idx="2284">
                  <c:v>1987.70675969532</c:v>
                </c:pt>
                <c:pt idx="2285">
                  <c:v>2445.4044429242449</c:v>
                </c:pt>
                <c:pt idx="2286">
                  <c:v>2848.807035968684</c:v>
                </c:pt>
                <c:pt idx="2287">
                  <c:v>3335.0295363084501</c:v>
                </c:pt>
                <c:pt idx="2288">
                  <c:v>2504.7186987195601</c:v>
                </c:pt>
                <c:pt idx="2289">
                  <c:v>3349.7884351458179</c:v>
                </c:pt>
                <c:pt idx="2290">
                  <c:v>3814.4955898121161</c:v>
                </c:pt>
                <c:pt idx="2291">
                  <c:v>2084.501486161771</c:v>
                </c:pt>
                <c:pt idx="2292">
                  <c:v>2685.398588957773</c:v>
                </c:pt>
                <c:pt idx="2293">
                  <c:v>2733.5914344254179</c:v>
                </c:pt>
                <c:pt idx="2294">
                  <c:v>2605.441657121617</c:v>
                </c:pt>
                <c:pt idx="2295">
                  <c:v>4146.3255701424841</c:v>
                </c:pt>
                <c:pt idx="2296">
                  <c:v>2614.053853752207</c:v>
                </c:pt>
                <c:pt idx="2297">
                  <c:v>2660.4777870459302</c:v>
                </c:pt>
                <c:pt idx="2298">
                  <c:v>2755.5751709159372</c:v>
                </c:pt>
                <c:pt idx="2299">
                  <c:v>3098.801311900017</c:v>
                </c:pt>
                <c:pt idx="2300">
                  <c:v>2080.2480141739202</c:v>
                </c:pt>
                <c:pt idx="2301">
                  <c:v>1698.2475577756829</c:v>
                </c:pt>
                <c:pt idx="2302">
                  <c:v>3892.9277847269132</c:v>
                </c:pt>
                <c:pt idx="2303">
                  <c:v>3030.2153856294799</c:v>
                </c:pt>
                <c:pt idx="2304">
                  <c:v>2465.235199124194</c:v>
                </c:pt>
                <c:pt idx="2305">
                  <c:v>3166.799679402714</c:v>
                </c:pt>
                <c:pt idx="2306">
                  <c:v>3650.7447725175598</c:v>
                </c:pt>
                <c:pt idx="2307">
                  <c:v>1845.9752006467679</c:v>
                </c:pt>
                <c:pt idx="2308">
                  <c:v>1755.428984485337</c:v>
                </c:pt>
                <c:pt idx="2309">
                  <c:v>2062.5013238973302</c:v>
                </c:pt>
                <c:pt idx="2310">
                  <c:v>2471.2647522029752</c:v>
                </c:pt>
                <c:pt idx="2311">
                  <c:v>1743.795960814115</c:v>
                </c:pt>
                <c:pt idx="2312">
                  <c:v>2639.4162977842602</c:v>
                </c:pt>
                <c:pt idx="2313">
                  <c:v>1895.7939368306211</c:v>
                </c:pt>
                <c:pt idx="2314">
                  <c:v>2347.1758382815442</c:v>
                </c:pt>
                <c:pt idx="2315">
                  <c:v>3184.8185498400248</c:v>
                </c:pt>
                <c:pt idx="2316">
                  <c:v>3808.390828508539</c:v>
                </c:pt>
                <c:pt idx="2317">
                  <c:v>2195.810375227461</c:v>
                </c:pt>
                <c:pt idx="2318">
                  <c:v>1876.6547406337399</c:v>
                </c:pt>
                <c:pt idx="2319">
                  <c:v>2496.0822715833619</c:v>
                </c:pt>
                <c:pt idx="2320">
                  <c:v>2012.5912571806839</c:v>
                </c:pt>
                <c:pt idx="2321">
                  <c:v>3590.280116891875</c:v>
                </c:pt>
                <c:pt idx="2322">
                  <c:v>2072.3989693829262</c:v>
                </c:pt>
                <c:pt idx="2323">
                  <c:v>2404.72967077466</c:v>
                </c:pt>
                <c:pt idx="2324">
                  <c:v>2244.6727699643002</c:v>
                </c:pt>
                <c:pt idx="2325">
                  <c:v>2158.2878537539082</c:v>
                </c:pt>
                <c:pt idx="2326">
                  <c:v>2204.222235406959</c:v>
                </c:pt>
                <c:pt idx="2327">
                  <c:v>2923.5979490107961</c:v>
                </c:pt>
                <c:pt idx="2328">
                  <c:v>2288.4924980127171</c:v>
                </c:pt>
                <c:pt idx="2329">
                  <c:v>2071.5368257237492</c:v>
                </c:pt>
                <c:pt idx="2330">
                  <c:v>3852.8334624803379</c:v>
                </c:pt>
                <c:pt idx="2331">
                  <c:v>2062.048183463331</c:v>
                </c:pt>
                <c:pt idx="2332">
                  <c:v>1425.578671913991</c:v>
                </c:pt>
                <c:pt idx="2333">
                  <c:v>3323.0287353250119</c:v>
                </c:pt>
                <c:pt idx="2334">
                  <c:v>2508.4520240310462</c:v>
                </c:pt>
                <c:pt idx="2335">
                  <c:v>3488.0008762354551</c:v>
                </c:pt>
                <c:pt idx="2336">
                  <c:v>2529.6919038306792</c:v>
                </c:pt>
                <c:pt idx="2337">
                  <c:v>1915.9745302720009</c:v>
                </c:pt>
                <c:pt idx="2338">
                  <c:v>1515.80274028345</c:v>
                </c:pt>
                <c:pt idx="2339">
                  <c:v>3734.106218862858</c:v>
                </c:pt>
                <c:pt idx="2340">
                  <c:v>2113.296072875683</c:v>
                </c:pt>
                <c:pt idx="2341">
                  <c:v>2141.2826986268042</c:v>
                </c:pt>
                <c:pt idx="2342">
                  <c:v>1786.5210771974309</c:v>
                </c:pt>
                <c:pt idx="2343">
                  <c:v>2324.9782106470439</c:v>
                </c:pt>
                <c:pt idx="2344">
                  <c:v>2671.0209455808631</c:v>
                </c:pt>
                <c:pt idx="2345">
                  <c:v>1638.1424781997689</c:v>
                </c:pt>
                <c:pt idx="2346">
                  <c:v>2174.4958845550632</c:v>
                </c:pt>
                <c:pt idx="2347">
                  <c:v>2125.4052922011529</c:v>
                </c:pt>
                <c:pt idx="2348">
                  <c:v>2427.8094834844942</c:v>
                </c:pt>
                <c:pt idx="2349">
                  <c:v>2062.8534911974139</c:v>
                </c:pt>
                <c:pt idx="2350">
                  <c:v>4013.3857775752822</c:v>
                </c:pt>
                <c:pt idx="2351">
                  <c:v>1784.805897683766</c:v>
                </c:pt>
                <c:pt idx="2352">
                  <c:v>3065.087201717321</c:v>
                </c:pt>
                <c:pt idx="2353">
                  <c:v>3057.0418719843292</c:v>
                </c:pt>
                <c:pt idx="2354">
                  <c:v>2034.2195632450009</c:v>
                </c:pt>
                <c:pt idx="2355">
                  <c:v>2261.1175185786278</c:v>
                </c:pt>
                <c:pt idx="2356">
                  <c:v>2071.362333885731</c:v>
                </c:pt>
                <c:pt idx="2357">
                  <c:v>2479.554121503943</c:v>
                </c:pt>
                <c:pt idx="2358">
                  <c:v>2612.5609140067918</c:v>
                </c:pt>
                <c:pt idx="2359">
                  <c:v>2549.3908805338301</c:v>
                </c:pt>
                <c:pt idx="2360">
                  <c:v>3601.9294662345128</c:v>
                </c:pt>
                <c:pt idx="2361">
                  <c:v>2557.0803555004668</c:v>
                </c:pt>
                <c:pt idx="2362">
                  <c:v>2935.2006800135309</c:v>
                </c:pt>
                <c:pt idx="2363">
                  <c:v>3879.5636349748352</c:v>
                </c:pt>
                <c:pt idx="2364">
                  <c:v>2420.1472665643842</c:v>
                </c:pt>
                <c:pt idx="2365">
                  <c:v>2399.1394535137638</c:v>
                </c:pt>
                <c:pt idx="2366">
                  <c:v>2870.781641317431</c:v>
                </c:pt>
                <c:pt idx="2367">
                  <c:v>3704.116224601778</c:v>
                </c:pt>
                <c:pt idx="2368">
                  <c:v>3218.6654476383292</c:v>
                </c:pt>
                <c:pt idx="2369">
                  <c:v>2077.5985568235001</c:v>
                </c:pt>
                <c:pt idx="2370">
                  <c:v>4254.6802602590542</c:v>
                </c:pt>
                <c:pt idx="2371">
                  <c:v>2442.7084504779932</c:v>
                </c:pt>
                <c:pt idx="2372">
                  <c:v>1949.315833987049</c:v>
                </c:pt>
                <c:pt idx="2373">
                  <c:v>1774.227174316442</c:v>
                </c:pt>
                <c:pt idx="2374">
                  <c:v>2400.4623033782632</c:v>
                </c:pt>
                <c:pt idx="2375">
                  <c:v>2209.2666744432031</c:v>
                </c:pt>
                <c:pt idx="2376">
                  <c:v>2412.5381705542568</c:v>
                </c:pt>
                <c:pt idx="2377">
                  <c:v>1996.7266441361751</c:v>
                </c:pt>
                <c:pt idx="2378">
                  <c:v>2147.6616071160811</c:v>
                </c:pt>
                <c:pt idx="2379">
                  <c:v>3561.523634949353</c:v>
                </c:pt>
                <c:pt idx="2380">
                  <c:v>2933.7095811287199</c:v>
                </c:pt>
                <c:pt idx="2381">
                  <c:v>1966.3338770767509</c:v>
                </c:pt>
                <c:pt idx="2382">
                  <c:v>2031.6597214667979</c:v>
                </c:pt>
                <c:pt idx="2383">
                  <c:v>2070.6572502403451</c:v>
                </c:pt>
                <c:pt idx="2384">
                  <c:v>2587.1750269828649</c:v>
                </c:pt>
                <c:pt idx="2385">
                  <c:v>1937.2438469533549</c:v>
                </c:pt>
                <c:pt idx="2386">
                  <c:v>2514.78818475865</c:v>
                </c:pt>
                <c:pt idx="2387">
                  <c:v>3397.8316310856708</c:v>
                </c:pt>
                <c:pt idx="2388">
                  <c:v>2149.7025143111819</c:v>
                </c:pt>
                <c:pt idx="2389">
                  <c:v>2884.3366810366219</c:v>
                </c:pt>
                <c:pt idx="2390">
                  <c:v>2091.48300977091</c:v>
                </c:pt>
                <c:pt idx="2391">
                  <c:v>2019.837965569908</c:v>
                </c:pt>
                <c:pt idx="2392">
                  <c:v>2868.8707149389311</c:v>
                </c:pt>
                <c:pt idx="2393">
                  <c:v>1369.209300570401</c:v>
                </c:pt>
                <c:pt idx="2394">
                  <c:v>2562.4328126382488</c:v>
                </c:pt>
                <c:pt idx="2395">
                  <c:v>2006.1999126767689</c:v>
                </c:pt>
                <c:pt idx="2396">
                  <c:v>3271.427857933124</c:v>
                </c:pt>
                <c:pt idx="2397">
                  <c:v>1760.4268677988309</c:v>
                </c:pt>
                <c:pt idx="2398">
                  <c:v>2538.999804252885</c:v>
                </c:pt>
                <c:pt idx="2399">
                  <c:v>2279.5861679754548</c:v>
                </c:pt>
                <c:pt idx="2400">
                  <c:v>4166.8133738336901</c:v>
                </c:pt>
                <c:pt idx="2401">
                  <c:v>2348.0122787133191</c:v>
                </c:pt>
                <c:pt idx="2402">
                  <c:v>2506.9233222678599</c:v>
                </c:pt>
                <c:pt idx="2403">
                  <c:v>1955.846069220825</c:v>
                </c:pt>
                <c:pt idx="2404">
                  <c:v>2099.8119448497509</c:v>
                </c:pt>
                <c:pt idx="2405">
                  <c:v>2370.545604327262</c:v>
                </c:pt>
                <c:pt idx="2406">
                  <c:v>2781.8117658034648</c:v>
                </c:pt>
                <c:pt idx="2407">
                  <c:v>2567.8698869091322</c:v>
                </c:pt>
                <c:pt idx="2408">
                  <c:v>2448.245701381762</c:v>
                </c:pt>
                <c:pt idx="2409">
                  <c:v>4753.6147427206106</c:v>
                </c:pt>
                <c:pt idx="2410">
                  <c:v>2575.3741499952039</c:v>
                </c:pt>
                <c:pt idx="2411">
                  <c:v>3067.0771268716999</c:v>
                </c:pt>
                <c:pt idx="2412">
                  <c:v>2981.6436646958391</c:v>
                </c:pt>
                <c:pt idx="2413">
                  <c:v>2365.031517605546</c:v>
                </c:pt>
                <c:pt idx="2414">
                  <c:v>2966.7730500834068</c:v>
                </c:pt>
                <c:pt idx="2415">
                  <c:v>2941.7518770450561</c:v>
                </c:pt>
                <c:pt idx="2416">
                  <c:v>3052.7386400232858</c:v>
                </c:pt>
                <c:pt idx="2417">
                  <c:v>2901.3524548073069</c:v>
                </c:pt>
                <c:pt idx="2418">
                  <c:v>1915.164201633781</c:v>
                </c:pt>
                <c:pt idx="2419">
                  <c:v>1546.35091971118</c:v>
                </c:pt>
                <c:pt idx="2420">
                  <c:v>3011.0461217344618</c:v>
                </c:pt>
                <c:pt idx="2421">
                  <c:v>2344.0152174610112</c:v>
                </c:pt>
                <c:pt idx="2422">
                  <c:v>2638.0698826018101</c:v>
                </c:pt>
                <c:pt idx="2423">
                  <c:v>2405.4460479309382</c:v>
                </c:pt>
                <c:pt idx="2424">
                  <c:v>2763.9519035545418</c:v>
                </c:pt>
                <c:pt idx="2425">
                  <c:v>2776.202511521155</c:v>
                </c:pt>
                <c:pt idx="2426">
                  <c:v>2536.4781521354271</c:v>
                </c:pt>
                <c:pt idx="2427">
                  <c:v>2233.187400791669</c:v>
                </c:pt>
                <c:pt idx="2428">
                  <c:v>2150.3572893408218</c:v>
                </c:pt>
                <c:pt idx="2429">
                  <c:v>3567.219072839358</c:v>
                </c:pt>
                <c:pt idx="2430">
                  <c:v>4272.5302530392237</c:v>
                </c:pt>
                <c:pt idx="2431">
                  <c:v>2512.1263993990692</c:v>
                </c:pt>
                <c:pt idx="2432">
                  <c:v>2528.898444728829</c:v>
                </c:pt>
                <c:pt idx="2433">
                  <c:v>2760.9137249260489</c:v>
                </c:pt>
                <c:pt idx="2434">
                  <c:v>2096.019000830122</c:v>
                </c:pt>
                <c:pt idx="2435">
                  <c:v>2673.4503728194709</c:v>
                </c:pt>
                <c:pt idx="2436">
                  <c:v>1745.267628820543</c:v>
                </c:pt>
                <c:pt idx="2437">
                  <c:v>2242.231133370653</c:v>
                </c:pt>
                <c:pt idx="2438">
                  <c:v>2311.179773483017</c:v>
                </c:pt>
                <c:pt idx="2439">
                  <c:v>2540.698950672881</c:v>
                </c:pt>
                <c:pt idx="2440">
                  <c:v>2069.423821141022</c:v>
                </c:pt>
                <c:pt idx="2441">
                  <c:v>1725.434554282481</c:v>
                </c:pt>
                <c:pt idx="2442">
                  <c:v>1623.0531588226049</c:v>
                </c:pt>
                <c:pt idx="2443">
                  <c:v>2374.468665752494</c:v>
                </c:pt>
                <c:pt idx="2444">
                  <c:v>3260.1561562397992</c:v>
                </c:pt>
                <c:pt idx="2445">
                  <c:v>2385.3560287200048</c:v>
                </c:pt>
                <c:pt idx="2446">
                  <c:v>4370.3784515997431</c:v>
                </c:pt>
                <c:pt idx="2447">
                  <c:v>3037.2185507627501</c:v>
                </c:pt>
                <c:pt idx="2448">
                  <c:v>2181.663020980377</c:v>
                </c:pt>
                <c:pt idx="2449">
                  <c:v>2161.591982451117</c:v>
                </c:pt>
                <c:pt idx="2450">
                  <c:v>3518.946689820536</c:v>
                </c:pt>
                <c:pt idx="2451">
                  <c:v>1894.24225124395</c:v>
                </c:pt>
                <c:pt idx="2452">
                  <c:v>2317.419933293098</c:v>
                </c:pt>
                <c:pt idx="2453">
                  <c:v>1866.9802451865439</c:v>
                </c:pt>
                <c:pt idx="2454">
                  <c:v>1953.8085043623489</c:v>
                </c:pt>
                <c:pt idx="2455">
                  <c:v>1933.148816359103</c:v>
                </c:pt>
                <c:pt idx="2456">
                  <c:v>2813.0102981152882</c:v>
                </c:pt>
                <c:pt idx="2457">
                  <c:v>3679.025005349748</c:v>
                </c:pt>
                <c:pt idx="2458">
                  <c:v>2500.56548437317</c:v>
                </c:pt>
                <c:pt idx="2459">
                  <c:v>2945.7328418264192</c:v>
                </c:pt>
                <c:pt idx="2460">
                  <c:v>2016.050862305543</c:v>
                </c:pt>
                <c:pt idx="2461">
                  <c:v>4264.1760355416654</c:v>
                </c:pt>
                <c:pt idx="2462">
                  <c:v>1946.2379006547569</c:v>
                </c:pt>
                <c:pt idx="2463">
                  <c:v>2464.943150550012</c:v>
                </c:pt>
                <c:pt idx="2464">
                  <c:v>2806.9189335075571</c:v>
                </c:pt>
                <c:pt idx="2465">
                  <c:v>1971.38167577217</c:v>
                </c:pt>
                <c:pt idx="2466">
                  <c:v>2981.1724060396341</c:v>
                </c:pt>
                <c:pt idx="2467">
                  <c:v>3055.64828912436</c:v>
                </c:pt>
                <c:pt idx="2468">
                  <c:v>2422.2158661547178</c:v>
                </c:pt>
                <c:pt idx="2469">
                  <c:v>1995.943539964321</c:v>
                </c:pt>
                <c:pt idx="2470">
                  <c:v>3356.4110357309291</c:v>
                </c:pt>
                <c:pt idx="2471">
                  <c:v>2370.6277619672628</c:v>
                </c:pt>
                <c:pt idx="2472">
                  <c:v>2143.3752338186232</c:v>
                </c:pt>
                <c:pt idx="2473">
                  <c:v>2126.400756587183</c:v>
                </c:pt>
                <c:pt idx="2474">
                  <c:v>1816.006360101369</c:v>
                </c:pt>
                <c:pt idx="2475">
                  <c:v>2896.434486240244</c:v>
                </c:pt>
                <c:pt idx="2476">
                  <c:v>2405.5085956365142</c:v>
                </c:pt>
                <c:pt idx="2477">
                  <c:v>1761.5483311695209</c:v>
                </c:pt>
                <c:pt idx="2478">
                  <c:v>1802.4870931710871</c:v>
                </c:pt>
                <c:pt idx="2479">
                  <c:v>2631.6936554792592</c:v>
                </c:pt>
                <c:pt idx="2480">
                  <c:v>3671.8698527138558</c:v>
                </c:pt>
                <c:pt idx="2481">
                  <c:v>2435.5195318006481</c:v>
                </c:pt>
                <c:pt idx="2482">
                  <c:v>1785.9354630664609</c:v>
                </c:pt>
                <c:pt idx="2483">
                  <c:v>2404.9096552208962</c:v>
                </c:pt>
                <c:pt idx="2484">
                  <c:v>1885.742034458134</c:v>
                </c:pt>
                <c:pt idx="2485">
                  <c:v>2056.3255741777621</c:v>
                </c:pt>
                <c:pt idx="2486">
                  <c:v>2752.9375021002688</c:v>
                </c:pt>
                <c:pt idx="2487">
                  <c:v>2846.9204664674598</c:v>
                </c:pt>
                <c:pt idx="2488">
                  <c:v>1965.046956665976</c:v>
                </c:pt>
                <c:pt idx="2489">
                  <c:v>2696.413758769967</c:v>
                </c:pt>
                <c:pt idx="2490">
                  <c:v>2193.511194770675</c:v>
                </c:pt>
                <c:pt idx="2491">
                  <c:v>2496.7644844396432</c:v>
                </c:pt>
                <c:pt idx="2492">
                  <c:v>2006.7489228245311</c:v>
                </c:pt>
                <c:pt idx="2493">
                  <c:v>3571.8792836401622</c:v>
                </c:pt>
                <c:pt idx="2494">
                  <c:v>2683.7600834904711</c:v>
                </c:pt>
                <c:pt idx="2495">
                  <c:v>3153.7349433787322</c:v>
                </c:pt>
                <c:pt idx="2496">
                  <c:v>2320.0323660168729</c:v>
                </c:pt>
                <c:pt idx="2497">
                  <c:v>2095.817256351771</c:v>
                </c:pt>
                <c:pt idx="2498">
                  <c:v>1951.8734301813381</c:v>
                </c:pt>
                <c:pt idx="2499">
                  <c:v>1391.9021514434071</c:v>
                </c:pt>
                <c:pt idx="2500">
                  <c:v>1919.0646713918729</c:v>
                </c:pt>
                <c:pt idx="2501">
                  <c:v>2198.4112363989561</c:v>
                </c:pt>
                <c:pt idx="2502">
                  <c:v>2644.0065632387632</c:v>
                </c:pt>
                <c:pt idx="2503">
                  <c:v>2577.1331016767799</c:v>
                </c:pt>
                <c:pt idx="2504">
                  <c:v>3195.3903421280779</c:v>
                </c:pt>
                <c:pt idx="2505">
                  <c:v>3197.1134172449388</c:v>
                </c:pt>
                <c:pt idx="2506">
                  <c:v>3127.4613587937142</c:v>
                </c:pt>
                <c:pt idx="2507">
                  <c:v>3103.140041070913</c:v>
                </c:pt>
                <c:pt idx="2508">
                  <c:v>2766.1105507858588</c:v>
                </c:pt>
                <c:pt idx="2509">
                  <c:v>2687.523893997482</c:v>
                </c:pt>
                <c:pt idx="2510">
                  <c:v>2539.3154972085049</c:v>
                </c:pt>
                <c:pt idx="2511">
                  <c:v>2875.932574465603</c:v>
                </c:pt>
                <c:pt idx="2512">
                  <c:v>2270.0277580200432</c:v>
                </c:pt>
                <c:pt idx="2513">
                  <c:v>2546.6609530443661</c:v>
                </c:pt>
                <c:pt idx="2514">
                  <c:v>2623.2598350895669</c:v>
                </c:pt>
                <c:pt idx="2515">
                  <c:v>1990.723657582455</c:v>
                </c:pt>
                <c:pt idx="2516">
                  <c:v>1752.7090210190211</c:v>
                </c:pt>
                <c:pt idx="2517">
                  <c:v>2680.154848333103</c:v>
                </c:pt>
                <c:pt idx="2518">
                  <c:v>1647.9515018391089</c:v>
                </c:pt>
                <c:pt idx="2519">
                  <c:v>2920.6997033396742</c:v>
                </c:pt>
                <c:pt idx="2520">
                  <c:v>2632.1806554988611</c:v>
                </c:pt>
                <c:pt idx="2521">
                  <c:v>2389.7508425800352</c:v>
                </c:pt>
                <c:pt idx="2522">
                  <c:v>2602.918447754324</c:v>
                </c:pt>
                <c:pt idx="2523">
                  <c:v>2998.3114427741389</c:v>
                </c:pt>
                <c:pt idx="2524">
                  <c:v>2012.0979545118209</c:v>
                </c:pt>
                <c:pt idx="2525">
                  <c:v>2837.0981732995251</c:v>
                </c:pt>
                <c:pt idx="2526">
                  <c:v>3321.7412506703149</c:v>
                </c:pt>
                <c:pt idx="2527">
                  <c:v>2774.5913482721999</c:v>
                </c:pt>
                <c:pt idx="2528">
                  <c:v>1599.1399066963061</c:v>
                </c:pt>
                <c:pt idx="2529">
                  <c:v>2143.2920915012178</c:v>
                </c:pt>
                <c:pt idx="2530">
                  <c:v>1717.066860484741</c:v>
                </c:pt>
                <c:pt idx="2531">
                  <c:v>3965.607288668552</c:v>
                </c:pt>
                <c:pt idx="2532">
                  <c:v>2659.0166112996062</c:v>
                </c:pt>
                <c:pt idx="2533">
                  <c:v>2460.0876699153082</c:v>
                </c:pt>
                <c:pt idx="2534">
                  <c:v>2291.4048971719071</c:v>
                </c:pt>
                <c:pt idx="2535">
                  <c:v>3148.39496713779</c:v>
                </c:pt>
                <c:pt idx="2536">
                  <c:v>1937.6381293829861</c:v>
                </c:pt>
                <c:pt idx="2537">
                  <c:v>4108.9950199813284</c:v>
                </c:pt>
                <c:pt idx="2538">
                  <c:v>1514.7494419594971</c:v>
                </c:pt>
                <c:pt idx="2539">
                  <c:v>3907.435845291503</c:v>
                </c:pt>
                <c:pt idx="2540">
                  <c:v>2163.8714942602928</c:v>
                </c:pt>
                <c:pt idx="2541">
                  <c:v>1919.568518550569</c:v>
                </c:pt>
                <c:pt idx="2542">
                  <c:v>1921.3478560695819</c:v>
                </c:pt>
                <c:pt idx="2543">
                  <c:v>1916.7270498972809</c:v>
                </c:pt>
                <c:pt idx="2544">
                  <c:v>2400.8556118361339</c:v>
                </c:pt>
                <c:pt idx="2545">
                  <c:v>2731.8564699964122</c:v>
                </c:pt>
                <c:pt idx="2546">
                  <c:v>3282.51856521848</c:v>
                </c:pt>
                <c:pt idx="2547">
                  <c:v>2264.1340029577559</c:v>
                </c:pt>
                <c:pt idx="2548">
                  <c:v>2210.8949106183359</c:v>
                </c:pt>
                <c:pt idx="2549">
                  <c:v>2882.136156533767</c:v>
                </c:pt>
                <c:pt idx="2550">
                  <c:v>2432.6129677769982</c:v>
                </c:pt>
                <c:pt idx="2551">
                  <c:v>1944.822703725348</c:v>
                </c:pt>
                <c:pt idx="2552">
                  <c:v>2112.1174249234609</c:v>
                </c:pt>
                <c:pt idx="2553">
                  <c:v>2981.63614416881</c:v>
                </c:pt>
                <c:pt idx="2554">
                  <c:v>2455.958456036039</c:v>
                </c:pt>
                <c:pt idx="2555">
                  <c:v>1881.277426434413</c:v>
                </c:pt>
                <c:pt idx="2556">
                  <c:v>2032.779636006353</c:v>
                </c:pt>
                <c:pt idx="2557">
                  <c:v>1536.9371741700791</c:v>
                </c:pt>
                <c:pt idx="2558">
                  <c:v>1881.4908541492059</c:v>
                </c:pt>
                <c:pt idx="2559">
                  <c:v>1987.4002788196849</c:v>
                </c:pt>
                <c:pt idx="2560">
                  <c:v>2461.7381215780192</c:v>
                </c:pt>
                <c:pt idx="2561">
                  <c:v>1978.3510959564881</c:v>
                </c:pt>
                <c:pt idx="2562">
                  <c:v>1651.652279572862</c:v>
                </c:pt>
                <c:pt idx="2563">
                  <c:v>2427.0885613495611</c:v>
                </c:pt>
                <c:pt idx="2564">
                  <c:v>2174.5846771557531</c:v>
                </c:pt>
                <c:pt idx="2565">
                  <c:v>2623.1694446110141</c:v>
                </c:pt>
                <c:pt idx="2566">
                  <c:v>2248.6516331596931</c:v>
                </c:pt>
                <c:pt idx="2567">
                  <c:v>2513.4936861012352</c:v>
                </c:pt>
                <c:pt idx="2568">
                  <c:v>1879.3142930680219</c:v>
                </c:pt>
                <c:pt idx="2569">
                  <c:v>3935.7248553142849</c:v>
                </c:pt>
                <c:pt idx="2570">
                  <c:v>2944.540397972632</c:v>
                </c:pt>
                <c:pt idx="2571">
                  <c:v>2045.0830201565011</c:v>
                </c:pt>
                <c:pt idx="2572">
                  <c:v>1451.936661857809</c:v>
                </c:pt>
                <c:pt idx="2573">
                  <c:v>1556.770905678763</c:v>
                </c:pt>
                <c:pt idx="2574">
                  <c:v>3436.0395607407409</c:v>
                </c:pt>
                <c:pt idx="2575">
                  <c:v>1654.135607577253</c:v>
                </c:pt>
                <c:pt idx="2576">
                  <c:v>3267.7812414795512</c:v>
                </c:pt>
                <c:pt idx="2577">
                  <c:v>3218.3475844202671</c:v>
                </c:pt>
                <c:pt idx="2578">
                  <c:v>2585.608962403172</c:v>
                </c:pt>
                <c:pt idx="2579">
                  <c:v>3786.964981227723</c:v>
                </c:pt>
                <c:pt idx="2580">
                  <c:v>2814.0939603906741</c:v>
                </c:pt>
                <c:pt idx="2581">
                  <c:v>2450.083250970159</c:v>
                </c:pt>
                <c:pt idx="2582">
                  <c:v>1977.6554692956161</c:v>
                </c:pt>
                <c:pt idx="2583">
                  <c:v>2845.401469558341</c:v>
                </c:pt>
                <c:pt idx="2584">
                  <c:v>2053.832942390784</c:v>
                </c:pt>
                <c:pt idx="2585">
                  <c:v>2166.4185941887008</c:v>
                </c:pt>
                <c:pt idx="2586">
                  <c:v>2661.8859034614989</c:v>
                </c:pt>
                <c:pt idx="2587">
                  <c:v>1764.209365639641</c:v>
                </c:pt>
                <c:pt idx="2588">
                  <c:v>2211.7672994482009</c:v>
                </c:pt>
                <c:pt idx="2589">
                  <c:v>2180.370570932288</c:v>
                </c:pt>
                <c:pt idx="2590">
                  <c:v>2868.3044968506902</c:v>
                </c:pt>
                <c:pt idx="2591">
                  <c:v>3181.0783678888652</c:v>
                </c:pt>
                <c:pt idx="2592">
                  <c:v>2884.9048450047821</c:v>
                </c:pt>
                <c:pt idx="2593">
                  <c:v>2402.7184561133131</c:v>
                </c:pt>
                <c:pt idx="2594">
                  <c:v>3106.7273009237811</c:v>
                </c:pt>
                <c:pt idx="2595">
                  <c:v>2040.2410098992029</c:v>
                </c:pt>
                <c:pt idx="2596">
                  <c:v>1930.672995818986</c:v>
                </c:pt>
                <c:pt idx="2597">
                  <c:v>1353.4143966395991</c:v>
                </c:pt>
                <c:pt idx="2598">
                  <c:v>2046.5572039359829</c:v>
                </c:pt>
                <c:pt idx="2599">
                  <c:v>2971.9697216404752</c:v>
                </c:pt>
                <c:pt idx="2600">
                  <c:v>1725.360528397935</c:v>
                </c:pt>
                <c:pt idx="2601">
                  <c:v>2332.7487010766758</c:v>
                </c:pt>
                <c:pt idx="2602">
                  <c:v>2861.7357019773549</c:v>
                </c:pt>
                <c:pt idx="2603">
                  <c:v>2200.4298799097251</c:v>
                </c:pt>
                <c:pt idx="2604">
                  <c:v>2225.0821193672432</c:v>
                </c:pt>
                <c:pt idx="2605">
                  <c:v>3363.86657824538</c:v>
                </c:pt>
                <c:pt idx="2606">
                  <c:v>2044.8467342426361</c:v>
                </c:pt>
                <c:pt idx="2607">
                  <c:v>2288.623944330493</c:v>
                </c:pt>
                <c:pt idx="2608">
                  <c:v>2241.7935419115938</c:v>
                </c:pt>
                <c:pt idx="2609">
                  <c:v>1538.367805286297</c:v>
                </c:pt>
                <c:pt idx="2610">
                  <c:v>3535.1027652830439</c:v>
                </c:pt>
                <c:pt idx="2611">
                  <c:v>2416.3479435856461</c:v>
                </c:pt>
                <c:pt idx="2612">
                  <c:v>1962.3205876158379</c:v>
                </c:pt>
                <c:pt idx="2613">
                  <c:v>1817.4516158878621</c:v>
                </c:pt>
                <c:pt idx="2614">
                  <c:v>3593.390204400182</c:v>
                </c:pt>
                <c:pt idx="2615">
                  <c:v>2094.1383084262388</c:v>
                </c:pt>
                <c:pt idx="2616">
                  <c:v>3349.538670454428</c:v>
                </c:pt>
                <c:pt idx="2617">
                  <c:v>2238.895384825415</c:v>
                </c:pt>
                <c:pt idx="2618">
                  <c:v>2246.5337503006522</c:v>
                </c:pt>
                <c:pt idx="2619">
                  <c:v>2622.369625842171</c:v>
                </c:pt>
                <c:pt idx="2620">
                  <c:v>3303.3580246660422</c:v>
                </c:pt>
                <c:pt idx="2621">
                  <c:v>1746.7669862332721</c:v>
                </c:pt>
                <c:pt idx="2622">
                  <c:v>2523.818569770975</c:v>
                </c:pt>
                <c:pt idx="2623">
                  <c:v>2505.3184238954159</c:v>
                </c:pt>
                <c:pt idx="2624">
                  <c:v>3156.010621293427</c:v>
                </c:pt>
                <c:pt idx="2625">
                  <c:v>2872.7834032921228</c:v>
                </c:pt>
                <c:pt idx="2626">
                  <c:v>2535.3257684971818</c:v>
                </c:pt>
                <c:pt idx="2627">
                  <c:v>2261.9058162843899</c:v>
                </c:pt>
                <c:pt idx="2628">
                  <c:v>2166.996799703832</c:v>
                </c:pt>
                <c:pt idx="2629">
                  <c:v>2807.9234425462869</c:v>
                </c:pt>
                <c:pt idx="2630">
                  <c:v>3770.8029435211411</c:v>
                </c:pt>
                <c:pt idx="2631">
                  <c:v>2640.2036036442992</c:v>
                </c:pt>
                <c:pt idx="2632">
                  <c:v>2182.2008615376981</c:v>
                </c:pt>
                <c:pt idx="2633">
                  <c:v>3852.6523629017711</c:v>
                </c:pt>
                <c:pt idx="2634">
                  <c:v>2091.232975723768</c:v>
                </c:pt>
                <c:pt idx="2635">
                  <c:v>3786.2448943443692</c:v>
                </c:pt>
                <c:pt idx="2636">
                  <c:v>1901.973418241839</c:v>
                </c:pt>
                <c:pt idx="2637">
                  <c:v>2639.6601124835438</c:v>
                </c:pt>
                <c:pt idx="2638">
                  <c:v>3019.0231858642578</c:v>
                </c:pt>
                <c:pt idx="2639">
                  <c:v>2674.5389599974701</c:v>
                </c:pt>
                <c:pt idx="2640">
                  <c:v>2107.5078656230039</c:v>
                </c:pt>
                <c:pt idx="2641">
                  <c:v>2226.239667460105</c:v>
                </c:pt>
                <c:pt idx="2642">
                  <c:v>1898.1198350892</c:v>
                </c:pt>
                <c:pt idx="2643">
                  <c:v>2091.8128610670701</c:v>
                </c:pt>
                <c:pt idx="2644">
                  <c:v>2149.8640476732171</c:v>
                </c:pt>
                <c:pt idx="2645">
                  <c:v>1485.038199819242</c:v>
                </c:pt>
                <c:pt idx="2646">
                  <c:v>2580.6902166804639</c:v>
                </c:pt>
                <c:pt idx="2647">
                  <c:v>2313.4004174880179</c:v>
                </c:pt>
                <c:pt idx="2648">
                  <c:v>3490.120606434833</c:v>
                </c:pt>
                <c:pt idx="2649">
                  <c:v>1943.4192009506201</c:v>
                </c:pt>
                <c:pt idx="2650">
                  <c:v>2450.0930418848789</c:v>
                </c:pt>
                <c:pt idx="2651">
                  <c:v>2622.3581125536939</c:v>
                </c:pt>
                <c:pt idx="2652">
                  <c:v>2056.3746027461548</c:v>
                </c:pt>
                <c:pt idx="2653">
                  <c:v>2461.0684113872539</c:v>
                </c:pt>
                <c:pt idx="2654">
                  <c:v>1456.3847046705171</c:v>
                </c:pt>
                <c:pt idx="2655">
                  <c:v>1780.8150581223549</c:v>
                </c:pt>
                <c:pt idx="2656">
                  <c:v>3323.7001734949399</c:v>
                </c:pt>
                <c:pt idx="2657">
                  <c:v>3088.0561893174931</c:v>
                </c:pt>
                <c:pt idx="2658">
                  <c:v>2119.85697650066</c:v>
                </c:pt>
                <c:pt idx="2659">
                  <c:v>2351.818253562808</c:v>
                </c:pt>
                <c:pt idx="2660">
                  <c:v>3240.253310767388</c:v>
                </c:pt>
                <c:pt idx="2661">
                  <c:v>2572.1499051116848</c:v>
                </c:pt>
                <c:pt idx="2662">
                  <c:v>1758.227139796187</c:v>
                </c:pt>
                <c:pt idx="2663">
                  <c:v>3586.386836888837</c:v>
                </c:pt>
                <c:pt idx="2664">
                  <c:v>1600.4310169857231</c:v>
                </c:pt>
                <c:pt idx="2665">
                  <c:v>3353.510591081073</c:v>
                </c:pt>
                <c:pt idx="2666">
                  <c:v>1824.911262914977</c:v>
                </c:pt>
                <c:pt idx="2667">
                  <c:v>2939.232981198023</c:v>
                </c:pt>
                <c:pt idx="2668">
                  <c:v>2407.4604721495562</c:v>
                </c:pt>
                <c:pt idx="2669">
                  <c:v>2445.5723877432079</c:v>
                </c:pt>
                <c:pt idx="2670">
                  <c:v>2280.771838554831</c:v>
                </c:pt>
                <c:pt idx="2671">
                  <c:v>3063.824537250171</c:v>
                </c:pt>
                <c:pt idx="2672">
                  <c:v>1710.1228987727429</c:v>
                </c:pt>
                <c:pt idx="2673">
                  <c:v>1854.913014972022</c:v>
                </c:pt>
                <c:pt idx="2674">
                  <c:v>1932.3358808659441</c:v>
                </c:pt>
                <c:pt idx="2675">
                  <c:v>2303.2534555418688</c:v>
                </c:pt>
                <c:pt idx="2676">
                  <c:v>2643.9197351621478</c:v>
                </c:pt>
                <c:pt idx="2677">
                  <c:v>1946.3896335314239</c:v>
                </c:pt>
                <c:pt idx="2678">
                  <c:v>1900.500766652216</c:v>
                </c:pt>
                <c:pt idx="2679">
                  <c:v>4332.812502312514</c:v>
                </c:pt>
                <c:pt idx="2680">
                  <c:v>2641.6069122623298</c:v>
                </c:pt>
                <c:pt idx="2681">
                  <c:v>1606.929669199206</c:v>
                </c:pt>
                <c:pt idx="2682">
                  <c:v>2836.730291691018</c:v>
                </c:pt>
                <c:pt idx="2683">
                  <c:v>2220.5011288980668</c:v>
                </c:pt>
                <c:pt idx="2684">
                  <c:v>2303.4419378633602</c:v>
                </c:pt>
                <c:pt idx="2685">
                  <c:v>2389.489657239887</c:v>
                </c:pt>
                <c:pt idx="2686">
                  <c:v>2451.699976830208</c:v>
                </c:pt>
                <c:pt idx="2687">
                  <c:v>2520.8132498337468</c:v>
                </c:pt>
                <c:pt idx="2688">
                  <c:v>3391.592756524049</c:v>
                </c:pt>
                <c:pt idx="2689">
                  <c:v>2443.4914997879609</c:v>
                </c:pt>
                <c:pt idx="2690">
                  <c:v>2591.854941731061</c:v>
                </c:pt>
                <c:pt idx="2691">
                  <c:v>1982.318414042456</c:v>
                </c:pt>
                <c:pt idx="2692">
                  <c:v>2571.2443570238629</c:v>
                </c:pt>
                <c:pt idx="2693">
                  <c:v>2879.704461299551</c:v>
                </c:pt>
                <c:pt idx="2694">
                  <c:v>3699.4723626097511</c:v>
                </c:pt>
                <c:pt idx="2695">
                  <c:v>1878.0574507578649</c:v>
                </c:pt>
                <c:pt idx="2696">
                  <c:v>3761.44638071794</c:v>
                </c:pt>
                <c:pt idx="2697">
                  <c:v>1998.0577769147101</c:v>
                </c:pt>
                <c:pt idx="2698">
                  <c:v>2395.643312192813</c:v>
                </c:pt>
                <c:pt idx="2699">
                  <c:v>2153.072485417852</c:v>
                </c:pt>
                <c:pt idx="2700">
                  <c:v>2907.6767891018708</c:v>
                </c:pt>
                <c:pt idx="2701">
                  <c:v>2537.9452581551868</c:v>
                </c:pt>
                <c:pt idx="2702">
                  <c:v>2012.774710471019</c:v>
                </c:pt>
                <c:pt idx="2703">
                  <c:v>2466.401921328033</c:v>
                </c:pt>
                <c:pt idx="2704">
                  <c:v>2028.2173174199279</c:v>
                </c:pt>
                <c:pt idx="2705">
                  <c:v>2775.2118692295148</c:v>
                </c:pt>
                <c:pt idx="2706">
                  <c:v>1873.537894252554</c:v>
                </c:pt>
                <c:pt idx="2707">
                  <c:v>3549.9383027289441</c:v>
                </c:pt>
                <c:pt idx="2708">
                  <c:v>1910.647566152513</c:v>
                </c:pt>
                <c:pt idx="2709">
                  <c:v>2690.5502337311418</c:v>
                </c:pt>
                <c:pt idx="2710">
                  <c:v>2700.8288827789779</c:v>
                </c:pt>
                <c:pt idx="2711">
                  <c:v>2696.904589430409</c:v>
                </c:pt>
                <c:pt idx="2712">
                  <c:v>3015.2825830813408</c:v>
                </c:pt>
                <c:pt idx="2713">
                  <c:v>2330.934173117887</c:v>
                </c:pt>
                <c:pt idx="2714">
                  <c:v>2134.95679296255</c:v>
                </c:pt>
                <c:pt idx="2715">
                  <c:v>2226.827381876446</c:v>
                </c:pt>
                <c:pt idx="2716">
                  <c:v>2831.9912797055481</c:v>
                </c:pt>
                <c:pt idx="2717">
                  <c:v>3601.7785531836671</c:v>
                </c:pt>
                <c:pt idx="2718">
                  <c:v>2382.7590587204481</c:v>
                </c:pt>
                <c:pt idx="2719">
                  <c:v>2601.5888947357362</c:v>
                </c:pt>
                <c:pt idx="2720">
                  <c:v>3135.8478674520829</c:v>
                </c:pt>
                <c:pt idx="2721">
                  <c:v>2278.6471949448878</c:v>
                </c:pt>
                <c:pt idx="2722">
                  <c:v>2148.1629632289009</c:v>
                </c:pt>
                <c:pt idx="2723">
                  <c:v>2745.4013614119549</c:v>
                </c:pt>
                <c:pt idx="2724">
                  <c:v>4185.7446969728271</c:v>
                </c:pt>
                <c:pt idx="2725">
                  <c:v>2832.682580972747</c:v>
                </c:pt>
                <c:pt idx="2726">
                  <c:v>3412.1237807819052</c:v>
                </c:pt>
                <c:pt idx="2727">
                  <c:v>2535.6465054477808</c:v>
                </c:pt>
                <c:pt idx="2728">
                  <c:v>2925.2005243077328</c:v>
                </c:pt>
                <c:pt idx="2729">
                  <c:v>1607.1897850438691</c:v>
                </c:pt>
                <c:pt idx="2730">
                  <c:v>1714.492978153145</c:v>
                </c:pt>
                <c:pt idx="2731">
                  <c:v>2794.4791193788478</c:v>
                </c:pt>
                <c:pt idx="2732">
                  <c:v>3013.1344813149672</c:v>
                </c:pt>
                <c:pt idx="2733">
                  <c:v>2971.4742014419871</c:v>
                </c:pt>
                <c:pt idx="2734">
                  <c:v>1759.5877961526071</c:v>
                </c:pt>
                <c:pt idx="2735">
                  <c:v>1815.068141120048</c:v>
                </c:pt>
                <c:pt idx="2736">
                  <c:v>1853.400784516366</c:v>
                </c:pt>
                <c:pt idx="2737">
                  <c:v>4354.145044502221</c:v>
                </c:pt>
                <c:pt idx="2738">
                  <c:v>2950.9585360133042</c:v>
                </c:pt>
                <c:pt idx="2739">
                  <c:v>1404.9773938977171</c:v>
                </c:pt>
                <c:pt idx="2740">
                  <c:v>2367.9621805446432</c:v>
                </c:pt>
                <c:pt idx="2741">
                  <c:v>2975.7376773880619</c:v>
                </c:pt>
                <c:pt idx="2742">
                  <c:v>2026.911721726947</c:v>
                </c:pt>
                <c:pt idx="2743">
                  <c:v>1715.8224143117391</c:v>
                </c:pt>
                <c:pt idx="2744">
                  <c:v>3428.6893070988922</c:v>
                </c:pt>
                <c:pt idx="2745">
                  <c:v>1706.250710260671</c:v>
                </c:pt>
                <c:pt idx="2746">
                  <c:v>2069.6256455344028</c:v>
                </c:pt>
                <c:pt idx="2747">
                  <c:v>3177.5168249585499</c:v>
                </c:pt>
                <c:pt idx="2748">
                  <c:v>3268.7604381094438</c:v>
                </c:pt>
                <c:pt idx="2749">
                  <c:v>2945.9482430080752</c:v>
                </c:pt>
                <c:pt idx="2750">
                  <c:v>2560.5989125758169</c:v>
                </c:pt>
                <c:pt idx="2751">
                  <c:v>2243.056919179895</c:v>
                </c:pt>
                <c:pt idx="2752">
                  <c:v>3544.445264814643</c:v>
                </c:pt>
                <c:pt idx="2753">
                  <c:v>1634.791543875974</c:v>
                </c:pt>
                <c:pt idx="2754">
                  <c:v>1812.1336398040989</c:v>
                </c:pt>
                <c:pt idx="2755">
                  <c:v>1901.2959247372251</c:v>
                </c:pt>
                <c:pt idx="2756">
                  <c:v>1784.4310704292529</c:v>
                </c:pt>
                <c:pt idx="2757">
                  <c:v>3115.5260279498279</c:v>
                </c:pt>
                <c:pt idx="2758">
                  <c:v>2273.2831648761362</c:v>
                </c:pt>
                <c:pt idx="2759">
                  <c:v>2212.1621889688822</c:v>
                </c:pt>
                <c:pt idx="2760">
                  <c:v>2746.8533878894259</c:v>
                </c:pt>
                <c:pt idx="2761">
                  <c:v>2780.0064402014468</c:v>
                </c:pt>
                <c:pt idx="2762">
                  <c:v>3071.2778305079069</c:v>
                </c:pt>
                <c:pt idx="2763">
                  <c:v>1428.5773506026919</c:v>
                </c:pt>
                <c:pt idx="2764">
                  <c:v>1846.6220999154859</c:v>
                </c:pt>
                <c:pt idx="2765">
                  <c:v>2254.835909407373</c:v>
                </c:pt>
                <c:pt idx="2766">
                  <c:v>4461.8078894366136</c:v>
                </c:pt>
                <c:pt idx="2767">
                  <c:v>2628.8947028959951</c:v>
                </c:pt>
                <c:pt idx="2768">
                  <c:v>1502.412347708005</c:v>
                </c:pt>
                <c:pt idx="2769">
                  <c:v>2322.982654555678</c:v>
                </c:pt>
                <c:pt idx="2770">
                  <c:v>2068.235079013104</c:v>
                </c:pt>
                <c:pt idx="2771">
                  <c:v>2048.1449542926189</c:v>
                </c:pt>
                <c:pt idx="2772">
                  <c:v>2153.2487045562061</c:v>
                </c:pt>
                <c:pt idx="2773">
                  <c:v>2388.030426123888</c:v>
                </c:pt>
                <c:pt idx="2774">
                  <c:v>3051.8011557686918</c:v>
                </c:pt>
                <c:pt idx="2775">
                  <c:v>2786.982276973094</c:v>
                </c:pt>
                <c:pt idx="2776">
                  <c:v>2240.5720924502739</c:v>
                </c:pt>
                <c:pt idx="2777">
                  <c:v>2743.4114714557691</c:v>
                </c:pt>
                <c:pt idx="2778">
                  <c:v>3746.6761573735121</c:v>
                </c:pt>
                <c:pt idx="2779">
                  <c:v>3201.7232086003278</c:v>
                </c:pt>
                <c:pt idx="2780">
                  <c:v>2914.3311953430289</c:v>
                </c:pt>
                <c:pt idx="2781">
                  <c:v>2463.326732067876</c:v>
                </c:pt>
                <c:pt idx="2782">
                  <c:v>2728.2049822410308</c:v>
                </c:pt>
                <c:pt idx="2783">
                  <c:v>1850.210792592361</c:v>
                </c:pt>
                <c:pt idx="2784">
                  <c:v>2131.3452881856369</c:v>
                </c:pt>
                <c:pt idx="2785">
                  <c:v>2139.3880598452961</c:v>
                </c:pt>
                <c:pt idx="2786">
                  <c:v>2068.334247006745</c:v>
                </c:pt>
                <c:pt idx="2787">
                  <c:v>2531.244918151574</c:v>
                </c:pt>
                <c:pt idx="2788">
                  <c:v>4611.5193399233212</c:v>
                </c:pt>
                <c:pt idx="2789">
                  <c:v>1566.1583949477911</c:v>
                </c:pt>
                <c:pt idx="2790">
                  <c:v>1860.9733903534161</c:v>
                </c:pt>
                <c:pt idx="2791">
                  <c:v>2299.6642732748651</c:v>
                </c:pt>
                <c:pt idx="2792">
                  <c:v>3435.3628836783282</c:v>
                </c:pt>
                <c:pt idx="2793">
                  <c:v>1600.787273221116</c:v>
                </c:pt>
                <c:pt idx="2794">
                  <c:v>1920.94152933284</c:v>
                </c:pt>
                <c:pt idx="2795">
                  <c:v>2088.3866015706112</c:v>
                </c:pt>
                <c:pt idx="2796">
                  <c:v>1959.3532325011729</c:v>
                </c:pt>
                <c:pt idx="2797">
                  <c:v>2237.0682407359432</c:v>
                </c:pt>
                <c:pt idx="2798">
                  <c:v>2394.37225782717</c:v>
                </c:pt>
                <c:pt idx="2799">
                  <c:v>3055.5608094269492</c:v>
                </c:pt>
                <c:pt idx="2800">
                  <c:v>2177.1726473973722</c:v>
                </c:pt>
                <c:pt idx="2801">
                  <c:v>2166.6931496765869</c:v>
                </c:pt>
                <c:pt idx="2802">
                  <c:v>3228.4136658706661</c:v>
                </c:pt>
                <c:pt idx="2803">
                  <c:v>1730.013211300002</c:v>
                </c:pt>
                <c:pt idx="2804">
                  <c:v>2073.7646327806319</c:v>
                </c:pt>
                <c:pt idx="2805">
                  <c:v>2788.6308418692452</c:v>
                </c:pt>
                <c:pt idx="2806">
                  <c:v>2021.356073631317</c:v>
                </c:pt>
                <c:pt idx="2807">
                  <c:v>3734.9551227373308</c:v>
                </c:pt>
                <c:pt idx="2808">
                  <c:v>2085.7721171664462</c:v>
                </c:pt>
                <c:pt idx="2809">
                  <c:v>2418.9276732261469</c:v>
                </c:pt>
                <c:pt idx="2810">
                  <c:v>3247.0151036865941</c:v>
                </c:pt>
                <c:pt idx="2811">
                  <c:v>2595.083356344619</c:v>
                </c:pt>
                <c:pt idx="2812">
                  <c:v>2416.1493680470512</c:v>
                </c:pt>
                <c:pt idx="2813">
                  <c:v>2495.2309600787949</c:v>
                </c:pt>
                <c:pt idx="2814">
                  <c:v>2750.145649529647</c:v>
                </c:pt>
                <c:pt idx="2815">
                  <c:v>2391.2352305465952</c:v>
                </c:pt>
                <c:pt idx="2816">
                  <c:v>2248.6111465145632</c:v>
                </c:pt>
                <c:pt idx="2817">
                  <c:v>1629.3639256747349</c:v>
                </c:pt>
                <c:pt idx="2818">
                  <c:v>2605.8117129067882</c:v>
                </c:pt>
                <c:pt idx="2819">
                  <c:v>1538.8028754565969</c:v>
                </c:pt>
                <c:pt idx="2820">
                  <c:v>2063.821975432802</c:v>
                </c:pt>
                <c:pt idx="2821">
                  <c:v>2486.5301407397869</c:v>
                </c:pt>
                <c:pt idx="2822">
                  <c:v>3516.7551015345171</c:v>
                </c:pt>
                <c:pt idx="2823">
                  <c:v>1627.6822999917831</c:v>
                </c:pt>
                <c:pt idx="2824">
                  <c:v>3457.3939923783291</c:v>
                </c:pt>
                <c:pt idx="2825">
                  <c:v>1855.351286319906</c:v>
                </c:pt>
                <c:pt idx="2826">
                  <c:v>2121.221878274037</c:v>
                </c:pt>
                <c:pt idx="2827">
                  <c:v>2028.678238948766</c:v>
                </c:pt>
                <c:pt idx="2828">
                  <c:v>2594.6297364853458</c:v>
                </c:pt>
                <c:pt idx="2829">
                  <c:v>2139.1002315676942</c:v>
                </c:pt>
                <c:pt idx="2830">
                  <c:v>3131.6709135921092</c:v>
                </c:pt>
                <c:pt idx="2831">
                  <c:v>1972.920586373473</c:v>
                </c:pt>
                <c:pt idx="2832">
                  <c:v>2555.8435538786498</c:v>
                </c:pt>
                <c:pt idx="2833">
                  <c:v>1417.125849417283</c:v>
                </c:pt>
                <c:pt idx="2834">
                  <c:v>3139.4870472713451</c:v>
                </c:pt>
                <c:pt idx="2835">
                  <c:v>2404.9099251598141</c:v>
                </c:pt>
                <c:pt idx="2836">
                  <c:v>1617.063792086775</c:v>
                </c:pt>
                <c:pt idx="2837">
                  <c:v>2848.1889363652208</c:v>
                </c:pt>
                <c:pt idx="2838">
                  <c:v>2723.2094630772581</c:v>
                </c:pt>
                <c:pt idx="2839">
                  <c:v>4336.5715067496531</c:v>
                </c:pt>
                <c:pt idx="2840">
                  <c:v>1667.3242967691881</c:v>
                </c:pt>
                <c:pt idx="2841">
                  <c:v>2676.8032668996989</c:v>
                </c:pt>
                <c:pt idx="2842">
                  <c:v>3771.455329133159</c:v>
                </c:pt>
                <c:pt idx="2843">
                  <c:v>3095.6701470898079</c:v>
                </c:pt>
                <c:pt idx="2844">
                  <c:v>3110.8367754932428</c:v>
                </c:pt>
                <c:pt idx="2845">
                  <c:v>2321.7803241853321</c:v>
                </c:pt>
                <c:pt idx="2846">
                  <c:v>2033.7465758172909</c:v>
                </c:pt>
                <c:pt idx="2847">
                  <c:v>2273.2040421653269</c:v>
                </c:pt>
                <c:pt idx="2848">
                  <c:v>1742.4475946432999</c:v>
                </c:pt>
                <c:pt idx="2849">
                  <c:v>2703.1295802641721</c:v>
                </c:pt>
                <c:pt idx="2850">
                  <c:v>3010.8697863902971</c:v>
                </c:pt>
                <c:pt idx="2851">
                  <c:v>2173.9268119734811</c:v>
                </c:pt>
                <c:pt idx="2852">
                  <c:v>2386.1767439373289</c:v>
                </c:pt>
                <c:pt idx="2853">
                  <c:v>2271.0058571509958</c:v>
                </c:pt>
                <c:pt idx="2854">
                  <c:v>2467.3904211233371</c:v>
                </c:pt>
                <c:pt idx="2855">
                  <c:v>2139.3622918657561</c:v>
                </c:pt>
                <c:pt idx="2856">
                  <c:v>2185.5829314436628</c:v>
                </c:pt>
                <c:pt idx="2857">
                  <c:v>3426.9211550129348</c:v>
                </c:pt>
                <c:pt idx="2858">
                  <c:v>2341.9584555796978</c:v>
                </c:pt>
                <c:pt idx="2859">
                  <c:v>2473.2178427375829</c:v>
                </c:pt>
                <c:pt idx="2860">
                  <c:v>3338.5863338420882</c:v>
                </c:pt>
                <c:pt idx="2861">
                  <c:v>1965.058600796883</c:v>
                </c:pt>
                <c:pt idx="2862">
                  <c:v>2443.4518922118068</c:v>
                </c:pt>
                <c:pt idx="2863">
                  <c:v>4001.0349377635521</c:v>
                </c:pt>
                <c:pt idx="2864">
                  <c:v>2212.2498906213041</c:v>
                </c:pt>
                <c:pt idx="2865">
                  <c:v>1766.8983396491919</c:v>
                </c:pt>
                <c:pt idx="2866">
                  <c:v>2364.28937364173</c:v>
                </c:pt>
                <c:pt idx="2867">
                  <c:v>3321.00428105439</c:v>
                </c:pt>
                <c:pt idx="2868">
                  <c:v>2561.0950282202621</c:v>
                </c:pt>
                <c:pt idx="2869">
                  <c:v>2564.024900588161</c:v>
                </c:pt>
                <c:pt idx="2870">
                  <c:v>1590.9836893402501</c:v>
                </c:pt>
                <c:pt idx="2871">
                  <c:v>2808.0401839919991</c:v>
                </c:pt>
                <c:pt idx="2872">
                  <c:v>3901.2618903371931</c:v>
                </c:pt>
                <c:pt idx="2873">
                  <c:v>1735.8339751160529</c:v>
                </c:pt>
                <c:pt idx="2874">
                  <c:v>2769.823649899829</c:v>
                </c:pt>
                <c:pt idx="2875">
                  <c:v>2429.7438379932219</c:v>
                </c:pt>
                <c:pt idx="2876">
                  <c:v>2934.0161416359961</c:v>
                </c:pt>
                <c:pt idx="2877">
                  <c:v>3837.463480024684</c:v>
                </c:pt>
                <c:pt idx="2878">
                  <c:v>2904.741220128788</c:v>
                </c:pt>
                <c:pt idx="2879">
                  <c:v>2703.7318373928169</c:v>
                </c:pt>
                <c:pt idx="2880">
                  <c:v>2201.4549705959812</c:v>
                </c:pt>
                <c:pt idx="2881">
                  <c:v>1687.3897823051329</c:v>
                </c:pt>
                <c:pt idx="2882">
                  <c:v>2612.3063189265531</c:v>
                </c:pt>
                <c:pt idx="2883">
                  <c:v>2341.7059948134952</c:v>
                </c:pt>
                <c:pt idx="2884">
                  <c:v>2108.4276938986432</c:v>
                </c:pt>
                <c:pt idx="2885">
                  <c:v>1731.048721236554</c:v>
                </c:pt>
                <c:pt idx="2886">
                  <c:v>3035.0799305639662</c:v>
                </c:pt>
                <c:pt idx="2887">
                  <c:v>1836.816602126145</c:v>
                </c:pt>
                <c:pt idx="2888">
                  <c:v>1740.639263922121</c:v>
                </c:pt>
                <c:pt idx="2889">
                  <c:v>2564.6083033303571</c:v>
                </c:pt>
                <c:pt idx="2890">
                  <c:v>1774.761486877391</c:v>
                </c:pt>
                <c:pt idx="2891">
                  <c:v>2128.4255145531879</c:v>
                </c:pt>
                <c:pt idx="2892">
                  <c:v>2110.1878548335671</c:v>
                </c:pt>
                <c:pt idx="2893">
                  <c:v>2098.5669310174999</c:v>
                </c:pt>
                <c:pt idx="2894">
                  <c:v>2126.6784327260862</c:v>
                </c:pt>
                <c:pt idx="2895">
                  <c:v>2072.5137320008739</c:v>
                </c:pt>
                <c:pt idx="2896">
                  <c:v>3139.2696671354211</c:v>
                </c:pt>
                <c:pt idx="2897">
                  <c:v>2146.0666734406141</c:v>
                </c:pt>
                <c:pt idx="2898">
                  <c:v>1404.6954298878211</c:v>
                </c:pt>
                <c:pt idx="2899">
                  <c:v>1630.1128031584719</c:v>
                </c:pt>
                <c:pt idx="2900">
                  <c:v>2615.062051953792</c:v>
                </c:pt>
                <c:pt idx="2901">
                  <c:v>1628.5860395211639</c:v>
                </c:pt>
                <c:pt idx="2902">
                  <c:v>2388.4550184716609</c:v>
                </c:pt>
                <c:pt idx="2903">
                  <c:v>1633.4517777336421</c:v>
                </c:pt>
                <c:pt idx="2904">
                  <c:v>2554.3546318053291</c:v>
                </c:pt>
                <c:pt idx="2905">
                  <c:v>3329.6252935588032</c:v>
                </c:pt>
                <c:pt idx="2906">
                  <c:v>2402.9125752139639</c:v>
                </c:pt>
                <c:pt idx="2907">
                  <c:v>2195.5058343767132</c:v>
                </c:pt>
                <c:pt idx="2908">
                  <c:v>3137.9923628120391</c:v>
                </c:pt>
                <c:pt idx="2909">
                  <c:v>2218.878626514203</c:v>
                </c:pt>
                <c:pt idx="2910">
                  <c:v>2312.536869198022</c:v>
                </c:pt>
                <c:pt idx="2911">
                  <c:v>2227.5651048608061</c:v>
                </c:pt>
                <c:pt idx="2912">
                  <c:v>2765.0583107280122</c:v>
                </c:pt>
                <c:pt idx="2913">
                  <c:v>1944.963049513545</c:v>
                </c:pt>
                <c:pt idx="2914">
                  <c:v>2976.148683929086</c:v>
                </c:pt>
                <c:pt idx="2915">
                  <c:v>2237.2124166798699</c:v>
                </c:pt>
                <c:pt idx="2916">
                  <c:v>1534.522403785897</c:v>
                </c:pt>
                <c:pt idx="2917">
                  <c:v>2729.886235750294</c:v>
                </c:pt>
                <c:pt idx="2918">
                  <c:v>2285.7823871396172</c:v>
                </c:pt>
                <c:pt idx="2919">
                  <c:v>2586.802664698118</c:v>
                </c:pt>
                <c:pt idx="2920">
                  <c:v>2052.563553928127</c:v>
                </c:pt>
                <c:pt idx="2921">
                  <c:v>2441.454023980687</c:v>
                </c:pt>
                <c:pt idx="2922">
                  <c:v>2929.9458942741012</c:v>
                </c:pt>
                <c:pt idx="2923">
                  <c:v>3848.4979737980821</c:v>
                </c:pt>
                <c:pt idx="2924">
                  <c:v>2558.0481502891789</c:v>
                </c:pt>
                <c:pt idx="2925">
                  <c:v>1887.021820677988</c:v>
                </c:pt>
                <c:pt idx="2926">
                  <c:v>2211.2727950003919</c:v>
                </c:pt>
                <c:pt idx="2927">
                  <c:v>2764.3060177362231</c:v>
                </c:pt>
                <c:pt idx="2928">
                  <c:v>4748.4603997719423</c:v>
                </c:pt>
                <c:pt idx="2929">
                  <c:v>1866.0354533340419</c:v>
                </c:pt>
                <c:pt idx="2930">
                  <c:v>3974.709494934159</c:v>
                </c:pt>
                <c:pt idx="2931">
                  <c:v>1913.7619224270661</c:v>
                </c:pt>
                <c:pt idx="2932">
                  <c:v>1843.8193408506741</c:v>
                </c:pt>
                <c:pt idx="2933">
                  <c:v>1636.328825630492</c:v>
                </c:pt>
                <c:pt idx="2934">
                  <c:v>3424.6540824162362</c:v>
                </c:pt>
                <c:pt idx="2935">
                  <c:v>2652.0871995455909</c:v>
                </c:pt>
                <c:pt idx="2936">
                  <c:v>3213.2972161070011</c:v>
                </c:pt>
                <c:pt idx="2937">
                  <c:v>1437.50761301376</c:v>
                </c:pt>
                <c:pt idx="2938">
                  <c:v>3197.8824901319472</c:v>
                </c:pt>
                <c:pt idx="2939">
                  <c:v>2466.4770750045182</c:v>
                </c:pt>
                <c:pt idx="2940">
                  <c:v>1607.290911589286</c:v>
                </c:pt>
                <c:pt idx="2941">
                  <c:v>2161.8990869659078</c:v>
                </c:pt>
                <c:pt idx="2942">
                  <c:v>1868.7611846077509</c:v>
                </c:pt>
                <c:pt idx="2943">
                  <c:v>2057.631414286664</c:v>
                </c:pt>
                <c:pt idx="2944">
                  <c:v>2550.106933604246</c:v>
                </c:pt>
                <c:pt idx="2945">
                  <c:v>1810.8363868180211</c:v>
                </c:pt>
                <c:pt idx="2946">
                  <c:v>2064.6220192570399</c:v>
                </c:pt>
                <c:pt idx="2947">
                  <c:v>2362.71260247895</c:v>
                </c:pt>
                <c:pt idx="2948">
                  <c:v>2757.684160234327</c:v>
                </c:pt>
                <c:pt idx="2949">
                  <c:v>2436.5591785291208</c:v>
                </c:pt>
                <c:pt idx="2950">
                  <c:v>3494.565788913852</c:v>
                </c:pt>
                <c:pt idx="2951">
                  <c:v>3238.9411994246962</c:v>
                </c:pt>
                <c:pt idx="2952">
                  <c:v>2246.1334893904582</c:v>
                </c:pt>
                <c:pt idx="2953">
                  <c:v>1607.329671835186</c:v>
                </c:pt>
                <c:pt idx="2954">
                  <c:v>1642.741804252061</c:v>
                </c:pt>
                <c:pt idx="2955">
                  <c:v>3109.2684816126448</c:v>
                </c:pt>
                <c:pt idx="2956">
                  <c:v>2068.8883960926369</c:v>
                </c:pt>
                <c:pt idx="2957">
                  <c:v>2219.6230101047681</c:v>
                </c:pt>
                <c:pt idx="2958">
                  <c:v>2335.8229080799911</c:v>
                </c:pt>
                <c:pt idx="2959">
                  <c:v>2458.34972760966</c:v>
                </c:pt>
                <c:pt idx="2960">
                  <c:v>3095.9826645246958</c:v>
                </c:pt>
                <c:pt idx="2961">
                  <c:v>1995.5775765829189</c:v>
                </c:pt>
                <c:pt idx="2962">
                  <c:v>2683.3148724840362</c:v>
                </c:pt>
                <c:pt idx="2963">
                  <c:v>2724.2408873258091</c:v>
                </c:pt>
                <c:pt idx="2964">
                  <c:v>2112.7545355277121</c:v>
                </c:pt>
                <c:pt idx="2965">
                  <c:v>1827.966383818097</c:v>
                </c:pt>
                <c:pt idx="2966">
                  <c:v>2960.865124845152</c:v>
                </c:pt>
                <c:pt idx="2967">
                  <c:v>2371.2006852348741</c:v>
                </c:pt>
                <c:pt idx="2968">
                  <c:v>2447.899450579861</c:v>
                </c:pt>
                <c:pt idx="2969">
                  <c:v>2026.5174830910339</c:v>
                </c:pt>
                <c:pt idx="2970">
                  <c:v>3058.2753063295531</c:v>
                </c:pt>
                <c:pt idx="2971">
                  <c:v>2603.829521989187</c:v>
                </c:pt>
                <c:pt idx="2972">
                  <c:v>1533.972489990651</c:v>
                </c:pt>
                <c:pt idx="2973">
                  <c:v>1385.8573631253601</c:v>
                </c:pt>
                <c:pt idx="2974">
                  <c:v>1846.5792738584501</c:v>
                </c:pt>
                <c:pt idx="2975">
                  <c:v>1644.866146518603</c:v>
                </c:pt>
                <c:pt idx="2976">
                  <c:v>1759.4635365710019</c:v>
                </c:pt>
                <c:pt idx="2977">
                  <c:v>2644.399688036422</c:v>
                </c:pt>
                <c:pt idx="2978">
                  <c:v>3338.4648522664511</c:v>
                </c:pt>
                <c:pt idx="2979">
                  <c:v>2267.7613775476461</c:v>
                </c:pt>
                <c:pt idx="2980">
                  <c:v>3976.6389466543792</c:v>
                </c:pt>
                <c:pt idx="2981">
                  <c:v>1994.9978653247199</c:v>
                </c:pt>
                <c:pt idx="2982">
                  <c:v>2429.2465298152051</c:v>
                </c:pt>
                <c:pt idx="2983">
                  <c:v>2404.2070033966452</c:v>
                </c:pt>
                <c:pt idx="2984">
                  <c:v>3320.1677490037491</c:v>
                </c:pt>
                <c:pt idx="2985">
                  <c:v>2008.1779650379269</c:v>
                </c:pt>
                <c:pt idx="2986">
                  <c:v>2082.8302911525429</c:v>
                </c:pt>
                <c:pt idx="2987">
                  <c:v>3138.7186306694962</c:v>
                </c:pt>
                <c:pt idx="2988">
                  <c:v>2071.0491910405381</c:v>
                </c:pt>
                <c:pt idx="2989">
                  <c:v>2781.0910838083869</c:v>
                </c:pt>
                <c:pt idx="2990">
                  <c:v>2647.3925531371779</c:v>
                </c:pt>
                <c:pt idx="2991">
                  <c:v>2027.613338031533</c:v>
                </c:pt>
                <c:pt idx="2992">
                  <c:v>3068.3567164475799</c:v>
                </c:pt>
                <c:pt idx="2993">
                  <c:v>1962.771499840281</c:v>
                </c:pt>
                <c:pt idx="2994">
                  <c:v>2276.259832857259</c:v>
                </c:pt>
                <c:pt idx="2995">
                  <c:v>2199.9696026931779</c:v>
                </c:pt>
                <c:pt idx="2996">
                  <c:v>2684.9270184658758</c:v>
                </c:pt>
                <c:pt idx="2997">
                  <c:v>1926.8716543096759</c:v>
                </c:pt>
                <c:pt idx="2998">
                  <c:v>3459.712792186665</c:v>
                </c:pt>
                <c:pt idx="2999">
                  <c:v>1942.8396442555061</c:v>
                </c:pt>
                <c:pt idx="3000">
                  <c:v>2195.2097042439459</c:v>
                </c:pt>
                <c:pt idx="3001">
                  <c:v>2053.7478486436048</c:v>
                </c:pt>
                <c:pt idx="3002">
                  <c:v>2506.2556165286842</c:v>
                </c:pt>
                <c:pt idx="3003">
                  <c:v>2619.019143129849</c:v>
                </c:pt>
                <c:pt idx="3004">
                  <c:v>2143.8827014316048</c:v>
                </c:pt>
                <c:pt idx="3005">
                  <c:v>2308.877404604626</c:v>
                </c:pt>
                <c:pt idx="3006">
                  <c:v>2167.507298492842</c:v>
                </c:pt>
                <c:pt idx="3007">
                  <c:v>2307.7654459897281</c:v>
                </c:pt>
                <c:pt idx="3008">
                  <c:v>2866.8911251054801</c:v>
                </c:pt>
                <c:pt idx="3009">
                  <c:v>2545.5271017236419</c:v>
                </c:pt>
                <c:pt idx="3010">
                  <c:v>1939.4930820922541</c:v>
                </c:pt>
                <c:pt idx="3011">
                  <c:v>2200.8564461074611</c:v>
                </c:pt>
                <c:pt idx="3012">
                  <c:v>2008.8703329880291</c:v>
                </c:pt>
                <c:pt idx="3013">
                  <c:v>2639.5878283899692</c:v>
                </c:pt>
                <c:pt idx="3014">
                  <c:v>2106.9170480396729</c:v>
                </c:pt>
                <c:pt idx="3015">
                  <c:v>2689.8910841756779</c:v>
                </c:pt>
                <c:pt idx="3016">
                  <c:v>2173.7502417864939</c:v>
                </c:pt>
                <c:pt idx="3017">
                  <c:v>3051.9035707531202</c:v>
                </c:pt>
                <c:pt idx="3018">
                  <c:v>2892.245762511478</c:v>
                </c:pt>
                <c:pt idx="3019">
                  <c:v>1545.600672434399</c:v>
                </c:pt>
                <c:pt idx="3020">
                  <c:v>2388.0042022567432</c:v>
                </c:pt>
                <c:pt idx="3021">
                  <c:v>2588.1522961608412</c:v>
                </c:pt>
                <c:pt idx="3022">
                  <c:v>2938.9341649009912</c:v>
                </c:pt>
                <c:pt idx="3023">
                  <c:v>2644.5935463532228</c:v>
                </c:pt>
                <c:pt idx="3024">
                  <c:v>3202.507174097334</c:v>
                </c:pt>
                <c:pt idx="3025">
                  <c:v>2110.5697225226982</c:v>
                </c:pt>
                <c:pt idx="3026">
                  <c:v>2114.4575862004399</c:v>
                </c:pt>
                <c:pt idx="3027">
                  <c:v>1692.1017989520201</c:v>
                </c:pt>
                <c:pt idx="3028">
                  <c:v>1635.1375323612631</c:v>
                </c:pt>
                <c:pt idx="3029">
                  <c:v>1470.895154372374</c:v>
                </c:pt>
                <c:pt idx="3030">
                  <c:v>2402.7319272497939</c:v>
                </c:pt>
                <c:pt idx="3031">
                  <c:v>2569.9299577704442</c:v>
                </c:pt>
                <c:pt idx="3032">
                  <c:v>1753.3427444561501</c:v>
                </c:pt>
                <c:pt idx="3033">
                  <c:v>1877.8662585942609</c:v>
                </c:pt>
                <c:pt idx="3034">
                  <c:v>2495.427778567006</c:v>
                </c:pt>
                <c:pt idx="3035">
                  <c:v>1596.6983406762861</c:v>
                </c:pt>
                <c:pt idx="3036">
                  <c:v>2839.44983883539</c:v>
                </c:pt>
                <c:pt idx="3037">
                  <c:v>3264.151029438422</c:v>
                </c:pt>
                <c:pt idx="3038">
                  <c:v>2671.1838325457761</c:v>
                </c:pt>
                <c:pt idx="3039">
                  <c:v>2923.415344282339</c:v>
                </c:pt>
                <c:pt idx="3040">
                  <c:v>2547.4049363285371</c:v>
                </c:pt>
                <c:pt idx="3041">
                  <c:v>1689.11739414312</c:v>
                </c:pt>
                <c:pt idx="3042">
                  <c:v>1790.103802149994</c:v>
                </c:pt>
                <c:pt idx="3043">
                  <c:v>1806.539212088423</c:v>
                </c:pt>
                <c:pt idx="3044">
                  <c:v>2668.1319258918888</c:v>
                </c:pt>
                <c:pt idx="3045">
                  <c:v>2694.127077855514</c:v>
                </c:pt>
                <c:pt idx="3046">
                  <c:v>3481.1393095376652</c:v>
                </c:pt>
                <c:pt idx="3047">
                  <c:v>3353.0309126932639</c:v>
                </c:pt>
                <c:pt idx="3048">
                  <c:v>2016.545802272366</c:v>
                </c:pt>
                <c:pt idx="3049">
                  <c:v>3394.7534201969638</c:v>
                </c:pt>
                <c:pt idx="3050">
                  <c:v>2696.18155136834</c:v>
                </c:pt>
                <c:pt idx="3051">
                  <c:v>2970.338477124832</c:v>
                </c:pt>
                <c:pt idx="3052">
                  <c:v>1412.1125890071701</c:v>
                </c:pt>
                <c:pt idx="3053">
                  <c:v>2696.0070626025199</c:v>
                </c:pt>
                <c:pt idx="3054">
                  <c:v>3365.742544920116</c:v>
                </c:pt>
                <c:pt idx="3055">
                  <c:v>2321.519227166666</c:v>
                </c:pt>
                <c:pt idx="3056">
                  <c:v>2709.9728289566642</c:v>
                </c:pt>
                <c:pt idx="3057">
                  <c:v>3149.140021423852</c:v>
                </c:pt>
                <c:pt idx="3058">
                  <c:v>2915.4933854173219</c:v>
                </c:pt>
                <c:pt idx="3059">
                  <c:v>2819.7694658204041</c:v>
                </c:pt>
                <c:pt idx="3060">
                  <c:v>1892.3560563462131</c:v>
                </c:pt>
                <c:pt idx="3061">
                  <c:v>2467.2461257547611</c:v>
                </c:pt>
                <c:pt idx="3062">
                  <c:v>1621.401245463285</c:v>
                </c:pt>
                <c:pt idx="3063">
                  <c:v>2658.5669759644611</c:v>
                </c:pt>
                <c:pt idx="3064">
                  <c:v>2081.6081682884992</c:v>
                </c:pt>
                <c:pt idx="3065">
                  <c:v>3134.0500359568332</c:v>
                </c:pt>
                <c:pt idx="3066">
                  <c:v>2929.7148414273911</c:v>
                </c:pt>
                <c:pt idx="3067">
                  <c:v>1945.321044529479</c:v>
                </c:pt>
                <c:pt idx="3068">
                  <c:v>1612.975816625783</c:v>
                </c:pt>
                <c:pt idx="3069">
                  <c:v>2578.6638508009951</c:v>
                </c:pt>
                <c:pt idx="3070">
                  <c:v>4039.7128366846082</c:v>
                </c:pt>
                <c:pt idx="3071">
                  <c:v>1487.0467205002981</c:v>
                </c:pt>
                <c:pt idx="3072">
                  <c:v>3399.5502750959972</c:v>
                </c:pt>
                <c:pt idx="3073">
                  <c:v>2523.3152877661842</c:v>
                </c:pt>
                <c:pt idx="3074">
                  <c:v>2324.951072321162</c:v>
                </c:pt>
                <c:pt idx="3075">
                  <c:v>2995.9891643592809</c:v>
                </c:pt>
                <c:pt idx="3076">
                  <c:v>2568.280524178826</c:v>
                </c:pt>
                <c:pt idx="3077">
                  <c:v>2675.9646219703482</c:v>
                </c:pt>
                <c:pt idx="3078">
                  <c:v>1563.029988289278</c:v>
                </c:pt>
                <c:pt idx="3079">
                  <c:v>2176.0434129247592</c:v>
                </c:pt>
                <c:pt idx="3080">
                  <c:v>2477.0199009719558</c:v>
                </c:pt>
                <c:pt idx="3081">
                  <c:v>4167.6383927779088</c:v>
                </c:pt>
                <c:pt idx="3082">
                  <c:v>2074.9068679056491</c:v>
                </c:pt>
                <c:pt idx="3083">
                  <c:v>2060.3989791414169</c:v>
                </c:pt>
                <c:pt idx="3084">
                  <c:v>2386.728418234497</c:v>
                </c:pt>
                <c:pt idx="3085">
                  <c:v>1934.238595947377</c:v>
                </c:pt>
                <c:pt idx="3086">
                  <c:v>1607.561646745397</c:v>
                </c:pt>
                <c:pt idx="3087">
                  <c:v>2298.6758607420011</c:v>
                </c:pt>
                <c:pt idx="3088">
                  <c:v>2211.0958620965148</c:v>
                </c:pt>
                <c:pt idx="3089">
                  <c:v>4243.0956362141605</c:v>
                </c:pt>
                <c:pt idx="3090">
                  <c:v>2224.9429196653368</c:v>
                </c:pt>
                <c:pt idx="3091">
                  <c:v>2155.6208058172319</c:v>
                </c:pt>
                <c:pt idx="3092">
                  <c:v>1710.956389278771</c:v>
                </c:pt>
                <c:pt idx="3093">
                  <c:v>2309.3035522001728</c:v>
                </c:pt>
                <c:pt idx="3094">
                  <c:v>1796.638312088204</c:v>
                </c:pt>
                <c:pt idx="3095">
                  <c:v>3045.4510287804328</c:v>
                </c:pt>
                <c:pt idx="3096">
                  <c:v>3467.604532987983</c:v>
                </c:pt>
                <c:pt idx="3097">
                  <c:v>2512.1351002506321</c:v>
                </c:pt>
                <c:pt idx="3098">
                  <c:v>2262.267669641597</c:v>
                </c:pt>
                <c:pt idx="3099">
                  <c:v>1533.7773445008979</c:v>
                </c:pt>
                <c:pt idx="3100">
                  <c:v>2311.6170166194302</c:v>
                </c:pt>
                <c:pt idx="3101">
                  <c:v>1980.361877637775</c:v>
                </c:pt>
                <c:pt idx="3102">
                  <c:v>2300.7460958166762</c:v>
                </c:pt>
                <c:pt idx="3103">
                  <c:v>1912.0629765355991</c:v>
                </c:pt>
                <c:pt idx="3104">
                  <c:v>2440.8697301685279</c:v>
                </c:pt>
                <c:pt idx="3105">
                  <c:v>1986.1995022463441</c:v>
                </c:pt>
                <c:pt idx="3106">
                  <c:v>3918.662506332626</c:v>
                </c:pt>
                <c:pt idx="3107">
                  <c:v>1895.582356453328</c:v>
                </c:pt>
                <c:pt idx="3108">
                  <c:v>2215.9447654829378</c:v>
                </c:pt>
                <c:pt idx="3109">
                  <c:v>2566.022556893774</c:v>
                </c:pt>
                <c:pt idx="3110">
                  <c:v>2023.636652539743</c:v>
                </c:pt>
                <c:pt idx="3111">
                  <c:v>2232.9507914399669</c:v>
                </c:pt>
                <c:pt idx="3112">
                  <c:v>2442.3296705603079</c:v>
                </c:pt>
                <c:pt idx="3113">
                  <c:v>2668.4453741487941</c:v>
                </c:pt>
                <c:pt idx="3114">
                  <c:v>2935.0113848506589</c:v>
                </c:pt>
                <c:pt idx="3115">
                  <c:v>3000.8436916490241</c:v>
                </c:pt>
                <c:pt idx="3116">
                  <c:v>2814.48111249663</c:v>
                </c:pt>
                <c:pt idx="3117">
                  <c:v>2582.7516256384361</c:v>
                </c:pt>
                <c:pt idx="3118">
                  <c:v>2425.7477193109221</c:v>
                </c:pt>
                <c:pt idx="3119">
                  <c:v>1991.746005492146</c:v>
                </c:pt>
                <c:pt idx="3120">
                  <c:v>2183.7499195057462</c:v>
                </c:pt>
                <c:pt idx="3121">
                  <c:v>1856.380782616887</c:v>
                </c:pt>
                <c:pt idx="3122">
                  <c:v>2820.6446159198472</c:v>
                </c:pt>
                <c:pt idx="3123">
                  <c:v>3222.5216084387648</c:v>
                </c:pt>
                <c:pt idx="3124">
                  <c:v>2728.683768085089</c:v>
                </c:pt>
                <c:pt idx="3125">
                  <c:v>2554.0533022755931</c:v>
                </c:pt>
                <c:pt idx="3126">
                  <c:v>2040.327123168116</c:v>
                </c:pt>
                <c:pt idx="3127">
                  <c:v>2908.729620101612</c:v>
                </c:pt>
                <c:pt idx="3128">
                  <c:v>2511.4690777481269</c:v>
                </c:pt>
                <c:pt idx="3129">
                  <c:v>2603.4529925229149</c:v>
                </c:pt>
                <c:pt idx="3130">
                  <c:v>2459.5717235709608</c:v>
                </c:pt>
                <c:pt idx="3131">
                  <c:v>2914.899962318038</c:v>
                </c:pt>
                <c:pt idx="3132">
                  <c:v>2891.4683107824371</c:v>
                </c:pt>
                <c:pt idx="3133">
                  <c:v>1804.093486369834</c:v>
                </c:pt>
                <c:pt idx="3134">
                  <c:v>1618.713946614675</c:v>
                </c:pt>
                <c:pt idx="3135">
                  <c:v>2471.372023462498</c:v>
                </c:pt>
                <c:pt idx="3136">
                  <c:v>2274.7651634477188</c:v>
                </c:pt>
                <c:pt idx="3137">
                  <c:v>2567.3715553497368</c:v>
                </c:pt>
                <c:pt idx="3138">
                  <c:v>2259.3852047815858</c:v>
                </c:pt>
                <c:pt idx="3139">
                  <c:v>2657.3945088074488</c:v>
                </c:pt>
                <c:pt idx="3140">
                  <c:v>2938.8247393902602</c:v>
                </c:pt>
                <c:pt idx="3141">
                  <c:v>1956.617883166206</c:v>
                </c:pt>
                <c:pt idx="3142">
                  <c:v>2065.2342738599259</c:v>
                </c:pt>
                <c:pt idx="3143">
                  <c:v>2919.7316359946981</c:v>
                </c:pt>
                <c:pt idx="3144">
                  <c:v>2415.6472624284379</c:v>
                </c:pt>
                <c:pt idx="3145">
                  <c:v>1804.975094885627</c:v>
                </c:pt>
                <c:pt idx="3146">
                  <c:v>4792.1030867056397</c:v>
                </c:pt>
                <c:pt idx="3147">
                  <c:v>1830.974872566861</c:v>
                </c:pt>
                <c:pt idx="3148">
                  <c:v>2107.7873030858159</c:v>
                </c:pt>
                <c:pt idx="3149">
                  <c:v>2203.0374716359051</c:v>
                </c:pt>
                <c:pt idx="3150">
                  <c:v>3326.27133716148</c:v>
                </c:pt>
                <c:pt idx="3151">
                  <c:v>2354.5171613299872</c:v>
                </c:pt>
                <c:pt idx="3152">
                  <c:v>1522.241994946726</c:v>
                </c:pt>
                <c:pt idx="3153">
                  <c:v>2629.8764354279469</c:v>
                </c:pt>
                <c:pt idx="3154">
                  <c:v>3187.6076446718721</c:v>
                </c:pt>
                <c:pt idx="3155">
                  <c:v>3691.348917324693</c:v>
                </c:pt>
                <c:pt idx="3156">
                  <c:v>2739.820677013864</c:v>
                </c:pt>
                <c:pt idx="3157">
                  <c:v>2555.1838101592139</c:v>
                </c:pt>
                <c:pt idx="3158">
                  <c:v>1625.5144456806979</c:v>
                </c:pt>
                <c:pt idx="3159">
                  <c:v>2212.305461025534</c:v>
                </c:pt>
                <c:pt idx="3160">
                  <c:v>1430.1828448223271</c:v>
                </c:pt>
                <c:pt idx="3161">
                  <c:v>3013.6193195981768</c:v>
                </c:pt>
                <c:pt idx="3162">
                  <c:v>3050.0121225680491</c:v>
                </c:pt>
                <c:pt idx="3163">
                  <c:v>1767.0818315577419</c:v>
                </c:pt>
                <c:pt idx="3164">
                  <c:v>2527.3092349254298</c:v>
                </c:pt>
                <c:pt idx="3165">
                  <c:v>2796.8498807202482</c:v>
                </c:pt>
                <c:pt idx="3166">
                  <c:v>2586.6270601684419</c:v>
                </c:pt>
                <c:pt idx="3167">
                  <c:v>2854.815947388784</c:v>
                </c:pt>
                <c:pt idx="3168">
                  <c:v>1926.742158413472</c:v>
                </c:pt>
                <c:pt idx="3169">
                  <c:v>2596.7365240579752</c:v>
                </c:pt>
                <c:pt idx="3170">
                  <c:v>2252.1248835481078</c:v>
                </c:pt>
                <c:pt idx="3171">
                  <c:v>2671.1162503450892</c:v>
                </c:pt>
                <c:pt idx="3172">
                  <c:v>1996.160277080058</c:v>
                </c:pt>
                <c:pt idx="3173">
                  <c:v>2854.0934758387939</c:v>
                </c:pt>
                <c:pt idx="3174">
                  <c:v>2630.243904699601</c:v>
                </c:pt>
                <c:pt idx="3175">
                  <c:v>2506.6499836862649</c:v>
                </c:pt>
                <c:pt idx="3176">
                  <c:v>2413.348577342982</c:v>
                </c:pt>
                <c:pt idx="3177">
                  <c:v>2278.0861756587801</c:v>
                </c:pt>
                <c:pt idx="3178">
                  <c:v>2946.2511010152512</c:v>
                </c:pt>
                <c:pt idx="3179">
                  <c:v>1238.04268594323</c:v>
                </c:pt>
                <c:pt idx="3180">
                  <c:v>2450.2806231643958</c:v>
                </c:pt>
                <c:pt idx="3181">
                  <c:v>2103.952625100007</c:v>
                </c:pt>
                <c:pt idx="3182">
                  <c:v>1905.1501512007731</c:v>
                </c:pt>
                <c:pt idx="3183">
                  <c:v>3113.5808938833502</c:v>
                </c:pt>
                <c:pt idx="3184">
                  <c:v>1875.679908077527</c:v>
                </c:pt>
                <c:pt idx="3185">
                  <c:v>2192.1474256283132</c:v>
                </c:pt>
                <c:pt idx="3186">
                  <c:v>2871.3657308426568</c:v>
                </c:pt>
                <c:pt idx="3187">
                  <c:v>3182.378576430327</c:v>
                </c:pt>
                <c:pt idx="3188">
                  <c:v>2430.7091714465132</c:v>
                </c:pt>
                <c:pt idx="3189">
                  <c:v>1703.655272505898</c:v>
                </c:pt>
                <c:pt idx="3190">
                  <c:v>2645.9804857573099</c:v>
                </c:pt>
                <c:pt idx="3191">
                  <c:v>2551.1297283236399</c:v>
                </c:pt>
                <c:pt idx="3192">
                  <c:v>2684.7412869807358</c:v>
                </c:pt>
                <c:pt idx="3193">
                  <c:v>2711.691285841438</c:v>
                </c:pt>
                <c:pt idx="3194">
                  <c:v>1681.131917414446</c:v>
                </c:pt>
                <c:pt idx="3195">
                  <c:v>2104.8490472318099</c:v>
                </c:pt>
                <c:pt idx="3196">
                  <c:v>3690.4984583587029</c:v>
                </c:pt>
                <c:pt idx="3197">
                  <c:v>3211.1964283902121</c:v>
                </c:pt>
                <c:pt idx="3198">
                  <c:v>1606.173049028873</c:v>
                </c:pt>
                <c:pt idx="3199">
                  <c:v>2358.8711052255858</c:v>
                </c:pt>
                <c:pt idx="3200">
                  <c:v>1926.11899706846</c:v>
                </c:pt>
                <c:pt idx="3201">
                  <c:v>2342.468984101256</c:v>
                </c:pt>
                <c:pt idx="3202">
                  <c:v>1813.5555964861221</c:v>
                </c:pt>
                <c:pt idx="3203">
                  <c:v>2090.4593771980012</c:v>
                </c:pt>
                <c:pt idx="3204">
                  <c:v>2341.9588960264418</c:v>
                </c:pt>
                <c:pt idx="3205">
                  <c:v>3076.5190823343628</c:v>
                </c:pt>
                <c:pt idx="3206">
                  <c:v>3046.1233695498931</c:v>
                </c:pt>
                <c:pt idx="3207">
                  <c:v>2855.8571190377611</c:v>
                </c:pt>
                <c:pt idx="3208">
                  <c:v>2388.6163004331738</c:v>
                </c:pt>
                <c:pt idx="3209">
                  <c:v>3112.1149614607261</c:v>
                </c:pt>
                <c:pt idx="3210">
                  <c:v>3197.5892877185461</c:v>
                </c:pt>
                <c:pt idx="3211">
                  <c:v>3253.6457584492168</c:v>
                </c:pt>
                <c:pt idx="3212">
                  <c:v>2140.1623851446288</c:v>
                </c:pt>
                <c:pt idx="3213">
                  <c:v>1963.137298229228</c:v>
                </c:pt>
                <c:pt idx="3214">
                  <c:v>2767.39275749849</c:v>
                </c:pt>
                <c:pt idx="3215">
                  <c:v>2473.9051217234</c:v>
                </c:pt>
                <c:pt idx="3216">
                  <c:v>2076.7928448828688</c:v>
                </c:pt>
                <c:pt idx="3217">
                  <c:v>2773.4931578870478</c:v>
                </c:pt>
                <c:pt idx="3218">
                  <c:v>1855.9607603289121</c:v>
                </c:pt>
                <c:pt idx="3219">
                  <c:v>2267.141554592306</c:v>
                </c:pt>
                <c:pt idx="3220">
                  <c:v>2626.0758113489469</c:v>
                </c:pt>
                <c:pt idx="3221">
                  <c:v>2368.6073655073951</c:v>
                </c:pt>
                <c:pt idx="3222">
                  <c:v>1768.3034210773301</c:v>
                </c:pt>
                <c:pt idx="3223">
                  <c:v>1720.8424171327399</c:v>
                </c:pt>
                <c:pt idx="3224">
                  <c:v>4104.0889178954994</c:v>
                </c:pt>
                <c:pt idx="3225">
                  <c:v>2266.1827752830159</c:v>
                </c:pt>
                <c:pt idx="3226">
                  <c:v>3272.574947173382</c:v>
                </c:pt>
                <c:pt idx="3227">
                  <c:v>4433.1013932530068</c:v>
                </c:pt>
                <c:pt idx="3228">
                  <c:v>1509.0195939672881</c:v>
                </c:pt>
                <c:pt idx="3229">
                  <c:v>5282.2821075729526</c:v>
                </c:pt>
                <c:pt idx="3230">
                  <c:v>2611.717172725424</c:v>
                </c:pt>
                <c:pt idx="3231">
                  <c:v>1692.6054871671161</c:v>
                </c:pt>
                <c:pt idx="3232">
                  <c:v>1644.699436761061</c:v>
                </c:pt>
                <c:pt idx="3233">
                  <c:v>2710.3035116230772</c:v>
                </c:pt>
                <c:pt idx="3234">
                  <c:v>2248.0666299425811</c:v>
                </c:pt>
                <c:pt idx="3235">
                  <c:v>3243.8126080185179</c:v>
                </c:pt>
                <c:pt idx="3236">
                  <c:v>1838.607689700196</c:v>
                </c:pt>
                <c:pt idx="3237">
                  <c:v>2226.1776962725589</c:v>
                </c:pt>
                <c:pt idx="3238">
                  <c:v>2186.5362173190292</c:v>
                </c:pt>
                <c:pt idx="3239">
                  <c:v>2087.749265985934</c:v>
                </c:pt>
                <c:pt idx="3240">
                  <c:v>2825.7878465242629</c:v>
                </c:pt>
                <c:pt idx="3241">
                  <c:v>2135.260781125467</c:v>
                </c:pt>
                <c:pt idx="3242">
                  <c:v>2597.7844233742899</c:v>
                </c:pt>
                <c:pt idx="3243">
                  <c:v>3353.3419673311341</c:v>
                </c:pt>
                <c:pt idx="3244">
                  <c:v>2528.546608880175</c:v>
                </c:pt>
                <c:pt idx="3245">
                  <c:v>3393.1076088845971</c:v>
                </c:pt>
                <c:pt idx="3246">
                  <c:v>2960.088735494402</c:v>
                </c:pt>
                <c:pt idx="3247">
                  <c:v>2034.6700405227591</c:v>
                </c:pt>
                <c:pt idx="3248">
                  <c:v>2436.3134181215401</c:v>
                </c:pt>
                <c:pt idx="3249">
                  <c:v>2822.1539419186151</c:v>
                </c:pt>
                <c:pt idx="3250">
                  <c:v>2253.367834246455</c:v>
                </c:pt>
                <c:pt idx="3251">
                  <c:v>2864.3191118650102</c:v>
                </c:pt>
                <c:pt idx="3252">
                  <c:v>2330.273382143876</c:v>
                </c:pt>
                <c:pt idx="3253">
                  <c:v>1945.6068626721999</c:v>
                </c:pt>
                <c:pt idx="3254">
                  <c:v>1951.815132037224</c:v>
                </c:pt>
                <c:pt idx="3255">
                  <c:v>2040.408848656921</c:v>
                </c:pt>
                <c:pt idx="3256">
                  <c:v>3055.0023641910479</c:v>
                </c:pt>
                <c:pt idx="3257">
                  <c:v>2674.0910721332971</c:v>
                </c:pt>
                <c:pt idx="3258">
                  <c:v>3055.635882095517</c:v>
                </c:pt>
                <c:pt idx="3259">
                  <c:v>2353.1226654704578</c:v>
                </c:pt>
                <c:pt idx="3260">
                  <c:v>2804.9105463112292</c:v>
                </c:pt>
                <c:pt idx="3261">
                  <c:v>3010.7296010310151</c:v>
                </c:pt>
                <c:pt idx="3262">
                  <c:v>3506.6165048617472</c:v>
                </c:pt>
                <c:pt idx="3263">
                  <c:v>2972.9361444260021</c:v>
                </c:pt>
                <c:pt idx="3264">
                  <c:v>3403.8212792013901</c:v>
                </c:pt>
                <c:pt idx="3265">
                  <c:v>3076.263102668986</c:v>
                </c:pt>
                <c:pt idx="3266">
                  <c:v>3124.8320066935389</c:v>
                </c:pt>
                <c:pt idx="3267">
                  <c:v>1571.680466157751</c:v>
                </c:pt>
                <c:pt idx="3268">
                  <c:v>1387.877164418247</c:v>
                </c:pt>
                <c:pt idx="3269">
                  <c:v>2321.002875871699</c:v>
                </c:pt>
                <c:pt idx="3270">
                  <c:v>2477.6940197443591</c:v>
                </c:pt>
                <c:pt idx="3271">
                  <c:v>2375.654570196943</c:v>
                </c:pt>
                <c:pt idx="3272">
                  <c:v>2438.4063827229029</c:v>
                </c:pt>
                <c:pt idx="3273">
                  <c:v>2760.2259839568042</c:v>
                </c:pt>
                <c:pt idx="3274">
                  <c:v>3809.602675572015</c:v>
                </c:pt>
                <c:pt idx="3275">
                  <c:v>2119.1937412327229</c:v>
                </c:pt>
                <c:pt idx="3276">
                  <c:v>3945.413045306751</c:v>
                </c:pt>
                <c:pt idx="3277">
                  <c:v>1966.8543777335519</c:v>
                </c:pt>
                <c:pt idx="3278">
                  <c:v>2171.8766919614231</c:v>
                </c:pt>
                <c:pt idx="3279">
                  <c:v>1993.0567661669891</c:v>
                </c:pt>
                <c:pt idx="3280">
                  <c:v>2460.145155035073</c:v>
                </c:pt>
                <c:pt idx="3281">
                  <c:v>2293.9303379313528</c:v>
                </c:pt>
                <c:pt idx="3282">
                  <c:v>1591.679087010069</c:v>
                </c:pt>
                <c:pt idx="3283">
                  <c:v>2258.4329820382241</c:v>
                </c:pt>
                <c:pt idx="3284">
                  <c:v>1940.642677549678</c:v>
                </c:pt>
                <c:pt idx="3285">
                  <c:v>2568.3965721519521</c:v>
                </c:pt>
                <c:pt idx="3286">
                  <c:v>2188.615639282611</c:v>
                </c:pt>
                <c:pt idx="3287">
                  <c:v>2022.2173851550831</c:v>
                </c:pt>
                <c:pt idx="3288">
                  <c:v>2257.3632433433522</c:v>
                </c:pt>
                <c:pt idx="3289">
                  <c:v>2966.8159206562791</c:v>
                </c:pt>
                <c:pt idx="3290">
                  <c:v>1473.44323690084</c:v>
                </c:pt>
                <c:pt idx="3291">
                  <c:v>1846.456978004642</c:v>
                </c:pt>
                <c:pt idx="3292">
                  <c:v>3104.4732938292782</c:v>
                </c:pt>
                <c:pt idx="3293">
                  <c:v>2048.4515345606751</c:v>
                </c:pt>
                <c:pt idx="3294">
                  <c:v>2861.2981305002841</c:v>
                </c:pt>
                <c:pt idx="3295">
                  <c:v>3256.0561069915689</c:v>
                </c:pt>
                <c:pt idx="3296">
                  <c:v>2135.9521446125632</c:v>
                </c:pt>
                <c:pt idx="3297">
                  <c:v>2377.5724902250831</c:v>
                </c:pt>
                <c:pt idx="3298">
                  <c:v>3017.859101506268</c:v>
                </c:pt>
                <c:pt idx="3299">
                  <c:v>2380.3619211922069</c:v>
                </c:pt>
                <c:pt idx="3300">
                  <c:v>2439.0366146111428</c:v>
                </c:pt>
                <c:pt idx="3301">
                  <c:v>3216.2115363708281</c:v>
                </c:pt>
                <c:pt idx="3302">
                  <c:v>3079.0590656994691</c:v>
                </c:pt>
                <c:pt idx="3303">
                  <c:v>3396.0825731618079</c:v>
                </c:pt>
                <c:pt idx="3304">
                  <c:v>3720.8391837257641</c:v>
                </c:pt>
                <c:pt idx="3305">
                  <c:v>1669.784443318604</c:v>
                </c:pt>
                <c:pt idx="3306">
                  <c:v>2919.2284859679939</c:v>
                </c:pt>
                <c:pt idx="3307">
                  <c:v>2496.39829013492</c:v>
                </c:pt>
                <c:pt idx="3308">
                  <c:v>1777.65174838744</c:v>
                </c:pt>
                <c:pt idx="3309">
                  <c:v>2298.9367301105922</c:v>
                </c:pt>
                <c:pt idx="3310">
                  <c:v>1800.8813072788089</c:v>
                </c:pt>
                <c:pt idx="3311">
                  <c:v>2526.0484826378988</c:v>
                </c:pt>
                <c:pt idx="3312">
                  <c:v>2441.9045090697759</c:v>
                </c:pt>
                <c:pt idx="3313">
                  <c:v>1878.3406374605211</c:v>
                </c:pt>
                <c:pt idx="3314">
                  <c:v>2379.656540244544</c:v>
                </c:pt>
                <c:pt idx="3315">
                  <c:v>3414.7229556856018</c:v>
                </c:pt>
                <c:pt idx="3316">
                  <c:v>2625.4117489841128</c:v>
                </c:pt>
                <c:pt idx="3317">
                  <c:v>2942.8352439085438</c:v>
                </c:pt>
                <c:pt idx="3318">
                  <c:v>2053.7632803284118</c:v>
                </c:pt>
                <c:pt idx="3319">
                  <c:v>1640.098235954101</c:v>
                </c:pt>
                <c:pt idx="3320">
                  <c:v>3232.6627906554422</c:v>
                </c:pt>
                <c:pt idx="3321">
                  <c:v>2341.6311211328971</c:v>
                </c:pt>
                <c:pt idx="3322">
                  <c:v>1873.407339919105</c:v>
                </c:pt>
                <c:pt idx="3323">
                  <c:v>1675.19144442585</c:v>
                </c:pt>
                <c:pt idx="3324">
                  <c:v>2243.7515244919709</c:v>
                </c:pt>
                <c:pt idx="3325">
                  <c:v>2088.577553411877</c:v>
                </c:pt>
                <c:pt idx="3326">
                  <c:v>2562.8667546088732</c:v>
                </c:pt>
                <c:pt idx="3327">
                  <c:v>2483.4471725270269</c:v>
                </c:pt>
                <c:pt idx="3328">
                  <c:v>3626.5005378307578</c:v>
                </c:pt>
                <c:pt idx="3329">
                  <c:v>2035.0768838143949</c:v>
                </c:pt>
                <c:pt idx="3330">
                  <c:v>3097.3477884635531</c:v>
                </c:pt>
                <c:pt idx="3331">
                  <c:v>1750.683841744825</c:v>
                </c:pt>
                <c:pt idx="3332">
                  <c:v>2839.5849589003551</c:v>
                </c:pt>
                <c:pt idx="3333">
                  <c:v>2798.0135814172099</c:v>
                </c:pt>
                <c:pt idx="3334">
                  <c:v>1808.990502443231</c:v>
                </c:pt>
                <c:pt idx="3335">
                  <c:v>2906.0068156821831</c:v>
                </c:pt>
                <c:pt idx="3336">
                  <c:v>1928.1826813688399</c:v>
                </c:pt>
                <c:pt idx="3337">
                  <c:v>1935.6655393633191</c:v>
                </c:pt>
                <c:pt idx="3338">
                  <c:v>2525.3854106815211</c:v>
                </c:pt>
                <c:pt idx="3339">
                  <c:v>2048.056028734874</c:v>
                </c:pt>
                <c:pt idx="3340">
                  <c:v>1946.9284452658119</c:v>
                </c:pt>
                <c:pt idx="3341">
                  <c:v>2961.1105668860218</c:v>
                </c:pt>
                <c:pt idx="3342">
                  <c:v>2101.321322529554</c:v>
                </c:pt>
                <c:pt idx="3343">
                  <c:v>2447.9225874744479</c:v>
                </c:pt>
                <c:pt idx="3344">
                  <c:v>3192.596446226652</c:v>
                </c:pt>
                <c:pt idx="3345">
                  <c:v>1888.705302637673</c:v>
                </c:pt>
                <c:pt idx="3346">
                  <c:v>1410.376736683661</c:v>
                </c:pt>
                <c:pt idx="3347">
                  <c:v>2228.2795036508928</c:v>
                </c:pt>
                <c:pt idx="3348">
                  <c:v>2865.3630021608992</c:v>
                </c:pt>
                <c:pt idx="3349">
                  <c:v>2283.2726726941278</c:v>
                </c:pt>
                <c:pt idx="3350">
                  <c:v>3852.6709956092982</c:v>
                </c:pt>
                <c:pt idx="3351">
                  <c:v>1554.6381718694049</c:v>
                </c:pt>
                <c:pt idx="3352">
                  <c:v>2101.0434777146229</c:v>
                </c:pt>
                <c:pt idx="3353">
                  <c:v>2415.4343799376102</c:v>
                </c:pt>
                <c:pt idx="3354">
                  <c:v>3671.1367267771288</c:v>
                </c:pt>
                <c:pt idx="3355">
                  <c:v>2594.929444552477</c:v>
                </c:pt>
                <c:pt idx="3356">
                  <c:v>4185.8821840240662</c:v>
                </c:pt>
                <c:pt idx="3357">
                  <c:v>1806.6196907020289</c:v>
                </c:pt>
                <c:pt idx="3358">
                  <c:v>2604.6995030929479</c:v>
                </c:pt>
                <c:pt idx="3359">
                  <c:v>2507.4571993825612</c:v>
                </c:pt>
                <c:pt idx="3360">
                  <c:v>1952.7636099726039</c:v>
                </c:pt>
                <c:pt idx="3361">
                  <c:v>2464.3333009743719</c:v>
                </c:pt>
                <c:pt idx="3362">
                  <c:v>3538.88248349675</c:v>
                </c:pt>
                <c:pt idx="3363">
                  <c:v>3833.777387302709</c:v>
                </c:pt>
                <c:pt idx="3364">
                  <c:v>2188.3349329479338</c:v>
                </c:pt>
                <c:pt idx="3365">
                  <c:v>2729.3994227184589</c:v>
                </c:pt>
                <c:pt idx="3366">
                  <c:v>1467.226778955529</c:v>
                </c:pt>
                <c:pt idx="3367">
                  <c:v>2408.8832349196691</c:v>
                </c:pt>
                <c:pt idx="3368">
                  <c:v>2476.2042760989052</c:v>
                </c:pt>
                <c:pt idx="3369">
                  <c:v>2698.4560115534809</c:v>
                </c:pt>
                <c:pt idx="3370">
                  <c:v>1679.7550819522489</c:v>
                </c:pt>
                <c:pt idx="3371">
                  <c:v>2256.5373385041062</c:v>
                </c:pt>
                <c:pt idx="3372">
                  <c:v>2738.728587077198</c:v>
                </c:pt>
                <c:pt idx="3373">
                  <c:v>2606.223007308653</c:v>
                </c:pt>
                <c:pt idx="3374">
                  <c:v>1915.524830107845</c:v>
                </c:pt>
                <c:pt idx="3375">
                  <c:v>1976.6891875845099</c:v>
                </c:pt>
                <c:pt idx="3376">
                  <c:v>2510.6001420654511</c:v>
                </c:pt>
                <c:pt idx="3377">
                  <c:v>2506.2659146745091</c:v>
                </c:pt>
                <c:pt idx="3378">
                  <c:v>2675.8093782414771</c:v>
                </c:pt>
                <c:pt idx="3379">
                  <c:v>1626.609850080464</c:v>
                </c:pt>
                <c:pt idx="3380">
                  <c:v>1963.3924670562119</c:v>
                </c:pt>
                <c:pt idx="3381">
                  <c:v>4090.8119824030891</c:v>
                </c:pt>
                <c:pt idx="3382">
                  <c:v>2974.6680330978888</c:v>
                </c:pt>
                <c:pt idx="3383">
                  <c:v>2601.5468280214568</c:v>
                </c:pt>
                <c:pt idx="3384">
                  <c:v>2628.2357619294739</c:v>
                </c:pt>
                <c:pt idx="3385">
                  <c:v>2177.9310446012132</c:v>
                </c:pt>
                <c:pt idx="3386">
                  <c:v>2533.7629797663658</c:v>
                </c:pt>
                <c:pt idx="3387">
                  <c:v>2070.8535978747809</c:v>
                </c:pt>
                <c:pt idx="3388">
                  <c:v>2408.1599264922038</c:v>
                </c:pt>
                <c:pt idx="3389">
                  <c:v>3232.3896634253169</c:v>
                </c:pt>
                <c:pt idx="3390">
                  <c:v>2307.0932037069451</c:v>
                </c:pt>
                <c:pt idx="3391">
                  <c:v>2956.5057014984259</c:v>
                </c:pt>
                <c:pt idx="3392">
                  <c:v>1670.2231829754669</c:v>
                </c:pt>
                <c:pt idx="3393">
                  <c:v>1978.78850057042</c:v>
                </c:pt>
                <c:pt idx="3394">
                  <c:v>2244.2079220258211</c:v>
                </c:pt>
                <c:pt idx="3395">
                  <c:v>2696.263825835902</c:v>
                </c:pt>
                <c:pt idx="3396">
                  <c:v>2145.8963805355629</c:v>
                </c:pt>
                <c:pt idx="3397">
                  <c:v>2011.4292223298601</c:v>
                </c:pt>
                <c:pt idx="3398">
                  <c:v>2643.0106256872568</c:v>
                </c:pt>
                <c:pt idx="3399">
                  <c:v>2033.865345749859</c:v>
                </c:pt>
                <c:pt idx="3400">
                  <c:v>2640.9226492275802</c:v>
                </c:pt>
                <c:pt idx="3401">
                  <c:v>2703.8610266562</c:v>
                </c:pt>
                <c:pt idx="3402">
                  <c:v>2268.8439051273458</c:v>
                </c:pt>
                <c:pt idx="3403">
                  <c:v>3629.416559376984</c:v>
                </c:pt>
                <c:pt idx="3404">
                  <c:v>2327.0781075942018</c:v>
                </c:pt>
                <c:pt idx="3405">
                  <c:v>2528.6238078378992</c:v>
                </c:pt>
                <c:pt idx="3406">
                  <c:v>2156.3241939196928</c:v>
                </c:pt>
                <c:pt idx="3407">
                  <c:v>2078.1955559943981</c:v>
                </c:pt>
                <c:pt idx="3408">
                  <c:v>2388.2115057067549</c:v>
                </c:pt>
                <c:pt idx="3409">
                  <c:v>2075.5787495324721</c:v>
                </c:pt>
                <c:pt idx="3410">
                  <c:v>1894.4485826097</c:v>
                </c:pt>
                <c:pt idx="3411">
                  <c:v>3495.3750627409731</c:v>
                </c:pt>
                <c:pt idx="3412">
                  <c:v>2136.9121153481119</c:v>
                </c:pt>
                <c:pt idx="3413">
                  <c:v>1867.836084266648</c:v>
                </c:pt>
                <c:pt idx="3414">
                  <c:v>3029.1665654324811</c:v>
                </c:pt>
                <c:pt idx="3415">
                  <c:v>2842.411316363979</c:v>
                </c:pt>
                <c:pt idx="3416">
                  <c:v>1835.867043368693</c:v>
                </c:pt>
                <c:pt idx="3417">
                  <c:v>2460.79492123616</c:v>
                </c:pt>
                <c:pt idx="3418">
                  <c:v>1950.0003293404411</c:v>
                </c:pt>
                <c:pt idx="3419">
                  <c:v>2720.799025154015</c:v>
                </c:pt>
                <c:pt idx="3420">
                  <c:v>1668.125057905748</c:v>
                </c:pt>
                <c:pt idx="3421">
                  <c:v>3191.7839595297628</c:v>
                </c:pt>
                <c:pt idx="3422">
                  <c:v>2475.2453651526962</c:v>
                </c:pt>
                <c:pt idx="3423">
                  <c:v>2517.138061172499</c:v>
                </c:pt>
                <c:pt idx="3424">
                  <c:v>2365.5535780774521</c:v>
                </c:pt>
                <c:pt idx="3425">
                  <c:v>2368.821757763073</c:v>
                </c:pt>
                <c:pt idx="3426">
                  <c:v>2617.5095018274728</c:v>
                </c:pt>
                <c:pt idx="3427">
                  <c:v>2197.258652571179</c:v>
                </c:pt>
                <c:pt idx="3428">
                  <c:v>2675.9894399448171</c:v>
                </c:pt>
                <c:pt idx="3429">
                  <c:v>2800.4384955477431</c:v>
                </c:pt>
                <c:pt idx="3430">
                  <c:v>1882.609176089765</c:v>
                </c:pt>
                <c:pt idx="3431">
                  <c:v>1893.6277582148341</c:v>
                </c:pt>
                <c:pt idx="3432">
                  <c:v>2016.088373458756</c:v>
                </c:pt>
                <c:pt idx="3433">
                  <c:v>1789.968986184708</c:v>
                </c:pt>
                <c:pt idx="3434">
                  <c:v>1336.7709608326179</c:v>
                </c:pt>
                <c:pt idx="3435">
                  <c:v>3661.3658806221028</c:v>
                </c:pt>
                <c:pt idx="3436">
                  <c:v>2557.8482113945252</c:v>
                </c:pt>
                <c:pt idx="3437">
                  <c:v>1608.6505160954159</c:v>
                </c:pt>
                <c:pt idx="3438">
                  <c:v>3327.3157550246178</c:v>
                </c:pt>
                <c:pt idx="3439">
                  <c:v>2921.430013667712</c:v>
                </c:pt>
                <c:pt idx="3440">
                  <c:v>2831.750407222009</c:v>
                </c:pt>
                <c:pt idx="3441">
                  <c:v>2764.5810124744548</c:v>
                </c:pt>
                <c:pt idx="3442">
                  <c:v>1745.948543565486</c:v>
                </c:pt>
                <c:pt idx="3443">
                  <c:v>2452.8484810629261</c:v>
                </c:pt>
                <c:pt idx="3444">
                  <c:v>2312.255775341509</c:v>
                </c:pt>
                <c:pt idx="3445">
                  <c:v>2384.6569295598638</c:v>
                </c:pt>
                <c:pt idx="3446">
                  <c:v>2201.6234295992322</c:v>
                </c:pt>
                <c:pt idx="3447">
                  <c:v>2613.423572950936</c:v>
                </c:pt>
                <c:pt idx="3448">
                  <c:v>3079.0379716560792</c:v>
                </c:pt>
                <c:pt idx="3449">
                  <c:v>2428.391924511207</c:v>
                </c:pt>
                <c:pt idx="3450">
                  <c:v>2926.0657466638959</c:v>
                </c:pt>
                <c:pt idx="3451">
                  <c:v>2803.4443139040632</c:v>
                </c:pt>
                <c:pt idx="3452">
                  <c:v>1858.9440491457569</c:v>
                </c:pt>
                <c:pt idx="3453">
                  <c:v>2140.0270529046161</c:v>
                </c:pt>
                <c:pt idx="3454">
                  <c:v>2921.2227155466221</c:v>
                </c:pt>
                <c:pt idx="3455">
                  <c:v>3328.456009896629</c:v>
                </c:pt>
                <c:pt idx="3456">
                  <c:v>3280.8278477038398</c:v>
                </c:pt>
                <c:pt idx="3457">
                  <c:v>3031.7318937844998</c:v>
                </c:pt>
                <c:pt idx="3458">
                  <c:v>1897.0299564861759</c:v>
                </c:pt>
                <c:pt idx="3459">
                  <c:v>2943.0341323532621</c:v>
                </c:pt>
                <c:pt idx="3460">
                  <c:v>1808.1572144192839</c:v>
                </c:pt>
                <c:pt idx="3461">
                  <c:v>2463.7449544785368</c:v>
                </c:pt>
                <c:pt idx="3462">
                  <c:v>2572.9664651918451</c:v>
                </c:pt>
                <c:pt idx="3463">
                  <c:v>3444.7803868699839</c:v>
                </c:pt>
                <c:pt idx="3464">
                  <c:v>2523.779844129494</c:v>
                </c:pt>
                <c:pt idx="3465">
                  <c:v>3005.9530119048609</c:v>
                </c:pt>
                <c:pt idx="3466">
                  <c:v>2172.0242318984879</c:v>
                </c:pt>
                <c:pt idx="3467">
                  <c:v>2534.0429734653339</c:v>
                </c:pt>
                <c:pt idx="3468">
                  <c:v>3410.2957173601731</c:v>
                </c:pt>
                <c:pt idx="3469">
                  <c:v>2547.0873625213312</c:v>
                </c:pt>
                <c:pt idx="3470">
                  <c:v>2160.3143064742399</c:v>
                </c:pt>
                <c:pt idx="3471">
                  <c:v>1761.291694902837</c:v>
                </c:pt>
                <c:pt idx="3472">
                  <c:v>2553.0452685341738</c:v>
                </c:pt>
                <c:pt idx="3473">
                  <c:v>4193.1932164849513</c:v>
                </c:pt>
                <c:pt idx="3474">
                  <c:v>3540.350787200965</c:v>
                </c:pt>
                <c:pt idx="3475">
                  <c:v>1700.7991559362081</c:v>
                </c:pt>
                <c:pt idx="3476">
                  <c:v>2182.5195222282969</c:v>
                </c:pt>
                <c:pt idx="3477">
                  <c:v>2327.7252788971618</c:v>
                </c:pt>
                <c:pt idx="3478">
                  <c:v>1987.853800264498</c:v>
                </c:pt>
                <c:pt idx="3479">
                  <c:v>2125.632410786855</c:v>
                </c:pt>
                <c:pt idx="3480">
                  <c:v>1876.5575305315019</c:v>
                </c:pt>
                <c:pt idx="3481">
                  <c:v>2245.9711022834649</c:v>
                </c:pt>
                <c:pt idx="3482">
                  <c:v>2070.415236021302</c:v>
                </c:pt>
                <c:pt idx="3483">
                  <c:v>2350.926883566935</c:v>
                </c:pt>
                <c:pt idx="3484">
                  <c:v>2927.6370742762492</c:v>
                </c:pt>
                <c:pt idx="3485">
                  <c:v>2166.8345391130351</c:v>
                </c:pt>
                <c:pt idx="3486">
                  <c:v>1825.5458084814741</c:v>
                </c:pt>
                <c:pt idx="3487">
                  <c:v>1996.307946354432</c:v>
                </c:pt>
                <c:pt idx="3488">
                  <c:v>3440.6884759333061</c:v>
                </c:pt>
                <c:pt idx="3489">
                  <c:v>1586.0082112141431</c:v>
                </c:pt>
                <c:pt idx="3490">
                  <c:v>2971.8025963016498</c:v>
                </c:pt>
                <c:pt idx="3491">
                  <c:v>1503.070346460667</c:v>
                </c:pt>
                <c:pt idx="3492">
                  <c:v>1947.976956335707</c:v>
                </c:pt>
                <c:pt idx="3493">
                  <c:v>2690.9445606290401</c:v>
                </c:pt>
                <c:pt idx="3494">
                  <c:v>2882.4334805791432</c:v>
                </c:pt>
                <c:pt idx="3495">
                  <c:v>1861.3724653990221</c:v>
                </c:pt>
                <c:pt idx="3496">
                  <c:v>2446.7216500475838</c:v>
                </c:pt>
                <c:pt idx="3497">
                  <c:v>3269.5327378822212</c:v>
                </c:pt>
                <c:pt idx="3498">
                  <c:v>2870.560512263718</c:v>
                </c:pt>
                <c:pt idx="3499">
                  <c:v>1731.0647715700129</c:v>
                </c:pt>
                <c:pt idx="3500">
                  <c:v>1294.9124228686769</c:v>
                </c:pt>
                <c:pt idx="3501">
                  <c:v>1910.5355146358811</c:v>
                </c:pt>
                <c:pt idx="3502">
                  <c:v>2557.7321249627762</c:v>
                </c:pt>
                <c:pt idx="3503">
                  <c:v>1663.766968557582</c:v>
                </c:pt>
                <c:pt idx="3504">
                  <c:v>2820.4278478815399</c:v>
                </c:pt>
                <c:pt idx="3505">
                  <c:v>2383.6845360832958</c:v>
                </c:pt>
                <c:pt idx="3506">
                  <c:v>2695.008179224078</c:v>
                </c:pt>
                <c:pt idx="3507">
                  <c:v>1790.499383930013</c:v>
                </c:pt>
                <c:pt idx="3508">
                  <c:v>1741.2734400094059</c:v>
                </c:pt>
                <c:pt idx="3509">
                  <c:v>2254.030243840878</c:v>
                </c:pt>
                <c:pt idx="3510">
                  <c:v>1661.2065848941711</c:v>
                </c:pt>
                <c:pt idx="3511">
                  <c:v>2489.5525178072048</c:v>
                </c:pt>
                <c:pt idx="3512">
                  <c:v>2477.5730227386198</c:v>
                </c:pt>
                <c:pt idx="3513">
                  <c:v>2328.564591565847</c:v>
                </c:pt>
                <c:pt idx="3514">
                  <c:v>1870.1020326945611</c:v>
                </c:pt>
                <c:pt idx="3515">
                  <c:v>2166.671263530638</c:v>
                </c:pt>
                <c:pt idx="3516">
                  <c:v>3127.0394291251068</c:v>
                </c:pt>
                <c:pt idx="3517">
                  <c:v>2492.1828368097508</c:v>
                </c:pt>
                <c:pt idx="3518">
                  <c:v>3035.4841885931351</c:v>
                </c:pt>
                <c:pt idx="3519">
                  <c:v>2226.9634399059701</c:v>
                </c:pt>
                <c:pt idx="3520">
                  <c:v>2317.5931401664761</c:v>
                </c:pt>
                <c:pt idx="3521">
                  <c:v>1537.8838073933509</c:v>
                </c:pt>
                <c:pt idx="3522">
                  <c:v>2718.7082896996321</c:v>
                </c:pt>
                <c:pt idx="3523">
                  <c:v>2010.371581608181</c:v>
                </c:pt>
                <c:pt idx="3524">
                  <c:v>3956.701646381046</c:v>
                </c:pt>
                <c:pt idx="3525">
                  <c:v>2231.231750555482</c:v>
                </c:pt>
                <c:pt idx="3526">
                  <c:v>3837.1082906481779</c:v>
                </c:pt>
                <c:pt idx="3527">
                  <c:v>2003.934212519323</c:v>
                </c:pt>
                <c:pt idx="3528">
                  <c:v>2992.2844105418721</c:v>
                </c:pt>
                <c:pt idx="3529">
                  <c:v>4149.106212553791</c:v>
                </c:pt>
                <c:pt idx="3530">
                  <c:v>2568.2206829965949</c:v>
                </c:pt>
                <c:pt idx="3531">
                  <c:v>2342.7192035297821</c:v>
                </c:pt>
                <c:pt idx="3532">
                  <c:v>1724.2336399238691</c:v>
                </c:pt>
                <c:pt idx="3533">
                  <c:v>1741.3048829423551</c:v>
                </c:pt>
                <c:pt idx="3534">
                  <c:v>2398.407674203178</c:v>
                </c:pt>
                <c:pt idx="3535">
                  <c:v>2341.585038337882</c:v>
                </c:pt>
                <c:pt idx="3536">
                  <c:v>2678.423674538878</c:v>
                </c:pt>
                <c:pt idx="3537">
                  <c:v>2284.7503011962381</c:v>
                </c:pt>
                <c:pt idx="3538">
                  <c:v>2622.7796847375589</c:v>
                </c:pt>
                <c:pt idx="3539">
                  <c:v>2407.1567442215828</c:v>
                </c:pt>
                <c:pt idx="3540">
                  <c:v>2746.2722001724192</c:v>
                </c:pt>
                <c:pt idx="3541">
                  <c:v>3379.9360148377291</c:v>
                </c:pt>
                <c:pt idx="3542">
                  <c:v>2205.169634900843</c:v>
                </c:pt>
                <c:pt idx="3543">
                  <c:v>2937.0000003391519</c:v>
                </c:pt>
                <c:pt idx="3544">
                  <c:v>2140.5253005941231</c:v>
                </c:pt>
                <c:pt idx="3545">
                  <c:v>1583.259920123008</c:v>
                </c:pt>
                <c:pt idx="3546">
                  <c:v>2163.331238199471</c:v>
                </c:pt>
                <c:pt idx="3547">
                  <c:v>3002.3317952363041</c:v>
                </c:pt>
                <c:pt idx="3548">
                  <c:v>2842.609885695214</c:v>
                </c:pt>
                <c:pt idx="3549">
                  <c:v>1710.131999462066</c:v>
                </c:pt>
                <c:pt idx="3550">
                  <c:v>3489.423524987089</c:v>
                </c:pt>
                <c:pt idx="3551">
                  <c:v>1707.564213329774</c:v>
                </c:pt>
                <c:pt idx="3552">
                  <c:v>3054.0598282962278</c:v>
                </c:pt>
                <c:pt idx="3553">
                  <c:v>3032.7868911840828</c:v>
                </c:pt>
                <c:pt idx="3554">
                  <c:v>2597.2073230493411</c:v>
                </c:pt>
                <c:pt idx="3555">
                  <c:v>2131.4652531708189</c:v>
                </c:pt>
                <c:pt idx="3556">
                  <c:v>2867.7435457826618</c:v>
                </c:pt>
                <c:pt idx="3557">
                  <c:v>2586.56348000137</c:v>
                </c:pt>
                <c:pt idx="3558">
                  <c:v>2619.4979935782949</c:v>
                </c:pt>
                <c:pt idx="3559">
                  <c:v>2117.1900266265102</c:v>
                </c:pt>
                <c:pt idx="3560">
                  <c:v>3116.6454223776491</c:v>
                </c:pt>
                <c:pt idx="3561">
                  <c:v>2846.5538919473329</c:v>
                </c:pt>
                <c:pt idx="3562">
                  <c:v>2404.212557277167</c:v>
                </c:pt>
                <c:pt idx="3563">
                  <c:v>2355.192020299844</c:v>
                </c:pt>
                <c:pt idx="3564">
                  <c:v>2381.6252660796281</c:v>
                </c:pt>
                <c:pt idx="3565">
                  <c:v>3554.3725798815299</c:v>
                </c:pt>
                <c:pt idx="3566">
                  <c:v>2998.784619032313</c:v>
                </c:pt>
                <c:pt idx="3567">
                  <c:v>3487.5290515811621</c:v>
                </c:pt>
                <c:pt idx="3568">
                  <c:v>2756.7225039641062</c:v>
                </c:pt>
                <c:pt idx="3569">
                  <c:v>1681.69649334668</c:v>
                </c:pt>
                <c:pt idx="3570">
                  <c:v>2644.2895674085212</c:v>
                </c:pt>
                <c:pt idx="3571">
                  <c:v>1999.7084311652729</c:v>
                </c:pt>
                <c:pt idx="3572">
                  <c:v>2120.6098973603612</c:v>
                </c:pt>
                <c:pt idx="3573">
                  <c:v>2045.241613735396</c:v>
                </c:pt>
                <c:pt idx="3574">
                  <c:v>1760.303503875673</c:v>
                </c:pt>
                <c:pt idx="3575">
                  <c:v>3264.1997262941891</c:v>
                </c:pt>
                <c:pt idx="3576">
                  <c:v>2237.6104581614882</c:v>
                </c:pt>
                <c:pt idx="3577">
                  <c:v>2363.8056306309109</c:v>
                </c:pt>
                <c:pt idx="3578">
                  <c:v>2446.9179156349001</c:v>
                </c:pt>
                <c:pt idx="3579">
                  <c:v>2897.9459515669978</c:v>
                </c:pt>
                <c:pt idx="3580">
                  <c:v>1764.683211163697</c:v>
                </c:pt>
                <c:pt idx="3581">
                  <c:v>2400.0510934162762</c:v>
                </c:pt>
                <c:pt idx="3582">
                  <c:v>2376.5375605366148</c:v>
                </c:pt>
                <c:pt idx="3583">
                  <c:v>2254.760106275477</c:v>
                </c:pt>
                <c:pt idx="3584">
                  <c:v>2419.2363663553278</c:v>
                </c:pt>
                <c:pt idx="3585">
                  <c:v>2657.053318478374</c:v>
                </c:pt>
                <c:pt idx="3586">
                  <c:v>2548.1992884108649</c:v>
                </c:pt>
                <c:pt idx="3587">
                  <c:v>2073.8722403241809</c:v>
                </c:pt>
                <c:pt idx="3588">
                  <c:v>1978.9156708477501</c:v>
                </c:pt>
                <c:pt idx="3589">
                  <c:v>2050.0319136612411</c:v>
                </c:pt>
                <c:pt idx="3590">
                  <c:v>1838.353010709224</c:v>
                </c:pt>
                <c:pt idx="3591">
                  <c:v>4291.4133678176713</c:v>
                </c:pt>
                <c:pt idx="3592">
                  <c:v>2962.932624060235</c:v>
                </c:pt>
                <c:pt idx="3593">
                  <c:v>3887.3642955981668</c:v>
                </c:pt>
                <c:pt idx="3594">
                  <c:v>2508.4878994942501</c:v>
                </c:pt>
                <c:pt idx="3595">
                  <c:v>1778.647486405478</c:v>
                </c:pt>
                <c:pt idx="3596">
                  <c:v>3550.8793207975982</c:v>
                </c:pt>
                <c:pt idx="3597">
                  <c:v>2998.6342844168521</c:v>
                </c:pt>
                <c:pt idx="3598">
                  <c:v>2259.8597477460721</c:v>
                </c:pt>
                <c:pt idx="3599">
                  <c:v>3050.2655947393432</c:v>
                </c:pt>
                <c:pt idx="3600">
                  <c:v>1971.286677928334</c:v>
                </c:pt>
                <c:pt idx="3601">
                  <c:v>2141.1627639952162</c:v>
                </c:pt>
                <c:pt idx="3602">
                  <c:v>1941.763340519806</c:v>
                </c:pt>
                <c:pt idx="3603">
                  <c:v>1817.7885211825439</c:v>
                </c:pt>
                <c:pt idx="3604">
                  <c:v>2678.974820043301</c:v>
                </c:pt>
                <c:pt idx="3605">
                  <c:v>3249.5374401792501</c:v>
                </c:pt>
                <c:pt idx="3606">
                  <c:v>3037.859468649483</c:v>
                </c:pt>
                <c:pt idx="3607">
                  <c:v>2670.059112810392</c:v>
                </c:pt>
                <c:pt idx="3608">
                  <c:v>1919.4305464338961</c:v>
                </c:pt>
                <c:pt idx="3609">
                  <c:v>3585.9991443246522</c:v>
                </c:pt>
                <c:pt idx="3610">
                  <c:v>3268.5791067036789</c:v>
                </c:pt>
                <c:pt idx="3611">
                  <c:v>1833.8426703336911</c:v>
                </c:pt>
                <c:pt idx="3612">
                  <c:v>1988.4262775886659</c:v>
                </c:pt>
                <c:pt idx="3613">
                  <c:v>2527.1806493223748</c:v>
                </c:pt>
                <c:pt idx="3614">
                  <c:v>2226.1284242968441</c:v>
                </c:pt>
                <c:pt idx="3615">
                  <c:v>2137.2887110043039</c:v>
                </c:pt>
                <c:pt idx="3616">
                  <c:v>2563.5960853781612</c:v>
                </c:pt>
                <c:pt idx="3617">
                  <c:v>2070.556550206948</c:v>
                </c:pt>
                <c:pt idx="3618">
                  <c:v>2244.4550786975869</c:v>
                </c:pt>
                <c:pt idx="3619">
                  <c:v>2958.3017412994518</c:v>
                </c:pt>
                <c:pt idx="3620">
                  <c:v>2302.4641509874482</c:v>
                </c:pt>
                <c:pt idx="3621">
                  <c:v>3191.858353931319</c:v>
                </c:pt>
                <c:pt idx="3622">
                  <c:v>3447.0217689429692</c:v>
                </c:pt>
                <c:pt idx="3623">
                  <c:v>3632.60215085563</c:v>
                </c:pt>
                <c:pt idx="3624">
                  <c:v>1770.1212967397259</c:v>
                </c:pt>
                <c:pt idx="3625">
                  <c:v>1892.473072203336</c:v>
                </c:pt>
                <c:pt idx="3626">
                  <c:v>2063.7855685225131</c:v>
                </c:pt>
                <c:pt idx="3627">
                  <c:v>3174.1842172687311</c:v>
                </c:pt>
                <c:pt idx="3628">
                  <c:v>3353.0989285349801</c:v>
                </c:pt>
                <c:pt idx="3629">
                  <c:v>1857.548718164981</c:v>
                </c:pt>
                <c:pt idx="3630">
                  <c:v>2269.18698395404</c:v>
                </c:pt>
                <c:pt idx="3631">
                  <c:v>2390.4393265903841</c:v>
                </c:pt>
                <c:pt idx="3632">
                  <c:v>2694.6203268709828</c:v>
                </c:pt>
                <c:pt idx="3633">
                  <c:v>2355.64719494255</c:v>
                </c:pt>
                <c:pt idx="3634">
                  <c:v>2549.226595548113</c:v>
                </c:pt>
                <c:pt idx="3635">
                  <c:v>1339.6764854997621</c:v>
                </c:pt>
                <c:pt idx="3636">
                  <c:v>2535.2328444379132</c:v>
                </c:pt>
                <c:pt idx="3637">
                  <c:v>3177.1822747966571</c:v>
                </c:pt>
                <c:pt idx="3638">
                  <c:v>3139.1854462351612</c:v>
                </c:pt>
                <c:pt idx="3639">
                  <c:v>2299.301809587123</c:v>
                </c:pt>
                <c:pt idx="3640">
                  <c:v>2137.0586959835182</c:v>
                </c:pt>
                <c:pt idx="3641">
                  <c:v>1681.0434966483369</c:v>
                </c:pt>
                <c:pt idx="3642">
                  <c:v>2741.8240590875848</c:v>
                </c:pt>
                <c:pt idx="3643">
                  <c:v>2993.970129942305</c:v>
                </c:pt>
                <c:pt idx="3644">
                  <c:v>2103.0212004701621</c:v>
                </c:pt>
                <c:pt idx="3645">
                  <c:v>2617.688888804254</c:v>
                </c:pt>
                <c:pt idx="3646">
                  <c:v>3164.2939792117782</c:v>
                </c:pt>
                <c:pt idx="3647">
                  <c:v>2771.886913937341</c:v>
                </c:pt>
                <c:pt idx="3648">
                  <c:v>2798.803821371117</c:v>
                </c:pt>
                <c:pt idx="3649">
                  <c:v>2361.8187414036711</c:v>
                </c:pt>
                <c:pt idx="3650">
                  <c:v>1333.0438205626369</c:v>
                </c:pt>
                <c:pt idx="3651">
                  <c:v>3219.6064182615551</c:v>
                </c:pt>
                <c:pt idx="3652">
                  <c:v>2164.4609908787729</c:v>
                </c:pt>
                <c:pt idx="3653">
                  <c:v>2480.2479547087469</c:v>
                </c:pt>
                <c:pt idx="3654">
                  <c:v>1907.126006245119</c:v>
                </c:pt>
                <c:pt idx="3655">
                  <c:v>1911.5459832784591</c:v>
                </c:pt>
                <c:pt idx="3656">
                  <c:v>2242.6983295179621</c:v>
                </c:pt>
                <c:pt idx="3657">
                  <c:v>1957.0773174322951</c:v>
                </c:pt>
                <c:pt idx="3658">
                  <c:v>2213.8884061883759</c:v>
                </c:pt>
                <c:pt idx="3659">
                  <c:v>1995.433237742013</c:v>
                </c:pt>
                <c:pt idx="3660">
                  <c:v>2362.3123969460512</c:v>
                </c:pt>
                <c:pt idx="3661">
                  <c:v>2641.30405542469</c:v>
                </c:pt>
                <c:pt idx="3662">
                  <c:v>2701.2642972164522</c:v>
                </c:pt>
                <c:pt idx="3663">
                  <c:v>1885.5911391538391</c:v>
                </c:pt>
                <c:pt idx="3664">
                  <c:v>1911.188458891831</c:v>
                </c:pt>
                <c:pt idx="3665">
                  <c:v>2611.8072896023882</c:v>
                </c:pt>
                <c:pt idx="3666">
                  <c:v>1786.1397029754339</c:v>
                </c:pt>
                <c:pt idx="3667">
                  <c:v>2857.998321642991</c:v>
                </c:pt>
                <c:pt idx="3668">
                  <c:v>1774.751517223566</c:v>
                </c:pt>
                <c:pt idx="3669">
                  <c:v>3001.2720733721949</c:v>
                </c:pt>
                <c:pt idx="3670">
                  <c:v>1831.0640634492211</c:v>
                </c:pt>
                <c:pt idx="3671">
                  <c:v>2808.4830366519318</c:v>
                </c:pt>
                <c:pt idx="3672">
                  <c:v>2526.4076136580929</c:v>
                </c:pt>
                <c:pt idx="3673">
                  <c:v>3752.7643228951902</c:v>
                </c:pt>
                <c:pt idx="3674">
                  <c:v>2227.4773440967469</c:v>
                </c:pt>
                <c:pt idx="3675">
                  <c:v>2568.764731104432</c:v>
                </c:pt>
                <c:pt idx="3676">
                  <c:v>3320.3660225897202</c:v>
                </c:pt>
                <c:pt idx="3677">
                  <c:v>2253.774033584742</c:v>
                </c:pt>
                <c:pt idx="3678">
                  <c:v>2890.9364815786489</c:v>
                </c:pt>
                <c:pt idx="3679">
                  <c:v>2099.196375208373</c:v>
                </c:pt>
                <c:pt idx="3680">
                  <c:v>3310.8787138751072</c:v>
                </c:pt>
                <c:pt idx="3681">
                  <c:v>2410.839392502307</c:v>
                </c:pt>
                <c:pt idx="3682">
                  <c:v>2630.2324734285312</c:v>
                </c:pt>
                <c:pt idx="3683">
                  <c:v>2459.308943319505</c:v>
                </c:pt>
                <c:pt idx="3684">
                  <c:v>2382.8151436966641</c:v>
                </c:pt>
                <c:pt idx="3685">
                  <c:v>2119.602131123077</c:v>
                </c:pt>
                <c:pt idx="3686">
                  <c:v>1598.6856627981861</c:v>
                </c:pt>
                <c:pt idx="3687">
                  <c:v>2324.0358851210922</c:v>
                </c:pt>
                <c:pt idx="3688">
                  <c:v>1457.079166802677</c:v>
                </c:pt>
                <c:pt idx="3689">
                  <c:v>2847.124842079922</c:v>
                </c:pt>
                <c:pt idx="3690">
                  <c:v>2287.2372264461542</c:v>
                </c:pt>
                <c:pt idx="3691">
                  <c:v>2107.0531079101152</c:v>
                </c:pt>
                <c:pt idx="3692">
                  <c:v>1994.516455047692</c:v>
                </c:pt>
                <c:pt idx="3693">
                  <c:v>2701.1154709777052</c:v>
                </c:pt>
                <c:pt idx="3694">
                  <c:v>1977.836809046627</c:v>
                </c:pt>
                <c:pt idx="3695">
                  <c:v>2322.3077629996642</c:v>
                </c:pt>
                <c:pt idx="3696">
                  <c:v>2638.534245837056</c:v>
                </c:pt>
                <c:pt idx="3697">
                  <c:v>2717.5471917753848</c:v>
                </c:pt>
                <c:pt idx="3698">
                  <c:v>3246.7122232720399</c:v>
                </c:pt>
                <c:pt idx="3699">
                  <c:v>2498.8280194898271</c:v>
                </c:pt>
                <c:pt idx="3700">
                  <c:v>2297.913383125122</c:v>
                </c:pt>
                <c:pt idx="3701">
                  <c:v>2503.731878469534</c:v>
                </c:pt>
                <c:pt idx="3702">
                  <c:v>1922.729449006461</c:v>
                </c:pt>
                <c:pt idx="3703">
                  <c:v>2026.501528169194</c:v>
                </c:pt>
                <c:pt idx="3704">
                  <c:v>2775.0614036284419</c:v>
                </c:pt>
                <c:pt idx="3705">
                  <c:v>1776.852326723897</c:v>
                </c:pt>
                <c:pt idx="3706">
                  <c:v>2002.674759959855</c:v>
                </c:pt>
                <c:pt idx="3707">
                  <c:v>3007.9359008962729</c:v>
                </c:pt>
                <c:pt idx="3708">
                  <c:v>2810.6173607596402</c:v>
                </c:pt>
                <c:pt idx="3709">
                  <c:v>1725.121362095271</c:v>
                </c:pt>
                <c:pt idx="3710">
                  <c:v>2304.619533496651</c:v>
                </c:pt>
                <c:pt idx="3711">
                  <c:v>2262.7025443858238</c:v>
                </c:pt>
                <c:pt idx="3712">
                  <c:v>2950.7665755231892</c:v>
                </c:pt>
                <c:pt idx="3713">
                  <c:v>1999.961319501994</c:v>
                </c:pt>
                <c:pt idx="3714">
                  <c:v>3009.0669946644621</c:v>
                </c:pt>
                <c:pt idx="3715">
                  <c:v>2600.1915256704301</c:v>
                </c:pt>
                <c:pt idx="3716">
                  <c:v>3175.304586787835</c:v>
                </c:pt>
                <c:pt idx="3717">
                  <c:v>2361.4721725355171</c:v>
                </c:pt>
                <c:pt idx="3718">
                  <c:v>2512.533662777018</c:v>
                </c:pt>
                <c:pt idx="3719">
                  <c:v>1843.590933381503</c:v>
                </c:pt>
                <c:pt idx="3720">
                  <c:v>2631.106491578224</c:v>
                </c:pt>
                <c:pt idx="3721">
                  <c:v>2523.255386348822</c:v>
                </c:pt>
                <c:pt idx="3722">
                  <c:v>3387.5828587070691</c:v>
                </c:pt>
                <c:pt idx="3723">
                  <c:v>2504.539476651802</c:v>
                </c:pt>
                <c:pt idx="3724">
                  <c:v>2923.1193764503842</c:v>
                </c:pt>
                <c:pt idx="3725">
                  <c:v>3042.309181455847</c:v>
                </c:pt>
                <c:pt idx="3726">
                  <c:v>1556.0000072679991</c:v>
                </c:pt>
                <c:pt idx="3727">
                  <c:v>2992.8395620591509</c:v>
                </c:pt>
                <c:pt idx="3728">
                  <c:v>1741.136465804653</c:v>
                </c:pt>
                <c:pt idx="3729">
                  <c:v>4358.1384802467492</c:v>
                </c:pt>
                <c:pt idx="3730">
                  <c:v>3366.402815719252</c:v>
                </c:pt>
                <c:pt idx="3731">
                  <c:v>2060.0438825419219</c:v>
                </c:pt>
                <c:pt idx="3732">
                  <c:v>3174.9655268007168</c:v>
                </c:pt>
                <c:pt idx="3733">
                  <c:v>2151.4696147858008</c:v>
                </c:pt>
                <c:pt idx="3734">
                  <c:v>3143.3533995173539</c:v>
                </c:pt>
                <c:pt idx="3735">
                  <c:v>2387.6782674304668</c:v>
                </c:pt>
                <c:pt idx="3736">
                  <c:v>2716.8886393665261</c:v>
                </c:pt>
                <c:pt idx="3737">
                  <c:v>2065.861623589084</c:v>
                </c:pt>
                <c:pt idx="3738">
                  <c:v>3167.7777287601962</c:v>
                </c:pt>
                <c:pt idx="3739">
                  <c:v>2710.5466269685212</c:v>
                </c:pt>
                <c:pt idx="3740">
                  <c:v>3268.2826987153298</c:v>
                </c:pt>
                <c:pt idx="3741">
                  <c:v>2049.012941049657</c:v>
                </c:pt>
                <c:pt idx="3742">
                  <c:v>2130.2872401093409</c:v>
                </c:pt>
                <c:pt idx="3743">
                  <c:v>2078.4971493044709</c:v>
                </c:pt>
                <c:pt idx="3744">
                  <c:v>2002.038653835541</c:v>
                </c:pt>
                <c:pt idx="3745">
                  <c:v>2586.9172394417119</c:v>
                </c:pt>
                <c:pt idx="3746">
                  <c:v>1924.2898546377271</c:v>
                </c:pt>
                <c:pt idx="3747">
                  <c:v>2079.0984717756351</c:v>
                </c:pt>
                <c:pt idx="3748">
                  <c:v>2255.7847685661891</c:v>
                </c:pt>
                <c:pt idx="3749">
                  <c:v>2019.1924711321269</c:v>
                </c:pt>
                <c:pt idx="3750">
                  <c:v>1559.0119550190509</c:v>
                </c:pt>
                <c:pt idx="3751">
                  <c:v>3041.552755013593</c:v>
                </c:pt>
                <c:pt idx="3752">
                  <c:v>2765.0342029433091</c:v>
                </c:pt>
                <c:pt idx="3753">
                  <c:v>2404.6778792132081</c:v>
                </c:pt>
                <c:pt idx="3754">
                  <c:v>2389.6669508634932</c:v>
                </c:pt>
                <c:pt idx="3755">
                  <c:v>3431.264330404781</c:v>
                </c:pt>
                <c:pt idx="3756">
                  <c:v>2328.4809199258871</c:v>
                </c:pt>
                <c:pt idx="3757">
                  <c:v>2137.2447404500449</c:v>
                </c:pt>
                <c:pt idx="3758">
                  <c:v>1886.1337072859731</c:v>
                </c:pt>
                <c:pt idx="3759">
                  <c:v>2020.8420009572551</c:v>
                </c:pt>
                <c:pt idx="3760">
                  <c:v>2507.0889818188562</c:v>
                </c:pt>
                <c:pt idx="3761">
                  <c:v>1538.63196684523</c:v>
                </c:pt>
                <c:pt idx="3762">
                  <c:v>3345.0063876847539</c:v>
                </c:pt>
                <c:pt idx="3763">
                  <c:v>3571.118734853871</c:v>
                </c:pt>
                <c:pt idx="3764">
                  <c:v>1995.0791690791229</c:v>
                </c:pt>
                <c:pt idx="3765">
                  <c:v>2872.7084756167769</c:v>
                </c:pt>
                <c:pt idx="3766">
                  <c:v>2212.5630418494452</c:v>
                </c:pt>
                <c:pt idx="3767">
                  <c:v>3088.0601532192568</c:v>
                </c:pt>
                <c:pt idx="3768">
                  <c:v>2837.966501428386</c:v>
                </c:pt>
                <c:pt idx="3769">
                  <c:v>3822.8805147778871</c:v>
                </c:pt>
                <c:pt idx="3770">
                  <c:v>2707.6197342735259</c:v>
                </c:pt>
                <c:pt idx="3771">
                  <c:v>2607.8017846526359</c:v>
                </c:pt>
                <c:pt idx="3772">
                  <c:v>2423.1529727736129</c:v>
                </c:pt>
                <c:pt idx="3773">
                  <c:v>3210.561057430607</c:v>
                </c:pt>
                <c:pt idx="3774">
                  <c:v>2044.232878227396</c:v>
                </c:pt>
                <c:pt idx="3775">
                  <c:v>3729.6100671179261</c:v>
                </c:pt>
                <c:pt idx="3776">
                  <c:v>2683.9747766612718</c:v>
                </c:pt>
                <c:pt idx="3777">
                  <c:v>1601.408225027385</c:v>
                </c:pt>
                <c:pt idx="3778">
                  <c:v>2109.46835076659</c:v>
                </c:pt>
                <c:pt idx="3779">
                  <c:v>1667.33484015264</c:v>
                </c:pt>
                <c:pt idx="3780">
                  <c:v>2184.3549848403059</c:v>
                </c:pt>
                <c:pt idx="3781">
                  <c:v>3455.293694548664</c:v>
                </c:pt>
                <c:pt idx="3782">
                  <c:v>2400.5017657542448</c:v>
                </c:pt>
                <c:pt idx="3783">
                  <c:v>2178.908636730348</c:v>
                </c:pt>
                <c:pt idx="3784">
                  <c:v>3016.4489151419061</c:v>
                </c:pt>
                <c:pt idx="3785">
                  <c:v>2006.7760974726079</c:v>
                </c:pt>
                <c:pt idx="3786">
                  <c:v>2222.9732116487771</c:v>
                </c:pt>
                <c:pt idx="3787">
                  <c:v>1637.70537751955</c:v>
                </c:pt>
                <c:pt idx="3788">
                  <c:v>3109.6569871788611</c:v>
                </c:pt>
                <c:pt idx="3789">
                  <c:v>3777.4332255981658</c:v>
                </c:pt>
                <c:pt idx="3790">
                  <c:v>2411.8942748237132</c:v>
                </c:pt>
                <c:pt idx="3791">
                  <c:v>2779.49725165686</c:v>
                </c:pt>
                <c:pt idx="3792">
                  <c:v>3025.2510834015452</c:v>
                </c:pt>
                <c:pt idx="3793">
                  <c:v>3940.340745006712</c:v>
                </c:pt>
                <c:pt idx="3794">
                  <c:v>2450.4343456539891</c:v>
                </c:pt>
                <c:pt idx="3795">
                  <c:v>2785.7354887467891</c:v>
                </c:pt>
                <c:pt idx="3796">
                  <c:v>3416.5080088397272</c:v>
                </c:pt>
                <c:pt idx="3797">
                  <c:v>1840.131098727453</c:v>
                </c:pt>
                <c:pt idx="3798">
                  <c:v>2827.9684314440228</c:v>
                </c:pt>
                <c:pt idx="3799">
                  <c:v>2228.1368030682152</c:v>
                </c:pt>
                <c:pt idx="3800">
                  <c:v>3416.7442825396952</c:v>
                </c:pt>
                <c:pt idx="3801">
                  <c:v>2812.7528870628821</c:v>
                </c:pt>
                <c:pt idx="3802">
                  <c:v>2237.9963202676158</c:v>
                </c:pt>
                <c:pt idx="3803">
                  <c:v>1882.7274180671341</c:v>
                </c:pt>
                <c:pt idx="3804">
                  <c:v>2500.0441891876649</c:v>
                </c:pt>
                <c:pt idx="3805">
                  <c:v>5593.7443396709286</c:v>
                </c:pt>
                <c:pt idx="3806">
                  <c:v>2367.2063942799432</c:v>
                </c:pt>
                <c:pt idx="3807">
                  <c:v>2195.9201756854382</c:v>
                </c:pt>
                <c:pt idx="3808">
                  <c:v>2508.414450345806</c:v>
                </c:pt>
                <c:pt idx="3809">
                  <c:v>2388.2184164744481</c:v>
                </c:pt>
                <c:pt idx="3810">
                  <c:v>2173.1387343461661</c:v>
                </c:pt>
                <c:pt idx="3811">
                  <c:v>2014.8479338480661</c:v>
                </c:pt>
                <c:pt idx="3812">
                  <c:v>1870.4325803187039</c:v>
                </c:pt>
                <c:pt idx="3813">
                  <c:v>2621.990527707309</c:v>
                </c:pt>
                <c:pt idx="3814">
                  <c:v>2774.109627074597</c:v>
                </c:pt>
                <c:pt idx="3815">
                  <c:v>2396.9662672312888</c:v>
                </c:pt>
                <c:pt idx="3816">
                  <c:v>3334.1830859111001</c:v>
                </c:pt>
                <c:pt idx="3817">
                  <c:v>2752.5184779529009</c:v>
                </c:pt>
                <c:pt idx="3818">
                  <c:v>4354.1486316491109</c:v>
                </c:pt>
                <c:pt idx="3819">
                  <c:v>1953.082949218596</c:v>
                </c:pt>
                <c:pt idx="3820">
                  <c:v>2893.1082697396992</c:v>
                </c:pt>
                <c:pt idx="3821">
                  <c:v>1952.0463230544119</c:v>
                </c:pt>
                <c:pt idx="3822">
                  <c:v>2537.6950295516258</c:v>
                </c:pt>
                <c:pt idx="3823">
                  <c:v>3029.2758097887299</c:v>
                </c:pt>
                <c:pt idx="3824">
                  <c:v>3606.3855905367</c:v>
                </c:pt>
                <c:pt idx="3825">
                  <c:v>2726.6377082098479</c:v>
                </c:pt>
                <c:pt idx="3826">
                  <c:v>3001.23948098851</c:v>
                </c:pt>
                <c:pt idx="3827">
                  <c:v>2386.9991800700841</c:v>
                </c:pt>
                <c:pt idx="3828">
                  <c:v>4563.4690938742206</c:v>
                </c:pt>
                <c:pt idx="3829">
                  <c:v>4312.6139865700416</c:v>
                </c:pt>
                <c:pt idx="3830">
                  <c:v>2535.1426204224981</c:v>
                </c:pt>
                <c:pt idx="3831">
                  <c:v>2864.0364094996521</c:v>
                </c:pt>
                <c:pt idx="3832">
                  <c:v>1742.9648002186029</c:v>
                </c:pt>
                <c:pt idx="3833">
                  <c:v>2421.534251103054</c:v>
                </c:pt>
                <c:pt idx="3834">
                  <c:v>2067.966168937648</c:v>
                </c:pt>
                <c:pt idx="3835">
                  <c:v>2949.6251061831222</c:v>
                </c:pt>
                <c:pt idx="3836">
                  <c:v>3638.1634295208669</c:v>
                </c:pt>
                <c:pt idx="3837">
                  <c:v>3090.028216905278</c:v>
                </c:pt>
                <c:pt idx="3838">
                  <c:v>2176.3602360852569</c:v>
                </c:pt>
                <c:pt idx="3839">
                  <c:v>2236.6615505441632</c:v>
                </c:pt>
                <c:pt idx="3840">
                  <c:v>3253.6487315406421</c:v>
                </c:pt>
                <c:pt idx="3841">
                  <c:v>2068.4769164555</c:v>
                </c:pt>
                <c:pt idx="3842">
                  <c:v>2120.15123641222</c:v>
                </c:pt>
                <c:pt idx="3843">
                  <c:v>2284.7453799347682</c:v>
                </c:pt>
                <c:pt idx="3844">
                  <c:v>1485.638897965993</c:v>
                </c:pt>
                <c:pt idx="3845">
                  <c:v>3412.6748750440911</c:v>
                </c:pt>
                <c:pt idx="3846">
                  <c:v>1363.3763372097751</c:v>
                </c:pt>
                <c:pt idx="3847">
                  <c:v>2178.1089905128679</c:v>
                </c:pt>
                <c:pt idx="3848">
                  <c:v>2108.553100776167</c:v>
                </c:pt>
                <c:pt idx="3849">
                  <c:v>2862.328843149407</c:v>
                </c:pt>
                <c:pt idx="3850">
                  <c:v>4451.8432653967348</c:v>
                </c:pt>
                <c:pt idx="3851">
                  <c:v>3419.128778184237</c:v>
                </c:pt>
                <c:pt idx="3852">
                  <c:v>3517.7065455868678</c:v>
                </c:pt>
                <c:pt idx="3853">
                  <c:v>1781.70120718267</c:v>
                </c:pt>
                <c:pt idx="3854">
                  <c:v>2378.9395527610241</c:v>
                </c:pt>
                <c:pt idx="3855">
                  <c:v>2436.4434779604198</c:v>
                </c:pt>
                <c:pt idx="3856">
                  <c:v>2441.5715137673969</c:v>
                </c:pt>
                <c:pt idx="3857">
                  <c:v>3644.6520274348809</c:v>
                </c:pt>
                <c:pt idx="3858">
                  <c:v>3047.057429239982</c:v>
                </c:pt>
                <c:pt idx="3859">
                  <c:v>3630.6083560154711</c:v>
                </c:pt>
                <c:pt idx="3860">
                  <c:v>2948.6445131949572</c:v>
                </c:pt>
                <c:pt idx="3861">
                  <c:v>2206.8820789103952</c:v>
                </c:pt>
                <c:pt idx="3862">
                  <c:v>1820.4059816633669</c:v>
                </c:pt>
                <c:pt idx="3863">
                  <c:v>2545.7146499829369</c:v>
                </c:pt>
                <c:pt idx="3864">
                  <c:v>2536.321609203982</c:v>
                </c:pt>
                <c:pt idx="3865">
                  <c:v>2687.640547094823</c:v>
                </c:pt>
                <c:pt idx="3866">
                  <c:v>2796.751286675265</c:v>
                </c:pt>
                <c:pt idx="3867">
                  <c:v>1875.833181144397</c:v>
                </c:pt>
                <c:pt idx="3868">
                  <c:v>3961.1532952276661</c:v>
                </c:pt>
                <c:pt idx="3869">
                  <c:v>2196.802975713761</c:v>
                </c:pt>
                <c:pt idx="3870">
                  <c:v>1894.8640796666989</c:v>
                </c:pt>
                <c:pt idx="3871">
                  <c:v>2620.471817073354</c:v>
                </c:pt>
                <c:pt idx="3872">
                  <c:v>2042.7818544952661</c:v>
                </c:pt>
                <c:pt idx="3873">
                  <c:v>1919.4568362766249</c:v>
                </c:pt>
                <c:pt idx="3874">
                  <c:v>2708.4722627831811</c:v>
                </c:pt>
                <c:pt idx="3875">
                  <c:v>3967.3310343186758</c:v>
                </c:pt>
                <c:pt idx="3876">
                  <c:v>2770.6716744345049</c:v>
                </c:pt>
                <c:pt idx="3877">
                  <c:v>2031.216975880812</c:v>
                </c:pt>
                <c:pt idx="3878">
                  <c:v>2143.5161733465452</c:v>
                </c:pt>
                <c:pt idx="3879">
                  <c:v>2330.9820639947029</c:v>
                </c:pt>
                <c:pt idx="3880">
                  <c:v>2079.578280193492</c:v>
                </c:pt>
                <c:pt idx="3881">
                  <c:v>2899.4209209003752</c:v>
                </c:pt>
                <c:pt idx="3882">
                  <c:v>2154.8751768952652</c:v>
                </c:pt>
                <c:pt idx="3883">
                  <c:v>3155.4659000788838</c:v>
                </c:pt>
                <c:pt idx="3884">
                  <c:v>5241.3170345228673</c:v>
                </c:pt>
                <c:pt idx="3885">
                  <c:v>2216.4362813374109</c:v>
                </c:pt>
                <c:pt idx="3886">
                  <c:v>3042.342556359511</c:v>
                </c:pt>
                <c:pt idx="3887">
                  <c:v>3120.236053114339</c:v>
                </c:pt>
                <c:pt idx="3888">
                  <c:v>3439.0568208492532</c:v>
                </c:pt>
                <c:pt idx="3889">
                  <c:v>1271.4025061675291</c:v>
                </c:pt>
                <c:pt idx="3890">
                  <c:v>2573.7394887432752</c:v>
                </c:pt>
                <c:pt idx="3891">
                  <c:v>1287.7797562447499</c:v>
                </c:pt>
                <c:pt idx="3892">
                  <c:v>3472.8727181087502</c:v>
                </c:pt>
                <c:pt idx="3893">
                  <c:v>2184.776143086669</c:v>
                </c:pt>
                <c:pt idx="3894">
                  <c:v>1629.59160144972</c:v>
                </c:pt>
                <c:pt idx="3895">
                  <c:v>3951.3993022371292</c:v>
                </c:pt>
                <c:pt idx="3896">
                  <c:v>3251.473156768207</c:v>
                </c:pt>
                <c:pt idx="3897">
                  <c:v>2413.7322487515621</c:v>
                </c:pt>
                <c:pt idx="3898">
                  <c:v>2171.1463736572518</c:v>
                </c:pt>
                <c:pt idx="3899">
                  <c:v>2050.4605944327882</c:v>
                </c:pt>
                <c:pt idx="3900">
                  <c:v>2080.579552970999</c:v>
                </c:pt>
                <c:pt idx="3901">
                  <c:v>4036.473983589965</c:v>
                </c:pt>
                <c:pt idx="3902">
                  <c:v>1955.9811233377991</c:v>
                </c:pt>
                <c:pt idx="3903">
                  <c:v>2440.8177602277669</c:v>
                </c:pt>
                <c:pt idx="3904">
                  <c:v>3110.8786695811018</c:v>
                </c:pt>
                <c:pt idx="3905">
                  <c:v>2177.2592423586711</c:v>
                </c:pt>
                <c:pt idx="3906">
                  <c:v>4986.7476092058196</c:v>
                </c:pt>
                <c:pt idx="3907">
                  <c:v>2263.098752430084</c:v>
                </c:pt>
                <c:pt idx="3908">
                  <c:v>1593.172086026141</c:v>
                </c:pt>
                <c:pt idx="3909">
                  <c:v>1890.7746476851721</c:v>
                </c:pt>
                <c:pt idx="3910">
                  <c:v>1322.165238627126</c:v>
                </c:pt>
                <c:pt idx="3911">
                  <c:v>3062.0605017332582</c:v>
                </c:pt>
                <c:pt idx="3912">
                  <c:v>1979.557974013795</c:v>
                </c:pt>
                <c:pt idx="3913">
                  <c:v>3912.4783521714371</c:v>
                </c:pt>
                <c:pt idx="3914">
                  <c:v>2521.7388424959049</c:v>
                </c:pt>
                <c:pt idx="3915">
                  <c:v>2889.6527078037152</c:v>
                </c:pt>
                <c:pt idx="3916">
                  <c:v>1792.970089772248</c:v>
                </c:pt>
                <c:pt idx="3917">
                  <c:v>1951.1788135173019</c:v>
                </c:pt>
                <c:pt idx="3918">
                  <c:v>2955.0542553707328</c:v>
                </c:pt>
                <c:pt idx="3919">
                  <c:v>2122.7948568914289</c:v>
                </c:pt>
                <c:pt idx="3920">
                  <c:v>2589.691925876743</c:v>
                </c:pt>
                <c:pt idx="3921">
                  <c:v>2990.9093222347269</c:v>
                </c:pt>
                <c:pt idx="3922">
                  <c:v>2393.3115146071791</c:v>
                </c:pt>
                <c:pt idx="3923">
                  <c:v>2122.3339935557792</c:v>
                </c:pt>
                <c:pt idx="3924">
                  <c:v>3346.503662302307</c:v>
                </c:pt>
                <c:pt idx="3925">
                  <c:v>2648.2458742914332</c:v>
                </c:pt>
                <c:pt idx="3926">
                  <c:v>1985.5593208553771</c:v>
                </c:pt>
                <c:pt idx="3927">
                  <c:v>3023.0534367089431</c:v>
                </c:pt>
                <c:pt idx="3928">
                  <c:v>2685.6409227461791</c:v>
                </c:pt>
                <c:pt idx="3929">
                  <c:v>2940.3952038848952</c:v>
                </c:pt>
                <c:pt idx="3930">
                  <c:v>2458.848269204972</c:v>
                </c:pt>
                <c:pt idx="3931">
                  <c:v>2278.2614450777828</c:v>
                </c:pt>
                <c:pt idx="3932">
                  <c:v>4705.4844504661687</c:v>
                </c:pt>
                <c:pt idx="3933">
                  <c:v>2349.8291609134781</c:v>
                </c:pt>
                <c:pt idx="3934">
                  <c:v>2189.208251811976</c:v>
                </c:pt>
                <c:pt idx="3935">
                  <c:v>1799.2840460371051</c:v>
                </c:pt>
                <c:pt idx="3936">
                  <c:v>1913.6167094949701</c:v>
                </c:pt>
                <c:pt idx="3937">
                  <c:v>2367.8749405677781</c:v>
                </c:pt>
                <c:pt idx="3938">
                  <c:v>2555.8034013679371</c:v>
                </c:pt>
                <c:pt idx="3939">
                  <c:v>2945.7287257782882</c:v>
                </c:pt>
                <c:pt idx="3940">
                  <c:v>3355.2359818133441</c:v>
                </c:pt>
                <c:pt idx="3941">
                  <c:v>2014.796649373671</c:v>
                </c:pt>
                <c:pt idx="3942">
                  <c:v>2203.8223972309779</c:v>
                </c:pt>
                <c:pt idx="3943">
                  <c:v>4789.9309514993738</c:v>
                </c:pt>
                <c:pt idx="3944">
                  <c:v>3346.8010025177218</c:v>
                </c:pt>
                <c:pt idx="3945">
                  <c:v>2065.5758040027881</c:v>
                </c:pt>
                <c:pt idx="3946">
                  <c:v>1956.1367548586591</c:v>
                </c:pt>
                <c:pt idx="3947">
                  <c:v>2514.4074500014499</c:v>
                </c:pt>
                <c:pt idx="3948">
                  <c:v>1854.2395758528071</c:v>
                </c:pt>
                <c:pt idx="3949">
                  <c:v>1541.684584171672</c:v>
                </c:pt>
                <c:pt idx="3950">
                  <c:v>2971.824317451702</c:v>
                </c:pt>
                <c:pt idx="3951">
                  <c:v>1427.79369339254</c:v>
                </c:pt>
                <c:pt idx="3952">
                  <c:v>1518.445742022994</c:v>
                </c:pt>
                <c:pt idx="3953">
                  <c:v>1642.7488744668001</c:v>
                </c:pt>
                <c:pt idx="3954">
                  <c:v>2212.5449165909331</c:v>
                </c:pt>
                <c:pt idx="3955">
                  <c:v>2502.2700923256111</c:v>
                </c:pt>
                <c:pt idx="3956">
                  <c:v>2020.813789954148</c:v>
                </c:pt>
                <c:pt idx="3957">
                  <c:v>2126.0566590940261</c:v>
                </c:pt>
                <c:pt idx="3958">
                  <c:v>3077.72060742028</c:v>
                </c:pt>
                <c:pt idx="3959">
                  <c:v>3257.6216824533399</c:v>
                </c:pt>
                <c:pt idx="3960">
                  <c:v>2107.2668925399198</c:v>
                </c:pt>
                <c:pt idx="3961">
                  <c:v>2670.0048104676061</c:v>
                </c:pt>
                <c:pt idx="3962">
                  <c:v>1463.525999441863</c:v>
                </c:pt>
                <c:pt idx="3963">
                  <c:v>3021.6033438859849</c:v>
                </c:pt>
                <c:pt idx="3964">
                  <c:v>3448.0918353342408</c:v>
                </c:pt>
                <c:pt idx="3965">
                  <c:v>1553.8244318653631</c:v>
                </c:pt>
                <c:pt idx="3966">
                  <c:v>3096.116157779994</c:v>
                </c:pt>
                <c:pt idx="3967">
                  <c:v>2912.3818710628452</c:v>
                </c:pt>
                <c:pt idx="3968">
                  <c:v>1568.024772723353</c:v>
                </c:pt>
                <c:pt idx="3969">
                  <c:v>1982.3729068851951</c:v>
                </c:pt>
                <c:pt idx="3970">
                  <c:v>2772.601426668245</c:v>
                </c:pt>
                <c:pt idx="3971">
                  <c:v>2457.38652086305</c:v>
                </c:pt>
                <c:pt idx="3972">
                  <c:v>2803.7390456924518</c:v>
                </c:pt>
                <c:pt idx="3973">
                  <c:v>2682.059186286016</c:v>
                </c:pt>
                <c:pt idx="3974">
                  <c:v>3341.4418070386282</c:v>
                </c:pt>
                <c:pt idx="3975">
                  <c:v>2662.2364869943731</c:v>
                </c:pt>
                <c:pt idx="3976">
                  <c:v>3151.936418590135</c:v>
                </c:pt>
                <c:pt idx="3977">
                  <c:v>2141.856219366146</c:v>
                </c:pt>
                <c:pt idx="3978">
                  <c:v>1825.8460806534781</c:v>
                </c:pt>
                <c:pt idx="3979">
                  <c:v>2262.130102822779</c:v>
                </c:pt>
                <c:pt idx="3980">
                  <c:v>3748.3531936834352</c:v>
                </c:pt>
                <c:pt idx="3981">
                  <c:v>3093.969384836611</c:v>
                </c:pt>
                <c:pt idx="3982">
                  <c:v>1742.9175016551089</c:v>
                </c:pt>
                <c:pt idx="3983">
                  <c:v>2877.3867023538378</c:v>
                </c:pt>
                <c:pt idx="3984">
                  <c:v>2353.086412589912</c:v>
                </c:pt>
                <c:pt idx="3985">
                  <c:v>2514.2976102284429</c:v>
                </c:pt>
                <c:pt idx="3986">
                  <c:v>1813.178730390149</c:v>
                </c:pt>
                <c:pt idx="3987">
                  <c:v>2273.4336140419882</c:v>
                </c:pt>
                <c:pt idx="3988">
                  <c:v>2360.0666583252082</c:v>
                </c:pt>
                <c:pt idx="3989">
                  <c:v>3576.3222278180642</c:v>
                </c:pt>
                <c:pt idx="3990">
                  <c:v>2748.7466190715108</c:v>
                </c:pt>
                <c:pt idx="3991">
                  <c:v>3608.132635951109</c:v>
                </c:pt>
                <c:pt idx="3992">
                  <c:v>1795.2992088073961</c:v>
                </c:pt>
                <c:pt idx="3993">
                  <c:v>3663.6711623694518</c:v>
                </c:pt>
                <c:pt idx="3994">
                  <c:v>2043.521816252307</c:v>
                </c:pt>
                <c:pt idx="3995">
                  <c:v>2358.4377443556868</c:v>
                </c:pt>
                <c:pt idx="3996">
                  <c:v>3242.9847291650731</c:v>
                </c:pt>
                <c:pt idx="3997">
                  <c:v>2965.5555398754759</c:v>
                </c:pt>
                <c:pt idx="3998">
                  <c:v>3266.510942605737</c:v>
                </c:pt>
                <c:pt idx="3999">
                  <c:v>2200.7712391497062</c:v>
                </c:pt>
                <c:pt idx="4000">
                  <c:v>2491.6889311023028</c:v>
                </c:pt>
                <c:pt idx="4001">
                  <c:v>2722.7375794318709</c:v>
                </c:pt>
                <c:pt idx="4002">
                  <c:v>1689.780500889538</c:v>
                </c:pt>
                <c:pt idx="4003">
                  <c:v>3011.7034099087532</c:v>
                </c:pt>
                <c:pt idx="4004">
                  <c:v>1806.5636234558569</c:v>
                </c:pt>
                <c:pt idx="4005">
                  <c:v>3312.058214544827</c:v>
                </c:pt>
                <c:pt idx="4006">
                  <c:v>2855.37896935463</c:v>
                </c:pt>
                <c:pt idx="4007">
                  <c:v>2266.5458285240702</c:v>
                </c:pt>
                <c:pt idx="4008">
                  <c:v>2372.864340723489</c:v>
                </c:pt>
                <c:pt idx="4009">
                  <c:v>2123.2165523789422</c:v>
                </c:pt>
                <c:pt idx="4010">
                  <c:v>1969.9668097820199</c:v>
                </c:pt>
                <c:pt idx="4011">
                  <c:v>2786.313668077526</c:v>
                </c:pt>
                <c:pt idx="4012">
                  <c:v>2020.154502273529</c:v>
                </c:pt>
                <c:pt idx="4013">
                  <c:v>3263.7924168993009</c:v>
                </c:pt>
                <c:pt idx="4014">
                  <c:v>1708.5945823178749</c:v>
                </c:pt>
                <c:pt idx="4015">
                  <c:v>2295.2877839656121</c:v>
                </c:pt>
                <c:pt idx="4016">
                  <c:v>2496.7576877140632</c:v>
                </c:pt>
                <c:pt idx="4017">
                  <c:v>2293.8236239941889</c:v>
                </c:pt>
                <c:pt idx="4018">
                  <c:v>2486.3183962306498</c:v>
                </c:pt>
                <c:pt idx="4019">
                  <c:v>3257.178658860616</c:v>
                </c:pt>
                <c:pt idx="4020">
                  <c:v>3219.2211777796701</c:v>
                </c:pt>
                <c:pt idx="4021">
                  <c:v>1700.6797132213819</c:v>
                </c:pt>
                <c:pt idx="4022">
                  <c:v>1650.145652871541</c:v>
                </c:pt>
                <c:pt idx="4023">
                  <c:v>3717.247592365256</c:v>
                </c:pt>
                <c:pt idx="4024">
                  <c:v>2300.7798230876961</c:v>
                </c:pt>
                <c:pt idx="4025">
                  <c:v>1941.842585873761</c:v>
                </c:pt>
                <c:pt idx="4026">
                  <c:v>1775.507347880354</c:v>
                </c:pt>
                <c:pt idx="4027">
                  <c:v>2886.1433517976752</c:v>
                </c:pt>
                <c:pt idx="4028">
                  <c:v>2877.9748804351721</c:v>
                </c:pt>
                <c:pt idx="4029">
                  <c:v>1660.5570676537891</c:v>
                </c:pt>
                <c:pt idx="4030">
                  <c:v>2661.981753790853</c:v>
                </c:pt>
                <c:pt idx="4031">
                  <c:v>2060.2971769626129</c:v>
                </c:pt>
                <c:pt idx="4032">
                  <c:v>1930.767163043653</c:v>
                </c:pt>
                <c:pt idx="4033">
                  <c:v>3214.4702601768072</c:v>
                </c:pt>
                <c:pt idx="4034">
                  <c:v>2056.6455538558262</c:v>
                </c:pt>
                <c:pt idx="4035">
                  <c:v>3189.953280665196</c:v>
                </c:pt>
                <c:pt idx="4036">
                  <c:v>2248.8415498419049</c:v>
                </c:pt>
                <c:pt idx="4037">
                  <c:v>2881.7698076547149</c:v>
                </c:pt>
                <c:pt idx="4038">
                  <c:v>2084.313959264648</c:v>
                </c:pt>
                <c:pt idx="4039">
                  <c:v>2003.1037174131859</c:v>
                </c:pt>
                <c:pt idx="4040">
                  <c:v>2468.231937223406</c:v>
                </c:pt>
                <c:pt idx="4041">
                  <c:v>3823.533375705756</c:v>
                </c:pt>
                <c:pt idx="4042">
                  <c:v>2036.71295513788</c:v>
                </c:pt>
                <c:pt idx="4043">
                  <c:v>1835.8612737805061</c:v>
                </c:pt>
                <c:pt idx="4044">
                  <c:v>2474.4349516598941</c:v>
                </c:pt>
                <c:pt idx="4045">
                  <c:v>3672.3426627784961</c:v>
                </c:pt>
                <c:pt idx="4046">
                  <c:v>3084.1573387446042</c:v>
                </c:pt>
                <c:pt idx="4047">
                  <c:v>2139.9516034808839</c:v>
                </c:pt>
                <c:pt idx="4048">
                  <c:v>2336.2067054456952</c:v>
                </c:pt>
                <c:pt idx="4049">
                  <c:v>2691.148873595936</c:v>
                </c:pt>
                <c:pt idx="4050">
                  <c:v>1827.953633721351</c:v>
                </c:pt>
                <c:pt idx="4051">
                  <c:v>3394.2919798754929</c:v>
                </c:pt>
                <c:pt idx="4052">
                  <c:v>3547.6498577519019</c:v>
                </c:pt>
                <c:pt idx="4053">
                  <c:v>1473.041370752228</c:v>
                </c:pt>
                <c:pt idx="4054">
                  <c:v>2618.102409104129</c:v>
                </c:pt>
                <c:pt idx="4055">
                  <c:v>2724.643118918465</c:v>
                </c:pt>
                <c:pt idx="4056">
                  <c:v>2263.788439803785</c:v>
                </c:pt>
                <c:pt idx="4057">
                  <c:v>1580.0839039008861</c:v>
                </c:pt>
                <c:pt idx="4058">
                  <c:v>2469.6169117103418</c:v>
                </c:pt>
                <c:pt idx="4059">
                  <c:v>2398.9342866597208</c:v>
                </c:pt>
                <c:pt idx="4060">
                  <c:v>1959.390478266979</c:v>
                </c:pt>
                <c:pt idx="4061">
                  <c:v>2128.762159087868</c:v>
                </c:pt>
                <c:pt idx="4062">
                  <c:v>1834.7657339706859</c:v>
                </c:pt>
                <c:pt idx="4063">
                  <c:v>3337.369136657167</c:v>
                </c:pt>
                <c:pt idx="4064">
                  <c:v>2437.2546557770679</c:v>
                </c:pt>
                <c:pt idx="4065">
                  <c:v>2238.484638128602</c:v>
                </c:pt>
                <c:pt idx="4066">
                  <c:v>2664.695644675317</c:v>
                </c:pt>
                <c:pt idx="4067">
                  <c:v>3317.0196616996668</c:v>
                </c:pt>
                <c:pt idx="4068">
                  <c:v>2081.17025115156</c:v>
                </c:pt>
                <c:pt idx="4069">
                  <c:v>2128.997742568024</c:v>
                </c:pt>
                <c:pt idx="4070">
                  <c:v>3636.5089542345809</c:v>
                </c:pt>
                <c:pt idx="4071">
                  <c:v>3612.6706685577979</c:v>
                </c:pt>
                <c:pt idx="4072">
                  <c:v>2742.7128406816728</c:v>
                </c:pt>
                <c:pt idx="4073">
                  <c:v>3232.527789134841</c:v>
                </c:pt>
                <c:pt idx="4074">
                  <c:v>3438.4721889547432</c:v>
                </c:pt>
                <c:pt idx="4075">
                  <c:v>4570.6520538723216</c:v>
                </c:pt>
                <c:pt idx="4076">
                  <c:v>3359.4640454312698</c:v>
                </c:pt>
                <c:pt idx="4077">
                  <c:v>1877.517611357337</c:v>
                </c:pt>
                <c:pt idx="4078">
                  <c:v>2220.9033006405102</c:v>
                </c:pt>
                <c:pt idx="4079">
                  <c:v>1877.0365691069801</c:v>
                </c:pt>
                <c:pt idx="4080">
                  <c:v>2000.599979376369</c:v>
                </c:pt>
                <c:pt idx="4081">
                  <c:v>2717.1168572660581</c:v>
                </c:pt>
                <c:pt idx="4082">
                  <c:v>3061.0773813397041</c:v>
                </c:pt>
                <c:pt idx="4083">
                  <c:v>2281.8633095364639</c:v>
                </c:pt>
                <c:pt idx="4084">
                  <c:v>1827.4979914660121</c:v>
                </c:pt>
                <c:pt idx="4085">
                  <c:v>3466.6696421110391</c:v>
                </c:pt>
                <c:pt idx="4086">
                  <c:v>2172.2925550284599</c:v>
                </c:pt>
                <c:pt idx="4087">
                  <c:v>1623.275162184442</c:v>
                </c:pt>
                <c:pt idx="4088">
                  <c:v>2770.812252559007</c:v>
                </c:pt>
                <c:pt idx="4089">
                  <c:v>1642.8982426375569</c:v>
                </c:pt>
                <c:pt idx="4090">
                  <c:v>3131.5143052204389</c:v>
                </c:pt>
                <c:pt idx="4091">
                  <c:v>2222.4573183094371</c:v>
                </c:pt>
                <c:pt idx="4092">
                  <c:v>2051.0547878448801</c:v>
                </c:pt>
                <c:pt idx="4093">
                  <c:v>2153.6398524717051</c:v>
                </c:pt>
                <c:pt idx="4094">
                  <c:v>2513.1102852337281</c:v>
                </c:pt>
                <c:pt idx="4095">
                  <c:v>2482.3017377380929</c:v>
                </c:pt>
                <c:pt idx="4096">
                  <c:v>1492.674238625832</c:v>
                </c:pt>
                <c:pt idx="4097">
                  <c:v>1766.4126834025069</c:v>
                </c:pt>
                <c:pt idx="4098">
                  <c:v>2439.038077115576</c:v>
                </c:pt>
                <c:pt idx="4099">
                  <c:v>2535.5225718661509</c:v>
                </c:pt>
                <c:pt idx="4100">
                  <c:v>2338.336234214968</c:v>
                </c:pt>
                <c:pt idx="4101">
                  <c:v>3311.5533030961619</c:v>
                </c:pt>
                <c:pt idx="4102">
                  <c:v>2439.1769175094601</c:v>
                </c:pt>
                <c:pt idx="4103">
                  <c:v>1786.757831174521</c:v>
                </c:pt>
                <c:pt idx="4104">
                  <c:v>2303.9036849087202</c:v>
                </c:pt>
                <c:pt idx="4105">
                  <c:v>2067.25710273706</c:v>
                </c:pt>
                <c:pt idx="4106">
                  <c:v>1754.829595539914</c:v>
                </c:pt>
                <c:pt idx="4107">
                  <c:v>1838.684113383805</c:v>
                </c:pt>
                <c:pt idx="4108">
                  <c:v>2797.6863905065602</c:v>
                </c:pt>
                <c:pt idx="4109">
                  <c:v>3430.8656435425778</c:v>
                </c:pt>
                <c:pt idx="4110">
                  <c:v>2624.4912747608519</c:v>
                </c:pt>
                <c:pt idx="4111">
                  <c:v>1681.2357950922219</c:v>
                </c:pt>
                <c:pt idx="4112">
                  <c:v>2200.470499347608</c:v>
                </c:pt>
                <c:pt idx="4113">
                  <c:v>2865.2992735723842</c:v>
                </c:pt>
                <c:pt idx="4114">
                  <c:v>2294.836379317037</c:v>
                </c:pt>
                <c:pt idx="4115">
                  <c:v>2827.4949350057891</c:v>
                </c:pt>
                <c:pt idx="4116">
                  <c:v>2667.0471623440558</c:v>
                </c:pt>
                <c:pt idx="4117">
                  <c:v>1960.3396353736989</c:v>
                </c:pt>
                <c:pt idx="4118">
                  <c:v>1744.7089749412321</c:v>
                </c:pt>
                <c:pt idx="4119">
                  <c:v>1830.0714710979601</c:v>
                </c:pt>
                <c:pt idx="4120">
                  <c:v>2971.6047929796309</c:v>
                </c:pt>
                <c:pt idx="4121">
                  <c:v>1614.451302590028</c:v>
                </c:pt>
                <c:pt idx="4122">
                  <c:v>1582.746143963338</c:v>
                </c:pt>
                <c:pt idx="4123">
                  <c:v>2625.9660044966572</c:v>
                </c:pt>
                <c:pt idx="4124">
                  <c:v>3459.4175938260369</c:v>
                </c:pt>
                <c:pt idx="4125">
                  <c:v>2236.3548832396532</c:v>
                </c:pt>
                <c:pt idx="4126">
                  <c:v>3725.051164465905</c:v>
                </c:pt>
                <c:pt idx="4127">
                  <c:v>2043.6063825383769</c:v>
                </c:pt>
                <c:pt idx="4128">
                  <c:v>2201.270252405674</c:v>
                </c:pt>
                <c:pt idx="4129">
                  <c:v>2761.3962216252421</c:v>
                </c:pt>
                <c:pt idx="4130">
                  <c:v>2488.85612377711</c:v>
                </c:pt>
                <c:pt idx="4131">
                  <c:v>3826.0368318601309</c:v>
                </c:pt>
                <c:pt idx="4132">
                  <c:v>3125.7559304674278</c:v>
                </c:pt>
                <c:pt idx="4133">
                  <c:v>2797.3753849697441</c:v>
                </c:pt>
                <c:pt idx="4134">
                  <c:v>2180.199748459323</c:v>
                </c:pt>
                <c:pt idx="4135">
                  <c:v>3363.608617379833</c:v>
                </c:pt>
                <c:pt idx="4136">
                  <c:v>2383.5877401549078</c:v>
                </c:pt>
                <c:pt idx="4137">
                  <c:v>2198.459903453183</c:v>
                </c:pt>
                <c:pt idx="4138">
                  <c:v>2141.540781877894</c:v>
                </c:pt>
                <c:pt idx="4139">
                  <c:v>3059.7707279493338</c:v>
                </c:pt>
                <c:pt idx="4140">
                  <c:v>3746.0513064514871</c:v>
                </c:pt>
                <c:pt idx="4141">
                  <c:v>2645.6251221784191</c:v>
                </c:pt>
                <c:pt idx="4142">
                  <c:v>2275.4342115794379</c:v>
                </c:pt>
                <c:pt idx="4143">
                  <c:v>3122.654613199335</c:v>
                </c:pt>
                <c:pt idx="4144">
                  <c:v>1743.6472773144819</c:v>
                </c:pt>
                <c:pt idx="4145">
                  <c:v>3361.8565641830792</c:v>
                </c:pt>
                <c:pt idx="4146">
                  <c:v>3443.6525075185459</c:v>
                </c:pt>
                <c:pt idx="4147">
                  <c:v>1932.717742348937</c:v>
                </c:pt>
                <c:pt idx="4148">
                  <c:v>2314.055913020356</c:v>
                </c:pt>
                <c:pt idx="4149">
                  <c:v>2749.4827294369238</c:v>
                </c:pt>
                <c:pt idx="4150">
                  <c:v>3757.967560838867</c:v>
                </c:pt>
                <c:pt idx="4151">
                  <c:v>3072.6699929733131</c:v>
                </c:pt>
                <c:pt idx="4152">
                  <c:v>1780.808174014923</c:v>
                </c:pt>
                <c:pt idx="4153">
                  <c:v>2767.7842838869269</c:v>
                </c:pt>
                <c:pt idx="4154">
                  <c:v>2410.0150382014208</c:v>
                </c:pt>
                <c:pt idx="4155">
                  <c:v>1712.9226028882661</c:v>
                </c:pt>
                <c:pt idx="4156">
                  <c:v>2191.300305248772</c:v>
                </c:pt>
                <c:pt idx="4157">
                  <c:v>2525.1958723765129</c:v>
                </c:pt>
                <c:pt idx="4158">
                  <c:v>2926.1676989468219</c:v>
                </c:pt>
                <c:pt idx="4159">
                  <c:v>3599.0867559973481</c:v>
                </c:pt>
                <c:pt idx="4160">
                  <c:v>3999.0641494878741</c:v>
                </c:pt>
                <c:pt idx="4161">
                  <c:v>3719.1841562745572</c:v>
                </c:pt>
                <c:pt idx="4162">
                  <c:v>2798.697099843469</c:v>
                </c:pt>
                <c:pt idx="4163">
                  <c:v>2468.209750012566</c:v>
                </c:pt>
                <c:pt idx="4164">
                  <c:v>2302.5308377860779</c:v>
                </c:pt>
                <c:pt idx="4165">
                  <c:v>4221.9673898889814</c:v>
                </c:pt>
                <c:pt idx="4166">
                  <c:v>3169.642199191424</c:v>
                </c:pt>
                <c:pt idx="4167">
                  <c:v>2541.408791462999</c:v>
                </c:pt>
                <c:pt idx="4168">
                  <c:v>1967.558298983221</c:v>
                </c:pt>
                <c:pt idx="4169">
                  <c:v>2794.569551616165</c:v>
                </c:pt>
                <c:pt idx="4170">
                  <c:v>3037.7960131532082</c:v>
                </c:pt>
                <c:pt idx="4171">
                  <c:v>2423.9831006946979</c:v>
                </c:pt>
                <c:pt idx="4172">
                  <c:v>2617.4823170868749</c:v>
                </c:pt>
                <c:pt idx="4173">
                  <c:v>2371.2638657779039</c:v>
                </c:pt>
                <c:pt idx="4174">
                  <c:v>3174.6123066206369</c:v>
                </c:pt>
                <c:pt idx="4175">
                  <c:v>2940.4346795336719</c:v>
                </c:pt>
                <c:pt idx="4176">
                  <c:v>2070.756074284694</c:v>
                </c:pt>
                <c:pt idx="4177">
                  <c:v>3777.4032249643928</c:v>
                </c:pt>
                <c:pt idx="4178">
                  <c:v>2450.9779253151742</c:v>
                </c:pt>
                <c:pt idx="4179">
                  <c:v>2501.5585513111569</c:v>
                </c:pt>
                <c:pt idx="4180">
                  <c:v>2370.2251823777651</c:v>
                </c:pt>
                <c:pt idx="4181">
                  <c:v>1697.2943874874441</c:v>
                </c:pt>
                <c:pt idx="4182">
                  <c:v>2933.7160865148189</c:v>
                </c:pt>
                <c:pt idx="4183">
                  <c:v>4524.8875976731324</c:v>
                </c:pt>
                <c:pt idx="4184">
                  <c:v>2624.537458386013</c:v>
                </c:pt>
                <c:pt idx="4185">
                  <c:v>2884.5316756171192</c:v>
                </c:pt>
                <c:pt idx="4186">
                  <c:v>1850.882071434135</c:v>
                </c:pt>
                <c:pt idx="4187">
                  <c:v>3866.9899947515778</c:v>
                </c:pt>
                <c:pt idx="4188">
                  <c:v>2451.0815257235822</c:v>
                </c:pt>
                <c:pt idx="4189">
                  <c:v>2739.360989387133</c:v>
                </c:pt>
                <c:pt idx="4190">
                  <c:v>3504.5990657984212</c:v>
                </c:pt>
                <c:pt idx="4191">
                  <c:v>2313.272847478228</c:v>
                </c:pt>
                <c:pt idx="4192">
                  <c:v>1610.905295498158</c:v>
                </c:pt>
                <c:pt idx="4193">
                  <c:v>1411.872254213514</c:v>
                </c:pt>
                <c:pt idx="4194">
                  <c:v>2195.1759366952788</c:v>
                </c:pt>
                <c:pt idx="4195">
                  <c:v>1960.0099244413971</c:v>
                </c:pt>
                <c:pt idx="4196">
                  <c:v>2541.8035125049919</c:v>
                </c:pt>
                <c:pt idx="4197">
                  <c:v>2486.932478331049</c:v>
                </c:pt>
                <c:pt idx="4198">
                  <c:v>2646.5301946897089</c:v>
                </c:pt>
                <c:pt idx="4199">
                  <c:v>2890.3359591478352</c:v>
                </c:pt>
                <c:pt idx="4200">
                  <c:v>3290.49314982022</c:v>
                </c:pt>
                <c:pt idx="4201">
                  <c:v>3716.273345344071</c:v>
                </c:pt>
                <c:pt idx="4202">
                  <c:v>2768.65007504201</c:v>
                </c:pt>
                <c:pt idx="4203">
                  <c:v>3338.279766632857</c:v>
                </c:pt>
                <c:pt idx="4204">
                  <c:v>3617.0404080975609</c:v>
                </c:pt>
                <c:pt idx="4205">
                  <c:v>1777.3935718731329</c:v>
                </c:pt>
                <c:pt idx="4206">
                  <c:v>3404.5500646584092</c:v>
                </c:pt>
                <c:pt idx="4207">
                  <c:v>1854.6115784595629</c:v>
                </c:pt>
                <c:pt idx="4208">
                  <c:v>1951.6276184240289</c:v>
                </c:pt>
                <c:pt idx="4209">
                  <c:v>1854.278378987131</c:v>
                </c:pt>
                <c:pt idx="4210">
                  <c:v>1791.532414480796</c:v>
                </c:pt>
                <c:pt idx="4211">
                  <c:v>2788.809462813535</c:v>
                </c:pt>
                <c:pt idx="4212">
                  <c:v>3386.8801463622108</c:v>
                </c:pt>
                <c:pt idx="4213">
                  <c:v>3013.5692805863619</c:v>
                </c:pt>
                <c:pt idx="4214">
                  <c:v>2537.2488598451068</c:v>
                </c:pt>
                <c:pt idx="4215">
                  <c:v>1612.534782663246</c:v>
                </c:pt>
                <c:pt idx="4216">
                  <c:v>2430.0847985705018</c:v>
                </c:pt>
                <c:pt idx="4217">
                  <c:v>4047.8074344213028</c:v>
                </c:pt>
                <c:pt idx="4218">
                  <c:v>2267.9182052884512</c:v>
                </c:pt>
                <c:pt idx="4219">
                  <c:v>1986.6787739515389</c:v>
                </c:pt>
                <c:pt idx="4220">
                  <c:v>1818.889298336793</c:v>
                </c:pt>
                <c:pt idx="4221">
                  <c:v>2185.4745546449708</c:v>
                </c:pt>
                <c:pt idx="4222">
                  <c:v>2584.4414699247041</c:v>
                </c:pt>
                <c:pt idx="4223">
                  <c:v>2078.7978628957362</c:v>
                </c:pt>
                <c:pt idx="4224">
                  <c:v>2228.6711958851051</c:v>
                </c:pt>
                <c:pt idx="4225">
                  <c:v>2591.1600658207039</c:v>
                </c:pt>
                <c:pt idx="4226">
                  <c:v>2148.2775941898899</c:v>
                </c:pt>
                <c:pt idx="4227">
                  <c:v>1898.624290135657</c:v>
                </c:pt>
                <c:pt idx="4228">
                  <c:v>2507.5054399253081</c:v>
                </c:pt>
                <c:pt idx="4229">
                  <c:v>1584.9755336316241</c:v>
                </c:pt>
                <c:pt idx="4230">
                  <c:v>2074.035517891331</c:v>
                </c:pt>
                <c:pt idx="4231">
                  <c:v>2239.2840673459341</c:v>
                </c:pt>
                <c:pt idx="4232">
                  <c:v>2588.7281587885559</c:v>
                </c:pt>
                <c:pt idx="4233">
                  <c:v>2106.9444267607109</c:v>
                </c:pt>
                <c:pt idx="4234">
                  <c:v>1964.046259845717</c:v>
                </c:pt>
                <c:pt idx="4235">
                  <c:v>2833.4859464832489</c:v>
                </c:pt>
                <c:pt idx="4236">
                  <c:v>2606.6133450172279</c:v>
                </c:pt>
                <c:pt idx="4237">
                  <c:v>2693.981971518404</c:v>
                </c:pt>
                <c:pt idx="4238">
                  <c:v>2255.087806848941</c:v>
                </c:pt>
                <c:pt idx="4239">
                  <c:v>2217.699972626619</c:v>
                </c:pt>
                <c:pt idx="4240">
                  <c:v>3045.9218755004481</c:v>
                </c:pt>
                <c:pt idx="4241">
                  <c:v>3237.21189291363</c:v>
                </c:pt>
                <c:pt idx="4242">
                  <c:v>3050.9448727825479</c:v>
                </c:pt>
                <c:pt idx="4243">
                  <c:v>3424.0108194201648</c:v>
                </c:pt>
                <c:pt idx="4244">
                  <c:v>3485.858950293547</c:v>
                </c:pt>
                <c:pt idx="4245">
                  <c:v>4021.1238699799651</c:v>
                </c:pt>
                <c:pt idx="4246">
                  <c:v>3103.5061382236818</c:v>
                </c:pt>
                <c:pt idx="4247">
                  <c:v>2037.4524950729819</c:v>
                </c:pt>
                <c:pt idx="4248">
                  <c:v>1831.9785828418121</c:v>
                </c:pt>
                <c:pt idx="4249">
                  <c:v>2465.9782576117059</c:v>
                </c:pt>
                <c:pt idx="4250">
                  <c:v>3412.26478269669</c:v>
                </c:pt>
                <c:pt idx="4251">
                  <c:v>3339.3254099797632</c:v>
                </c:pt>
                <c:pt idx="4252">
                  <c:v>4255.9918248587956</c:v>
                </c:pt>
                <c:pt idx="4253">
                  <c:v>2148.1784310818789</c:v>
                </c:pt>
                <c:pt idx="4254">
                  <c:v>1671.905743350954</c:v>
                </c:pt>
                <c:pt idx="4255">
                  <c:v>1861.470545559835</c:v>
                </c:pt>
                <c:pt idx="4256">
                  <c:v>2375.6979542918948</c:v>
                </c:pt>
                <c:pt idx="4257">
                  <c:v>2241.7998401157711</c:v>
                </c:pt>
                <c:pt idx="4258">
                  <c:v>2673.9894832243872</c:v>
                </c:pt>
                <c:pt idx="4259">
                  <c:v>1961.062161712684</c:v>
                </c:pt>
                <c:pt idx="4260">
                  <c:v>2429.0038690382121</c:v>
                </c:pt>
                <c:pt idx="4261">
                  <c:v>2189.51543108223</c:v>
                </c:pt>
                <c:pt idx="4262">
                  <c:v>2323.9483392779721</c:v>
                </c:pt>
                <c:pt idx="4263">
                  <c:v>2562.1583143507041</c:v>
                </c:pt>
                <c:pt idx="4264">
                  <c:v>2674.3770096984999</c:v>
                </c:pt>
                <c:pt idx="4265">
                  <c:v>2080.0520032723698</c:v>
                </c:pt>
                <c:pt idx="4266">
                  <c:v>1942.159363641206</c:v>
                </c:pt>
                <c:pt idx="4267">
                  <c:v>2602.3576856102031</c:v>
                </c:pt>
                <c:pt idx="4268">
                  <c:v>2840.4365417266331</c:v>
                </c:pt>
                <c:pt idx="4269">
                  <c:v>2235.230065687595</c:v>
                </c:pt>
                <c:pt idx="4270">
                  <c:v>2340.8495707078091</c:v>
                </c:pt>
                <c:pt idx="4271">
                  <c:v>2306.8018758654298</c:v>
                </c:pt>
                <c:pt idx="4272">
                  <c:v>2073.9546020880748</c:v>
                </c:pt>
                <c:pt idx="4273">
                  <c:v>2676.185557476645</c:v>
                </c:pt>
                <c:pt idx="4274">
                  <c:v>3735.5370541504908</c:v>
                </c:pt>
                <c:pt idx="4275">
                  <c:v>3774.4059231592369</c:v>
                </c:pt>
                <c:pt idx="4276">
                  <c:v>2899.093897808867</c:v>
                </c:pt>
                <c:pt idx="4277">
                  <c:v>1946.504233310686</c:v>
                </c:pt>
                <c:pt idx="4278">
                  <c:v>1397.669194348761</c:v>
                </c:pt>
                <c:pt idx="4279">
                  <c:v>2653.1946872671901</c:v>
                </c:pt>
                <c:pt idx="4280">
                  <c:v>2481.6742167706502</c:v>
                </c:pt>
                <c:pt idx="4281">
                  <c:v>2433.976953146363</c:v>
                </c:pt>
                <c:pt idx="4282">
                  <c:v>1542.0921529222269</c:v>
                </c:pt>
                <c:pt idx="4283">
                  <c:v>2020.9338904650781</c:v>
                </c:pt>
                <c:pt idx="4284">
                  <c:v>3775.7681641066379</c:v>
                </c:pt>
                <c:pt idx="4285">
                  <c:v>2490.9498690557971</c:v>
                </c:pt>
                <c:pt idx="4286">
                  <c:v>2293.4321306723741</c:v>
                </c:pt>
                <c:pt idx="4287">
                  <c:v>4717.1129471836202</c:v>
                </c:pt>
                <c:pt idx="4288">
                  <c:v>2985.5171925504878</c:v>
                </c:pt>
                <c:pt idx="4289">
                  <c:v>3139.8714505065782</c:v>
                </c:pt>
                <c:pt idx="4290">
                  <c:v>3467.4203417333151</c:v>
                </c:pt>
                <c:pt idx="4291">
                  <c:v>1953.6776276385681</c:v>
                </c:pt>
                <c:pt idx="4292">
                  <c:v>2235.5249742594178</c:v>
                </c:pt>
                <c:pt idx="4293">
                  <c:v>2011.571831885333</c:v>
                </c:pt>
                <c:pt idx="4294">
                  <c:v>2774.9145377675131</c:v>
                </c:pt>
                <c:pt idx="4295">
                  <c:v>1714.254631830403</c:v>
                </c:pt>
                <c:pt idx="4296">
                  <c:v>3065.075331850629</c:v>
                </c:pt>
                <c:pt idx="4297">
                  <c:v>2886.7167200411891</c:v>
                </c:pt>
                <c:pt idx="4298">
                  <c:v>2207.8731248225849</c:v>
                </c:pt>
                <c:pt idx="4299">
                  <c:v>2401.1616151058238</c:v>
                </c:pt>
                <c:pt idx="4300">
                  <c:v>2843.287720988656</c:v>
                </c:pt>
                <c:pt idx="4301">
                  <c:v>2073.8679901452788</c:v>
                </c:pt>
                <c:pt idx="4302">
                  <c:v>2753.202814292742</c:v>
                </c:pt>
                <c:pt idx="4303">
                  <c:v>3251.6183914005992</c:v>
                </c:pt>
                <c:pt idx="4304">
                  <c:v>1713.1785363789311</c:v>
                </c:pt>
                <c:pt idx="4305">
                  <c:v>3203.6389051830042</c:v>
                </c:pt>
                <c:pt idx="4306">
                  <c:v>2210.2156160730992</c:v>
                </c:pt>
                <c:pt idx="4307">
                  <c:v>1920.2079896452151</c:v>
                </c:pt>
                <c:pt idx="4308">
                  <c:v>1988.3338989726881</c:v>
                </c:pt>
                <c:pt idx="4309">
                  <c:v>2439.3820330451449</c:v>
                </c:pt>
                <c:pt idx="4310">
                  <c:v>2075.563533915185</c:v>
                </c:pt>
                <c:pt idx="4311">
                  <c:v>2214.8439198869069</c:v>
                </c:pt>
                <c:pt idx="4312">
                  <c:v>2293.8322974540329</c:v>
                </c:pt>
                <c:pt idx="4313">
                  <c:v>3109.1663468738939</c:v>
                </c:pt>
                <c:pt idx="4314">
                  <c:v>2098.5670168441661</c:v>
                </c:pt>
                <c:pt idx="4315">
                  <c:v>2968.0675415102978</c:v>
                </c:pt>
                <c:pt idx="4316">
                  <c:v>2835.5521376453121</c:v>
                </c:pt>
                <c:pt idx="4317">
                  <c:v>2232.4174419972792</c:v>
                </c:pt>
                <c:pt idx="4318">
                  <c:v>1822.42920039872</c:v>
                </c:pt>
                <c:pt idx="4319">
                  <c:v>2509.962342871424</c:v>
                </c:pt>
                <c:pt idx="4320">
                  <c:v>1803.2634207170699</c:v>
                </c:pt>
                <c:pt idx="4321">
                  <c:v>3175.6229479336339</c:v>
                </c:pt>
                <c:pt idx="4322">
                  <c:v>2887.1598458076041</c:v>
                </c:pt>
                <c:pt idx="4323">
                  <c:v>2899.4784328143028</c:v>
                </c:pt>
                <c:pt idx="4324">
                  <c:v>2152.3923589895521</c:v>
                </c:pt>
                <c:pt idx="4325">
                  <c:v>3091.711148344978</c:v>
                </c:pt>
                <c:pt idx="4326">
                  <c:v>3329.6885109477539</c:v>
                </c:pt>
                <c:pt idx="4327">
                  <c:v>3130.3754221834961</c:v>
                </c:pt>
                <c:pt idx="4328">
                  <c:v>2475.1132687828281</c:v>
                </c:pt>
                <c:pt idx="4329">
                  <c:v>2599.2025055139352</c:v>
                </c:pt>
                <c:pt idx="4330">
                  <c:v>1886.3374809693</c:v>
                </c:pt>
                <c:pt idx="4331">
                  <c:v>2449.3151577114231</c:v>
                </c:pt>
                <c:pt idx="4332">
                  <c:v>2343.2327951165271</c:v>
                </c:pt>
                <c:pt idx="4333">
                  <c:v>3264.2086671452098</c:v>
                </c:pt>
                <c:pt idx="4334">
                  <c:v>2390.8267460327911</c:v>
                </c:pt>
                <c:pt idx="4335">
                  <c:v>1932.117109765896</c:v>
                </c:pt>
                <c:pt idx="4336">
                  <c:v>2237.334628570065</c:v>
                </c:pt>
                <c:pt idx="4337">
                  <c:v>2171.568053162312</c:v>
                </c:pt>
                <c:pt idx="4338">
                  <c:v>1922.309802521951</c:v>
                </c:pt>
                <c:pt idx="4339">
                  <c:v>2930.6496812586888</c:v>
                </c:pt>
                <c:pt idx="4340">
                  <c:v>1850.5474428952659</c:v>
                </c:pt>
                <c:pt idx="4341">
                  <c:v>2019.2744166376669</c:v>
                </c:pt>
                <c:pt idx="4342">
                  <c:v>2551.397643469696</c:v>
                </c:pt>
                <c:pt idx="4343">
                  <c:v>2766.1268574185278</c:v>
                </c:pt>
                <c:pt idx="4344">
                  <c:v>2455.8229437405271</c:v>
                </c:pt>
                <c:pt idx="4345">
                  <c:v>2343.971110314732</c:v>
                </c:pt>
                <c:pt idx="4346">
                  <c:v>2430.4771655329</c:v>
                </c:pt>
                <c:pt idx="4347">
                  <c:v>2110.2462009295218</c:v>
                </c:pt>
                <c:pt idx="4348">
                  <c:v>1961.1226161071211</c:v>
                </c:pt>
                <c:pt idx="4349">
                  <c:v>2461.1987987357988</c:v>
                </c:pt>
                <c:pt idx="4350">
                  <c:v>2657.0126359856849</c:v>
                </c:pt>
                <c:pt idx="4351">
                  <c:v>3089.7851370341982</c:v>
                </c:pt>
                <c:pt idx="4352">
                  <c:v>1714.443473778897</c:v>
                </c:pt>
                <c:pt idx="4353">
                  <c:v>3231.9221907756182</c:v>
                </c:pt>
                <c:pt idx="4354">
                  <c:v>1636.942745959969</c:v>
                </c:pt>
                <c:pt idx="4355">
                  <c:v>2599.936255834411</c:v>
                </c:pt>
                <c:pt idx="4356">
                  <c:v>1776.9170966489</c:v>
                </c:pt>
                <c:pt idx="4357">
                  <c:v>2249.8146326729379</c:v>
                </c:pt>
                <c:pt idx="4358">
                  <c:v>3082.6776448390542</c:v>
                </c:pt>
                <c:pt idx="4359">
                  <c:v>1573.5768148064369</c:v>
                </c:pt>
                <c:pt idx="4360">
                  <c:v>1903.3905701467229</c:v>
                </c:pt>
                <c:pt idx="4361">
                  <c:v>2101.5878775844408</c:v>
                </c:pt>
                <c:pt idx="4362">
                  <c:v>2114.483270953976</c:v>
                </c:pt>
                <c:pt idx="4363">
                  <c:v>1792.75539426471</c:v>
                </c:pt>
                <c:pt idx="4364">
                  <c:v>2384.2368920608428</c:v>
                </c:pt>
                <c:pt idx="4365">
                  <c:v>2490.8065553003021</c:v>
                </c:pt>
                <c:pt idx="4366">
                  <c:v>2319.2467755071389</c:v>
                </c:pt>
                <c:pt idx="4367">
                  <c:v>3295.8526166070592</c:v>
                </c:pt>
                <c:pt idx="4368">
                  <c:v>2841.534325167047</c:v>
                </c:pt>
                <c:pt idx="4369">
                  <c:v>1753.0059276479139</c:v>
                </c:pt>
                <c:pt idx="4370">
                  <c:v>2660.211438081466</c:v>
                </c:pt>
                <c:pt idx="4371">
                  <c:v>2664.3989803714048</c:v>
                </c:pt>
                <c:pt idx="4372">
                  <c:v>2389.732343991785</c:v>
                </c:pt>
                <c:pt idx="4373">
                  <c:v>3140.029945700684</c:v>
                </c:pt>
                <c:pt idx="4374">
                  <c:v>4683.8693336237866</c:v>
                </c:pt>
                <c:pt idx="4375">
                  <c:v>1986.430454604772</c:v>
                </c:pt>
                <c:pt idx="4376">
                  <c:v>3164.2002562393009</c:v>
                </c:pt>
                <c:pt idx="4377">
                  <c:v>2862.0730578134971</c:v>
                </c:pt>
                <c:pt idx="4378">
                  <c:v>1805.7007903553531</c:v>
                </c:pt>
                <c:pt idx="4379">
                  <c:v>2449.1535210970492</c:v>
                </c:pt>
                <c:pt idx="4380">
                  <c:v>2182.862637784679</c:v>
                </c:pt>
                <c:pt idx="4381">
                  <c:v>2548.2540214515639</c:v>
                </c:pt>
                <c:pt idx="4382">
                  <c:v>2034.6608060588001</c:v>
                </c:pt>
                <c:pt idx="4383">
                  <c:v>2326.534258869734</c:v>
                </c:pt>
                <c:pt idx="4384">
                  <c:v>2669.2693929225979</c:v>
                </c:pt>
                <c:pt idx="4385">
                  <c:v>1670.3857424546679</c:v>
                </c:pt>
                <c:pt idx="4386">
                  <c:v>2174.076025035165</c:v>
                </c:pt>
                <c:pt idx="4387">
                  <c:v>2482.082184031472</c:v>
                </c:pt>
                <c:pt idx="4388">
                  <c:v>1898.4479119389939</c:v>
                </c:pt>
                <c:pt idx="4389">
                  <c:v>2808.7687593687328</c:v>
                </c:pt>
                <c:pt idx="4390">
                  <c:v>1538.2102855222099</c:v>
                </c:pt>
                <c:pt idx="4391">
                  <c:v>2764.045155772435</c:v>
                </c:pt>
                <c:pt idx="4392">
                  <c:v>2457.017222763614</c:v>
                </c:pt>
                <c:pt idx="4393">
                  <c:v>3677.3909138672761</c:v>
                </c:pt>
                <c:pt idx="4394">
                  <c:v>2513.6835646104169</c:v>
                </c:pt>
                <c:pt idx="4395">
                  <c:v>2163.7216638982591</c:v>
                </c:pt>
                <c:pt idx="4396">
                  <c:v>2024.171327022927</c:v>
                </c:pt>
                <c:pt idx="4397">
                  <c:v>3215.7155387550019</c:v>
                </c:pt>
                <c:pt idx="4398">
                  <c:v>2608.1293159594202</c:v>
                </c:pt>
                <c:pt idx="4399">
                  <c:v>1843.00817195479</c:v>
                </c:pt>
                <c:pt idx="4400">
                  <c:v>2725.7191722035518</c:v>
                </c:pt>
                <c:pt idx="4401">
                  <c:v>2230.9465632367219</c:v>
                </c:pt>
                <c:pt idx="4402">
                  <c:v>3111.7566148394521</c:v>
                </c:pt>
                <c:pt idx="4403">
                  <c:v>3272.8814174066861</c:v>
                </c:pt>
                <c:pt idx="4404">
                  <c:v>1990.33784870315</c:v>
                </c:pt>
                <c:pt idx="4405">
                  <c:v>2195.4341968510948</c:v>
                </c:pt>
                <c:pt idx="4406">
                  <c:v>2513.851167866108</c:v>
                </c:pt>
                <c:pt idx="4407">
                  <c:v>2474.1695728379132</c:v>
                </c:pt>
                <c:pt idx="4408">
                  <c:v>2383.73973834149</c:v>
                </c:pt>
                <c:pt idx="4409">
                  <c:v>2401.6828859327252</c:v>
                </c:pt>
                <c:pt idx="4410">
                  <c:v>2781.4906711989638</c:v>
                </c:pt>
                <c:pt idx="4411">
                  <c:v>2874.248234502501</c:v>
                </c:pt>
                <c:pt idx="4412">
                  <c:v>2092.132207543561</c:v>
                </c:pt>
                <c:pt idx="4413">
                  <c:v>1997.15401179271</c:v>
                </c:pt>
                <c:pt idx="4414">
                  <c:v>2477.5799318410632</c:v>
                </c:pt>
                <c:pt idx="4415">
                  <c:v>1971.610082831143</c:v>
                </c:pt>
                <c:pt idx="4416">
                  <c:v>2547.6177948527561</c:v>
                </c:pt>
                <c:pt idx="4417">
                  <c:v>1957.959574260406</c:v>
                </c:pt>
                <c:pt idx="4418">
                  <c:v>3255.817425267202</c:v>
                </c:pt>
                <c:pt idx="4419">
                  <c:v>2167.545146850839</c:v>
                </c:pt>
                <c:pt idx="4420">
                  <c:v>2531.5517981798339</c:v>
                </c:pt>
                <c:pt idx="4421">
                  <c:v>2613.1061738093022</c:v>
                </c:pt>
                <c:pt idx="4422">
                  <c:v>2891.160279056814</c:v>
                </c:pt>
                <c:pt idx="4423">
                  <c:v>2553.7924377802669</c:v>
                </c:pt>
                <c:pt idx="4424">
                  <c:v>3574.0153544333061</c:v>
                </c:pt>
                <c:pt idx="4425">
                  <c:v>1887.8876895189389</c:v>
                </c:pt>
                <c:pt idx="4426">
                  <c:v>2358.507878347968</c:v>
                </c:pt>
                <c:pt idx="4427">
                  <c:v>2044.7570810877171</c:v>
                </c:pt>
                <c:pt idx="4428">
                  <c:v>2174.5563909796392</c:v>
                </c:pt>
                <c:pt idx="4429">
                  <c:v>1438.082854957267</c:v>
                </c:pt>
                <c:pt idx="4430">
                  <c:v>2020.536350217847</c:v>
                </c:pt>
                <c:pt idx="4431">
                  <c:v>2827.698431830388</c:v>
                </c:pt>
                <c:pt idx="4432">
                  <c:v>2112.3628199044952</c:v>
                </c:pt>
                <c:pt idx="4433">
                  <c:v>2996.6191029604479</c:v>
                </c:pt>
                <c:pt idx="4434">
                  <c:v>1876.571377298377</c:v>
                </c:pt>
                <c:pt idx="4435">
                  <c:v>3461.914538159614</c:v>
                </c:pt>
                <c:pt idx="4436">
                  <c:v>1792.8003236749439</c:v>
                </c:pt>
                <c:pt idx="4437">
                  <c:v>3157.7531155528559</c:v>
                </c:pt>
                <c:pt idx="4438">
                  <c:v>4318.0354122973094</c:v>
                </c:pt>
                <c:pt idx="4439">
                  <c:v>2339.3270253186552</c:v>
                </c:pt>
                <c:pt idx="4440">
                  <c:v>1724.4485685502841</c:v>
                </c:pt>
                <c:pt idx="4441">
                  <c:v>1921.013845078659</c:v>
                </c:pt>
                <c:pt idx="4442">
                  <c:v>2232.1850345105158</c:v>
                </c:pt>
                <c:pt idx="4443">
                  <c:v>3568.7885821883701</c:v>
                </c:pt>
                <c:pt idx="4444">
                  <c:v>1655.3514670620409</c:v>
                </c:pt>
                <c:pt idx="4445">
                  <c:v>2567.332777036499</c:v>
                </c:pt>
                <c:pt idx="4446">
                  <c:v>2070.191014642066</c:v>
                </c:pt>
                <c:pt idx="4447">
                  <c:v>2509.3905160175982</c:v>
                </c:pt>
                <c:pt idx="4448">
                  <c:v>2626.5825992479758</c:v>
                </c:pt>
                <c:pt idx="4449">
                  <c:v>2066.9864339587202</c:v>
                </c:pt>
                <c:pt idx="4450">
                  <c:v>2016.618139885288</c:v>
                </c:pt>
                <c:pt idx="4451">
                  <c:v>1812.460979073395</c:v>
                </c:pt>
                <c:pt idx="4452">
                  <c:v>1547.8289387805769</c:v>
                </c:pt>
                <c:pt idx="4453">
                  <c:v>2843.6166005918958</c:v>
                </c:pt>
                <c:pt idx="4454">
                  <c:v>2073.745747955988</c:v>
                </c:pt>
                <c:pt idx="4455">
                  <c:v>2446.35520605069</c:v>
                </c:pt>
                <c:pt idx="4456">
                  <c:v>2617.9501240317122</c:v>
                </c:pt>
                <c:pt idx="4457">
                  <c:v>3319.9107252094341</c:v>
                </c:pt>
                <c:pt idx="4458">
                  <c:v>1867.8216144627011</c:v>
                </c:pt>
                <c:pt idx="4459">
                  <c:v>2062.8785299079468</c:v>
                </c:pt>
                <c:pt idx="4460">
                  <c:v>1910.205101623239</c:v>
                </c:pt>
                <c:pt idx="4461">
                  <c:v>3026.611822136374</c:v>
                </c:pt>
                <c:pt idx="4462">
                  <c:v>2565.0256387131399</c:v>
                </c:pt>
                <c:pt idx="4463">
                  <c:v>2221.6814950909329</c:v>
                </c:pt>
                <c:pt idx="4464">
                  <c:v>3020.1859366778822</c:v>
                </c:pt>
                <c:pt idx="4465">
                  <c:v>2048.3495306568038</c:v>
                </c:pt>
                <c:pt idx="4466">
                  <c:v>3442.4054098786241</c:v>
                </c:pt>
                <c:pt idx="4467">
                  <c:v>3155.8707478149231</c:v>
                </c:pt>
                <c:pt idx="4468">
                  <c:v>1731.2878533090629</c:v>
                </c:pt>
                <c:pt idx="4469">
                  <c:v>2600.8614701022511</c:v>
                </c:pt>
                <c:pt idx="4470">
                  <c:v>3501.4955562041682</c:v>
                </c:pt>
                <c:pt idx="4471">
                  <c:v>5471.3221325899722</c:v>
                </c:pt>
                <c:pt idx="4472">
                  <c:v>1657.933196696883</c:v>
                </c:pt>
                <c:pt idx="4473">
                  <c:v>1816.386213471975</c:v>
                </c:pt>
                <c:pt idx="4474">
                  <c:v>1576.054768655805</c:v>
                </c:pt>
                <c:pt idx="4475">
                  <c:v>1893.517842712077</c:v>
                </c:pt>
                <c:pt idx="4476">
                  <c:v>1988.707651466777</c:v>
                </c:pt>
                <c:pt idx="4477">
                  <c:v>3101.3550073316692</c:v>
                </c:pt>
                <c:pt idx="4478">
                  <c:v>1919.4899251972331</c:v>
                </c:pt>
                <c:pt idx="4479">
                  <c:v>1632.866081161751</c:v>
                </c:pt>
                <c:pt idx="4480">
                  <c:v>1998.4033902275839</c:v>
                </c:pt>
                <c:pt idx="4481">
                  <c:v>2501.967766647243</c:v>
                </c:pt>
                <c:pt idx="4482">
                  <c:v>1790.740234381082</c:v>
                </c:pt>
                <c:pt idx="4483">
                  <c:v>2082.5626349133431</c:v>
                </c:pt>
                <c:pt idx="4484">
                  <c:v>1600.0764065124999</c:v>
                </c:pt>
                <c:pt idx="4485">
                  <c:v>1963.8581890364401</c:v>
                </c:pt>
                <c:pt idx="4486">
                  <c:v>2311.2469592578768</c:v>
                </c:pt>
                <c:pt idx="4487">
                  <c:v>1505.9520610841371</c:v>
                </c:pt>
                <c:pt idx="4488">
                  <c:v>2573.1088946899122</c:v>
                </c:pt>
                <c:pt idx="4489">
                  <c:v>2130.6344645675499</c:v>
                </c:pt>
                <c:pt idx="4490">
                  <c:v>2274.2649059392229</c:v>
                </c:pt>
                <c:pt idx="4491">
                  <c:v>2698.1658257788522</c:v>
                </c:pt>
                <c:pt idx="4492">
                  <c:v>2891.2014993113039</c:v>
                </c:pt>
                <c:pt idx="4493">
                  <c:v>5236.155641768536</c:v>
                </c:pt>
                <c:pt idx="4494">
                  <c:v>2290.544160847031</c:v>
                </c:pt>
                <c:pt idx="4495">
                  <c:v>3121.9600221191149</c:v>
                </c:pt>
                <c:pt idx="4496">
                  <c:v>2322.7901187144598</c:v>
                </c:pt>
                <c:pt idx="4497">
                  <c:v>2291.537501748478</c:v>
                </c:pt>
                <c:pt idx="4498">
                  <c:v>2399.8462759311619</c:v>
                </c:pt>
                <c:pt idx="4499">
                  <c:v>2297.1702740062301</c:v>
                </c:pt>
                <c:pt idx="4500">
                  <c:v>3455.5345110329449</c:v>
                </c:pt>
                <c:pt idx="4501">
                  <c:v>1752.3940105915419</c:v>
                </c:pt>
                <c:pt idx="4502">
                  <c:v>3295.5030384211618</c:v>
                </c:pt>
                <c:pt idx="4503">
                  <c:v>2800.1324244458692</c:v>
                </c:pt>
                <c:pt idx="4504">
                  <c:v>1867.5206396308449</c:v>
                </c:pt>
                <c:pt idx="4505">
                  <c:v>2158.5859029307621</c:v>
                </c:pt>
                <c:pt idx="4506">
                  <c:v>2580.2229135187399</c:v>
                </c:pt>
                <c:pt idx="4507">
                  <c:v>2761.3909977965131</c:v>
                </c:pt>
                <c:pt idx="4508">
                  <c:v>2339.617019559576</c:v>
                </c:pt>
                <c:pt idx="4509">
                  <c:v>3068.0147526582068</c:v>
                </c:pt>
                <c:pt idx="4510">
                  <c:v>3303.5965544748829</c:v>
                </c:pt>
                <c:pt idx="4511">
                  <c:v>2109.4709474666711</c:v>
                </c:pt>
                <c:pt idx="4512">
                  <c:v>1945.808386152913</c:v>
                </c:pt>
                <c:pt idx="4513">
                  <c:v>2284.739834592739</c:v>
                </c:pt>
                <c:pt idx="4514">
                  <c:v>2370.875967650341</c:v>
                </c:pt>
                <c:pt idx="4515">
                  <c:v>1936.6803060748971</c:v>
                </c:pt>
                <c:pt idx="4516">
                  <c:v>2851.257195360763</c:v>
                </c:pt>
                <c:pt idx="4517">
                  <c:v>2174.5767427479382</c:v>
                </c:pt>
                <c:pt idx="4518">
                  <c:v>1828.785480419456</c:v>
                </c:pt>
                <c:pt idx="4519">
                  <c:v>1563.9205103641191</c:v>
                </c:pt>
                <c:pt idx="4520">
                  <c:v>2252.542537374698</c:v>
                </c:pt>
                <c:pt idx="4521">
                  <c:v>2404.4414065003389</c:v>
                </c:pt>
                <c:pt idx="4522">
                  <c:v>3295.4156085125819</c:v>
                </c:pt>
                <c:pt idx="4523">
                  <c:v>2866.5980373266748</c:v>
                </c:pt>
                <c:pt idx="4524">
                  <c:v>2846.5399541235538</c:v>
                </c:pt>
                <c:pt idx="4525">
                  <c:v>1924.6527403498719</c:v>
                </c:pt>
                <c:pt idx="4526">
                  <c:v>3535.6353827252628</c:v>
                </c:pt>
                <c:pt idx="4527">
                  <c:v>1711.845249372042</c:v>
                </c:pt>
                <c:pt idx="4528">
                  <c:v>1625.9004423747299</c:v>
                </c:pt>
                <c:pt idx="4529">
                  <c:v>2633.897258904602</c:v>
                </c:pt>
                <c:pt idx="4530">
                  <c:v>2235.63025478701</c:v>
                </c:pt>
                <c:pt idx="4531">
                  <c:v>2655.7174828776519</c:v>
                </c:pt>
                <c:pt idx="4532">
                  <c:v>2541.9749445398629</c:v>
                </c:pt>
                <c:pt idx="4533">
                  <c:v>2172.9844644254199</c:v>
                </c:pt>
                <c:pt idx="4534">
                  <c:v>2814.5249378146959</c:v>
                </c:pt>
                <c:pt idx="4535">
                  <c:v>1912.337789104</c:v>
                </c:pt>
                <c:pt idx="4536">
                  <c:v>2506.1192759382002</c:v>
                </c:pt>
                <c:pt idx="4537">
                  <c:v>1700.792745752909</c:v>
                </c:pt>
                <c:pt idx="4538">
                  <c:v>1672.130539399267</c:v>
                </c:pt>
                <c:pt idx="4539">
                  <c:v>3406.7407441773421</c:v>
                </c:pt>
                <c:pt idx="4540">
                  <c:v>2686.3264346825549</c:v>
                </c:pt>
                <c:pt idx="4541">
                  <c:v>2285.1605726402158</c:v>
                </c:pt>
                <c:pt idx="4542">
                  <c:v>3181.2723266898138</c:v>
                </c:pt>
                <c:pt idx="4543">
                  <c:v>2798.6950997902159</c:v>
                </c:pt>
                <c:pt idx="4544">
                  <c:v>2221.892613580294</c:v>
                </c:pt>
                <c:pt idx="4545">
                  <c:v>2362.7688712980998</c:v>
                </c:pt>
                <c:pt idx="4546">
                  <c:v>4438.4336741149154</c:v>
                </c:pt>
                <c:pt idx="4547">
                  <c:v>2369.3941808469481</c:v>
                </c:pt>
                <c:pt idx="4548">
                  <c:v>2274.2485707886422</c:v>
                </c:pt>
                <c:pt idx="4549">
                  <c:v>2741.2885396084998</c:v>
                </c:pt>
                <c:pt idx="4550">
                  <c:v>1625.5103594758641</c:v>
                </c:pt>
                <c:pt idx="4551">
                  <c:v>2043.615312147381</c:v>
                </c:pt>
                <c:pt idx="4552">
                  <c:v>2734.5438983685349</c:v>
                </c:pt>
                <c:pt idx="4553">
                  <c:v>1844.434939875008</c:v>
                </c:pt>
                <c:pt idx="4554">
                  <c:v>2145.1135861600919</c:v>
                </c:pt>
                <c:pt idx="4555">
                  <c:v>4291.6953814768867</c:v>
                </c:pt>
                <c:pt idx="4556">
                  <c:v>2727.756198760294</c:v>
                </c:pt>
                <c:pt idx="4557">
                  <c:v>1702.705495099588</c:v>
                </c:pt>
                <c:pt idx="4558">
                  <c:v>2048.37109586305</c:v>
                </c:pt>
                <c:pt idx="4559">
                  <c:v>2433.0332740300919</c:v>
                </c:pt>
                <c:pt idx="4560">
                  <c:v>2617.694109719369</c:v>
                </c:pt>
                <c:pt idx="4561">
                  <c:v>2594.7548664189781</c:v>
                </c:pt>
                <c:pt idx="4562">
                  <c:v>3373.65247981825</c:v>
                </c:pt>
                <c:pt idx="4563">
                  <c:v>3973.7896932676831</c:v>
                </c:pt>
                <c:pt idx="4564">
                  <c:v>2126.5397183542909</c:v>
                </c:pt>
                <c:pt idx="4565">
                  <c:v>2164.9026569094749</c:v>
                </c:pt>
                <c:pt idx="4566">
                  <c:v>2600.0424254019099</c:v>
                </c:pt>
                <c:pt idx="4567">
                  <c:v>3602.6845085086338</c:v>
                </c:pt>
                <c:pt idx="4568">
                  <c:v>1990.3565815437171</c:v>
                </c:pt>
                <c:pt idx="4569">
                  <c:v>2471.8599443360308</c:v>
                </c:pt>
                <c:pt idx="4570">
                  <c:v>2749.014434850902</c:v>
                </c:pt>
                <c:pt idx="4571">
                  <c:v>2911.9149106497339</c:v>
                </c:pt>
                <c:pt idx="4572">
                  <c:v>3392.003756278536</c:v>
                </c:pt>
                <c:pt idx="4573">
                  <c:v>2249.836620024163</c:v>
                </c:pt>
                <c:pt idx="4574">
                  <c:v>2956.455797778724</c:v>
                </c:pt>
                <c:pt idx="4575">
                  <c:v>2460.2290831338778</c:v>
                </c:pt>
                <c:pt idx="4576">
                  <c:v>2696.239282056707</c:v>
                </c:pt>
                <c:pt idx="4577">
                  <c:v>3145.279057142739</c:v>
                </c:pt>
                <c:pt idx="4578">
                  <c:v>3438.580687588516</c:v>
                </c:pt>
                <c:pt idx="4579">
                  <c:v>1862.5924542793709</c:v>
                </c:pt>
                <c:pt idx="4580">
                  <c:v>3014.7053732226809</c:v>
                </c:pt>
                <c:pt idx="4581">
                  <c:v>2838.9962251216898</c:v>
                </c:pt>
                <c:pt idx="4582">
                  <c:v>2545.784604493032</c:v>
                </c:pt>
                <c:pt idx="4583">
                  <c:v>2194.6979439424481</c:v>
                </c:pt>
                <c:pt idx="4584">
                  <c:v>2918.3600544610258</c:v>
                </c:pt>
                <c:pt idx="4585">
                  <c:v>2260.899333649174</c:v>
                </c:pt>
                <c:pt idx="4586">
                  <c:v>3464.560838861375</c:v>
                </c:pt>
                <c:pt idx="4587">
                  <c:v>2409.3620110767952</c:v>
                </c:pt>
                <c:pt idx="4588">
                  <c:v>2447.5031669278451</c:v>
                </c:pt>
                <c:pt idx="4589">
                  <c:v>2630.3016862445311</c:v>
                </c:pt>
                <c:pt idx="4590">
                  <c:v>2201.4099227189472</c:v>
                </c:pt>
                <c:pt idx="4591">
                  <c:v>2327.63487502917</c:v>
                </c:pt>
                <c:pt idx="4592">
                  <c:v>1921.669243397585</c:v>
                </c:pt>
                <c:pt idx="4593">
                  <c:v>2130.854573909523</c:v>
                </c:pt>
                <c:pt idx="4594">
                  <c:v>4054.7190791118701</c:v>
                </c:pt>
                <c:pt idx="4595">
                  <c:v>2337.1157074271241</c:v>
                </c:pt>
                <c:pt idx="4596">
                  <c:v>3480.384181835208</c:v>
                </c:pt>
                <c:pt idx="4597">
                  <c:v>2379.944902454657</c:v>
                </c:pt>
                <c:pt idx="4598">
                  <c:v>2280.895645035529</c:v>
                </c:pt>
                <c:pt idx="4599">
                  <c:v>2466.3240305311051</c:v>
                </c:pt>
                <c:pt idx="4600">
                  <c:v>2871.2109935982912</c:v>
                </c:pt>
                <c:pt idx="4601">
                  <c:v>2464.250990560703</c:v>
                </c:pt>
                <c:pt idx="4602">
                  <c:v>2121.9709547221528</c:v>
                </c:pt>
                <c:pt idx="4603">
                  <c:v>2419.9631136009939</c:v>
                </c:pt>
                <c:pt idx="4604">
                  <c:v>2374.4753022755999</c:v>
                </c:pt>
                <c:pt idx="4605">
                  <c:v>2087.5495465539252</c:v>
                </c:pt>
                <c:pt idx="4606">
                  <c:v>1434.3399020170179</c:v>
                </c:pt>
                <c:pt idx="4607">
                  <c:v>2343.86338827704</c:v>
                </c:pt>
                <c:pt idx="4608">
                  <c:v>3451.3593371480729</c:v>
                </c:pt>
                <c:pt idx="4609">
                  <c:v>1993.707451560027</c:v>
                </c:pt>
                <c:pt idx="4610">
                  <c:v>4569.1940932932403</c:v>
                </c:pt>
                <c:pt idx="4611">
                  <c:v>2846.9667787988092</c:v>
                </c:pt>
                <c:pt idx="4612">
                  <c:v>4412.7674953567312</c:v>
                </c:pt>
                <c:pt idx="4613">
                  <c:v>4834.9909901713736</c:v>
                </c:pt>
                <c:pt idx="4614">
                  <c:v>2045.069095453704</c:v>
                </c:pt>
                <c:pt idx="4615">
                  <c:v>2653.5725828070358</c:v>
                </c:pt>
                <c:pt idx="4616">
                  <c:v>1356.268799402741</c:v>
                </c:pt>
                <c:pt idx="4617">
                  <c:v>1947.1222907691149</c:v>
                </c:pt>
                <c:pt idx="4618">
                  <c:v>1833.102145625407</c:v>
                </c:pt>
                <c:pt idx="4619">
                  <c:v>1915.7135996483289</c:v>
                </c:pt>
                <c:pt idx="4620">
                  <c:v>2138.399689921047</c:v>
                </c:pt>
                <c:pt idx="4621">
                  <c:v>1899.82633590825</c:v>
                </c:pt>
                <c:pt idx="4622">
                  <c:v>2719.3819957390192</c:v>
                </c:pt>
                <c:pt idx="4623">
                  <c:v>2358.5652248357401</c:v>
                </c:pt>
                <c:pt idx="4624">
                  <c:v>2099.4935003790051</c:v>
                </c:pt>
                <c:pt idx="4625">
                  <c:v>3045.9467812924681</c:v>
                </c:pt>
                <c:pt idx="4626">
                  <c:v>2155.0138469554599</c:v>
                </c:pt>
                <c:pt idx="4627">
                  <c:v>3149.933533185867</c:v>
                </c:pt>
                <c:pt idx="4628">
                  <c:v>1806.6773663715981</c:v>
                </c:pt>
                <c:pt idx="4629">
                  <c:v>2212.5770129146281</c:v>
                </c:pt>
                <c:pt idx="4630">
                  <c:v>2817.1119168543082</c:v>
                </c:pt>
                <c:pt idx="4631">
                  <c:v>2315.820444846272</c:v>
                </c:pt>
                <c:pt idx="4632">
                  <c:v>2472.8706408888938</c:v>
                </c:pt>
                <c:pt idx="4633">
                  <c:v>2128.738815766435</c:v>
                </c:pt>
                <c:pt idx="4634">
                  <c:v>2115.812482120491</c:v>
                </c:pt>
                <c:pt idx="4635">
                  <c:v>2749.0167108602709</c:v>
                </c:pt>
                <c:pt idx="4636">
                  <c:v>2585.3365358510709</c:v>
                </c:pt>
                <c:pt idx="4637">
                  <c:v>2398.1590685237129</c:v>
                </c:pt>
                <c:pt idx="4638">
                  <c:v>2786.1053203849119</c:v>
                </c:pt>
                <c:pt idx="4639">
                  <c:v>2327.195095901865</c:v>
                </c:pt>
                <c:pt idx="4640">
                  <c:v>2147.0379515879731</c:v>
                </c:pt>
                <c:pt idx="4641">
                  <c:v>2943.8133390931562</c:v>
                </c:pt>
                <c:pt idx="4642">
                  <c:v>2225.8249232486569</c:v>
                </c:pt>
                <c:pt idx="4643">
                  <c:v>1819.7276108080191</c:v>
                </c:pt>
                <c:pt idx="4644">
                  <c:v>3397.56907802359</c:v>
                </c:pt>
                <c:pt idx="4645">
                  <c:v>1571.9471855912921</c:v>
                </c:pt>
                <c:pt idx="4646">
                  <c:v>2386.9371660521192</c:v>
                </c:pt>
                <c:pt idx="4647">
                  <c:v>2665.1597749046382</c:v>
                </c:pt>
                <c:pt idx="4648">
                  <c:v>2818.6601493648768</c:v>
                </c:pt>
                <c:pt idx="4649">
                  <c:v>2375.0222292509061</c:v>
                </c:pt>
                <c:pt idx="4650">
                  <c:v>2032.0875902660539</c:v>
                </c:pt>
                <c:pt idx="4651">
                  <c:v>2242.3716286478862</c:v>
                </c:pt>
                <c:pt idx="4652">
                  <c:v>2597.8389580717089</c:v>
                </c:pt>
                <c:pt idx="4653">
                  <c:v>2550.9543061022368</c:v>
                </c:pt>
                <c:pt idx="4654">
                  <c:v>1830.4104179974911</c:v>
                </c:pt>
                <c:pt idx="4655">
                  <c:v>3568.981864428878</c:v>
                </c:pt>
                <c:pt idx="4656">
                  <c:v>2855.714682956811</c:v>
                </c:pt>
                <c:pt idx="4657">
                  <c:v>1285.0144847726881</c:v>
                </c:pt>
                <c:pt idx="4658">
                  <c:v>2990.916625453247</c:v>
                </c:pt>
                <c:pt idx="4659">
                  <c:v>3546.8052400876982</c:v>
                </c:pt>
                <c:pt idx="4660">
                  <c:v>3741.1020094007349</c:v>
                </c:pt>
                <c:pt idx="4661">
                  <c:v>2316.3079503730132</c:v>
                </c:pt>
                <c:pt idx="4662">
                  <c:v>2550.5677834138819</c:v>
                </c:pt>
                <c:pt idx="4663">
                  <c:v>1611.8109236656071</c:v>
                </c:pt>
                <c:pt idx="4664">
                  <c:v>1874.1718416268991</c:v>
                </c:pt>
                <c:pt idx="4665">
                  <c:v>3266.4714337183682</c:v>
                </c:pt>
                <c:pt idx="4666">
                  <c:v>2385.9302250952342</c:v>
                </c:pt>
                <c:pt idx="4667">
                  <c:v>1784.0097626566951</c:v>
                </c:pt>
                <c:pt idx="4668">
                  <c:v>2729.655693180202</c:v>
                </c:pt>
                <c:pt idx="4669">
                  <c:v>2032.593751563835</c:v>
                </c:pt>
                <c:pt idx="4670">
                  <c:v>2045.933724846376</c:v>
                </c:pt>
                <c:pt idx="4671">
                  <c:v>3771.786825936314</c:v>
                </c:pt>
                <c:pt idx="4672">
                  <c:v>1843.89385637231</c:v>
                </c:pt>
                <c:pt idx="4673">
                  <c:v>1680.853248744754</c:v>
                </c:pt>
                <c:pt idx="4674">
                  <c:v>1940.0921736896901</c:v>
                </c:pt>
                <c:pt idx="4675">
                  <c:v>2737.904089649895</c:v>
                </c:pt>
                <c:pt idx="4676">
                  <c:v>2163.5107606272022</c:v>
                </c:pt>
                <c:pt idx="4677">
                  <c:v>2430.9617261421372</c:v>
                </c:pt>
                <c:pt idx="4678">
                  <c:v>2139.317338151056</c:v>
                </c:pt>
                <c:pt idx="4679">
                  <c:v>2232.2669421873652</c:v>
                </c:pt>
                <c:pt idx="4680">
                  <c:v>2279.1271981125692</c:v>
                </c:pt>
                <c:pt idx="4681">
                  <c:v>2329.377021810089</c:v>
                </c:pt>
                <c:pt idx="4682">
                  <c:v>1894.568849860957</c:v>
                </c:pt>
                <c:pt idx="4683">
                  <c:v>2756.472504863681</c:v>
                </c:pt>
                <c:pt idx="4684">
                  <c:v>3410.7992761355099</c:v>
                </c:pt>
                <c:pt idx="4685">
                  <c:v>2605.9697809414452</c:v>
                </c:pt>
                <c:pt idx="4686">
                  <c:v>2506.5313461281962</c:v>
                </c:pt>
                <c:pt idx="4687">
                  <c:v>2104.4704002494382</c:v>
                </c:pt>
                <c:pt idx="4688">
                  <c:v>1914.3317533001</c:v>
                </c:pt>
                <c:pt idx="4689">
                  <c:v>3093.0411588594902</c:v>
                </c:pt>
                <c:pt idx="4690">
                  <c:v>3046.9399982028808</c:v>
                </c:pt>
                <c:pt idx="4691">
                  <c:v>2317.0950214881082</c:v>
                </c:pt>
                <c:pt idx="4692">
                  <c:v>2903.3738164084039</c:v>
                </c:pt>
                <c:pt idx="4693">
                  <c:v>2542.701027575722</c:v>
                </c:pt>
                <c:pt idx="4694">
                  <c:v>4736.4397139108369</c:v>
                </c:pt>
                <c:pt idx="4695">
                  <c:v>2090.5611981841539</c:v>
                </c:pt>
                <c:pt idx="4696">
                  <c:v>2271.0887556048751</c:v>
                </c:pt>
                <c:pt idx="4697">
                  <c:v>1990.747926757052</c:v>
                </c:pt>
                <c:pt idx="4698">
                  <c:v>3132.078191648684</c:v>
                </c:pt>
                <c:pt idx="4699">
                  <c:v>2693.04179337294</c:v>
                </c:pt>
                <c:pt idx="4700">
                  <c:v>1745.8907073478449</c:v>
                </c:pt>
                <c:pt idx="4701">
                  <c:v>1611.766144426791</c:v>
                </c:pt>
                <c:pt idx="4702">
                  <c:v>2519.3300286244862</c:v>
                </c:pt>
                <c:pt idx="4703">
                  <c:v>1999.0546765048609</c:v>
                </c:pt>
                <c:pt idx="4704">
                  <c:v>3058.3868798238709</c:v>
                </c:pt>
                <c:pt idx="4705">
                  <c:v>2613.0535780740151</c:v>
                </c:pt>
                <c:pt idx="4706">
                  <c:v>3326.9049573650641</c:v>
                </c:pt>
                <c:pt idx="4707">
                  <c:v>2775.7348672660059</c:v>
                </c:pt>
                <c:pt idx="4708">
                  <c:v>1915.960563949983</c:v>
                </c:pt>
                <c:pt idx="4709">
                  <c:v>4099.1653747571609</c:v>
                </c:pt>
                <c:pt idx="4710">
                  <c:v>1907.931034506676</c:v>
                </c:pt>
                <c:pt idx="4711">
                  <c:v>2461.5470433928431</c:v>
                </c:pt>
                <c:pt idx="4712">
                  <c:v>2027.8451555142451</c:v>
                </c:pt>
                <c:pt idx="4713">
                  <c:v>2585.4239618335068</c:v>
                </c:pt>
                <c:pt idx="4714">
                  <c:v>2207.27409630682</c:v>
                </c:pt>
                <c:pt idx="4715">
                  <c:v>2187.6899896316968</c:v>
                </c:pt>
                <c:pt idx="4716">
                  <c:v>1742.2087020446891</c:v>
                </c:pt>
                <c:pt idx="4717">
                  <c:v>1909.898368529487</c:v>
                </c:pt>
                <c:pt idx="4718">
                  <c:v>2913.2244033475649</c:v>
                </c:pt>
                <c:pt idx="4719">
                  <c:v>2254.2164869803419</c:v>
                </c:pt>
                <c:pt idx="4720">
                  <c:v>2247.2677328189752</c:v>
                </c:pt>
                <c:pt idx="4721">
                  <c:v>3550.0616824606759</c:v>
                </c:pt>
                <c:pt idx="4722">
                  <c:v>2583.1955069133842</c:v>
                </c:pt>
                <c:pt idx="4723">
                  <c:v>2031.3672467534659</c:v>
                </c:pt>
                <c:pt idx="4724">
                  <c:v>2098.4986989544368</c:v>
                </c:pt>
                <c:pt idx="4725">
                  <c:v>2781.1203631709159</c:v>
                </c:pt>
                <c:pt idx="4726">
                  <c:v>2232.2893009628528</c:v>
                </c:pt>
                <c:pt idx="4727">
                  <c:v>2245.1805885477761</c:v>
                </c:pt>
                <c:pt idx="4728">
                  <c:v>2186.194063234354</c:v>
                </c:pt>
                <c:pt idx="4729">
                  <c:v>1663.6588856668591</c:v>
                </c:pt>
                <c:pt idx="4730">
                  <c:v>2604.5737265278949</c:v>
                </c:pt>
                <c:pt idx="4731">
                  <c:v>4314.9277946403026</c:v>
                </c:pt>
                <c:pt idx="4732">
                  <c:v>3238.989048642939</c:v>
                </c:pt>
                <c:pt idx="4733">
                  <c:v>2053.4622523662811</c:v>
                </c:pt>
                <c:pt idx="4734">
                  <c:v>3836.5614921476699</c:v>
                </c:pt>
                <c:pt idx="4735">
                  <c:v>3588.2399458321711</c:v>
                </c:pt>
                <c:pt idx="4736">
                  <c:v>3315.4684468662031</c:v>
                </c:pt>
                <c:pt idx="4737">
                  <c:v>2690.5457963886079</c:v>
                </c:pt>
                <c:pt idx="4738">
                  <c:v>2719.226096541056</c:v>
                </c:pt>
                <c:pt idx="4739">
                  <c:v>2534.9493901824039</c:v>
                </c:pt>
                <c:pt idx="4740">
                  <c:v>3804.52050888843</c:v>
                </c:pt>
                <c:pt idx="4741">
                  <c:v>3942.0619428817308</c:v>
                </c:pt>
                <c:pt idx="4742">
                  <c:v>1947.523795114387</c:v>
                </c:pt>
                <c:pt idx="4743">
                  <c:v>3745.4459462059572</c:v>
                </c:pt>
                <c:pt idx="4744">
                  <c:v>3731.633317938351</c:v>
                </c:pt>
                <c:pt idx="4745">
                  <c:v>1580.148054458519</c:v>
                </c:pt>
                <c:pt idx="4746">
                  <c:v>2364.8437281324818</c:v>
                </c:pt>
                <c:pt idx="4747">
                  <c:v>1543.1853657237741</c:v>
                </c:pt>
                <c:pt idx="4748">
                  <c:v>2917.4932382117772</c:v>
                </c:pt>
                <c:pt idx="4749">
                  <c:v>3011.9878709692671</c:v>
                </c:pt>
                <c:pt idx="4750">
                  <c:v>2007.589653272754</c:v>
                </c:pt>
                <c:pt idx="4751">
                  <c:v>2665.5443998655101</c:v>
                </c:pt>
                <c:pt idx="4752">
                  <c:v>2647.055409913894</c:v>
                </c:pt>
                <c:pt idx="4753">
                  <c:v>2274.4738697182188</c:v>
                </c:pt>
                <c:pt idx="4754">
                  <c:v>3037.917612997855</c:v>
                </c:pt>
                <c:pt idx="4755">
                  <c:v>3140.33513736554</c:v>
                </c:pt>
                <c:pt idx="4756">
                  <c:v>2326.2483902403001</c:v>
                </c:pt>
                <c:pt idx="4757">
                  <c:v>2125.1946398733262</c:v>
                </c:pt>
                <c:pt idx="4758">
                  <c:v>2646.7999968463309</c:v>
                </c:pt>
                <c:pt idx="4759">
                  <c:v>1969.4771433202191</c:v>
                </c:pt>
                <c:pt idx="4760">
                  <c:v>2345.9691160502211</c:v>
                </c:pt>
                <c:pt idx="4761">
                  <c:v>1568.1340494748549</c:v>
                </c:pt>
                <c:pt idx="4762">
                  <c:v>2531.1620776484142</c:v>
                </c:pt>
                <c:pt idx="4763">
                  <c:v>3294.103628534313</c:v>
                </c:pt>
                <c:pt idx="4764">
                  <c:v>2092.9474656639641</c:v>
                </c:pt>
                <c:pt idx="4765">
                  <c:v>3827.167665733843</c:v>
                </c:pt>
                <c:pt idx="4766">
                  <c:v>3274.8120383131559</c:v>
                </c:pt>
                <c:pt idx="4767">
                  <c:v>2300.4871201739711</c:v>
                </c:pt>
                <c:pt idx="4768">
                  <c:v>2576.1542335317081</c:v>
                </c:pt>
                <c:pt idx="4769">
                  <c:v>2426.8371590199231</c:v>
                </c:pt>
                <c:pt idx="4770">
                  <c:v>1885.0811964356831</c:v>
                </c:pt>
                <c:pt idx="4771">
                  <c:v>1520.4053700858781</c:v>
                </c:pt>
                <c:pt idx="4772">
                  <c:v>2490.473544194454</c:v>
                </c:pt>
                <c:pt idx="4773">
                  <c:v>1913.4666752524431</c:v>
                </c:pt>
                <c:pt idx="4774">
                  <c:v>2613.0357952205159</c:v>
                </c:pt>
                <c:pt idx="4775">
                  <c:v>2803.1862325858328</c:v>
                </c:pt>
                <c:pt idx="4776">
                  <c:v>2150.7493285828468</c:v>
                </c:pt>
                <c:pt idx="4777">
                  <c:v>2800.0371314383278</c:v>
                </c:pt>
                <c:pt idx="4778">
                  <c:v>1537.5034991148871</c:v>
                </c:pt>
                <c:pt idx="4779">
                  <c:v>2087.2572243858599</c:v>
                </c:pt>
                <c:pt idx="4780">
                  <c:v>2194.978047017566</c:v>
                </c:pt>
                <c:pt idx="4781">
                  <c:v>3421.1125161755358</c:v>
                </c:pt>
                <c:pt idx="4782">
                  <c:v>2636.1368197010902</c:v>
                </c:pt>
                <c:pt idx="4783">
                  <c:v>1950.970957767307</c:v>
                </c:pt>
                <c:pt idx="4784">
                  <c:v>1973.9085478442271</c:v>
                </c:pt>
                <c:pt idx="4785">
                  <c:v>2882.3930360828208</c:v>
                </c:pt>
                <c:pt idx="4786">
                  <c:v>2697.8060162245929</c:v>
                </c:pt>
                <c:pt idx="4787">
                  <c:v>3163.3981132681788</c:v>
                </c:pt>
                <c:pt idx="4788">
                  <c:v>2566.875031698778</c:v>
                </c:pt>
                <c:pt idx="4789">
                  <c:v>4414.9073452307885</c:v>
                </c:pt>
                <c:pt idx="4790">
                  <c:v>2364.6241006311948</c:v>
                </c:pt>
                <c:pt idx="4791">
                  <c:v>2553.4484771983962</c:v>
                </c:pt>
                <c:pt idx="4792">
                  <c:v>4220.6960741465327</c:v>
                </c:pt>
                <c:pt idx="4793">
                  <c:v>3614.341058131964</c:v>
                </c:pt>
                <c:pt idx="4794">
                  <c:v>2306.0819877768859</c:v>
                </c:pt>
                <c:pt idx="4795">
                  <c:v>1800.509300466947</c:v>
                </c:pt>
                <c:pt idx="4796">
                  <c:v>1968.9508214905629</c:v>
                </c:pt>
                <c:pt idx="4797">
                  <c:v>2309.1121289210309</c:v>
                </c:pt>
                <c:pt idx="4798">
                  <c:v>1767.417693615243</c:v>
                </c:pt>
                <c:pt idx="4799">
                  <c:v>2959.3512573871599</c:v>
                </c:pt>
                <c:pt idx="4800">
                  <c:v>2543.209079019854</c:v>
                </c:pt>
                <c:pt idx="4801">
                  <c:v>4523.8729076550171</c:v>
                </c:pt>
                <c:pt idx="4802">
                  <c:v>2871.6884440625809</c:v>
                </c:pt>
                <c:pt idx="4803">
                  <c:v>2237.961720048716</c:v>
                </c:pt>
                <c:pt idx="4804">
                  <c:v>2573.4047280910909</c:v>
                </c:pt>
                <c:pt idx="4805">
                  <c:v>2537.9007792784041</c:v>
                </c:pt>
                <c:pt idx="4806">
                  <c:v>1745.9757247590751</c:v>
                </c:pt>
                <c:pt idx="4807">
                  <c:v>2327.1325959535429</c:v>
                </c:pt>
                <c:pt idx="4808">
                  <c:v>3000.2283539735031</c:v>
                </c:pt>
                <c:pt idx="4809">
                  <c:v>1774.1677280144329</c:v>
                </c:pt>
                <c:pt idx="4810">
                  <c:v>2542.412616535451</c:v>
                </c:pt>
                <c:pt idx="4811">
                  <c:v>2846.237661342052</c:v>
                </c:pt>
                <c:pt idx="4812">
                  <c:v>2558.794067208039</c:v>
                </c:pt>
                <c:pt idx="4813">
                  <c:v>3298.0025036400848</c:v>
                </c:pt>
                <c:pt idx="4814">
                  <c:v>3911.4719786893411</c:v>
                </c:pt>
                <c:pt idx="4815">
                  <c:v>1760.883750459102</c:v>
                </c:pt>
                <c:pt idx="4816">
                  <c:v>2249.4047284758781</c:v>
                </c:pt>
                <c:pt idx="4817">
                  <c:v>2086.6133366539939</c:v>
                </c:pt>
                <c:pt idx="4818">
                  <c:v>2324.0200961820901</c:v>
                </c:pt>
                <c:pt idx="4819">
                  <c:v>3043.704792636036</c:v>
                </c:pt>
                <c:pt idx="4820">
                  <c:v>2849.8078849027702</c:v>
                </c:pt>
                <c:pt idx="4821">
                  <c:v>4054.9804754750312</c:v>
                </c:pt>
                <c:pt idx="4822">
                  <c:v>1767.712928342288</c:v>
                </c:pt>
                <c:pt idx="4823">
                  <c:v>2661.1364649672109</c:v>
                </c:pt>
                <c:pt idx="4824">
                  <c:v>2563.4506480803871</c:v>
                </c:pt>
                <c:pt idx="4825">
                  <c:v>1945.1595008709239</c:v>
                </c:pt>
                <c:pt idx="4826">
                  <c:v>2782.2906438985142</c:v>
                </c:pt>
                <c:pt idx="4827">
                  <c:v>2675.9618860930459</c:v>
                </c:pt>
                <c:pt idx="4828">
                  <c:v>2135.4711941568112</c:v>
                </c:pt>
                <c:pt idx="4829">
                  <c:v>2188.4430640205219</c:v>
                </c:pt>
                <c:pt idx="4830">
                  <c:v>2563.6182998728459</c:v>
                </c:pt>
                <c:pt idx="4831">
                  <c:v>3311.6078723135452</c:v>
                </c:pt>
                <c:pt idx="4832">
                  <c:v>2865.1430813745369</c:v>
                </c:pt>
                <c:pt idx="4833">
                  <c:v>2377.5677955170349</c:v>
                </c:pt>
                <c:pt idx="4834">
                  <c:v>2192.1356768221231</c:v>
                </c:pt>
                <c:pt idx="4835">
                  <c:v>2431.6538049376641</c:v>
                </c:pt>
                <c:pt idx="4836">
                  <c:v>2066.3677334897011</c:v>
                </c:pt>
                <c:pt idx="4837">
                  <c:v>3233.879325176842</c:v>
                </c:pt>
                <c:pt idx="4838">
                  <c:v>1871.346762214499</c:v>
                </c:pt>
                <c:pt idx="4839">
                  <c:v>3233.2032717583988</c:v>
                </c:pt>
                <c:pt idx="4840">
                  <c:v>2818.123737977081</c:v>
                </c:pt>
                <c:pt idx="4841">
                  <c:v>4492.1973925229722</c:v>
                </c:pt>
                <c:pt idx="4842">
                  <c:v>2747.6429655270058</c:v>
                </c:pt>
                <c:pt idx="4843">
                  <c:v>2768.0073672270642</c:v>
                </c:pt>
                <c:pt idx="4844">
                  <c:v>2488.509258769428</c:v>
                </c:pt>
                <c:pt idx="4845">
                  <c:v>2033.8995318743559</c:v>
                </c:pt>
                <c:pt idx="4846">
                  <c:v>3086.1426234151108</c:v>
                </c:pt>
                <c:pt idx="4847">
                  <c:v>1821.4302989422531</c:v>
                </c:pt>
                <c:pt idx="4848">
                  <c:v>2912.8232407271362</c:v>
                </c:pt>
                <c:pt idx="4849">
                  <c:v>2554.9723134653641</c:v>
                </c:pt>
                <c:pt idx="4850">
                  <c:v>2668.2205914777969</c:v>
                </c:pt>
                <c:pt idx="4851">
                  <c:v>2609.0050587742662</c:v>
                </c:pt>
                <c:pt idx="4852">
                  <c:v>2595.067165879339</c:v>
                </c:pt>
                <c:pt idx="4853">
                  <c:v>2695.5371046093001</c:v>
                </c:pt>
                <c:pt idx="4854">
                  <c:v>2954.625245553962</c:v>
                </c:pt>
                <c:pt idx="4855">
                  <c:v>2511.3319137577341</c:v>
                </c:pt>
                <c:pt idx="4856">
                  <c:v>3485.017221632279</c:v>
                </c:pt>
                <c:pt idx="4857">
                  <c:v>1813.074777379876</c:v>
                </c:pt>
                <c:pt idx="4858">
                  <c:v>2069.5549703307752</c:v>
                </c:pt>
                <c:pt idx="4859">
                  <c:v>5054.4532091344381</c:v>
                </c:pt>
                <c:pt idx="4860">
                  <c:v>2311.73589450998</c:v>
                </c:pt>
                <c:pt idx="4861">
                  <c:v>2525.832587994701</c:v>
                </c:pt>
                <c:pt idx="4862">
                  <c:v>2610.5428451316252</c:v>
                </c:pt>
                <c:pt idx="4863">
                  <c:v>4677.6946713371244</c:v>
                </c:pt>
                <c:pt idx="4864">
                  <c:v>1825.851938559679</c:v>
                </c:pt>
                <c:pt idx="4865">
                  <c:v>1855.9829263749129</c:v>
                </c:pt>
                <c:pt idx="4866">
                  <c:v>2598.406096547692</c:v>
                </c:pt>
                <c:pt idx="4867">
                  <c:v>2232.5127939110112</c:v>
                </c:pt>
                <c:pt idx="4868">
                  <c:v>3321.465552295791</c:v>
                </c:pt>
                <c:pt idx="4869">
                  <c:v>2700.785480300347</c:v>
                </c:pt>
                <c:pt idx="4870">
                  <c:v>1912.5639178118211</c:v>
                </c:pt>
                <c:pt idx="4871">
                  <c:v>2006.486675099439</c:v>
                </c:pt>
                <c:pt idx="4872">
                  <c:v>2683.8211720859558</c:v>
                </c:pt>
                <c:pt idx="4873">
                  <c:v>2922.8282748201032</c:v>
                </c:pt>
                <c:pt idx="4874">
                  <c:v>3136.366613809907</c:v>
                </c:pt>
                <c:pt idx="4875">
                  <c:v>1543.7874438316639</c:v>
                </c:pt>
                <c:pt idx="4876">
                  <c:v>2169.4377229630149</c:v>
                </c:pt>
                <c:pt idx="4877">
                  <c:v>1476.3956445121689</c:v>
                </c:pt>
                <c:pt idx="4878">
                  <c:v>2579.4023805597408</c:v>
                </c:pt>
                <c:pt idx="4879">
                  <c:v>2861.3966709492588</c:v>
                </c:pt>
                <c:pt idx="4880">
                  <c:v>2617.0535552920151</c:v>
                </c:pt>
                <c:pt idx="4881">
                  <c:v>2677.8782332322539</c:v>
                </c:pt>
                <c:pt idx="4882">
                  <c:v>3760.1906137578089</c:v>
                </c:pt>
                <c:pt idx="4883">
                  <c:v>3600.7503785843469</c:v>
                </c:pt>
                <c:pt idx="4884">
                  <c:v>1939.909762001716</c:v>
                </c:pt>
                <c:pt idx="4885">
                  <c:v>2227.3925329622621</c:v>
                </c:pt>
                <c:pt idx="4886">
                  <c:v>2924.664675011054</c:v>
                </c:pt>
                <c:pt idx="4887">
                  <c:v>2401.5411012121822</c:v>
                </c:pt>
                <c:pt idx="4888">
                  <c:v>3518.3995106957259</c:v>
                </c:pt>
                <c:pt idx="4889">
                  <c:v>3422.4562343582438</c:v>
                </c:pt>
                <c:pt idx="4890">
                  <c:v>2091.670933383828</c:v>
                </c:pt>
                <c:pt idx="4891">
                  <c:v>2611.0481168413712</c:v>
                </c:pt>
                <c:pt idx="4892">
                  <c:v>2051.0538843882218</c:v>
                </c:pt>
                <c:pt idx="4893">
                  <c:v>2904.5289009528042</c:v>
                </c:pt>
                <c:pt idx="4894">
                  <c:v>2398.126994510073</c:v>
                </c:pt>
                <c:pt idx="4895">
                  <c:v>1686.9230812039029</c:v>
                </c:pt>
                <c:pt idx="4896">
                  <c:v>1736.28059868215</c:v>
                </c:pt>
                <c:pt idx="4897">
                  <c:v>1852.723837427613</c:v>
                </c:pt>
                <c:pt idx="4898">
                  <c:v>3673.7393088196059</c:v>
                </c:pt>
                <c:pt idx="4899">
                  <c:v>2815.723965007398</c:v>
                </c:pt>
                <c:pt idx="4900">
                  <c:v>2210.323935105162</c:v>
                </c:pt>
                <c:pt idx="4901">
                  <c:v>2654.5947942605062</c:v>
                </c:pt>
                <c:pt idx="4902">
                  <c:v>1883.9482294876891</c:v>
                </c:pt>
                <c:pt idx="4903">
                  <c:v>3243.8690527852559</c:v>
                </c:pt>
                <c:pt idx="4904">
                  <c:v>2613.9522974003139</c:v>
                </c:pt>
                <c:pt idx="4905">
                  <c:v>2721.772709034592</c:v>
                </c:pt>
                <c:pt idx="4906">
                  <c:v>3335.2386304904799</c:v>
                </c:pt>
                <c:pt idx="4907">
                  <c:v>3064.914471233797</c:v>
                </c:pt>
                <c:pt idx="4908">
                  <c:v>2111.8009285092912</c:v>
                </c:pt>
                <c:pt idx="4909">
                  <c:v>2522.870454589749</c:v>
                </c:pt>
                <c:pt idx="4910">
                  <c:v>1682.8031030359359</c:v>
                </c:pt>
                <c:pt idx="4911">
                  <c:v>2713.3889153583209</c:v>
                </c:pt>
                <c:pt idx="4912">
                  <c:v>1785.6655916064731</c:v>
                </c:pt>
                <c:pt idx="4913">
                  <c:v>2231.8036927753928</c:v>
                </c:pt>
                <c:pt idx="4914">
                  <c:v>2578.6868735045</c:v>
                </c:pt>
                <c:pt idx="4915">
                  <c:v>2240.0832658257409</c:v>
                </c:pt>
                <c:pt idx="4916">
                  <c:v>2459.8838012262249</c:v>
                </c:pt>
                <c:pt idx="4917">
                  <c:v>1553.5840413819269</c:v>
                </c:pt>
                <c:pt idx="4918">
                  <c:v>1877.2946609014321</c:v>
                </c:pt>
                <c:pt idx="4919">
                  <c:v>3377.0793330107572</c:v>
                </c:pt>
                <c:pt idx="4920">
                  <c:v>3402.113299483718</c:v>
                </c:pt>
                <c:pt idx="4921">
                  <c:v>2483.8186058285492</c:v>
                </c:pt>
                <c:pt idx="4922">
                  <c:v>3042.070077707413</c:v>
                </c:pt>
                <c:pt idx="4923">
                  <c:v>1648.6135401678159</c:v>
                </c:pt>
                <c:pt idx="4924">
                  <c:v>1726.092639650187</c:v>
                </c:pt>
                <c:pt idx="4925">
                  <c:v>1687.0654647432129</c:v>
                </c:pt>
                <c:pt idx="4926">
                  <c:v>3048.7612012867648</c:v>
                </c:pt>
                <c:pt idx="4927">
                  <c:v>2009.730832193336</c:v>
                </c:pt>
                <c:pt idx="4928">
                  <c:v>1992.639538754682</c:v>
                </c:pt>
                <c:pt idx="4929">
                  <c:v>3052.237590915448</c:v>
                </c:pt>
                <c:pt idx="4930">
                  <c:v>2096.074875114005</c:v>
                </c:pt>
                <c:pt idx="4931">
                  <c:v>1526.592014105953</c:v>
                </c:pt>
                <c:pt idx="4932">
                  <c:v>1322.442341915721</c:v>
                </c:pt>
                <c:pt idx="4933">
                  <c:v>3662.4197282967039</c:v>
                </c:pt>
                <c:pt idx="4934">
                  <c:v>1842.2755497889241</c:v>
                </c:pt>
                <c:pt idx="4935">
                  <c:v>3155.3493207008169</c:v>
                </c:pt>
                <c:pt idx="4936">
                  <c:v>2516.6436803646552</c:v>
                </c:pt>
                <c:pt idx="4937">
                  <c:v>2151.2801813474398</c:v>
                </c:pt>
                <c:pt idx="4938">
                  <c:v>2879.6998100799779</c:v>
                </c:pt>
                <c:pt idx="4939">
                  <c:v>2466.6408536729741</c:v>
                </c:pt>
                <c:pt idx="4940">
                  <c:v>3403.5876752682639</c:v>
                </c:pt>
                <c:pt idx="4941">
                  <c:v>2057.1695658664498</c:v>
                </c:pt>
                <c:pt idx="4942">
                  <c:v>2054.991474862722</c:v>
                </c:pt>
                <c:pt idx="4943">
                  <c:v>2123.672276228559</c:v>
                </c:pt>
                <c:pt idx="4944">
                  <c:v>2893.395427222737</c:v>
                </c:pt>
                <c:pt idx="4945">
                  <c:v>2210.9027697995239</c:v>
                </c:pt>
                <c:pt idx="4946">
                  <c:v>3009.181520772293</c:v>
                </c:pt>
                <c:pt idx="4947">
                  <c:v>1909.215515791223</c:v>
                </c:pt>
                <c:pt idx="4948">
                  <c:v>2970.306687033391</c:v>
                </c:pt>
                <c:pt idx="4949">
                  <c:v>2622.0246567423842</c:v>
                </c:pt>
                <c:pt idx="4950">
                  <c:v>1903.0919469844021</c:v>
                </c:pt>
                <c:pt idx="4951">
                  <c:v>2562.16525844541</c:v>
                </c:pt>
                <c:pt idx="4952">
                  <c:v>1509.5689117974171</c:v>
                </c:pt>
                <c:pt idx="4953">
                  <c:v>1941.545432777001</c:v>
                </c:pt>
                <c:pt idx="4954">
                  <c:v>2153.4836867089712</c:v>
                </c:pt>
                <c:pt idx="4955">
                  <c:v>2646.065666898563</c:v>
                </c:pt>
                <c:pt idx="4956">
                  <c:v>1931.743910466859</c:v>
                </c:pt>
                <c:pt idx="4957">
                  <c:v>2729.15075853094</c:v>
                </c:pt>
                <c:pt idx="4958">
                  <c:v>1706.9750088278749</c:v>
                </c:pt>
                <c:pt idx="4959">
                  <c:v>2418.1066535275349</c:v>
                </c:pt>
                <c:pt idx="4960">
                  <c:v>1595.850525589839</c:v>
                </c:pt>
                <c:pt idx="4961">
                  <c:v>3846.1723067554981</c:v>
                </c:pt>
                <c:pt idx="4962">
                  <c:v>1639.086075615</c:v>
                </c:pt>
                <c:pt idx="4963">
                  <c:v>3257.9945055887788</c:v>
                </c:pt>
                <c:pt idx="4964">
                  <c:v>3039.757327635858</c:v>
                </c:pt>
                <c:pt idx="4965">
                  <c:v>2124.6528140413388</c:v>
                </c:pt>
                <c:pt idx="4966">
                  <c:v>2333.8090374199091</c:v>
                </c:pt>
                <c:pt idx="4967">
                  <c:v>2596.8933481691661</c:v>
                </c:pt>
                <c:pt idx="4968">
                  <c:v>2142.0363030131011</c:v>
                </c:pt>
                <c:pt idx="4969">
                  <c:v>2437.264886644658</c:v>
                </c:pt>
                <c:pt idx="4970">
                  <c:v>2581.9359577954938</c:v>
                </c:pt>
                <c:pt idx="4971">
                  <c:v>1473.828095210722</c:v>
                </c:pt>
                <c:pt idx="4972">
                  <c:v>3152.4271878395912</c:v>
                </c:pt>
                <c:pt idx="4973">
                  <c:v>2634.9975104616992</c:v>
                </c:pt>
                <c:pt idx="4974">
                  <c:v>4319.2954362137261</c:v>
                </c:pt>
                <c:pt idx="4975">
                  <c:v>2510.94653995624</c:v>
                </c:pt>
                <c:pt idx="4976">
                  <c:v>1895.8405681753279</c:v>
                </c:pt>
                <c:pt idx="4977">
                  <c:v>1941.2904900588601</c:v>
                </c:pt>
                <c:pt idx="4978">
                  <c:v>2358.3149972106839</c:v>
                </c:pt>
                <c:pt idx="4979">
                  <c:v>3834.0487996050142</c:v>
                </c:pt>
                <c:pt idx="4980">
                  <c:v>2298.3923954930428</c:v>
                </c:pt>
                <c:pt idx="4981">
                  <c:v>2314.9243056339869</c:v>
                </c:pt>
                <c:pt idx="4982">
                  <c:v>2005.5645845101881</c:v>
                </c:pt>
                <c:pt idx="4983">
                  <c:v>1584.8141683458659</c:v>
                </c:pt>
                <c:pt idx="4984">
                  <c:v>1785.745210343383</c:v>
                </c:pt>
                <c:pt idx="4985">
                  <c:v>4011.7965171610072</c:v>
                </c:pt>
                <c:pt idx="4986">
                  <c:v>2858.4516150820609</c:v>
                </c:pt>
                <c:pt idx="4987">
                  <c:v>2578.5207011896259</c:v>
                </c:pt>
                <c:pt idx="4988">
                  <c:v>2519.5546700833861</c:v>
                </c:pt>
                <c:pt idx="4989">
                  <c:v>2440.4653230136282</c:v>
                </c:pt>
                <c:pt idx="4990">
                  <c:v>3466.9564269634652</c:v>
                </c:pt>
                <c:pt idx="4991">
                  <c:v>1889.539516298126</c:v>
                </c:pt>
                <c:pt idx="4992">
                  <c:v>3571.3527727506662</c:v>
                </c:pt>
                <c:pt idx="4993">
                  <c:v>2411.4909855654741</c:v>
                </c:pt>
                <c:pt idx="4994">
                  <c:v>2341.1764558484688</c:v>
                </c:pt>
                <c:pt idx="4995">
                  <c:v>1877.672096767227</c:v>
                </c:pt>
                <c:pt idx="4996">
                  <c:v>1782.441074667782</c:v>
                </c:pt>
                <c:pt idx="4997">
                  <c:v>1595.2033677506929</c:v>
                </c:pt>
                <c:pt idx="4998">
                  <c:v>1601.79997482456</c:v>
                </c:pt>
                <c:pt idx="4999">
                  <c:v>2987.891315837845</c:v>
                </c:pt>
              </c:numCache>
            </c:numRef>
          </c:xVal>
          <c:yVal>
            <c:numRef>
              <c:f>Sheet1!$V$2:$V$5001</c:f>
              <c:numCache>
                <c:formatCode>_("$"* #,##0.00_);_("$"* \(#,##0.00\);_("$"* "-"??_);_(@_)</c:formatCode>
                <c:ptCount val="5000"/>
                <c:pt idx="0">
                  <c:v>1782.490582326514</c:v>
                </c:pt>
                <c:pt idx="1">
                  <c:v>2047.1371667469391</c:v>
                </c:pt>
                <c:pt idx="2">
                  <c:v>2185.5958233191809</c:v>
                </c:pt>
                <c:pt idx="3">
                  <c:v>2095.2212098977889</c:v>
                </c:pt>
                <c:pt idx="4">
                  <c:v>3169.9176687956551</c:v>
                </c:pt>
                <c:pt idx="5">
                  <c:v>2055.4189216104942</c:v>
                </c:pt>
                <c:pt idx="6">
                  <c:v>1570.4752862724249</c:v>
                </c:pt>
                <c:pt idx="7">
                  <c:v>2258.494825042691</c:v>
                </c:pt>
                <c:pt idx="8">
                  <c:v>2745.0894193793938</c:v>
                </c:pt>
                <c:pt idx="9">
                  <c:v>1914.4083250138519</c:v>
                </c:pt>
                <c:pt idx="10">
                  <c:v>3063.068581063209</c:v>
                </c:pt>
                <c:pt idx="11">
                  <c:v>2196.7158763066518</c:v>
                </c:pt>
                <c:pt idx="12">
                  <c:v>2331.12500254204</c:v>
                </c:pt>
                <c:pt idx="13">
                  <c:v>2080.6822885828019</c:v>
                </c:pt>
                <c:pt idx="14">
                  <c:v>2733.4815239940799</c:v>
                </c:pt>
                <c:pt idx="15">
                  <c:v>1528.659724778249</c:v>
                </c:pt>
                <c:pt idx="16">
                  <c:v>3039.686667043537</c:v>
                </c:pt>
                <c:pt idx="17">
                  <c:v>2255.5946585180182</c:v>
                </c:pt>
                <c:pt idx="18">
                  <c:v>2833.5642086983021</c:v>
                </c:pt>
                <c:pt idx="19">
                  <c:v>3435.9099539713939</c:v>
                </c:pt>
                <c:pt idx="20">
                  <c:v>2159.870220867705</c:v>
                </c:pt>
                <c:pt idx="21">
                  <c:v>2169.3829859389311</c:v>
                </c:pt>
                <c:pt idx="22">
                  <c:v>2126.3209849118898</c:v>
                </c:pt>
                <c:pt idx="23">
                  <c:v>1840.3816380538201</c:v>
                </c:pt>
                <c:pt idx="24">
                  <c:v>2171.6417657250008</c:v>
                </c:pt>
                <c:pt idx="25">
                  <c:v>1482.0968480595161</c:v>
                </c:pt>
                <c:pt idx="26">
                  <c:v>1991.751449238636</c:v>
                </c:pt>
                <c:pt idx="27">
                  <c:v>2577.1376425362901</c:v>
                </c:pt>
                <c:pt idx="28">
                  <c:v>2615.841116553383</c:v>
                </c:pt>
                <c:pt idx="29">
                  <c:v>2111.0197192044452</c:v>
                </c:pt>
                <c:pt idx="30">
                  <c:v>2432.995264722952</c:v>
                </c:pt>
                <c:pt idx="31">
                  <c:v>3509.9125629033879</c:v>
                </c:pt>
                <c:pt idx="32">
                  <c:v>2297.5693491768288</c:v>
                </c:pt>
                <c:pt idx="33">
                  <c:v>1935.181545122708</c:v>
                </c:pt>
                <c:pt idx="34">
                  <c:v>1601.269546725619</c:v>
                </c:pt>
                <c:pt idx="35">
                  <c:v>2132.5386842181501</c:v>
                </c:pt>
                <c:pt idx="36">
                  <c:v>1897.8346023140459</c:v>
                </c:pt>
                <c:pt idx="37">
                  <c:v>1940.1492601772679</c:v>
                </c:pt>
                <c:pt idx="38">
                  <c:v>2480.700685688545</c:v>
                </c:pt>
                <c:pt idx="39">
                  <c:v>3116.3772679523308</c:v>
                </c:pt>
                <c:pt idx="40">
                  <c:v>2669.6879242829459</c:v>
                </c:pt>
                <c:pt idx="41">
                  <c:v>1726.7147550472839</c:v>
                </c:pt>
                <c:pt idx="42">
                  <c:v>4303.8695469832519</c:v>
                </c:pt>
                <c:pt idx="43">
                  <c:v>3312.5748570223241</c:v>
                </c:pt>
                <c:pt idx="44">
                  <c:v>1795.9832281310071</c:v>
                </c:pt>
                <c:pt idx="45">
                  <c:v>2619.8513329696771</c:v>
                </c:pt>
                <c:pt idx="46">
                  <c:v>2244.2538037827262</c:v>
                </c:pt>
                <c:pt idx="47">
                  <c:v>2552.641188266346</c:v>
                </c:pt>
                <c:pt idx="48">
                  <c:v>2032.784851926792</c:v>
                </c:pt>
                <c:pt idx="49">
                  <c:v>2666.5691048358249</c:v>
                </c:pt>
                <c:pt idx="50">
                  <c:v>3197.5304607162861</c:v>
                </c:pt>
                <c:pt idx="51">
                  <c:v>2327.5728837575111</c:v>
                </c:pt>
                <c:pt idx="52">
                  <c:v>4236.9571102263426</c:v>
                </c:pt>
                <c:pt idx="53">
                  <c:v>2005.3141596934429</c:v>
                </c:pt>
                <c:pt idx="54">
                  <c:v>2069.2514594539421</c:v>
                </c:pt>
                <c:pt idx="55">
                  <c:v>2201.439464688704</c:v>
                </c:pt>
                <c:pt idx="56">
                  <c:v>1843.163304600047</c:v>
                </c:pt>
                <c:pt idx="57">
                  <c:v>3687.261870977366</c:v>
                </c:pt>
                <c:pt idx="58">
                  <c:v>2790.0813866655571</c:v>
                </c:pt>
                <c:pt idx="59">
                  <c:v>2128.4843609464492</c:v>
                </c:pt>
                <c:pt idx="60">
                  <c:v>2046.635996426879</c:v>
                </c:pt>
                <c:pt idx="61">
                  <c:v>3355.4978311839509</c:v>
                </c:pt>
                <c:pt idx="62">
                  <c:v>1648.6725625442029</c:v>
                </c:pt>
                <c:pt idx="63">
                  <c:v>2068.6910238372402</c:v>
                </c:pt>
                <c:pt idx="64">
                  <c:v>3191.534383851495</c:v>
                </c:pt>
                <c:pt idx="65">
                  <c:v>3051.4904593861602</c:v>
                </c:pt>
                <c:pt idx="66">
                  <c:v>2141.8261370424202</c:v>
                </c:pt>
                <c:pt idx="67">
                  <c:v>2560.935842216953</c:v>
                </c:pt>
                <c:pt idx="68">
                  <c:v>2346.6314223438931</c:v>
                </c:pt>
                <c:pt idx="69">
                  <c:v>2778.221798774875</c:v>
                </c:pt>
                <c:pt idx="70">
                  <c:v>2594.2226689566542</c:v>
                </c:pt>
                <c:pt idx="71">
                  <c:v>1774.634022774695</c:v>
                </c:pt>
                <c:pt idx="72">
                  <c:v>2073.424364160142</c:v>
                </c:pt>
                <c:pt idx="73">
                  <c:v>2044.820361920509</c:v>
                </c:pt>
                <c:pt idx="74">
                  <c:v>2249.4060738844719</c:v>
                </c:pt>
                <c:pt idx="75">
                  <c:v>3179.2287892301838</c:v>
                </c:pt>
                <c:pt idx="76">
                  <c:v>2077.142615160657</c:v>
                </c:pt>
                <c:pt idx="77">
                  <c:v>4045.5039148946921</c:v>
                </c:pt>
                <c:pt idx="78">
                  <c:v>1579.306164399565</c:v>
                </c:pt>
                <c:pt idx="79">
                  <c:v>1922.56876171575</c:v>
                </c:pt>
                <c:pt idx="80">
                  <c:v>2632.3048938005668</c:v>
                </c:pt>
                <c:pt idx="81">
                  <c:v>4770.8365247805714</c:v>
                </c:pt>
                <c:pt idx="82">
                  <c:v>1801.6164315411011</c:v>
                </c:pt>
                <c:pt idx="83">
                  <c:v>2125.5717000240138</c:v>
                </c:pt>
                <c:pt idx="84">
                  <c:v>2272.1144806720208</c:v>
                </c:pt>
                <c:pt idx="85">
                  <c:v>3274.797859813687</c:v>
                </c:pt>
                <c:pt idx="86">
                  <c:v>2411.6360046623331</c:v>
                </c:pt>
                <c:pt idx="87">
                  <c:v>2415.2581696357302</c:v>
                </c:pt>
                <c:pt idx="88">
                  <c:v>1743.96675931152</c:v>
                </c:pt>
                <c:pt idx="89">
                  <c:v>2183.861726825422</c:v>
                </c:pt>
                <c:pt idx="90">
                  <c:v>2663.1590168019129</c:v>
                </c:pt>
                <c:pt idx="91">
                  <c:v>2307.770848347046</c:v>
                </c:pt>
                <c:pt idx="92">
                  <c:v>2915.0197757901251</c:v>
                </c:pt>
                <c:pt idx="93">
                  <c:v>1752.9655555728029</c:v>
                </c:pt>
                <c:pt idx="94">
                  <c:v>1781.369005096358</c:v>
                </c:pt>
                <c:pt idx="95">
                  <c:v>2141.3296357835238</c:v>
                </c:pt>
                <c:pt idx="96">
                  <c:v>1789.199424750519</c:v>
                </c:pt>
                <c:pt idx="97">
                  <c:v>2902.7047196843669</c:v>
                </c:pt>
                <c:pt idx="98">
                  <c:v>2682.7562116913359</c:v>
                </c:pt>
                <c:pt idx="99">
                  <c:v>2530.1578309505012</c:v>
                </c:pt>
                <c:pt idx="100">
                  <c:v>2313.264849822724</c:v>
                </c:pt>
                <c:pt idx="101">
                  <c:v>2997.8560321850978</c:v>
                </c:pt>
                <c:pt idx="102">
                  <c:v>2698.8635827036151</c:v>
                </c:pt>
                <c:pt idx="103">
                  <c:v>2551.0692247259012</c:v>
                </c:pt>
                <c:pt idx="104">
                  <c:v>2113.3684244755509</c:v>
                </c:pt>
                <c:pt idx="105">
                  <c:v>2730.4602952699902</c:v>
                </c:pt>
                <c:pt idx="106">
                  <c:v>3134.5640095295848</c:v>
                </c:pt>
                <c:pt idx="107">
                  <c:v>2099.5940094273028</c:v>
                </c:pt>
                <c:pt idx="108">
                  <c:v>3101.2434413565002</c:v>
                </c:pt>
                <c:pt idx="109">
                  <c:v>2456.470387041787</c:v>
                </c:pt>
                <c:pt idx="110">
                  <c:v>2454.4939096492708</c:v>
                </c:pt>
                <c:pt idx="111">
                  <c:v>2310.4171460422808</c:v>
                </c:pt>
                <c:pt idx="112">
                  <c:v>3416.501473621051</c:v>
                </c:pt>
                <c:pt idx="113">
                  <c:v>1999.884224636794</c:v>
                </c:pt>
                <c:pt idx="114">
                  <c:v>1661.2380065008149</c:v>
                </c:pt>
                <c:pt idx="115">
                  <c:v>2563.9834220916368</c:v>
                </c:pt>
                <c:pt idx="116">
                  <c:v>2308.9233803171701</c:v>
                </c:pt>
                <c:pt idx="117">
                  <c:v>2959.7037934544428</c:v>
                </c:pt>
                <c:pt idx="118">
                  <c:v>2419.9112917614339</c:v>
                </c:pt>
                <c:pt idx="119">
                  <c:v>2167.8249597845961</c:v>
                </c:pt>
                <c:pt idx="120">
                  <c:v>1660.45940277196</c:v>
                </c:pt>
                <c:pt idx="121">
                  <c:v>2851.2507518278899</c:v>
                </c:pt>
                <c:pt idx="122">
                  <c:v>2263.0757309540741</c:v>
                </c:pt>
                <c:pt idx="123">
                  <c:v>1908.7005427286781</c:v>
                </c:pt>
                <c:pt idx="124">
                  <c:v>2977.6041542465841</c:v>
                </c:pt>
                <c:pt idx="125">
                  <c:v>1714.2178587705141</c:v>
                </c:pt>
                <c:pt idx="126">
                  <c:v>3549.080051576268</c:v>
                </c:pt>
                <c:pt idx="127">
                  <c:v>2878.4162914941739</c:v>
                </c:pt>
                <c:pt idx="128">
                  <c:v>1787.5164505130911</c:v>
                </c:pt>
                <c:pt idx="129">
                  <c:v>1432.284319643687</c:v>
                </c:pt>
                <c:pt idx="130">
                  <c:v>2411.9124097927661</c:v>
                </c:pt>
                <c:pt idx="131">
                  <c:v>2737.175801171184</c:v>
                </c:pt>
                <c:pt idx="132">
                  <c:v>1323.624692111968</c:v>
                </c:pt>
                <c:pt idx="133">
                  <c:v>1951.5876823768269</c:v>
                </c:pt>
                <c:pt idx="134">
                  <c:v>3774.9045217928542</c:v>
                </c:pt>
                <c:pt idx="135">
                  <c:v>2390.993171548992</c:v>
                </c:pt>
                <c:pt idx="136">
                  <c:v>3403.0912704568959</c:v>
                </c:pt>
                <c:pt idx="137">
                  <c:v>1776.800347257167</c:v>
                </c:pt>
                <c:pt idx="138">
                  <c:v>2032.0696158752321</c:v>
                </c:pt>
                <c:pt idx="139">
                  <c:v>2400.8961680299371</c:v>
                </c:pt>
                <c:pt idx="140">
                  <c:v>2472.955188629614</c:v>
                </c:pt>
                <c:pt idx="141">
                  <c:v>2776.095686580913</c:v>
                </c:pt>
                <c:pt idx="142">
                  <c:v>3951.7225726331189</c:v>
                </c:pt>
                <c:pt idx="143">
                  <c:v>2590.2866560564689</c:v>
                </c:pt>
                <c:pt idx="144">
                  <c:v>3568.0424463813151</c:v>
                </c:pt>
                <c:pt idx="145">
                  <c:v>4325.9803534413122</c:v>
                </c:pt>
                <c:pt idx="146">
                  <c:v>3477.4992906823209</c:v>
                </c:pt>
                <c:pt idx="147">
                  <c:v>2292.9351779422641</c:v>
                </c:pt>
                <c:pt idx="148">
                  <c:v>2644.713117037601</c:v>
                </c:pt>
                <c:pt idx="149">
                  <c:v>3174.8359153414272</c:v>
                </c:pt>
                <c:pt idx="150">
                  <c:v>2493.2852625752598</c:v>
                </c:pt>
                <c:pt idx="151">
                  <c:v>2425.4248045863319</c:v>
                </c:pt>
                <c:pt idx="152">
                  <c:v>4061.2288347290569</c:v>
                </c:pt>
                <c:pt idx="153">
                  <c:v>1948.780067913739</c:v>
                </c:pt>
                <c:pt idx="154">
                  <c:v>2499.4354701126772</c:v>
                </c:pt>
                <c:pt idx="155">
                  <c:v>2203.3713919045622</c:v>
                </c:pt>
                <c:pt idx="156">
                  <c:v>2205.235522537027</c:v>
                </c:pt>
                <c:pt idx="157">
                  <c:v>3197.4192211051891</c:v>
                </c:pt>
                <c:pt idx="158">
                  <c:v>2270.084279034817</c:v>
                </c:pt>
                <c:pt idx="159">
                  <c:v>2898.4369746301659</c:v>
                </c:pt>
                <c:pt idx="160">
                  <c:v>2614.1281324690381</c:v>
                </c:pt>
                <c:pt idx="161">
                  <c:v>2406.8781676521248</c:v>
                </c:pt>
                <c:pt idx="162">
                  <c:v>3117.7572669033329</c:v>
                </c:pt>
                <c:pt idx="163">
                  <c:v>1601.4424385538571</c:v>
                </c:pt>
                <c:pt idx="164">
                  <c:v>1405.6787545259931</c:v>
                </c:pt>
                <c:pt idx="165">
                  <c:v>2868.797596246397</c:v>
                </c:pt>
                <c:pt idx="166">
                  <c:v>2024.1339456978669</c:v>
                </c:pt>
                <c:pt idx="167">
                  <c:v>1812.659744800332</c:v>
                </c:pt>
                <c:pt idx="168">
                  <c:v>2080.3058390117531</c:v>
                </c:pt>
                <c:pt idx="169">
                  <c:v>2094.3550354912759</c:v>
                </c:pt>
                <c:pt idx="170">
                  <c:v>1893.500127360438</c:v>
                </c:pt>
                <c:pt idx="171">
                  <c:v>4133.8313788215964</c:v>
                </c:pt>
                <c:pt idx="172">
                  <c:v>4082.6967581553872</c:v>
                </c:pt>
                <c:pt idx="173">
                  <c:v>2163.380465046343</c:v>
                </c:pt>
                <c:pt idx="174">
                  <c:v>2310.8830407146979</c:v>
                </c:pt>
                <c:pt idx="175">
                  <c:v>1933.1655426307129</c:v>
                </c:pt>
                <c:pt idx="176">
                  <c:v>2435.4821735403561</c:v>
                </c:pt>
                <c:pt idx="177">
                  <c:v>2994.9075251747731</c:v>
                </c:pt>
                <c:pt idx="178">
                  <c:v>2436.4382691188171</c:v>
                </c:pt>
                <c:pt idx="179">
                  <c:v>1935.1234539735501</c:v>
                </c:pt>
                <c:pt idx="180">
                  <c:v>2167.505299675518</c:v>
                </c:pt>
                <c:pt idx="181">
                  <c:v>2317.0342838140991</c:v>
                </c:pt>
                <c:pt idx="182">
                  <c:v>1953.387770688623</c:v>
                </c:pt>
                <c:pt idx="183">
                  <c:v>2247.841612621276</c:v>
                </c:pt>
                <c:pt idx="184">
                  <c:v>1717.2847872520169</c:v>
                </c:pt>
                <c:pt idx="185">
                  <c:v>2138.6957670603501</c:v>
                </c:pt>
                <c:pt idx="186">
                  <c:v>3199.761609930888</c:v>
                </c:pt>
                <c:pt idx="187">
                  <c:v>2897.017833382798</c:v>
                </c:pt>
                <c:pt idx="188">
                  <c:v>1549.2233040520359</c:v>
                </c:pt>
                <c:pt idx="189">
                  <c:v>2714.526330403563</c:v>
                </c:pt>
                <c:pt idx="190">
                  <c:v>1884.4391164917131</c:v>
                </c:pt>
                <c:pt idx="191">
                  <c:v>1997.9746854322441</c:v>
                </c:pt>
                <c:pt idx="192">
                  <c:v>2023.015989779225</c:v>
                </c:pt>
                <c:pt idx="193">
                  <c:v>2237.890184741128</c:v>
                </c:pt>
                <c:pt idx="194">
                  <c:v>1652.2553770428999</c:v>
                </c:pt>
                <c:pt idx="195">
                  <c:v>1642.4990747096249</c:v>
                </c:pt>
                <c:pt idx="196">
                  <c:v>2072.160481586287</c:v>
                </c:pt>
                <c:pt idx="197">
                  <c:v>2218.671988983659</c:v>
                </c:pt>
                <c:pt idx="198">
                  <c:v>3502.6966798603489</c:v>
                </c:pt>
                <c:pt idx="199">
                  <c:v>1672.1174511029351</c:v>
                </c:pt>
                <c:pt idx="200">
                  <c:v>2702.8768755786241</c:v>
                </c:pt>
                <c:pt idx="201">
                  <c:v>2615.883553293098</c:v>
                </c:pt>
                <c:pt idx="202">
                  <c:v>1673.603411306437</c:v>
                </c:pt>
                <c:pt idx="203">
                  <c:v>2634.225132611838</c:v>
                </c:pt>
                <c:pt idx="204">
                  <c:v>3030.4565690387908</c:v>
                </c:pt>
                <c:pt idx="205">
                  <c:v>2633.064220812324</c:v>
                </c:pt>
                <c:pt idx="206">
                  <c:v>1408.436332453557</c:v>
                </c:pt>
                <c:pt idx="207">
                  <c:v>2771.9899914395342</c:v>
                </c:pt>
                <c:pt idx="208">
                  <c:v>3191.1815570434392</c:v>
                </c:pt>
                <c:pt idx="209">
                  <c:v>2449.6874170162941</c:v>
                </c:pt>
                <c:pt idx="210">
                  <c:v>2123.849896622919</c:v>
                </c:pt>
                <c:pt idx="211">
                  <c:v>2185.7017252497049</c:v>
                </c:pt>
                <c:pt idx="212">
                  <c:v>2680.020520774769</c:v>
                </c:pt>
                <c:pt idx="213">
                  <c:v>3091.094749724421</c:v>
                </c:pt>
                <c:pt idx="214">
                  <c:v>3221.1380707466719</c:v>
                </c:pt>
                <c:pt idx="215">
                  <c:v>1775.6404440425999</c:v>
                </c:pt>
                <c:pt idx="216">
                  <c:v>2814.766294666013</c:v>
                </c:pt>
                <c:pt idx="217">
                  <c:v>2351.27961675493</c:v>
                </c:pt>
                <c:pt idx="218">
                  <c:v>1860.1750473870361</c:v>
                </c:pt>
                <c:pt idx="219">
                  <c:v>2638.9959798647619</c:v>
                </c:pt>
                <c:pt idx="220">
                  <c:v>2287.5024920645228</c:v>
                </c:pt>
                <c:pt idx="221">
                  <c:v>2363.7858994211902</c:v>
                </c:pt>
                <c:pt idx="222">
                  <c:v>2527.5757225071152</c:v>
                </c:pt>
                <c:pt idx="223">
                  <c:v>2235.092182100926</c:v>
                </c:pt>
                <c:pt idx="224">
                  <c:v>2373.299631143585</c:v>
                </c:pt>
                <c:pt idx="225">
                  <c:v>2182.3154915372438</c:v>
                </c:pt>
                <c:pt idx="226">
                  <c:v>2027.499805488028</c:v>
                </c:pt>
                <c:pt idx="227">
                  <c:v>2961.162467232853</c:v>
                </c:pt>
                <c:pt idx="228">
                  <c:v>2583.2324479108429</c:v>
                </c:pt>
                <c:pt idx="229">
                  <c:v>1938.251270476889</c:v>
                </c:pt>
                <c:pt idx="230">
                  <c:v>2313.307581576642</c:v>
                </c:pt>
                <c:pt idx="231">
                  <c:v>3135.1621870368399</c:v>
                </c:pt>
                <c:pt idx="232">
                  <c:v>2129.8412937262942</c:v>
                </c:pt>
                <c:pt idx="233">
                  <c:v>2510.3830559788971</c:v>
                </c:pt>
                <c:pt idx="234">
                  <c:v>2997.068200939957</c:v>
                </c:pt>
                <c:pt idx="235">
                  <c:v>3454.3980983785891</c:v>
                </c:pt>
                <c:pt idx="236">
                  <c:v>3513.154182354956</c:v>
                </c:pt>
                <c:pt idx="237">
                  <c:v>2214.25881385001</c:v>
                </c:pt>
                <c:pt idx="238">
                  <c:v>2403.862343834644</c:v>
                </c:pt>
                <c:pt idx="239">
                  <c:v>2305.310278257843</c:v>
                </c:pt>
                <c:pt idx="240">
                  <c:v>2024.3454115429281</c:v>
                </c:pt>
                <c:pt idx="241">
                  <c:v>3298.6367908298189</c:v>
                </c:pt>
                <c:pt idx="242">
                  <c:v>3051.5233731706571</c:v>
                </c:pt>
                <c:pt idx="243">
                  <c:v>2156.7573646685132</c:v>
                </c:pt>
                <c:pt idx="244">
                  <c:v>1714.5043946887461</c:v>
                </c:pt>
                <c:pt idx="245">
                  <c:v>2707.007509547966</c:v>
                </c:pt>
                <c:pt idx="246">
                  <c:v>2736.4102047349479</c:v>
                </c:pt>
                <c:pt idx="247">
                  <c:v>2451.9322098877119</c:v>
                </c:pt>
                <c:pt idx="248">
                  <c:v>3148.2633970483048</c:v>
                </c:pt>
                <c:pt idx="249">
                  <c:v>2258.1693729915828</c:v>
                </c:pt>
                <c:pt idx="250">
                  <c:v>3633.1446000485998</c:v>
                </c:pt>
                <c:pt idx="251">
                  <c:v>2744.8915513413131</c:v>
                </c:pt>
                <c:pt idx="252">
                  <c:v>2321.5699262258058</c:v>
                </c:pt>
                <c:pt idx="253">
                  <c:v>3195.794926438934</c:v>
                </c:pt>
                <c:pt idx="254">
                  <c:v>1701.438445734389</c:v>
                </c:pt>
                <c:pt idx="255">
                  <c:v>2823.017702225543</c:v>
                </c:pt>
                <c:pt idx="256">
                  <c:v>2531.6365235498379</c:v>
                </c:pt>
                <c:pt idx="257">
                  <c:v>3078.423322156516</c:v>
                </c:pt>
                <c:pt idx="258">
                  <c:v>3724.5173086713621</c:v>
                </c:pt>
                <c:pt idx="259">
                  <c:v>3223.099001371244</c:v>
                </c:pt>
                <c:pt idx="260">
                  <c:v>1697.4426999084101</c:v>
                </c:pt>
                <c:pt idx="261">
                  <c:v>3080.926625431799</c:v>
                </c:pt>
                <c:pt idx="262">
                  <c:v>1825.7679590125749</c:v>
                </c:pt>
                <c:pt idx="263">
                  <c:v>1760.7375780398161</c:v>
                </c:pt>
                <c:pt idx="264">
                  <c:v>3266.768626295845</c:v>
                </c:pt>
                <c:pt idx="265">
                  <c:v>2388.5267579593819</c:v>
                </c:pt>
                <c:pt idx="266">
                  <c:v>2017.822850282728</c:v>
                </c:pt>
                <c:pt idx="267">
                  <c:v>3151.0926710282438</c:v>
                </c:pt>
                <c:pt idx="268">
                  <c:v>2769.283761471318</c:v>
                </c:pt>
                <c:pt idx="269">
                  <c:v>1729.901322056844</c:v>
                </c:pt>
                <c:pt idx="270">
                  <c:v>3123.907979867487</c:v>
                </c:pt>
                <c:pt idx="271">
                  <c:v>1683.455988430107</c:v>
                </c:pt>
                <c:pt idx="272">
                  <c:v>1544.525546643396</c:v>
                </c:pt>
                <c:pt idx="273">
                  <c:v>2544.038580552221</c:v>
                </c:pt>
                <c:pt idx="274">
                  <c:v>1638.8943268203541</c:v>
                </c:pt>
                <c:pt idx="275">
                  <c:v>2619.30947284371</c:v>
                </c:pt>
                <c:pt idx="276">
                  <c:v>1852.153825601174</c:v>
                </c:pt>
                <c:pt idx="277">
                  <c:v>2717.835949887588</c:v>
                </c:pt>
                <c:pt idx="278">
                  <c:v>2027.9017427201011</c:v>
                </c:pt>
                <c:pt idx="279">
                  <c:v>2108.9304581392562</c:v>
                </c:pt>
                <c:pt idx="280">
                  <c:v>1836.3822115145369</c:v>
                </c:pt>
                <c:pt idx="281">
                  <c:v>2310.7416869435142</c:v>
                </c:pt>
                <c:pt idx="282">
                  <c:v>2543.2584236291109</c:v>
                </c:pt>
                <c:pt idx="283">
                  <c:v>1667.1614423643321</c:v>
                </c:pt>
                <c:pt idx="284">
                  <c:v>3430.349562830083</c:v>
                </c:pt>
                <c:pt idx="285">
                  <c:v>1509.972406285294</c:v>
                </c:pt>
                <c:pt idx="286">
                  <c:v>1620.8281038886639</c:v>
                </c:pt>
                <c:pt idx="287">
                  <c:v>1643.8585864879799</c:v>
                </c:pt>
                <c:pt idx="288">
                  <c:v>2757.97903732441</c:v>
                </c:pt>
                <c:pt idx="289">
                  <c:v>2312.4614601098228</c:v>
                </c:pt>
                <c:pt idx="290">
                  <c:v>2994.053680429472</c:v>
                </c:pt>
                <c:pt idx="291">
                  <c:v>3778.8777674001572</c:v>
                </c:pt>
                <c:pt idx="292">
                  <c:v>2720.8156585097249</c:v>
                </c:pt>
                <c:pt idx="293">
                  <c:v>2427.4563939327941</c:v>
                </c:pt>
                <c:pt idx="294">
                  <c:v>2483.417607300295</c:v>
                </c:pt>
                <c:pt idx="295">
                  <c:v>2592.7904342130619</c:v>
                </c:pt>
                <c:pt idx="296">
                  <c:v>3128.9699055140818</c:v>
                </c:pt>
                <c:pt idx="297">
                  <c:v>2706.6666224321061</c:v>
                </c:pt>
                <c:pt idx="298">
                  <c:v>2395.3354264324071</c:v>
                </c:pt>
                <c:pt idx="299">
                  <c:v>1906.2132932757779</c:v>
                </c:pt>
                <c:pt idx="300">
                  <c:v>3035.7360016449211</c:v>
                </c:pt>
                <c:pt idx="301">
                  <c:v>2705.8643000492261</c:v>
                </c:pt>
                <c:pt idx="302">
                  <c:v>2151.402082418937</c:v>
                </c:pt>
                <c:pt idx="303">
                  <c:v>2282.6124813847241</c:v>
                </c:pt>
                <c:pt idx="304">
                  <c:v>1533.157447236604</c:v>
                </c:pt>
                <c:pt idx="305">
                  <c:v>2263.2857659823858</c:v>
                </c:pt>
                <c:pt idx="306">
                  <c:v>3860.416928034329</c:v>
                </c:pt>
                <c:pt idx="307">
                  <c:v>2832.643396098601</c:v>
                </c:pt>
                <c:pt idx="308">
                  <c:v>1749.396119034594</c:v>
                </c:pt>
                <c:pt idx="309">
                  <c:v>1972.622477422555</c:v>
                </c:pt>
                <c:pt idx="310">
                  <c:v>2049.4571672557831</c:v>
                </c:pt>
                <c:pt idx="311">
                  <c:v>2093.1653527336771</c:v>
                </c:pt>
                <c:pt idx="312">
                  <c:v>2375.1017983323709</c:v>
                </c:pt>
                <c:pt idx="313">
                  <c:v>2555.5602224962499</c:v>
                </c:pt>
                <c:pt idx="314">
                  <c:v>2256.6763780740989</c:v>
                </c:pt>
                <c:pt idx="315">
                  <c:v>1880.8627026840441</c:v>
                </c:pt>
                <c:pt idx="316">
                  <c:v>1855.717184044237</c:v>
                </c:pt>
                <c:pt idx="317">
                  <c:v>3130.124849024382</c:v>
                </c:pt>
                <c:pt idx="318">
                  <c:v>3087.9081494002339</c:v>
                </c:pt>
                <c:pt idx="319">
                  <c:v>2460.1688203597082</c:v>
                </c:pt>
                <c:pt idx="320">
                  <c:v>2789.289914791339</c:v>
                </c:pt>
                <c:pt idx="321">
                  <c:v>1724.2433263461101</c:v>
                </c:pt>
                <c:pt idx="322">
                  <c:v>2406.9337969531921</c:v>
                </c:pt>
                <c:pt idx="323">
                  <c:v>2872.987541954933</c:v>
                </c:pt>
                <c:pt idx="324">
                  <c:v>2181.281047123864</c:v>
                </c:pt>
                <c:pt idx="325">
                  <c:v>2186.9498318804231</c:v>
                </c:pt>
                <c:pt idx="326">
                  <c:v>1832.1244787616431</c:v>
                </c:pt>
                <c:pt idx="327">
                  <c:v>2861.430595233825</c:v>
                </c:pt>
                <c:pt idx="328">
                  <c:v>2235.5014996456321</c:v>
                </c:pt>
                <c:pt idx="329">
                  <c:v>3053.0771829875748</c:v>
                </c:pt>
                <c:pt idx="330">
                  <c:v>2139.8108468495798</c:v>
                </c:pt>
                <c:pt idx="331">
                  <c:v>2154.7696559854548</c:v>
                </c:pt>
                <c:pt idx="332">
                  <c:v>1837.951747166009</c:v>
                </c:pt>
                <c:pt idx="333">
                  <c:v>2265.60617491214</c:v>
                </c:pt>
                <c:pt idx="334">
                  <c:v>2450.272970088412</c:v>
                </c:pt>
                <c:pt idx="335">
                  <c:v>2299.3142311604811</c:v>
                </c:pt>
                <c:pt idx="336">
                  <c:v>2329.1452069886168</c:v>
                </c:pt>
                <c:pt idx="337">
                  <c:v>2212.795058132434</c:v>
                </c:pt>
                <c:pt idx="338">
                  <c:v>1594.935145154381</c:v>
                </c:pt>
                <c:pt idx="339">
                  <c:v>2490.3757044733388</c:v>
                </c:pt>
                <c:pt idx="340">
                  <c:v>2832.246123113523</c:v>
                </c:pt>
                <c:pt idx="341">
                  <c:v>2688.1899294947402</c:v>
                </c:pt>
                <c:pt idx="342">
                  <c:v>2941.2827451127268</c:v>
                </c:pt>
                <c:pt idx="343">
                  <c:v>3342.6712886396331</c:v>
                </c:pt>
                <c:pt idx="344">
                  <c:v>2105.836323776412</c:v>
                </c:pt>
                <c:pt idx="345">
                  <c:v>2129.9997784209422</c:v>
                </c:pt>
                <c:pt idx="346">
                  <c:v>2389.3700465910392</c:v>
                </c:pt>
                <c:pt idx="347">
                  <c:v>1996.5020201338191</c:v>
                </c:pt>
                <c:pt idx="348">
                  <c:v>2213.1273039054772</c:v>
                </c:pt>
                <c:pt idx="349">
                  <c:v>1893.1306617506341</c:v>
                </c:pt>
                <c:pt idx="350">
                  <c:v>1905.1368657765991</c:v>
                </c:pt>
                <c:pt idx="351">
                  <c:v>2854.9148437881991</c:v>
                </c:pt>
                <c:pt idx="352">
                  <c:v>2412.4446557771471</c:v>
                </c:pt>
                <c:pt idx="353">
                  <c:v>3070.2870963633382</c:v>
                </c:pt>
                <c:pt idx="354">
                  <c:v>2412.6077222912181</c:v>
                </c:pt>
                <c:pt idx="355">
                  <c:v>1658.902463323145</c:v>
                </c:pt>
                <c:pt idx="356">
                  <c:v>2292.3623197492379</c:v>
                </c:pt>
                <c:pt idx="357">
                  <c:v>2420.5495588105191</c:v>
                </c:pt>
                <c:pt idx="358">
                  <c:v>2219.623873273541</c:v>
                </c:pt>
                <c:pt idx="359">
                  <c:v>2516.7323076311859</c:v>
                </c:pt>
                <c:pt idx="360">
                  <c:v>2270.277218830824</c:v>
                </c:pt>
                <c:pt idx="361">
                  <c:v>2834.4187445572479</c:v>
                </c:pt>
                <c:pt idx="362">
                  <c:v>3054.0957039446939</c:v>
                </c:pt>
                <c:pt idx="363">
                  <c:v>2370.4810185914771</c:v>
                </c:pt>
                <c:pt idx="364">
                  <c:v>2823.8886237326651</c:v>
                </c:pt>
                <c:pt idx="365">
                  <c:v>3006.5630920309391</c:v>
                </c:pt>
                <c:pt idx="366">
                  <c:v>2705.1499245652012</c:v>
                </c:pt>
                <c:pt idx="367">
                  <c:v>1970.5559438995001</c:v>
                </c:pt>
                <c:pt idx="368">
                  <c:v>2452.059458981204</c:v>
                </c:pt>
                <c:pt idx="369">
                  <c:v>2054.0084972991781</c:v>
                </c:pt>
                <c:pt idx="370">
                  <c:v>2368.212194315638</c:v>
                </c:pt>
                <c:pt idx="371">
                  <c:v>2599.6346211020909</c:v>
                </c:pt>
                <c:pt idx="372">
                  <c:v>2076.5350024039922</c:v>
                </c:pt>
                <c:pt idx="373">
                  <c:v>2939.3035974606892</c:v>
                </c:pt>
                <c:pt idx="374">
                  <c:v>2641.6931368767609</c:v>
                </c:pt>
                <c:pt idx="375">
                  <c:v>2168.9330720813309</c:v>
                </c:pt>
                <c:pt idx="376">
                  <c:v>3061.4579132089962</c:v>
                </c:pt>
                <c:pt idx="377">
                  <c:v>1857.79785712187</c:v>
                </c:pt>
                <c:pt idx="378">
                  <c:v>2978.8267143210401</c:v>
                </c:pt>
                <c:pt idx="379">
                  <c:v>2114.9074162700749</c:v>
                </c:pt>
                <c:pt idx="380">
                  <c:v>2008.7875235015219</c:v>
                </c:pt>
                <c:pt idx="381">
                  <c:v>2066.5591577999589</c:v>
                </c:pt>
                <c:pt idx="382">
                  <c:v>2034.049501870679</c:v>
                </c:pt>
                <c:pt idx="383">
                  <c:v>2509.914964789476</c:v>
                </c:pt>
                <c:pt idx="384">
                  <c:v>2629.476898967936</c:v>
                </c:pt>
                <c:pt idx="385">
                  <c:v>1796.8039586340369</c:v>
                </c:pt>
                <c:pt idx="386">
                  <c:v>3294.0744218922559</c:v>
                </c:pt>
                <c:pt idx="387">
                  <c:v>1645.6204900052221</c:v>
                </c:pt>
                <c:pt idx="388">
                  <c:v>2693.5580473763089</c:v>
                </c:pt>
                <c:pt idx="389">
                  <c:v>2515.9070711315399</c:v>
                </c:pt>
                <c:pt idx="390">
                  <c:v>3712.3639179991519</c:v>
                </c:pt>
                <c:pt idx="391">
                  <c:v>2089.87685399461</c:v>
                </c:pt>
                <c:pt idx="392">
                  <c:v>2442.0130592065939</c:v>
                </c:pt>
                <c:pt idx="393">
                  <c:v>2246.5503237830321</c:v>
                </c:pt>
                <c:pt idx="394">
                  <c:v>1782.125358468393</c:v>
                </c:pt>
                <c:pt idx="395">
                  <c:v>1330.606942532952</c:v>
                </c:pt>
                <c:pt idx="396">
                  <c:v>2865.8293114525809</c:v>
                </c:pt>
                <c:pt idx="397">
                  <c:v>3727.104829874223</c:v>
                </c:pt>
                <c:pt idx="398">
                  <c:v>3153.7895541306439</c:v>
                </c:pt>
                <c:pt idx="399">
                  <c:v>1531.046831064232</c:v>
                </c:pt>
                <c:pt idx="400">
                  <c:v>2082.1763028215478</c:v>
                </c:pt>
                <c:pt idx="401">
                  <c:v>2638.728676758175</c:v>
                </c:pt>
                <c:pt idx="402">
                  <c:v>2775.8432561538461</c:v>
                </c:pt>
                <c:pt idx="403">
                  <c:v>1986.565082536905</c:v>
                </c:pt>
                <c:pt idx="404">
                  <c:v>2207.0717992528671</c:v>
                </c:pt>
                <c:pt idx="405">
                  <c:v>1311.149742499153</c:v>
                </c:pt>
                <c:pt idx="406">
                  <c:v>2790.4854165412112</c:v>
                </c:pt>
                <c:pt idx="407">
                  <c:v>3286.0210852671898</c:v>
                </c:pt>
                <c:pt idx="408">
                  <c:v>2795.1568782601071</c:v>
                </c:pt>
                <c:pt idx="409">
                  <c:v>2318.95530445023</c:v>
                </c:pt>
                <c:pt idx="410">
                  <c:v>4400.706570063513</c:v>
                </c:pt>
                <c:pt idx="411">
                  <c:v>1914.048891691544</c:v>
                </c:pt>
                <c:pt idx="412">
                  <c:v>2649.5381931972261</c:v>
                </c:pt>
                <c:pt idx="413">
                  <c:v>2224.0276194072571</c:v>
                </c:pt>
                <c:pt idx="414">
                  <c:v>1781.1318580407451</c:v>
                </c:pt>
                <c:pt idx="415">
                  <c:v>2462.5289827637239</c:v>
                </c:pt>
                <c:pt idx="416">
                  <c:v>2013.360126561889</c:v>
                </c:pt>
                <c:pt idx="417">
                  <c:v>2120.9764746200299</c:v>
                </c:pt>
                <c:pt idx="418">
                  <c:v>3093.7605614972572</c:v>
                </c:pt>
                <c:pt idx="419">
                  <c:v>3175.64588658925</c:v>
                </c:pt>
                <c:pt idx="420">
                  <c:v>1985.9572382686181</c:v>
                </c:pt>
                <c:pt idx="421">
                  <c:v>4134.5747177564899</c:v>
                </c:pt>
                <c:pt idx="422">
                  <c:v>2593.5860376024639</c:v>
                </c:pt>
                <c:pt idx="423">
                  <c:v>3932.0565233606271</c:v>
                </c:pt>
                <c:pt idx="424">
                  <c:v>2943.1378611249429</c:v>
                </c:pt>
                <c:pt idx="425">
                  <c:v>3388.4382852428171</c:v>
                </c:pt>
                <c:pt idx="426">
                  <c:v>3083.4654925519121</c:v>
                </c:pt>
                <c:pt idx="427">
                  <c:v>2930.440669599338</c:v>
                </c:pt>
                <c:pt idx="428">
                  <c:v>2670.2943183396901</c:v>
                </c:pt>
                <c:pt idx="429">
                  <c:v>2795.1670358816932</c:v>
                </c:pt>
                <c:pt idx="430">
                  <c:v>3570.4561803445581</c:v>
                </c:pt>
                <c:pt idx="431">
                  <c:v>2578.2416711262072</c:v>
                </c:pt>
                <c:pt idx="432">
                  <c:v>1952.5820257416931</c:v>
                </c:pt>
                <c:pt idx="433">
                  <c:v>1480.9255889029339</c:v>
                </c:pt>
                <c:pt idx="434">
                  <c:v>2756.340652200211</c:v>
                </c:pt>
                <c:pt idx="435">
                  <c:v>2592.408540044843</c:v>
                </c:pt>
                <c:pt idx="436">
                  <c:v>3097.4620895820581</c:v>
                </c:pt>
                <c:pt idx="437">
                  <c:v>3588.5558291917</c:v>
                </c:pt>
                <c:pt idx="438">
                  <c:v>1346.6972346679161</c:v>
                </c:pt>
                <c:pt idx="439">
                  <c:v>2577.7527649799808</c:v>
                </c:pt>
                <c:pt idx="440">
                  <c:v>2359.369735617373</c:v>
                </c:pt>
                <c:pt idx="441">
                  <c:v>1807.6869547448159</c:v>
                </c:pt>
                <c:pt idx="442">
                  <c:v>3093.1838110277322</c:v>
                </c:pt>
                <c:pt idx="443">
                  <c:v>3063.1654050448751</c:v>
                </c:pt>
                <c:pt idx="444">
                  <c:v>2383.114178468596</c:v>
                </c:pt>
                <c:pt idx="445">
                  <c:v>2087.8617378941149</c:v>
                </c:pt>
                <c:pt idx="446">
                  <c:v>2932.8903432602501</c:v>
                </c:pt>
                <c:pt idx="447">
                  <c:v>2371.819233392634</c:v>
                </c:pt>
                <c:pt idx="448">
                  <c:v>2490.562218916853</c:v>
                </c:pt>
                <c:pt idx="449">
                  <c:v>3030.2700777118612</c:v>
                </c:pt>
                <c:pt idx="450">
                  <c:v>3776.0983915542438</c:v>
                </c:pt>
                <c:pt idx="451">
                  <c:v>3061.728050527161</c:v>
                </c:pt>
                <c:pt idx="452">
                  <c:v>2161.479482002755</c:v>
                </c:pt>
                <c:pt idx="453">
                  <c:v>1918.098938572263</c:v>
                </c:pt>
                <c:pt idx="454">
                  <c:v>3224.5563141424432</c:v>
                </c:pt>
                <c:pt idx="455">
                  <c:v>1429.2427061519379</c:v>
                </c:pt>
                <c:pt idx="456">
                  <c:v>4938.8717446624823</c:v>
                </c:pt>
                <c:pt idx="457">
                  <c:v>2854.928187016711</c:v>
                </c:pt>
                <c:pt idx="458">
                  <c:v>2264.4026290073621</c:v>
                </c:pt>
                <c:pt idx="459">
                  <c:v>1377.628232125777</c:v>
                </c:pt>
                <c:pt idx="460">
                  <c:v>2145.6148293897641</c:v>
                </c:pt>
                <c:pt idx="461">
                  <c:v>2055.5903848195958</c:v>
                </c:pt>
                <c:pt idx="462">
                  <c:v>3676.5885096341758</c:v>
                </c:pt>
                <c:pt idx="463">
                  <c:v>2670.4058049051491</c:v>
                </c:pt>
                <c:pt idx="464">
                  <c:v>1425.273701990373</c:v>
                </c:pt>
                <c:pt idx="465">
                  <c:v>2835.3517666081921</c:v>
                </c:pt>
                <c:pt idx="466">
                  <c:v>3224.032821501522</c:v>
                </c:pt>
                <c:pt idx="467">
                  <c:v>2689.1533636956501</c:v>
                </c:pt>
                <c:pt idx="468">
                  <c:v>2918.8374415807789</c:v>
                </c:pt>
                <c:pt idx="469">
                  <c:v>3049.29572490694</c:v>
                </c:pt>
                <c:pt idx="470">
                  <c:v>2485.9299975686408</c:v>
                </c:pt>
                <c:pt idx="471">
                  <c:v>2242.1267447458399</c:v>
                </c:pt>
                <c:pt idx="472">
                  <c:v>1754.4052771059371</c:v>
                </c:pt>
                <c:pt idx="473">
                  <c:v>4897.8618650043354</c:v>
                </c:pt>
                <c:pt idx="474">
                  <c:v>1939.362788780265</c:v>
                </c:pt>
                <c:pt idx="475">
                  <c:v>2567.338813056951</c:v>
                </c:pt>
                <c:pt idx="476">
                  <c:v>2561.670460111719</c:v>
                </c:pt>
                <c:pt idx="477">
                  <c:v>2592.379476699869</c:v>
                </c:pt>
                <c:pt idx="478">
                  <c:v>1375.81272560261</c:v>
                </c:pt>
                <c:pt idx="479">
                  <c:v>2975.1100228087148</c:v>
                </c:pt>
                <c:pt idx="480">
                  <c:v>4726.3328516005076</c:v>
                </c:pt>
                <c:pt idx="481">
                  <c:v>3046.8417817902418</c:v>
                </c:pt>
                <c:pt idx="482">
                  <c:v>1322.0621256359329</c:v>
                </c:pt>
                <c:pt idx="483">
                  <c:v>2819.1825204712159</c:v>
                </c:pt>
                <c:pt idx="484">
                  <c:v>1904.482450482903</c:v>
                </c:pt>
                <c:pt idx="485">
                  <c:v>2130.3716558262149</c:v>
                </c:pt>
                <c:pt idx="486">
                  <c:v>2443.3311313440331</c:v>
                </c:pt>
                <c:pt idx="487">
                  <c:v>2880.0782481437309</c:v>
                </c:pt>
                <c:pt idx="488">
                  <c:v>2346.0835017905802</c:v>
                </c:pt>
                <c:pt idx="489">
                  <c:v>2882.1170302441128</c:v>
                </c:pt>
                <c:pt idx="490">
                  <c:v>2878.6552234172541</c:v>
                </c:pt>
                <c:pt idx="491">
                  <c:v>2486.8913478750119</c:v>
                </c:pt>
                <c:pt idx="492">
                  <c:v>1626.184294159998</c:v>
                </c:pt>
                <c:pt idx="493">
                  <c:v>3164.598821838681</c:v>
                </c:pt>
                <c:pt idx="494">
                  <c:v>1997.913595555596</c:v>
                </c:pt>
                <c:pt idx="495">
                  <c:v>2474.401949573321</c:v>
                </c:pt>
                <c:pt idx="496">
                  <c:v>3546.4350883558941</c:v>
                </c:pt>
                <c:pt idx="497">
                  <c:v>2225.399422787114</c:v>
                </c:pt>
                <c:pt idx="498">
                  <c:v>3184.729725829427</c:v>
                </c:pt>
                <c:pt idx="499">
                  <c:v>3064.4316390688718</c:v>
                </c:pt>
                <c:pt idx="500">
                  <c:v>2384.412178341493</c:v>
                </c:pt>
                <c:pt idx="501">
                  <c:v>1956.40770980655</c:v>
                </c:pt>
                <c:pt idx="502">
                  <c:v>2416.387667411931</c:v>
                </c:pt>
                <c:pt idx="503">
                  <c:v>2227.829348266137</c:v>
                </c:pt>
                <c:pt idx="504">
                  <c:v>2810.6366968927418</c:v>
                </c:pt>
                <c:pt idx="505">
                  <c:v>2042.660910258609</c:v>
                </c:pt>
                <c:pt idx="506">
                  <c:v>3754.693218566365</c:v>
                </c:pt>
                <c:pt idx="507">
                  <c:v>2122.8895227953999</c:v>
                </c:pt>
                <c:pt idx="508">
                  <c:v>2673.1683444406999</c:v>
                </c:pt>
                <c:pt idx="509">
                  <c:v>3740.7035119854299</c:v>
                </c:pt>
                <c:pt idx="510">
                  <c:v>3174.926126343013</c:v>
                </c:pt>
                <c:pt idx="511">
                  <c:v>3371.1790346554039</c:v>
                </c:pt>
                <c:pt idx="512">
                  <c:v>1764.3560077533</c:v>
                </c:pt>
                <c:pt idx="513">
                  <c:v>2396.069083446388</c:v>
                </c:pt>
                <c:pt idx="514">
                  <c:v>2006.9516499257729</c:v>
                </c:pt>
                <c:pt idx="515">
                  <c:v>2092.449131027673</c:v>
                </c:pt>
                <c:pt idx="516">
                  <c:v>1909.641805476698</c:v>
                </c:pt>
                <c:pt idx="517">
                  <c:v>3096.6914147659309</c:v>
                </c:pt>
                <c:pt idx="518">
                  <c:v>3662.053820767977</c:v>
                </c:pt>
                <c:pt idx="519">
                  <c:v>2557.0645414967039</c:v>
                </c:pt>
                <c:pt idx="520">
                  <c:v>2149.1939111402362</c:v>
                </c:pt>
                <c:pt idx="521">
                  <c:v>2926.8557758737852</c:v>
                </c:pt>
                <c:pt idx="522">
                  <c:v>2754.003390705735</c:v>
                </c:pt>
                <c:pt idx="523">
                  <c:v>2063.6453390805409</c:v>
                </c:pt>
                <c:pt idx="524">
                  <c:v>1882.5500472082961</c:v>
                </c:pt>
                <c:pt idx="525">
                  <c:v>2472.765968126243</c:v>
                </c:pt>
                <c:pt idx="526">
                  <c:v>2027.2583572965659</c:v>
                </c:pt>
                <c:pt idx="527">
                  <c:v>2018.734992553392</c:v>
                </c:pt>
                <c:pt idx="528">
                  <c:v>3150.86411479142</c:v>
                </c:pt>
                <c:pt idx="529">
                  <c:v>1917.0230704976941</c:v>
                </c:pt>
                <c:pt idx="530">
                  <c:v>2316.220860314646</c:v>
                </c:pt>
                <c:pt idx="531">
                  <c:v>1960.349789682449</c:v>
                </c:pt>
                <c:pt idx="532">
                  <c:v>3428.0260036693021</c:v>
                </c:pt>
                <c:pt idx="533">
                  <c:v>2381.068321076667</c:v>
                </c:pt>
                <c:pt idx="534">
                  <c:v>3400.3072032248319</c:v>
                </c:pt>
                <c:pt idx="535">
                  <c:v>1966.932564879693</c:v>
                </c:pt>
                <c:pt idx="536">
                  <c:v>1987.241915037049</c:v>
                </c:pt>
                <c:pt idx="537">
                  <c:v>2191.2458459084701</c:v>
                </c:pt>
                <c:pt idx="538">
                  <c:v>1899.347174860259</c:v>
                </c:pt>
                <c:pt idx="539">
                  <c:v>2519.6544884312352</c:v>
                </c:pt>
                <c:pt idx="540">
                  <c:v>2730.4236361916292</c:v>
                </c:pt>
                <c:pt idx="541">
                  <c:v>3078.8591208716111</c:v>
                </c:pt>
                <c:pt idx="542">
                  <c:v>2644.470917818202</c:v>
                </c:pt>
                <c:pt idx="543">
                  <c:v>5426.2190346093921</c:v>
                </c:pt>
                <c:pt idx="544">
                  <c:v>2566.0480293469882</c:v>
                </c:pt>
                <c:pt idx="545">
                  <c:v>2873.8001072808079</c:v>
                </c:pt>
                <c:pt idx="546">
                  <c:v>2302.318400421419</c:v>
                </c:pt>
                <c:pt idx="547">
                  <c:v>1802.695877273721</c:v>
                </c:pt>
                <c:pt idx="548">
                  <c:v>1630.9955086541779</c:v>
                </c:pt>
                <c:pt idx="549">
                  <c:v>2989.7800487954819</c:v>
                </c:pt>
                <c:pt idx="550">
                  <c:v>2468.002810607089</c:v>
                </c:pt>
                <c:pt idx="551">
                  <c:v>1449.9879713969369</c:v>
                </c:pt>
                <c:pt idx="552">
                  <c:v>2089.0244571664111</c:v>
                </c:pt>
                <c:pt idx="553">
                  <c:v>3077.125293133925</c:v>
                </c:pt>
                <c:pt idx="554">
                  <c:v>3554.6830527694328</c:v>
                </c:pt>
                <c:pt idx="555">
                  <c:v>2213.8498557817361</c:v>
                </c:pt>
                <c:pt idx="556">
                  <c:v>2497.8076459776498</c:v>
                </c:pt>
                <c:pt idx="557">
                  <c:v>3160.4939113867899</c:v>
                </c:pt>
                <c:pt idx="558">
                  <c:v>2585.013434297653</c:v>
                </c:pt>
                <c:pt idx="559">
                  <c:v>1945.455145372835</c:v>
                </c:pt>
                <c:pt idx="560">
                  <c:v>2545.4823103712688</c:v>
                </c:pt>
                <c:pt idx="561">
                  <c:v>3013.3383196702289</c:v>
                </c:pt>
                <c:pt idx="562">
                  <c:v>3133.6111329177679</c:v>
                </c:pt>
                <c:pt idx="563">
                  <c:v>2066.987680933963</c:v>
                </c:pt>
                <c:pt idx="564">
                  <c:v>3148.597469535458</c:v>
                </c:pt>
                <c:pt idx="565">
                  <c:v>1867.4093349638711</c:v>
                </c:pt>
                <c:pt idx="566">
                  <c:v>1594.1426738553739</c:v>
                </c:pt>
                <c:pt idx="567">
                  <c:v>2056.45659156688</c:v>
                </c:pt>
                <c:pt idx="568">
                  <c:v>2485.1382398594778</c:v>
                </c:pt>
                <c:pt idx="569">
                  <c:v>2662.166008121902</c:v>
                </c:pt>
                <c:pt idx="570">
                  <c:v>1716.4608585872941</c:v>
                </c:pt>
                <c:pt idx="571">
                  <c:v>1702.3398441301449</c:v>
                </c:pt>
                <c:pt idx="572">
                  <c:v>3115.8091271724952</c:v>
                </c:pt>
                <c:pt idx="573">
                  <c:v>1753.5305222099289</c:v>
                </c:pt>
                <c:pt idx="574">
                  <c:v>2161.7287741041609</c:v>
                </c:pt>
                <c:pt idx="575">
                  <c:v>1501.8135564345771</c:v>
                </c:pt>
                <c:pt idx="576">
                  <c:v>3783.4726182537179</c:v>
                </c:pt>
                <c:pt idx="577">
                  <c:v>2111.4181839787152</c:v>
                </c:pt>
                <c:pt idx="578">
                  <c:v>2200.6248499649219</c:v>
                </c:pt>
                <c:pt idx="579">
                  <c:v>1690.939639129133</c:v>
                </c:pt>
                <c:pt idx="580">
                  <c:v>1994.0213893883299</c:v>
                </c:pt>
                <c:pt idx="581">
                  <c:v>2253.6772709269721</c:v>
                </c:pt>
                <c:pt idx="582">
                  <c:v>3225.0925725683269</c:v>
                </c:pt>
                <c:pt idx="583">
                  <c:v>2814.5114783342228</c:v>
                </c:pt>
                <c:pt idx="584">
                  <c:v>4676.7566575391029</c:v>
                </c:pt>
                <c:pt idx="585">
                  <c:v>2609.7286687755518</c:v>
                </c:pt>
                <c:pt idx="586">
                  <c:v>2009.2998938457599</c:v>
                </c:pt>
                <c:pt idx="587">
                  <c:v>2389.6272604930509</c:v>
                </c:pt>
                <c:pt idx="588">
                  <c:v>1716.009028420975</c:v>
                </c:pt>
                <c:pt idx="589">
                  <c:v>1483.578332451036</c:v>
                </c:pt>
                <c:pt idx="590">
                  <c:v>3865.6971194248858</c:v>
                </c:pt>
                <c:pt idx="591">
                  <c:v>2608.5115137401021</c:v>
                </c:pt>
                <c:pt idx="592">
                  <c:v>2508.4612629181238</c:v>
                </c:pt>
                <c:pt idx="593">
                  <c:v>2059.4452068475398</c:v>
                </c:pt>
                <c:pt idx="594">
                  <c:v>2541.3747441061969</c:v>
                </c:pt>
                <c:pt idx="595">
                  <c:v>1812.287624515448</c:v>
                </c:pt>
                <c:pt idx="596">
                  <c:v>2339.5502348104128</c:v>
                </c:pt>
                <c:pt idx="597">
                  <c:v>1700.970186075592</c:v>
                </c:pt>
                <c:pt idx="598">
                  <c:v>2555.067171316281</c:v>
                </c:pt>
                <c:pt idx="599">
                  <c:v>1294.5908800806869</c:v>
                </c:pt>
                <c:pt idx="600">
                  <c:v>2285.125494303215</c:v>
                </c:pt>
                <c:pt idx="601">
                  <c:v>2189.8056446079809</c:v>
                </c:pt>
                <c:pt idx="602">
                  <c:v>3036.274354390363</c:v>
                </c:pt>
                <c:pt idx="603">
                  <c:v>2780.167789466338</c:v>
                </c:pt>
                <c:pt idx="604">
                  <c:v>2272.4274821145532</c:v>
                </c:pt>
                <c:pt idx="605">
                  <c:v>2413.159639938403</c:v>
                </c:pt>
                <c:pt idx="606">
                  <c:v>1943.8139587769319</c:v>
                </c:pt>
                <c:pt idx="607">
                  <c:v>1771.183918604178</c:v>
                </c:pt>
                <c:pt idx="608">
                  <c:v>2927.687518586622</c:v>
                </c:pt>
                <c:pt idx="609">
                  <c:v>3187.0139117051008</c:v>
                </c:pt>
                <c:pt idx="610">
                  <c:v>2760.944592943209</c:v>
                </c:pt>
                <c:pt idx="611">
                  <c:v>1707.3648325259021</c:v>
                </c:pt>
                <c:pt idx="612">
                  <c:v>1961.6955600409519</c:v>
                </c:pt>
                <c:pt idx="613">
                  <c:v>1774.2849081070819</c:v>
                </c:pt>
                <c:pt idx="614">
                  <c:v>1874.2660464352371</c:v>
                </c:pt>
                <c:pt idx="615">
                  <c:v>1849.109174322597</c:v>
                </c:pt>
                <c:pt idx="616">
                  <c:v>2788.3454123279171</c:v>
                </c:pt>
                <c:pt idx="617">
                  <c:v>2396.5465038680818</c:v>
                </c:pt>
                <c:pt idx="618">
                  <c:v>2545.808915935891</c:v>
                </c:pt>
                <c:pt idx="619">
                  <c:v>2790.9189749662351</c:v>
                </c:pt>
                <c:pt idx="620">
                  <c:v>1873.235272024343</c:v>
                </c:pt>
                <c:pt idx="621">
                  <c:v>2568.2785736752512</c:v>
                </c:pt>
                <c:pt idx="622">
                  <c:v>2652.2743572568352</c:v>
                </c:pt>
                <c:pt idx="623">
                  <c:v>1895.4785771510451</c:v>
                </c:pt>
                <c:pt idx="624">
                  <c:v>3035.3627396068382</c:v>
                </c:pt>
                <c:pt idx="625">
                  <c:v>2249.3634937928309</c:v>
                </c:pt>
                <c:pt idx="626">
                  <c:v>2071.9956682843581</c:v>
                </c:pt>
                <c:pt idx="627">
                  <c:v>1923.5098058706501</c:v>
                </c:pt>
                <c:pt idx="628">
                  <c:v>1444.118489362125</c:v>
                </c:pt>
                <c:pt idx="629">
                  <c:v>1925.6937695418239</c:v>
                </c:pt>
                <c:pt idx="630">
                  <c:v>2290.920501650131</c:v>
                </c:pt>
                <c:pt idx="631">
                  <c:v>4164.0629015629456</c:v>
                </c:pt>
                <c:pt idx="632">
                  <c:v>4192.3707877733978</c:v>
                </c:pt>
                <c:pt idx="633">
                  <c:v>1821.3136615060821</c:v>
                </c:pt>
                <c:pt idx="634">
                  <c:v>2062.6592802525329</c:v>
                </c:pt>
                <c:pt idx="635">
                  <c:v>2661.9664865940081</c:v>
                </c:pt>
                <c:pt idx="636">
                  <c:v>1857.314682632639</c:v>
                </c:pt>
                <c:pt idx="637">
                  <c:v>1638.3835745260201</c:v>
                </c:pt>
                <c:pt idx="638">
                  <c:v>2964.5155195572711</c:v>
                </c:pt>
                <c:pt idx="639">
                  <c:v>2224.0286937055762</c:v>
                </c:pt>
                <c:pt idx="640">
                  <c:v>2152.7961495896429</c:v>
                </c:pt>
                <c:pt idx="641">
                  <c:v>1830.1730078615631</c:v>
                </c:pt>
                <c:pt idx="642">
                  <c:v>3168.313546803211</c:v>
                </c:pt>
                <c:pt idx="643">
                  <c:v>2625.2005038380289</c:v>
                </c:pt>
                <c:pt idx="644">
                  <c:v>2581.7779976494562</c:v>
                </c:pt>
                <c:pt idx="645">
                  <c:v>2269.5462911023728</c:v>
                </c:pt>
                <c:pt idx="646">
                  <c:v>2247.8455258323388</c:v>
                </c:pt>
                <c:pt idx="647">
                  <c:v>1867.1843287766801</c:v>
                </c:pt>
                <c:pt idx="648">
                  <c:v>2457.8081854077318</c:v>
                </c:pt>
                <c:pt idx="649">
                  <c:v>1783.150633741395</c:v>
                </c:pt>
                <c:pt idx="650">
                  <c:v>1807.0842830949689</c:v>
                </c:pt>
                <c:pt idx="651">
                  <c:v>2557.1569922895278</c:v>
                </c:pt>
                <c:pt idx="652">
                  <c:v>2353.93756255178</c:v>
                </c:pt>
                <c:pt idx="653">
                  <c:v>2008.708950695886</c:v>
                </c:pt>
                <c:pt idx="654">
                  <c:v>3126.2197138296501</c:v>
                </c:pt>
                <c:pt idx="655">
                  <c:v>3123.9665860986411</c:v>
                </c:pt>
                <c:pt idx="656">
                  <c:v>2351.6584431347519</c:v>
                </c:pt>
                <c:pt idx="657">
                  <c:v>2275.9107393575032</c:v>
                </c:pt>
                <c:pt idx="658">
                  <c:v>2589.3415680319272</c:v>
                </c:pt>
                <c:pt idx="659">
                  <c:v>1942.4033483387891</c:v>
                </c:pt>
                <c:pt idx="660">
                  <c:v>2379.7766254635039</c:v>
                </c:pt>
                <c:pt idx="661">
                  <c:v>1625.4822907250471</c:v>
                </c:pt>
                <c:pt idx="662">
                  <c:v>3095.9285238867019</c:v>
                </c:pt>
                <c:pt idx="663">
                  <c:v>3083.578302550055</c:v>
                </c:pt>
                <c:pt idx="664">
                  <c:v>2111.6541796353349</c:v>
                </c:pt>
                <c:pt idx="665">
                  <c:v>2004.974969069239</c:v>
                </c:pt>
                <c:pt idx="666">
                  <c:v>2642.3092310069701</c:v>
                </c:pt>
                <c:pt idx="667">
                  <c:v>2513.8825989905931</c:v>
                </c:pt>
                <c:pt idx="668">
                  <c:v>2525.819390161008</c:v>
                </c:pt>
                <c:pt idx="669">
                  <c:v>2314.2114911861722</c:v>
                </c:pt>
                <c:pt idx="670">
                  <c:v>3062.069619156131</c:v>
                </c:pt>
                <c:pt idx="671">
                  <c:v>2670.7713177146202</c:v>
                </c:pt>
                <c:pt idx="672">
                  <c:v>2210.499205549911</c:v>
                </c:pt>
                <c:pt idx="673">
                  <c:v>3335.0938386056118</c:v>
                </c:pt>
                <c:pt idx="674">
                  <c:v>1969.3918462439369</c:v>
                </c:pt>
                <c:pt idx="675">
                  <c:v>1550.1496018845151</c:v>
                </c:pt>
                <c:pt idx="676">
                  <c:v>3971.219781228378</c:v>
                </c:pt>
                <c:pt idx="677">
                  <c:v>2352.6803414029669</c:v>
                </c:pt>
                <c:pt idx="678">
                  <c:v>2227.100363321792</c:v>
                </c:pt>
                <c:pt idx="679">
                  <c:v>2448.5623450765552</c:v>
                </c:pt>
                <c:pt idx="680">
                  <c:v>2466.5508075128578</c:v>
                </c:pt>
                <c:pt idx="681">
                  <c:v>2369.1168910179181</c:v>
                </c:pt>
                <c:pt idx="682">
                  <c:v>2155.3658419072808</c:v>
                </c:pt>
                <c:pt idx="683">
                  <c:v>3555.1117601796768</c:v>
                </c:pt>
                <c:pt idx="684">
                  <c:v>2864.2458846658428</c:v>
                </c:pt>
                <c:pt idx="685">
                  <c:v>2039.1504256719579</c:v>
                </c:pt>
                <c:pt idx="686">
                  <c:v>2506.9276262719632</c:v>
                </c:pt>
                <c:pt idx="687">
                  <c:v>3096.930074905099</c:v>
                </c:pt>
                <c:pt idx="688">
                  <c:v>1771.736961222125</c:v>
                </c:pt>
                <c:pt idx="689">
                  <c:v>2911.2524019623379</c:v>
                </c:pt>
                <c:pt idx="690">
                  <c:v>2115.6615575964261</c:v>
                </c:pt>
                <c:pt idx="691">
                  <c:v>2491.3619948915721</c:v>
                </c:pt>
                <c:pt idx="692">
                  <c:v>1990.7058941229759</c:v>
                </c:pt>
                <c:pt idx="693">
                  <c:v>2394.4541505775601</c:v>
                </c:pt>
                <c:pt idx="694">
                  <c:v>2168.2534390446081</c:v>
                </c:pt>
                <c:pt idx="695">
                  <c:v>3040.1350151197171</c:v>
                </c:pt>
                <c:pt idx="696">
                  <c:v>1758.527310132132</c:v>
                </c:pt>
                <c:pt idx="697">
                  <c:v>2288.0481359023061</c:v>
                </c:pt>
                <c:pt idx="698">
                  <c:v>2417.8417853369351</c:v>
                </c:pt>
                <c:pt idx="699">
                  <c:v>1776.008717735064</c:v>
                </c:pt>
                <c:pt idx="700">
                  <c:v>2087.7739066168861</c:v>
                </c:pt>
                <c:pt idx="701">
                  <c:v>1725.0169546800601</c:v>
                </c:pt>
                <c:pt idx="702">
                  <c:v>2028.1311004759971</c:v>
                </c:pt>
                <c:pt idx="703">
                  <c:v>1935.4077474952719</c:v>
                </c:pt>
                <c:pt idx="704">
                  <c:v>3083.049731427815</c:v>
                </c:pt>
                <c:pt idx="705">
                  <c:v>2537.0655301471129</c:v>
                </c:pt>
                <c:pt idx="706">
                  <c:v>1735.2384326342769</c:v>
                </c:pt>
                <c:pt idx="707">
                  <c:v>1758.521802587117</c:v>
                </c:pt>
                <c:pt idx="708">
                  <c:v>2324.1862620975021</c:v>
                </c:pt>
                <c:pt idx="709">
                  <c:v>2661.2455672652022</c:v>
                </c:pt>
                <c:pt idx="710">
                  <c:v>2344.8863148716018</c:v>
                </c:pt>
                <c:pt idx="711">
                  <c:v>1454.0127145027759</c:v>
                </c:pt>
                <c:pt idx="712">
                  <c:v>1607.355905427394</c:v>
                </c:pt>
                <c:pt idx="713">
                  <c:v>2681.153063339852</c:v>
                </c:pt>
                <c:pt idx="714">
                  <c:v>2548.5584711780039</c:v>
                </c:pt>
                <c:pt idx="715">
                  <c:v>1967.366784195719</c:v>
                </c:pt>
                <c:pt idx="716">
                  <c:v>2826.7626559708769</c:v>
                </c:pt>
                <c:pt idx="717">
                  <c:v>2427.8892339529689</c:v>
                </c:pt>
                <c:pt idx="718">
                  <c:v>1842.1933901867319</c:v>
                </c:pt>
                <c:pt idx="719">
                  <c:v>2723.7413235499539</c:v>
                </c:pt>
                <c:pt idx="720">
                  <c:v>2999.8467456471471</c:v>
                </c:pt>
                <c:pt idx="721">
                  <c:v>1907.505742169707</c:v>
                </c:pt>
                <c:pt idx="722">
                  <c:v>1733.6849903318339</c:v>
                </c:pt>
                <c:pt idx="723">
                  <c:v>2397.8839523489592</c:v>
                </c:pt>
                <c:pt idx="724">
                  <c:v>2265.6044026796849</c:v>
                </c:pt>
                <c:pt idx="725">
                  <c:v>2182.4265633259301</c:v>
                </c:pt>
                <c:pt idx="726">
                  <c:v>1596.668840339471</c:v>
                </c:pt>
                <c:pt idx="727">
                  <c:v>3004.7775826238781</c:v>
                </c:pt>
                <c:pt idx="728">
                  <c:v>1841.6582748440071</c:v>
                </c:pt>
                <c:pt idx="729">
                  <c:v>1773.212308316741</c:v>
                </c:pt>
                <c:pt idx="730">
                  <c:v>2894.7549273318332</c:v>
                </c:pt>
                <c:pt idx="731">
                  <c:v>2075.4460337800592</c:v>
                </c:pt>
                <c:pt idx="732">
                  <c:v>2786.037146368536</c:v>
                </c:pt>
                <c:pt idx="733">
                  <c:v>3221.7070736800461</c:v>
                </c:pt>
                <c:pt idx="734">
                  <c:v>1909.6810997433211</c:v>
                </c:pt>
                <c:pt idx="735">
                  <c:v>1813.119267236531</c:v>
                </c:pt>
                <c:pt idx="736">
                  <c:v>3332.1564665632368</c:v>
                </c:pt>
                <c:pt idx="737">
                  <c:v>2150.8055354296139</c:v>
                </c:pt>
                <c:pt idx="738">
                  <c:v>3192.0866191917039</c:v>
                </c:pt>
                <c:pt idx="739">
                  <c:v>1659.8324746974399</c:v>
                </c:pt>
                <c:pt idx="740">
                  <c:v>2026.783576669982</c:v>
                </c:pt>
                <c:pt idx="741">
                  <c:v>2813.7082513810301</c:v>
                </c:pt>
                <c:pt idx="742">
                  <c:v>2425.136395387839</c:v>
                </c:pt>
                <c:pt idx="743">
                  <c:v>2880.8016548693899</c:v>
                </c:pt>
                <c:pt idx="744">
                  <c:v>2680.5228229176641</c:v>
                </c:pt>
                <c:pt idx="745">
                  <c:v>2649.8601457323939</c:v>
                </c:pt>
                <c:pt idx="746">
                  <c:v>3267.425097732284</c:v>
                </c:pt>
                <c:pt idx="747">
                  <c:v>2782.1739392638001</c:v>
                </c:pt>
                <c:pt idx="748">
                  <c:v>2384.3408941096941</c:v>
                </c:pt>
                <c:pt idx="749">
                  <c:v>2293.119945464618</c:v>
                </c:pt>
                <c:pt idx="750">
                  <c:v>2834.0819234165601</c:v>
                </c:pt>
                <c:pt idx="751">
                  <c:v>2372.8310032921909</c:v>
                </c:pt>
                <c:pt idx="752">
                  <c:v>4856.9891147050521</c:v>
                </c:pt>
                <c:pt idx="753">
                  <c:v>2267.2880149848902</c:v>
                </c:pt>
                <c:pt idx="754">
                  <c:v>1829.612784272749</c:v>
                </c:pt>
                <c:pt idx="755">
                  <c:v>1359.78504511094</c:v>
                </c:pt>
                <c:pt idx="756">
                  <c:v>2987.8855592996738</c:v>
                </c:pt>
                <c:pt idx="757">
                  <c:v>2108.4328633506789</c:v>
                </c:pt>
                <c:pt idx="758">
                  <c:v>4061.0083595722481</c:v>
                </c:pt>
                <c:pt idx="759">
                  <c:v>2657.008862609865</c:v>
                </c:pt>
                <c:pt idx="760">
                  <c:v>3837.197332243597</c:v>
                </c:pt>
                <c:pt idx="761">
                  <c:v>2792.711956132599</c:v>
                </c:pt>
                <c:pt idx="762">
                  <c:v>2660.990888556752</c:v>
                </c:pt>
                <c:pt idx="763">
                  <c:v>2436.9574870387</c:v>
                </c:pt>
                <c:pt idx="764">
                  <c:v>1673.7328972814639</c:v>
                </c:pt>
                <c:pt idx="765">
                  <c:v>1954.285276465914</c:v>
                </c:pt>
                <c:pt idx="766">
                  <c:v>3018.879243966187</c:v>
                </c:pt>
                <c:pt idx="767">
                  <c:v>2078.2492340420408</c:v>
                </c:pt>
                <c:pt idx="768">
                  <c:v>2025.2979889428671</c:v>
                </c:pt>
                <c:pt idx="769">
                  <c:v>2416.9227911893158</c:v>
                </c:pt>
                <c:pt idx="770">
                  <c:v>2579.5150032010529</c:v>
                </c:pt>
                <c:pt idx="771">
                  <c:v>2079.9014798029862</c:v>
                </c:pt>
                <c:pt idx="772">
                  <c:v>3253.2384034751722</c:v>
                </c:pt>
                <c:pt idx="773">
                  <c:v>2868.6542194752242</c:v>
                </c:pt>
                <c:pt idx="774">
                  <c:v>2285.7814194777852</c:v>
                </c:pt>
                <c:pt idx="775">
                  <c:v>1993.5483434771979</c:v>
                </c:pt>
                <c:pt idx="776">
                  <c:v>3052.9870495305322</c:v>
                </c:pt>
                <c:pt idx="777">
                  <c:v>2879.5841422128701</c:v>
                </c:pt>
                <c:pt idx="778">
                  <c:v>2963.2370389130579</c:v>
                </c:pt>
                <c:pt idx="779">
                  <c:v>2306.8197793904301</c:v>
                </c:pt>
                <c:pt idx="780">
                  <c:v>2324.438379809741</c:v>
                </c:pt>
                <c:pt idx="781">
                  <c:v>2403.3868679231118</c:v>
                </c:pt>
                <c:pt idx="782">
                  <c:v>2130.3786280699678</c:v>
                </c:pt>
                <c:pt idx="783">
                  <c:v>2249.7756072792781</c:v>
                </c:pt>
                <c:pt idx="784">
                  <c:v>2558.7674184918242</c:v>
                </c:pt>
                <c:pt idx="785">
                  <c:v>1769.0217048995819</c:v>
                </c:pt>
                <c:pt idx="786">
                  <c:v>2162.670029265048</c:v>
                </c:pt>
                <c:pt idx="787">
                  <c:v>2178.800810376737</c:v>
                </c:pt>
                <c:pt idx="788">
                  <c:v>3181.9397563400521</c:v>
                </c:pt>
                <c:pt idx="789">
                  <c:v>2876.8522350113581</c:v>
                </c:pt>
                <c:pt idx="790">
                  <c:v>2745.163902860143</c:v>
                </c:pt>
                <c:pt idx="791">
                  <c:v>2592.733158356451</c:v>
                </c:pt>
                <c:pt idx="792">
                  <c:v>3522.2309572135382</c:v>
                </c:pt>
                <c:pt idx="793">
                  <c:v>2917.9303768627669</c:v>
                </c:pt>
                <c:pt idx="794">
                  <c:v>1902.8650938587441</c:v>
                </c:pt>
                <c:pt idx="795">
                  <c:v>1617.3146009163891</c:v>
                </c:pt>
                <c:pt idx="796">
                  <c:v>2933.5193871169058</c:v>
                </c:pt>
                <c:pt idx="797">
                  <c:v>2889.1235736428571</c:v>
                </c:pt>
                <c:pt idx="798">
                  <c:v>1658.3430337673669</c:v>
                </c:pt>
                <c:pt idx="799">
                  <c:v>2209.5168640392981</c:v>
                </c:pt>
                <c:pt idx="800">
                  <c:v>2325.0086200739051</c:v>
                </c:pt>
                <c:pt idx="801">
                  <c:v>2254.6812411480969</c:v>
                </c:pt>
                <c:pt idx="802">
                  <c:v>2970.1404976334802</c:v>
                </c:pt>
                <c:pt idx="803">
                  <c:v>2199.2577601698608</c:v>
                </c:pt>
                <c:pt idx="804">
                  <c:v>2369.7323911154572</c:v>
                </c:pt>
                <c:pt idx="805">
                  <c:v>1837.99483714747</c:v>
                </c:pt>
                <c:pt idx="806">
                  <c:v>2170.818785482822</c:v>
                </c:pt>
                <c:pt idx="807">
                  <c:v>1492.4771514618301</c:v>
                </c:pt>
                <c:pt idx="808">
                  <c:v>2168.3855105980292</c:v>
                </c:pt>
                <c:pt idx="809">
                  <c:v>3894.4577179779508</c:v>
                </c:pt>
                <c:pt idx="810">
                  <c:v>2272.8439230544959</c:v>
                </c:pt>
                <c:pt idx="811">
                  <c:v>2441.0738573919371</c:v>
                </c:pt>
                <c:pt idx="812">
                  <c:v>2432.7443824146922</c:v>
                </c:pt>
                <c:pt idx="813">
                  <c:v>1990.57799006403</c:v>
                </c:pt>
                <c:pt idx="814">
                  <c:v>3478.2087963018389</c:v>
                </c:pt>
                <c:pt idx="815">
                  <c:v>2282.550748707351</c:v>
                </c:pt>
                <c:pt idx="816">
                  <c:v>2433.2563204035032</c:v>
                </c:pt>
                <c:pt idx="817">
                  <c:v>2741.4889169596208</c:v>
                </c:pt>
                <c:pt idx="818">
                  <c:v>1548.149029173406</c:v>
                </c:pt>
                <c:pt idx="819">
                  <c:v>2353.8886988606728</c:v>
                </c:pt>
                <c:pt idx="820">
                  <c:v>1802.344202637518</c:v>
                </c:pt>
                <c:pt idx="821">
                  <c:v>1626.9104001949261</c:v>
                </c:pt>
                <c:pt idx="822">
                  <c:v>2986.5053323830748</c:v>
                </c:pt>
                <c:pt idx="823">
                  <c:v>3458.7731229633591</c:v>
                </c:pt>
                <c:pt idx="824">
                  <c:v>2415.3612082266409</c:v>
                </c:pt>
                <c:pt idx="825">
                  <c:v>3402.0495100181729</c:v>
                </c:pt>
                <c:pt idx="826">
                  <c:v>1976.4710536467051</c:v>
                </c:pt>
                <c:pt idx="827">
                  <c:v>2241.7886528153199</c:v>
                </c:pt>
                <c:pt idx="828">
                  <c:v>2781.692392424909</c:v>
                </c:pt>
                <c:pt idx="829">
                  <c:v>2800.517730971786</c:v>
                </c:pt>
                <c:pt idx="830">
                  <c:v>2792.071053231271</c:v>
                </c:pt>
                <c:pt idx="831">
                  <c:v>1812.2608390248281</c:v>
                </c:pt>
                <c:pt idx="832">
                  <c:v>2823.0962493483521</c:v>
                </c:pt>
                <c:pt idx="833">
                  <c:v>2126.727587034125</c:v>
                </c:pt>
                <c:pt idx="834">
                  <c:v>1454.6896185808771</c:v>
                </c:pt>
                <c:pt idx="835">
                  <c:v>2316.5590129651591</c:v>
                </c:pt>
                <c:pt idx="836">
                  <c:v>2329.8336222176231</c:v>
                </c:pt>
                <c:pt idx="837">
                  <c:v>2202.159175447594</c:v>
                </c:pt>
                <c:pt idx="838">
                  <c:v>1663.825323432319</c:v>
                </c:pt>
                <c:pt idx="839">
                  <c:v>2402.3605614651042</c:v>
                </c:pt>
                <c:pt idx="840">
                  <c:v>2004.883758308785</c:v>
                </c:pt>
                <c:pt idx="841">
                  <c:v>1870.9190233054201</c:v>
                </c:pt>
                <c:pt idx="842">
                  <c:v>2685.3695957056739</c:v>
                </c:pt>
                <c:pt idx="843">
                  <c:v>2523.7074857392809</c:v>
                </c:pt>
                <c:pt idx="844">
                  <c:v>2375.774848486034</c:v>
                </c:pt>
                <c:pt idx="845">
                  <c:v>2753.1750191239139</c:v>
                </c:pt>
                <c:pt idx="846">
                  <c:v>1978.6282789402931</c:v>
                </c:pt>
                <c:pt idx="847">
                  <c:v>2099.610233748092</c:v>
                </c:pt>
                <c:pt idx="848">
                  <c:v>2605.975679648408</c:v>
                </c:pt>
                <c:pt idx="849">
                  <c:v>2589.708924916637</c:v>
                </c:pt>
                <c:pt idx="850">
                  <c:v>2046.7286850200201</c:v>
                </c:pt>
                <c:pt idx="851">
                  <c:v>1881.5899896193371</c:v>
                </c:pt>
                <c:pt idx="852">
                  <c:v>2435.5047417505039</c:v>
                </c:pt>
                <c:pt idx="853">
                  <c:v>3047.7476539055001</c:v>
                </c:pt>
                <c:pt idx="854">
                  <c:v>2967.102733420872</c:v>
                </c:pt>
                <c:pt idx="855">
                  <c:v>2361.2273309429252</c:v>
                </c:pt>
                <c:pt idx="856">
                  <c:v>2212.3693672810041</c:v>
                </c:pt>
                <c:pt idx="857">
                  <c:v>2040.144838396938</c:v>
                </c:pt>
                <c:pt idx="858">
                  <c:v>2563.2451375562259</c:v>
                </c:pt>
                <c:pt idx="859">
                  <c:v>2056.1690140524411</c:v>
                </c:pt>
                <c:pt idx="860">
                  <c:v>2521.7967943845142</c:v>
                </c:pt>
                <c:pt idx="861">
                  <c:v>2973.0922700815522</c:v>
                </c:pt>
                <c:pt idx="862">
                  <c:v>1862.9660692751299</c:v>
                </c:pt>
                <c:pt idx="863">
                  <c:v>2127.8411299380618</c:v>
                </c:pt>
                <c:pt idx="864">
                  <c:v>2146.4193952146202</c:v>
                </c:pt>
                <c:pt idx="865">
                  <c:v>1998.1347357559971</c:v>
                </c:pt>
                <c:pt idx="866">
                  <c:v>4214.935657584615</c:v>
                </c:pt>
                <c:pt idx="867">
                  <c:v>3277.3932386752749</c:v>
                </c:pt>
                <c:pt idx="868">
                  <c:v>2378.367281454935</c:v>
                </c:pt>
                <c:pt idx="869">
                  <c:v>3170.985903618488</c:v>
                </c:pt>
                <c:pt idx="870">
                  <c:v>2397.2760772354832</c:v>
                </c:pt>
                <c:pt idx="871">
                  <c:v>1978.144444369615</c:v>
                </c:pt>
                <c:pt idx="872">
                  <c:v>2308.7576970468081</c:v>
                </c:pt>
                <c:pt idx="873">
                  <c:v>2692.805882135428</c:v>
                </c:pt>
                <c:pt idx="874">
                  <c:v>1956.5562201869709</c:v>
                </c:pt>
                <c:pt idx="875">
                  <c:v>1721.2095029328229</c:v>
                </c:pt>
                <c:pt idx="876">
                  <c:v>2798.618990486978</c:v>
                </c:pt>
                <c:pt idx="877">
                  <c:v>2287.695252092517</c:v>
                </c:pt>
                <c:pt idx="878">
                  <c:v>2308.9934190168942</c:v>
                </c:pt>
                <c:pt idx="879">
                  <c:v>2497.9614624571718</c:v>
                </c:pt>
                <c:pt idx="880">
                  <c:v>2411.221813306257</c:v>
                </c:pt>
                <c:pt idx="881">
                  <c:v>2887.2254681702211</c:v>
                </c:pt>
                <c:pt idx="882">
                  <c:v>2769.0518399813909</c:v>
                </c:pt>
                <c:pt idx="883">
                  <c:v>2400.630555509038</c:v>
                </c:pt>
                <c:pt idx="884">
                  <c:v>1925.2182910005979</c:v>
                </c:pt>
                <c:pt idx="885">
                  <c:v>1819.1938024029159</c:v>
                </c:pt>
                <c:pt idx="886">
                  <c:v>1965.369725115456</c:v>
                </c:pt>
                <c:pt idx="887">
                  <c:v>1861.333010274137</c:v>
                </c:pt>
                <c:pt idx="888">
                  <c:v>1902.545013639708</c:v>
                </c:pt>
                <c:pt idx="889">
                  <c:v>2793.12624860098</c:v>
                </c:pt>
                <c:pt idx="890">
                  <c:v>2389.6901276877761</c:v>
                </c:pt>
                <c:pt idx="891">
                  <c:v>1816.6843292170199</c:v>
                </c:pt>
                <c:pt idx="892">
                  <c:v>2184.9099308677341</c:v>
                </c:pt>
                <c:pt idx="893">
                  <c:v>2359.92119300682</c:v>
                </c:pt>
                <c:pt idx="894">
                  <c:v>3146.776239067236</c:v>
                </c:pt>
                <c:pt idx="895">
                  <c:v>2328.3396128395971</c:v>
                </c:pt>
                <c:pt idx="896">
                  <c:v>2313.7462189816652</c:v>
                </c:pt>
                <c:pt idx="897">
                  <c:v>2004.6094088552629</c:v>
                </c:pt>
                <c:pt idx="898">
                  <c:v>2004.47029969198</c:v>
                </c:pt>
                <c:pt idx="899">
                  <c:v>2654.6823136062389</c:v>
                </c:pt>
                <c:pt idx="900">
                  <c:v>1810.130291524936</c:v>
                </c:pt>
                <c:pt idx="901">
                  <c:v>2779.7149099675771</c:v>
                </c:pt>
                <c:pt idx="902">
                  <c:v>2532.8428610197961</c:v>
                </c:pt>
                <c:pt idx="903">
                  <c:v>3352.2573706068001</c:v>
                </c:pt>
                <c:pt idx="904">
                  <c:v>2664.6624098252341</c:v>
                </c:pt>
                <c:pt idx="905">
                  <c:v>2462.63383525072</c:v>
                </c:pt>
                <c:pt idx="906">
                  <c:v>2573.4146881608422</c:v>
                </c:pt>
                <c:pt idx="907">
                  <c:v>1886.031858434169</c:v>
                </c:pt>
                <c:pt idx="908">
                  <c:v>1615.521336855488</c:v>
                </c:pt>
                <c:pt idx="909">
                  <c:v>3642.764830177025</c:v>
                </c:pt>
                <c:pt idx="910">
                  <c:v>2639.457567548794</c:v>
                </c:pt>
                <c:pt idx="911">
                  <c:v>2724.216562789441</c:v>
                </c:pt>
                <c:pt idx="912">
                  <c:v>2430.3792493021142</c:v>
                </c:pt>
                <c:pt idx="913">
                  <c:v>3137.7863962844431</c:v>
                </c:pt>
                <c:pt idx="914">
                  <c:v>3724.4687208749851</c:v>
                </c:pt>
                <c:pt idx="915">
                  <c:v>2587.254946685403</c:v>
                </c:pt>
                <c:pt idx="916">
                  <c:v>2377.3119795869461</c:v>
                </c:pt>
                <c:pt idx="917">
                  <c:v>2361.4114889204288</c:v>
                </c:pt>
                <c:pt idx="918">
                  <c:v>2364.88598758953</c:v>
                </c:pt>
                <c:pt idx="919">
                  <c:v>1727.185627733417</c:v>
                </c:pt>
                <c:pt idx="920">
                  <c:v>3018.865172060513</c:v>
                </c:pt>
                <c:pt idx="921">
                  <c:v>2794.5352946780272</c:v>
                </c:pt>
                <c:pt idx="922">
                  <c:v>2450.7628323123822</c:v>
                </c:pt>
                <c:pt idx="923">
                  <c:v>3417.2466412113231</c:v>
                </c:pt>
                <c:pt idx="924">
                  <c:v>2684.6942828958722</c:v>
                </c:pt>
                <c:pt idx="925">
                  <c:v>2027.5146536223281</c:v>
                </c:pt>
                <c:pt idx="926">
                  <c:v>2593.5174725604561</c:v>
                </c:pt>
                <c:pt idx="927">
                  <c:v>2616.2143308995778</c:v>
                </c:pt>
                <c:pt idx="928">
                  <c:v>2535.5489039585768</c:v>
                </c:pt>
                <c:pt idx="929">
                  <c:v>2450.0330491591649</c:v>
                </c:pt>
                <c:pt idx="930">
                  <c:v>2467.893124466967</c:v>
                </c:pt>
                <c:pt idx="931">
                  <c:v>3175.999201715138</c:v>
                </c:pt>
                <c:pt idx="932">
                  <c:v>1809.732954770099</c:v>
                </c:pt>
                <c:pt idx="933">
                  <c:v>2440.9976900888519</c:v>
                </c:pt>
                <c:pt idx="934">
                  <c:v>1958.3156182175951</c:v>
                </c:pt>
                <c:pt idx="935">
                  <c:v>2401.137105261565</c:v>
                </c:pt>
                <c:pt idx="936">
                  <c:v>1989.7533090922291</c:v>
                </c:pt>
                <c:pt idx="937">
                  <c:v>1728.151111475021</c:v>
                </c:pt>
                <c:pt idx="938">
                  <c:v>2288.5752310023199</c:v>
                </c:pt>
                <c:pt idx="939">
                  <c:v>2516.6113274616109</c:v>
                </c:pt>
                <c:pt idx="940">
                  <c:v>2287.9877006635152</c:v>
                </c:pt>
                <c:pt idx="941">
                  <c:v>1944.1009923644031</c:v>
                </c:pt>
                <c:pt idx="942">
                  <c:v>2908.5426160073162</c:v>
                </c:pt>
                <c:pt idx="943">
                  <c:v>2348.7778429860668</c:v>
                </c:pt>
                <c:pt idx="944">
                  <c:v>3401.62665650392</c:v>
                </c:pt>
                <c:pt idx="945">
                  <c:v>2730.8417761970431</c:v>
                </c:pt>
                <c:pt idx="946">
                  <c:v>2399.8404915130618</c:v>
                </c:pt>
                <c:pt idx="947">
                  <c:v>2929.876873336219</c:v>
                </c:pt>
                <c:pt idx="948">
                  <c:v>1882.524597818554</c:v>
                </c:pt>
                <c:pt idx="949">
                  <c:v>2176.925857305363</c:v>
                </c:pt>
                <c:pt idx="950">
                  <c:v>2226.5590565616558</c:v>
                </c:pt>
                <c:pt idx="951">
                  <c:v>1669.164343351373</c:v>
                </c:pt>
                <c:pt idx="952">
                  <c:v>2447.8978495542592</c:v>
                </c:pt>
                <c:pt idx="953">
                  <c:v>2537.994719559872</c:v>
                </c:pt>
                <c:pt idx="954">
                  <c:v>2362.9619250630581</c:v>
                </c:pt>
                <c:pt idx="955">
                  <c:v>1723.4650322060479</c:v>
                </c:pt>
                <c:pt idx="956">
                  <c:v>2776.9222581501231</c:v>
                </c:pt>
                <c:pt idx="957">
                  <c:v>2275.2259835520081</c:v>
                </c:pt>
                <c:pt idx="958">
                  <c:v>3177.4498099802731</c:v>
                </c:pt>
                <c:pt idx="959">
                  <c:v>1639.6514426315341</c:v>
                </c:pt>
                <c:pt idx="960">
                  <c:v>2772.1261737686591</c:v>
                </c:pt>
                <c:pt idx="961">
                  <c:v>2446.557531584026</c:v>
                </c:pt>
                <c:pt idx="962">
                  <c:v>2053.5390806046498</c:v>
                </c:pt>
                <c:pt idx="963">
                  <c:v>2283.4654672634219</c:v>
                </c:pt>
                <c:pt idx="964">
                  <c:v>2613.909571899414</c:v>
                </c:pt>
                <c:pt idx="965">
                  <c:v>2175.791327265506</c:v>
                </c:pt>
                <c:pt idx="966">
                  <c:v>3407.20185404824</c:v>
                </c:pt>
                <c:pt idx="967">
                  <c:v>2492.6663970523618</c:v>
                </c:pt>
                <c:pt idx="968">
                  <c:v>3105.557410667674</c:v>
                </c:pt>
                <c:pt idx="969">
                  <c:v>2844.527374990299</c:v>
                </c:pt>
                <c:pt idx="970">
                  <c:v>4335.17143649832</c:v>
                </c:pt>
                <c:pt idx="971">
                  <c:v>3483.9956848484148</c:v>
                </c:pt>
                <c:pt idx="972">
                  <c:v>2407.9072681549951</c:v>
                </c:pt>
                <c:pt idx="973">
                  <c:v>1821.6091079962041</c:v>
                </c:pt>
                <c:pt idx="974">
                  <c:v>2941.4404011453071</c:v>
                </c:pt>
                <c:pt idx="975">
                  <c:v>2820.714432985204</c:v>
                </c:pt>
                <c:pt idx="976">
                  <c:v>2548.423611422756</c:v>
                </c:pt>
                <c:pt idx="977">
                  <c:v>3066.965618334777</c:v>
                </c:pt>
                <c:pt idx="978">
                  <c:v>3810.5520934327269</c:v>
                </c:pt>
                <c:pt idx="979">
                  <c:v>2078.678482609625</c:v>
                </c:pt>
                <c:pt idx="980">
                  <c:v>2866.9100405279528</c:v>
                </c:pt>
                <c:pt idx="981">
                  <c:v>2287.9499021536012</c:v>
                </c:pt>
                <c:pt idx="982">
                  <c:v>2792.012960283218</c:v>
                </c:pt>
                <c:pt idx="983">
                  <c:v>2198.6877674177872</c:v>
                </c:pt>
                <c:pt idx="984">
                  <c:v>2406.3382186656918</c:v>
                </c:pt>
                <c:pt idx="985">
                  <c:v>1878.0954282128689</c:v>
                </c:pt>
                <c:pt idx="986">
                  <c:v>2173.7707488792321</c:v>
                </c:pt>
                <c:pt idx="987">
                  <c:v>1680.982933596322</c:v>
                </c:pt>
                <c:pt idx="988">
                  <c:v>3214.695900523308</c:v>
                </c:pt>
                <c:pt idx="989">
                  <c:v>2109.425524891687</c:v>
                </c:pt>
                <c:pt idx="990">
                  <c:v>3344.9589219991808</c:v>
                </c:pt>
                <c:pt idx="991">
                  <c:v>2938.578750851319</c:v>
                </c:pt>
                <c:pt idx="992">
                  <c:v>2539.2621685542408</c:v>
                </c:pt>
                <c:pt idx="993">
                  <c:v>2900.6800510503649</c:v>
                </c:pt>
                <c:pt idx="994">
                  <c:v>2080.899985314933</c:v>
                </c:pt>
                <c:pt idx="995">
                  <c:v>1935.628185232991</c:v>
                </c:pt>
                <c:pt idx="996">
                  <c:v>2083.9750463120172</c:v>
                </c:pt>
                <c:pt idx="997">
                  <c:v>2524.7885307717602</c:v>
                </c:pt>
                <c:pt idx="998">
                  <c:v>3215.4302173558349</c:v>
                </c:pt>
                <c:pt idx="999">
                  <c:v>2027.2537740151499</c:v>
                </c:pt>
                <c:pt idx="1000">
                  <c:v>5110.2289173733143</c:v>
                </c:pt>
                <c:pt idx="1001">
                  <c:v>2067.6205057672628</c:v>
                </c:pt>
                <c:pt idx="1002">
                  <c:v>1843.520183437802</c:v>
                </c:pt>
                <c:pt idx="1003">
                  <c:v>2838.6833764957209</c:v>
                </c:pt>
                <c:pt idx="1004">
                  <c:v>2686.3684596536759</c:v>
                </c:pt>
                <c:pt idx="1005">
                  <c:v>1729.9231555835379</c:v>
                </c:pt>
                <c:pt idx="1006">
                  <c:v>2404.4323516840732</c:v>
                </c:pt>
                <c:pt idx="1007">
                  <c:v>2962.8684439404478</c:v>
                </c:pt>
                <c:pt idx="1008">
                  <c:v>2569.057748545923</c:v>
                </c:pt>
                <c:pt idx="1009">
                  <c:v>1908.631397150974</c:v>
                </c:pt>
                <c:pt idx="1010">
                  <c:v>2450.179839688331</c:v>
                </c:pt>
                <c:pt idx="1011">
                  <c:v>1878.059299830873</c:v>
                </c:pt>
                <c:pt idx="1012">
                  <c:v>2513.8283429807038</c:v>
                </c:pt>
                <c:pt idx="1013">
                  <c:v>2109.308548549111</c:v>
                </c:pt>
                <c:pt idx="1014">
                  <c:v>2588.7601083052409</c:v>
                </c:pt>
                <c:pt idx="1015">
                  <c:v>2315.0086249017231</c:v>
                </c:pt>
                <c:pt idx="1016">
                  <c:v>2531.4039037843031</c:v>
                </c:pt>
                <c:pt idx="1017">
                  <c:v>1589.912351409984</c:v>
                </c:pt>
                <c:pt idx="1018">
                  <c:v>1777.348350392595</c:v>
                </c:pt>
                <c:pt idx="1019">
                  <c:v>2249.8597651913051</c:v>
                </c:pt>
                <c:pt idx="1020">
                  <c:v>1826.748596903971</c:v>
                </c:pt>
                <c:pt idx="1021">
                  <c:v>2687.4821694751572</c:v>
                </c:pt>
                <c:pt idx="1022">
                  <c:v>1848.8420637116451</c:v>
                </c:pt>
                <c:pt idx="1023">
                  <c:v>1455.9682606720021</c:v>
                </c:pt>
                <c:pt idx="1024">
                  <c:v>1683.322078200679</c:v>
                </c:pt>
                <c:pt idx="1025">
                  <c:v>2187.454650136021</c:v>
                </c:pt>
                <c:pt idx="1026">
                  <c:v>1811.8593496224789</c:v>
                </c:pt>
                <c:pt idx="1027">
                  <c:v>2091.3361961698479</c:v>
                </c:pt>
                <c:pt idx="1028">
                  <c:v>2965.394933702662</c:v>
                </c:pt>
                <c:pt idx="1029">
                  <c:v>1980.361457697644</c:v>
                </c:pt>
                <c:pt idx="1030">
                  <c:v>2259.570437764281</c:v>
                </c:pt>
                <c:pt idx="1031">
                  <c:v>1953.7268396270169</c:v>
                </c:pt>
                <c:pt idx="1032">
                  <c:v>2056.1203746533629</c:v>
                </c:pt>
                <c:pt idx="1033">
                  <c:v>2671.8781192008501</c:v>
                </c:pt>
                <c:pt idx="1034">
                  <c:v>4059.3677089199082</c:v>
                </c:pt>
                <c:pt idx="1035">
                  <c:v>1493.281107264334</c:v>
                </c:pt>
                <c:pt idx="1036">
                  <c:v>2567.5144626600181</c:v>
                </c:pt>
                <c:pt idx="1037">
                  <c:v>2881.807212012091</c:v>
                </c:pt>
                <c:pt idx="1038">
                  <c:v>2949.278680117844</c:v>
                </c:pt>
                <c:pt idx="1039">
                  <c:v>3763.1753968893449</c:v>
                </c:pt>
                <c:pt idx="1040">
                  <c:v>3221.9140063394871</c:v>
                </c:pt>
                <c:pt idx="1041">
                  <c:v>3185.6890868366668</c:v>
                </c:pt>
                <c:pt idx="1042">
                  <c:v>2046.5410763682189</c:v>
                </c:pt>
                <c:pt idx="1043">
                  <c:v>3749.76697266265</c:v>
                </c:pt>
                <c:pt idx="1044">
                  <c:v>2158.7230124821522</c:v>
                </c:pt>
                <c:pt idx="1045">
                  <c:v>1891.282099872062</c:v>
                </c:pt>
                <c:pt idx="1046">
                  <c:v>2157.4413356298828</c:v>
                </c:pt>
                <c:pt idx="1047">
                  <c:v>2370.146014982528</c:v>
                </c:pt>
                <c:pt idx="1048">
                  <c:v>2270.290336854207</c:v>
                </c:pt>
                <c:pt idx="1049">
                  <c:v>2920.2461907556039</c:v>
                </c:pt>
                <c:pt idx="1050">
                  <c:v>2724.774531418353</c:v>
                </c:pt>
                <c:pt idx="1051">
                  <c:v>2302.3999730229921</c:v>
                </c:pt>
                <c:pt idx="1052">
                  <c:v>1683.910241427079</c:v>
                </c:pt>
                <c:pt idx="1053">
                  <c:v>2127.8401148439762</c:v>
                </c:pt>
                <c:pt idx="1054">
                  <c:v>2896.6596807864612</c:v>
                </c:pt>
                <c:pt idx="1055">
                  <c:v>2469.1781967868601</c:v>
                </c:pt>
                <c:pt idx="1056">
                  <c:v>2342.7820918792991</c:v>
                </c:pt>
                <c:pt idx="1057">
                  <c:v>2776.7475356680511</c:v>
                </c:pt>
                <c:pt idx="1058">
                  <c:v>1599.7989431226949</c:v>
                </c:pt>
                <c:pt idx="1059">
                  <c:v>2252.55868706095</c:v>
                </c:pt>
                <c:pt idx="1060">
                  <c:v>2192.454248834752</c:v>
                </c:pt>
                <c:pt idx="1061">
                  <c:v>3884.0175775366929</c:v>
                </c:pt>
                <c:pt idx="1062">
                  <c:v>3395.10959501553</c:v>
                </c:pt>
                <c:pt idx="1063">
                  <c:v>2037.028169636161</c:v>
                </c:pt>
                <c:pt idx="1064">
                  <c:v>1897.4021158895489</c:v>
                </c:pt>
                <c:pt idx="1065">
                  <c:v>2662.7182393731109</c:v>
                </c:pt>
                <c:pt idx="1066">
                  <c:v>1833.981182433238</c:v>
                </c:pt>
                <c:pt idx="1067">
                  <c:v>1765.359840180583</c:v>
                </c:pt>
                <c:pt idx="1068">
                  <c:v>3719.796976718349</c:v>
                </c:pt>
                <c:pt idx="1069">
                  <c:v>2223.6296223024151</c:v>
                </c:pt>
                <c:pt idx="1070">
                  <c:v>2327.3833888584618</c:v>
                </c:pt>
                <c:pt idx="1071">
                  <c:v>1952.9916050632601</c:v>
                </c:pt>
                <c:pt idx="1072">
                  <c:v>2667.425530592443</c:v>
                </c:pt>
                <c:pt idx="1073">
                  <c:v>2604.3486895685678</c:v>
                </c:pt>
                <c:pt idx="1074">
                  <c:v>2269.7783348079461</c:v>
                </c:pt>
                <c:pt idx="1075">
                  <c:v>2451.0093199614039</c:v>
                </c:pt>
                <c:pt idx="1076">
                  <c:v>1930.659727497233</c:v>
                </c:pt>
                <c:pt idx="1077">
                  <c:v>1812.9087341506829</c:v>
                </c:pt>
                <c:pt idx="1078">
                  <c:v>3420.0009296804428</c:v>
                </c:pt>
                <c:pt idx="1079">
                  <c:v>3364.0626221219431</c:v>
                </c:pt>
                <c:pt idx="1080">
                  <c:v>2235.9956703545222</c:v>
                </c:pt>
                <c:pt idx="1081">
                  <c:v>4837.456511679</c:v>
                </c:pt>
                <c:pt idx="1082">
                  <c:v>1808.9273140491989</c:v>
                </c:pt>
                <c:pt idx="1083">
                  <c:v>2558.4831979107171</c:v>
                </c:pt>
                <c:pt idx="1084">
                  <c:v>3981.3178523565939</c:v>
                </c:pt>
                <c:pt idx="1085">
                  <c:v>2038.3834327961169</c:v>
                </c:pt>
                <c:pt idx="1086">
                  <c:v>2552.3169740497751</c:v>
                </c:pt>
                <c:pt idx="1087">
                  <c:v>1831.9043360198759</c:v>
                </c:pt>
                <c:pt idx="1088">
                  <c:v>2811.696945259951</c:v>
                </c:pt>
                <c:pt idx="1089">
                  <c:v>3679.179240302009</c:v>
                </c:pt>
                <c:pt idx="1090">
                  <c:v>2155.660383833489</c:v>
                </c:pt>
                <c:pt idx="1091">
                  <c:v>2898.84796651126</c:v>
                </c:pt>
                <c:pt idx="1092">
                  <c:v>2040.5057187530001</c:v>
                </c:pt>
                <c:pt idx="1093">
                  <c:v>2256.2767302708799</c:v>
                </c:pt>
                <c:pt idx="1094">
                  <c:v>2082.8832197905081</c:v>
                </c:pt>
                <c:pt idx="1095">
                  <c:v>2902.5203226461399</c:v>
                </c:pt>
                <c:pt idx="1096">
                  <c:v>3500.0224404043229</c:v>
                </c:pt>
                <c:pt idx="1097">
                  <c:v>2417.3975012541819</c:v>
                </c:pt>
                <c:pt idx="1098">
                  <c:v>2590.9799323241309</c:v>
                </c:pt>
                <c:pt idx="1099">
                  <c:v>4198.7712886937516</c:v>
                </c:pt>
                <c:pt idx="1100">
                  <c:v>3635.6967214633141</c:v>
                </c:pt>
                <c:pt idx="1101">
                  <c:v>2231.8596920632549</c:v>
                </c:pt>
                <c:pt idx="1102">
                  <c:v>2197.3103056077462</c:v>
                </c:pt>
                <c:pt idx="1103">
                  <c:v>2534.7618605603338</c:v>
                </c:pt>
                <c:pt idx="1104">
                  <c:v>3378.3732362322021</c:v>
                </c:pt>
                <c:pt idx="1105">
                  <c:v>2947.6444465171921</c:v>
                </c:pt>
                <c:pt idx="1106">
                  <c:v>2889.571146096398</c:v>
                </c:pt>
                <c:pt idx="1107">
                  <c:v>1413.593000182241</c:v>
                </c:pt>
                <c:pt idx="1108">
                  <c:v>3784.8257103670389</c:v>
                </c:pt>
                <c:pt idx="1109">
                  <c:v>1940.3014491785</c:v>
                </c:pt>
                <c:pt idx="1110">
                  <c:v>1648.029101452147</c:v>
                </c:pt>
                <c:pt idx="1111">
                  <c:v>2982.0006298253661</c:v>
                </c:pt>
                <c:pt idx="1112">
                  <c:v>3946.0817605955622</c:v>
                </c:pt>
                <c:pt idx="1113">
                  <c:v>2999.8104309577438</c:v>
                </c:pt>
                <c:pt idx="1114">
                  <c:v>2934.3689331742112</c:v>
                </c:pt>
                <c:pt idx="1115">
                  <c:v>3210.4882766846822</c:v>
                </c:pt>
                <c:pt idx="1116">
                  <c:v>1882.1348250454239</c:v>
                </c:pt>
                <c:pt idx="1117">
                  <c:v>2854.1313267633768</c:v>
                </c:pt>
                <c:pt idx="1118">
                  <c:v>1941.141524980233</c:v>
                </c:pt>
                <c:pt idx="1119">
                  <c:v>4503.0391077550621</c:v>
                </c:pt>
                <c:pt idx="1120">
                  <c:v>2634.105851942209</c:v>
                </c:pt>
                <c:pt idx="1121">
                  <c:v>2524.1174175589381</c:v>
                </c:pt>
                <c:pt idx="1122">
                  <c:v>1761.6556179414069</c:v>
                </c:pt>
                <c:pt idx="1123">
                  <c:v>2659.648624488103</c:v>
                </c:pt>
                <c:pt idx="1124">
                  <c:v>2352.6405420714841</c:v>
                </c:pt>
                <c:pt idx="1125">
                  <c:v>2616.841151370254</c:v>
                </c:pt>
                <c:pt idx="1126">
                  <c:v>3331.8834176960549</c:v>
                </c:pt>
                <c:pt idx="1127">
                  <c:v>2494.3796593241268</c:v>
                </c:pt>
                <c:pt idx="1128">
                  <c:v>1939.120393283675</c:v>
                </c:pt>
                <c:pt idx="1129">
                  <c:v>1478.825307730252</c:v>
                </c:pt>
                <c:pt idx="1130">
                  <c:v>3163.7612272777019</c:v>
                </c:pt>
                <c:pt idx="1131">
                  <c:v>2478.61640575417</c:v>
                </c:pt>
                <c:pt idx="1132">
                  <c:v>2753.6926818233128</c:v>
                </c:pt>
                <c:pt idx="1133">
                  <c:v>3374.2327394620002</c:v>
                </c:pt>
                <c:pt idx="1134">
                  <c:v>2522.6916583017878</c:v>
                </c:pt>
                <c:pt idx="1135">
                  <c:v>2478.450868167557</c:v>
                </c:pt>
                <c:pt idx="1136">
                  <c:v>3238.3330766467238</c:v>
                </c:pt>
                <c:pt idx="1137">
                  <c:v>2611.3279325617632</c:v>
                </c:pt>
                <c:pt idx="1138">
                  <c:v>2165.8677013030128</c:v>
                </c:pt>
                <c:pt idx="1139">
                  <c:v>2608.5817404027162</c:v>
                </c:pt>
                <c:pt idx="1140">
                  <c:v>3188.4987352890848</c:v>
                </c:pt>
                <c:pt idx="1141">
                  <c:v>2128.9737042817192</c:v>
                </c:pt>
                <c:pt idx="1142">
                  <c:v>2326.300460247302</c:v>
                </c:pt>
                <c:pt idx="1143">
                  <c:v>2091.5217444969321</c:v>
                </c:pt>
                <c:pt idx="1144">
                  <c:v>2063.6506532154231</c:v>
                </c:pt>
                <c:pt idx="1145">
                  <c:v>3113.5481563365552</c:v>
                </c:pt>
                <c:pt idx="1146">
                  <c:v>2649.0102311248552</c:v>
                </c:pt>
                <c:pt idx="1147">
                  <c:v>2148.065112143493</c:v>
                </c:pt>
                <c:pt idx="1148">
                  <c:v>2999.0028259012611</c:v>
                </c:pt>
                <c:pt idx="1149">
                  <c:v>3494.8631739737411</c:v>
                </c:pt>
                <c:pt idx="1150">
                  <c:v>3706.821350272025</c:v>
                </c:pt>
                <c:pt idx="1151">
                  <c:v>2590.6492520244751</c:v>
                </c:pt>
                <c:pt idx="1152">
                  <c:v>2777.2853320514969</c:v>
                </c:pt>
                <c:pt idx="1153">
                  <c:v>2800.1703872687731</c:v>
                </c:pt>
                <c:pt idx="1154">
                  <c:v>2153.619760985358</c:v>
                </c:pt>
                <c:pt idx="1155">
                  <c:v>2101.3271275122579</c:v>
                </c:pt>
                <c:pt idx="1156">
                  <c:v>2440.9588596606882</c:v>
                </c:pt>
                <c:pt idx="1157">
                  <c:v>1965.645551600569</c:v>
                </c:pt>
                <c:pt idx="1158">
                  <c:v>1667.8663219627381</c:v>
                </c:pt>
                <c:pt idx="1159">
                  <c:v>2748.2084172317932</c:v>
                </c:pt>
                <c:pt idx="1160">
                  <c:v>2524.4456875845408</c:v>
                </c:pt>
                <c:pt idx="1161">
                  <c:v>3100.979281518014</c:v>
                </c:pt>
                <c:pt idx="1162">
                  <c:v>1888.336634991854</c:v>
                </c:pt>
                <c:pt idx="1163">
                  <c:v>3368.9357783279602</c:v>
                </c:pt>
                <c:pt idx="1164">
                  <c:v>2187.5459453967578</c:v>
                </c:pt>
                <c:pt idx="1165">
                  <c:v>1783.9352714684251</c:v>
                </c:pt>
                <c:pt idx="1166">
                  <c:v>2568.1310429870759</c:v>
                </c:pt>
                <c:pt idx="1167">
                  <c:v>1788.3299028083759</c:v>
                </c:pt>
                <c:pt idx="1168">
                  <c:v>3402.1779763725708</c:v>
                </c:pt>
                <c:pt idx="1169">
                  <c:v>2177.4954896789991</c:v>
                </c:pt>
                <c:pt idx="1170">
                  <c:v>2238.4761741889438</c:v>
                </c:pt>
                <c:pt idx="1171">
                  <c:v>2037.330829749897</c:v>
                </c:pt>
                <c:pt idx="1172">
                  <c:v>1459.579099630259</c:v>
                </c:pt>
                <c:pt idx="1173">
                  <c:v>3232.907514648602</c:v>
                </c:pt>
                <c:pt idx="1174">
                  <c:v>2440.7347113833462</c:v>
                </c:pt>
                <c:pt idx="1175">
                  <c:v>2517.482267814677</c:v>
                </c:pt>
                <c:pt idx="1176">
                  <c:v>2589.2249517210812</c:v>
                </c:pt>
                <c:pt idx="1177">
                  <c:v>2641.6780735384632</c:v>
                </c:pt>
                <c:pt idx="1178">
                  <c:v>1955.4626456530909</c:v>
                </c:pt>
                <c:pt idx="1179">
                  <c:v>2180.9634769598779</c:v>
                </c:pt>
                <c:pt idx="1180">
                  <c:v>2204.035380020603</c:v>
                </c:pt>
                <c:pt idx="1181">
                  <c:v>1613.158828891507</c:v>
                </c:pt>
                <c:pt idx="1182">
                  <c:v>2230.6987168473661</c:v>
                </c:pt>
                <c:pt idx="1183">
                  <c:v>4007.932671954391</c:v>
                </c:pt>
                <c:pt idx="1184">
                  <c:v>2325.1333337471729</c:v>
                </c:pt>
                <c:pt idx="1185">
                  <c:v>3337.01681623591</c:v>
                </c:pt>
                <c:pt idx="1186">
                  <c:v>2434.615578475989</c:v>
                </c:pt>
                <c:pt idx="1187">
                  <c:v>1473.7520958143541</c:v>
                </c:pt>
                <c:pt idx="1188">
                  <c:v>2448.775984309641</c:v>
                </c:pt>
                <c:pt idx="1189">
                  <c:v>2812.1996927465489</c:v>
                </c:pt>
                <c:pt idx="1190">
                  <c:v>2932.7268101495551</c:v>
                </c:pt>
                <c:pt idx="1191">
                  <c:v>2268.880988471165</c:v>
                </c:pt>
                <c:pt idx="1192">
                  <c:v>1457.448241891218</c:v>
                </c:pt>
                <c:pt idx="1193">
                  <c:v>3780.1996475041892</c:v>
                </c:pt>
                <c:pt idx="1194">
                  <c:v>4120.731537675103</c:v>
                </c:pt>
                <c:pt idx="1195">
                  <c:v>2314.948411760924</c:v>
                </c:pt>
                <c:pt idx="1196">
                  <c:v>2282.1559760608579</c:v>
                </c:pt>
                <c:pt idx="1197">
                  <c:v>2099.416166158027</c:v>
                </c:pt>
                <c:pt idx="1198">
                  <c:v>2654.5867216622628</c:v>
                </c:pt>
                <c:pt idx="1199">
                  <c:v>2963.7663421731809</c:v>
                </c:pt>
                <c:pt idx="1200">
                  <c:v>2453.5517002549759</c:v>
                </c:pt>
                <c:pt idx="1201">
                  <c:v>1841.535955317547</c:v>
                </c:pt>
                <c:pt idx="1202">
                  <c:v>3514.6489036326589</c:v>
                </c:pt>
                <c:pt idx="1203">
                  <c:v>1698.684622366183</c:v>
                </c:pt>
                <c:pt idx="1204">
                  <c:v>1745.1923953090991</c:v>
                </c:pt>
                <c:pt idx="1205">
                  <c:v>2383.1851485708612</c:v>
                </c:pt>
                <c:pt idx="1206">
                  <c:v>1838.422617462654</c:v>
                </c:pt>
                <c:pt idx="1207">
                  <c:v>2671.410030045352</c:v>
                </c:pt>
                <c:pt idx="1208">
                  <c:v>2691.9534744480088</c:v>
                </c:pt>
                <c:pt idx="1209">
                  <c:v>1840.9625511063889</c:v>
                </c:pt>
                <c:pt idx="1210">
                  <c:v>2852.3834843289228</c:v>
                </c:pt>
                <c:pt idx="1211">
                  <c:v>5194.7350624517567</c:v>
                </c:pt>
                <c:pt idx="1212">
                  <c:v>3117.2875621454359</c:v>
                </c:pt>
                <c:pt idx="1213">
                  <c:v>4121.6122905202401</c:v>
                </c:pt>
                <c:pt idx="1214">
                  <c:v>2720.7739912275229</c:v>
                </c:pt>
                <c:pt idx="1215">
                  <c:v>2293.7617842623672</c:v>
                </c:pt>
                <c:pt idx="1216">
                  <c:v>2619.1279596012009</c:v>
                </c:pt>
                <c:pt idx="1217">
                  <c:v>3188.929829518745</c:v>
                </c:pt>
                <c:pt idx="1218">
                  <c:v>3047.820945972855</c:v>
                </c:pt>
                <c:pt idx="1219">
                  <c:v>2107.768385758437</c:v>
                </c:pt>
                <c:pt idx="1220">
                  <c:v>4530.7043712478226</c:v>
                </c:pt>
                <c:pt idx="1221">
                  <c:v>3222.953397451708</c:v>
                </c:pt>
                <c:pt idx="1222">
                  <c:v>2505.7478309466428</c:v>
                </c:pt>
                <c:pt idx="1223">
                  <c:v>2608.61406316798</c:v>
                </c:pt>
                <c:pt idx="1224">
                  <c:v>1493.3254251334929</c:v>
                </c:pt>
                <c:pt idx="1225">
                  <c:v>2555.0321937793969</c:v>
                </c:pt>
                <c:pt idx="1226">
                  <c:v>2583.3054145779251</c:v>
                </c:pt>
                <c:pt idx="1227">
                  <c:v>2538.121186254386</c:v>
                </c:pt>
                <c:pt idx="1228">
                  <c:v>1855.956943480704</c:v>
                </c:pt>
                <c:pt idx="1229">
                  <c:v>1979.625882281802</c:v>
                </c:pt>
                <c:pt idx="1230">
                  <c:v>3677.3472779726249</c:v>
                </c:pt>
                <c:pt idx="1231">
                  <c:v>1767.923116731595</c:v>
                </c:pt>
                <c:pt idx="1232">
                  <c:v>2022.727745225021</c:v>
                </c:pt>
                <c:pt idx="1233">
                  <c:v>1828.268301454206</c:v>
                </c:pt>
                <c:pt idx="1234">
                  <c:v>1687.653960760427</c:v>
                </c:pt>
                <c:pt idx="1235">
                  <c:v>1727.914892258704</c:v>
                </c:pt>
                <c:pt idx="1236">
                  <c:v>1559.901731699219</c:v>
                </c:pt>
                <c:pt idx="1237">
                  <c:v>2767.313544533873</c:v>
                </c:pt>
                <c:pt idx="1238">
                  <c:v>2127.2282424997788</c:v>
                </c:pt>
                <c:pt idx="1239">
                  <c:v>2416.021968606135</c:v>
                </c:pt>
                <c:pt idx="1240">
                  <c:v>3217.5733389949578</c:v>
                </c:pt>
                <c:pt idx="1241">
                  <c:v>2103.562391260305</c:v>
                </c:pt>
                <c:pt idx="1242">
                  <c:v>2382.9343028765588</c:v>
                </c:pt>
                <c:pt idx="1243">
                  <c:v>2767.0893364184608</c:v>
                </c:pt>
                <c:pt idx="1244">
                  <c:v>2183.9789471409231</c:v>
                </c:pt>
                <c:pt idx="1245">
                  <c:v>1914.4082926723829</c:v>
                </c:pt>
                <c:pt idx="1246">
                  <c:v>1528.5747438826829</c:v>
                </c:pt>
                <c:pt idx="1247">
                  <c:v>2275.460150473582</c:v>
                </c:pt>
                <c:pt idx="1248">
                  <c:v>2609.37833489902</c:v>
                </c:pt>
                <c:pt idx="1249">
                  <c:v>2887.7542373856131</c:v>
                </c:pt>
                <c:pt idx="1250">
                  <c:v>2573.469876181874</c:v>
                </c:pt>
                <c:pt idx="1251">
                  <c:v>1995.289940365825</c:v>
                </c:pt>
                <c:pt idx="1252">
                  <c:v>1868.4462460995189</c:v>
                </c:pt>
                <c:pt idx="1253">
                  <c:v>2478.53081003436</c:v>
                </c:pt>
                <c:pt idx="1254">
                  <c:v>2607.8298510511881</c:v>
                </c:pt>
                <c:pt idx="1255">
                  <c:v>4816.2208346758343</c:v>
                </c:pt>
                <c:pt idx="1256">
                  <c:v>3067.2959055503961</c:v>
                </c:pt>
                <c:pt idx="1257">
                  <c:v>1771.5636398804279</c:v>
                </c:pt>
                <c:pt idx="1258">
                  <c:v>1685.493352394838</c:v>
                </c:pt>
                <c:pt idx="1259">
                  <c:v>2289.5908856384822</c:v>
                </c:pt>
                <c:pt idx="1260">
                  <c:v>2337.031141494027</c:v>
                </c:pt>
                <c:pt idx="1261">
                  <c:v>1675.268200294598</c:v>
                </c:pt>
                <c:pt idx="1262">
                  <c:v>2585.951560109535</c:v>
                </c:pt>
                <c:pt idx="1263">
                  <c:v>1603.4577669950199</c:v>
                </c:pt>
                <c:pt idx="1264">
                  <c:v>3192.35134934693</c:v>
                </c:pt>
                <c:pt idx="1265">
                  <c:v>1313.1441689398821</c:v>
                </c:pt>
                <c:pt idx="1266">
                  <c:v>2999.826862752906</c:v>
                </c:pt>
                <c:pt idx="1267">
                  <c:v>2706.936330544012</c:v>
                </c:pt>
                <c:pt idx="1268">
                  <c:v>1754.9466901521059</c:v>
                </c:pt>
                <c:pt idx="1269">
                  <c:v>3684.8800871616641</c:v>
                </c:pt>
                <c:pt idx="1270">
                  <c:v>3080.998281642359</c:v>
                </c:pt>
                <c:pt idx="1271">
                  <c:v>3146.461240059713</c:v>
                </c:pt>
                <c:pt idx="1272">
                  <c:v>2859.8845434745072</c:v>
                </c:pt>
                <c:pt idx="1273">
                  <c:v>1957.167498456934</c:v>
                </c:pt>
                <c:pt idx="1274">
                  <c:v>3025.0567074275641</c:v>
                </c:pt>
                <c:pt idx="1275">
                  <c:v>3676.2512520479881</c:v>
                </c:pt>
                <c:pt idx="1276">
                  <c:v>2920.8171202328631</c:v>
                </c:pt>
                <c:pt idx="1277">
                  <c:v>2882.3702373642809</c:v>
                </c:pt>
                <c:pt idx="1278">
                  <c:v>2554.7967268739499</c:v>
                </c:pt>
                <c:pt idx="1279">
                  <c:v>2737.2967827034522</c:v>
                </c:pt>
                <c:pt idx="1280">
                  <c:v>3488.004973131739</c:v>
                </c:pt>
                <c:pt idx="1281">
                  <c:v>2088.506339138632</c:v>
                </c:pt>
                <c:pt idx="1282">
                  <c:v>2239.5736918453522</c:v>
                </c:pt>
                <c:pt idx="1283">
                  <c:v>1848.8824419634141</c:v>
                </c:pt>
                <c:pt idx="1284">
                  <c:v>2515.897426896101</c:v>
                </c:pt>
                <c:pt idx="1285">
                  <c:v>1633.6531009668211</c:v>
                </c:pt>
                <c:pt idx="1286">
                  <c:v>1562.402757756716</c:v>
                </c:pt>
                <c:pt idx="1287">
                  <c:v>2719.0151950504078</c:v>
                </c:pt>
                <c:pt idx="1288">
                  <c:v>1537.324616676724</c:v>
                </c:pt>
                <c:pt idx="1289">
                  <c:v>2600.4576426245198</c:v>
                </c:pt>
                <c:pt idx="1290">
                  <c:v>3168.3852847682879</c:v>
                </c:pt>
                <c:pt idx="1291">
                  <c:v>2152.0500606159849</c:v>
                </c:pt>
                <c:pt idx="1292">
                  <c:v>1625.962735597968</c:v>
                </c:pt>
                <c:pt idx="1293">
                  <c:v>1896.6998023160199</c:v>
                </c:pt>
                <c:pt idx="1294">
                  <c:v>1863.7927904647329</c:v>
                </c:pt>
                <c:pt idx="1295">
                  <c:v>2344.0764466103092</c:v>
                </c:pt>
                <c:pt idx="1296">
                  <c:v>2023.920516626707</c:v>
                </c:pt>
                <c:pt idx="1297">
                  <c:v>1629.9678556317319</c:v>
                </c:pt>
                <c:pt idx="1298">
                  <c:v>3162.5833434725628</c:v>
                </c:pt>
                <c:pt idx="1299">
                  <c:v>1891.401219855491</c:v>
                </c:pt>
                <c:pt idx="1300">
                  <c:v>2899.3685745708908</c:v>
                </c:pt>
                <c:pt idx="1301">
                  <c:v>2052.2533784687062</c:v>
                </c:pt>
                <c:pt idx="1302">
                  <c:v>2054.202665873056</c:v>
                </c:pt>
                <c:pt idx="1303">
                  <c:v>3180.9842366937878</c:v>
                </c:pt>
                <c:pt idx="1304">
                  <c:v>2407.397718034199</c:v>
                </c:pt>
                <c:pt idx="1305">
                  <c:v>2093.6152394985452</c:v>
                </c:pt>
                <c:pt idx="1306">
                  <c:v>1447.890779930636</c:v>
                </c:pt>
                <c:pt idx="1307">
                  <c:v>2971.0276875776281</c:v>
                </c:pt>
                <c:pt idx="1308">
                  <c:v>2577.754448404713</c:v>
                </c:pt>
                <c:pt idx="1309">
                  <c:v>3408.3104540451818</c:v>
                </c:pt>
                <c:pt idx="1310">
                  <c:v>2433.8171434322012</c:v>
                </c:pt>
                <c:pt idx="1311">
                  <c:v>3102.735418219871</c:v>
                </c:pt>
                <c:pt idx="1312">
                  <c:v>2576.2172405468782</c:v>
                </c:pt>
                <c:pt idx="1313">
                  <c:v>2470.090042804894</c:v>
                </c:pt>
                <c:pt idx="1314">
                  <c:v>2043.7060484142601</c:v>
                </c:pt>
                <c:pt idx="1315">
                  <c:v>2766.2535345319038</c:v>
                </c:pt>
                <c:pt idx="1316">
                  <c:v>2150.4566907241528</c:v>
                </c:pt>
                <c:pt idx="1317">
                  <c:v>2466.7814358592191</c:v>
                </c:pt>
                <c:pt idx="1318">
                  <c:v>3121.4871883340152</c:v>
                </c:pt>
                <c:pt idx="1319">
                  <c:v>3232.2446798769588</c:v>
                </c:pt>
                <c:pt idx="1320">
                  <c:v>1963.9576878981641</c:v>
                </c:pt>
                <c:pt idx="1321">
                  <c:v>2849.3796982559811</c:v>
                </c:pt>
                <c:pt idx="1322">
                  <c:v>3170.6449030402568</c:v>
                </c:pt>
                <c:pt idx="1323">
                  <c:v>2851.332449435924</c:v>
                </c:pt>
                <c:pt idx="1324">
                  <c:v>4504.6035210026266</c:v>
                </c:pt>
                <c:pt idx="1325">
                  <c:v>2014.7564833813481</c:v>
                </c:pt>
                <c:pt idx="1326">
                  <c:v>2502.3115342628848</c:v>
                </c:pt>
                <c:pt idx="1327">
                  <c:v>4063.8946885383398</c:v>
                </c:pt>
                <c:pt idx="1328">
                  <c:v>2903.5043326389482</c:v>
                </c:pt>
                <c:pt idx="1329">
                  <c:v>3238.8270847258241</c:v>
                </c:pt>
                <c:pt idx="1330">
                  <c:v>2357.805812314667</c:v>
                </c:pt>
                <c:pt idx="1331">
                  <c:v>1839.6809119182151</c:v>
                </c:pt>
                <c:pt idx="1332">
                  <c:v>2142.4560335260689</c:v>
                </c:pt>
                <c:pt idx="1333">
                  <c:v>2355.1530574965359</c:v>
                </c:pt>
                <c:pt idx="1334">
                  <c:v>3630.1391383950709</c:v>
                </c:pt>
                <c:pt idx="1335">
                  <c:v>2881.6988322830671</c:v>
                </c:pt>
                <c:pt idx="1336">
                  <c:v>2235.9513585932418</c:v>
                </c:pt>
                <c:pt idx="1337">
                  <c:v>2707.164996789671</c:v>
                </c:pt>
                <c:pt idx="1338">
                  <c:v>2419.038053048253</c:v>
                </c:pt>
                <c:pt idx="1339">
                  <c:v>2245.451505352165</c:v>
                </c:pt>
                <c:pt idx="1340">
                  <c:v>3138.6009932723441</c:v>
                </c:pt>
                <c:pt idx="1341">
                  <c:v>2461.9643186696312</c:v>
                </c:pt>
                <c:pt idx="1342">
                  <c:v>3656.7364465128758</c:v>
                </c:pt>
                <c:pt idx="1343">
                  <c:v>1683.7212568091011</c:v>
                </c:pt>
                <c:pt idx="1344">
                  <c:v>2189.3491567834608</c:v>
                </c:pt>
                <c:pt idx="1345">
                  <c:v>2617.9364594988292</c:v>
                </c:pt>
                <c:pt idx="1346">
                  <c:v>3175.0401568473731</c:v>
                </c:pt>
                <c:pt idx="1347">
                  <c:v>2909.3865317797531</c:v>
                </c:pt>
                <c:pt idx="1348">
                  <c:v>1790.389677511273</c:v>
                </c:pt>
                <c:pt idx="1349">
                  <c:v>1950.4114320011261</c:v>
                </c:pt>
                <c:pt idx="1350">
                  <c:v>3532.0411466672458</c:v>
                </c:pt>
                <c:pt idx="1351">
                  <c:v>2742.0532688024718</c:v>
                </c:pt>
                <c:pt idx="1352">
                  <c:v>3043.6125427544939</c:v>
                </c:pt>
                <c:pt idx="1353">
                  <c:v>2547.0867294563968</c:v>
                </c:pt>
                <c:pt idx="1354">
                  <c:v>3186.1770168023982</c:v>
                </c:pt>
                <c:pt idx="1355">
                  <c:v>2410.1672958030658</c:v>
                </c:pt>
                <c:pt idx="1356">
                  <c:v>2241.207510395765</c:v>
                </c:pt>
                <c:pt idx="1357">
                  <c:v>2714.9492261590071</c:v>
                </c:pt>
                <c:pt idx="1358">
                  <c:v>4163.4641928661067</c:v>
                </c:pt>
                <c:pt idx="1359">
                  <c:v>2214.992251742799</c:v>
                </c:pt>
                <c:pt idx="1360">
                  <c:v>2275.9579690542009</c:v>
                </c:pt>
                <c:pt idx="1361">
                  <c:v>3881.8314632553261</c:v>
                </c:pt>
                <c:pt idx="1362">
                  <c:v>1522.871320256635</c:v>
                </c:pt>
                <c:pt idx="1363">
                  <c:v>2145.306058653613</c:v>
                </c:pt>
                <c:pt idx="1364">
                  <c:v>1940.201741400756</c:v>
                </c:pt>
                <c:pt idx="1365">
                  <c:v>3468.4808361380669</c:v>
                </c:pt>
                <c:pt idx="1366">
                  <c:v>3772.9051869057539</c:v>
                </c:pt>
                <c:pt idx="1367">
                  <c:v>2415.8297191823171</c:v>
                </c:pt>
                <c:pt idx="1368">
                  <c:v>2197.3282931239428</c:v>
                </c:pt>
                <c:pt idx="1369">
                  <c:v>2629.6339902715881</c:v>
                </c:pt>
                <c:pt idx="1370">
                  <c:v>3027.3963507974699</c:v>
                </c:pt>
                <c:pt idx="1371">
                  <c:v>3150.7974250133052</c:v>
                </c:pt>
                <c:pt idx="1372">
                  <c:v>2704.5771334017732</c:v>
                </c:pt>
                <c:pt idx="1373">
                  <c:v>3590.3995709501201</c:v>
                </c:pt>
                <c:pt idx="1374">
                  <c:v>2183.2748821623618</c:v>
                </c:pt>
                <c:pt idx="1375">
                  <c:v>2458.5247159403839</c:v>
                </c:pt>
                <c:pt idx="1376">
                  <c:v>1972.642722549075</c:v>
                </c:pt>
                <c:pt idx="1377">
                  <c:v>2621.9165229012692</c:v>
                </c:pt>
                <c:pt idx="1378">
                  <c:v>2235.2545882697782</c:v>
                </c:pt>
                <c:pt idx="1379">
                  <c:v>1857.7371441355999</c:v>
                </c:pt>
                <c:pt idx="1380">
                  <c:v>1921.2658724835189</c:v>
                </c:pt>
                <c:pt idx="1381">
                  <c:v>2206.1692670541288</c:v>
                </c:pt>
                <c:pt idx="1382">
                  <c:v>1560.624511802617</c:v>
                </c:pt>
                <c:pt idx="1383">
                  <c:v>2095.8838362626261</c:v>
                </c:pt>
                <c:pt idx="1384">
                  <c:v>3555.0057092480811</c:v>
                </c:pt>
                <c:pt idx="1385">
                  <c:v>1688.55518625637</c:v>
                </c:pt>
                <c:pt idx="1386">
                  <c:v>3880.569051760267</c:v>
                </c:pt>
                <c:pt idx="1387">
                  <c:v>1746.408271061852</c:v>
                </c:pt>
                <c:pt idx="1388">
                  <c:v>1893.3394797765061</c:v>
                </c:pt>
                <c:pt idx="1389">
                  <c:v>2308.6410557423678</c:v>
                </c:pt>
                <c:pt idx="1390">
                  <c:v>2207.528849542713</c:v>
                </c:pt>
                <c:pt idx="1391">
                  <c:v>2513.446867099959</c:v>
                </c:pt>
                <c:pt idx="1392">
                  <c:v>1678.118726660432</c:v>
                </c:pt>
                <c:pt idx="1393">
                  <c:v>1959.032947143191</c:v>
                </c:pt>
                <c:pt idx="1394">
                  <c:v>1842.1431649503661</c:v>
                </c:pt>
                <c:pt idx="1395">
                  <c:v>2833.7817957651368</c:v>
                </c:pt>
                <c:pt idx="1396">
                  <c:v>3746.8238137226722</c:v>
                </c:pt>
                <c:pt idx="1397">
                  <c:v>2189.8885633296341</c:v>
                </c:pt>
                <c:pt idx="1398">
                  <c:v>2243.210839415065</c:v>
                </c:pt>
                <c:pt idx="1399">
                  <c:v>1858.6080853767889</c:v>
                </c:pt>
                <c:pt idx="1400">
                  <c:v>2119.9672403187242</c:v>
                </c:pt>
                <c:pt idx="1401">
                  <c:v>1582.1138164951931</c:v>
                </c:pt>
                <c:pt idx="1402">
                  <c:v>2465.7657993069461</c:v>
                </c:pt>
                <c:pt idx="1403">
                  <c:v>2644.695949095284</c:v>
                </c:pt>
                <c:pt idx="1404">
                  <c:v>1970.580215377835</c:v>
                </c:pt>
                <c:pt idx="1405">
                  <c:v>2732.609527570944</c:v>
                </c:pt>
                <c:pt idx="1406">
                  <c:v>2202.419550769092</c:v>
                </c:pt>
                <c:pt idx="1407">
                  <c:v>3051.106929532511</c:v>
                </c:pt>
                <c:pt idx="1408">
                  <c:v>2316.1030988647408</c:v>
                </c:pt>
                <c:pt idx="1409">
                  <c:v>3742.0168602727422</c:v>
                </c:pt>
                <c:pt idx="1410">
                  <c:v>2373.741302204402</c:v>
                </c:pt>
                <c:pt idx="1411">
                  <c:v>2292.9967066202312</c:v>
                </c:pt>
                <c:pt idx="1412">
                  <c:v>2483.9559127679941</c:v>
                </c:pt>
                <c:pt idx="1413">
                  <c:v>2797.7938511041821</c:v>
                </c:pt>
                <c:pt idx="1414">
                  <c:v>3178.1766872720791</c:v>
                </c:pt>
                <c:pt idx="1415">
                  <c:v>3324.0608670598608</c:v>
                </c:pt>
                <c:pt idx="1416">
                  <c:v>1979.000707125987</c:v>
                </c:pt>
                <c:pt idx="1417">
                  <c:v>2427.774109985447</c:v>
                </c:pt>
                <c:pt idx="1418">
                  <c:v>2161.9946987483531</c:v>
                </c:pt>
                <c:pt idx="1419">
                  <c:v>2652.8097471531269</c:v>
                </c:pt>
                <c:pt idx="1420">
                  <c:v>2085.2093459359739</c:v>
                </c:pt>
                <c:pt idx="1421">
                  <c:v>2511.309863400184</c:v>
                </c:pt>
                <c:pt idx="1422">
                  <c:v>2868.7656951421932</c:v>
                </c:pt>
                <c:pt idx="1423">
                  <c:v>4386.0607018649307</c:v>
                </c:pt>
                <c:pt idx="1424">
                  <c:v>3648.5384043680451</c:v>
                </c:pt>
                <c:pt idx="1425">
                  <c:v>1754.5771224257451</c:v>
                </c:pt>
                <c:pt idx="1426">
                  <c:v>1211.897047004702</c:v>
                </c:pt>
                <c:pt idx="1427">
                  <c:v>1997.1269798873559</c:v>
                </c:pt>
                <c:pt idx="1428">
                  <c:v>2985.68098188456</c:v>
                </c:pt>
                <c:pt idx="1429">
                  <c:v>2094.4155176457762</c:v>
                </c:pt>
                <c:pt idx="1430">
                  <c:v>1731.2302660479861</c:v>
                </c:pt>
                <c:pt idx="1431">
                  <c:v>3552.4555896430588</c:v>
                </c:pt>
                <c:pt idx="1432">
                  <c:v>2445.5986249492771</c:v>
                </c:pt>
                <c:pt idx="1433">
                  <c:v>4399.2124894415256</c:v>
                </c:pt>
                <c:pt idx="1434">
                  <c:v>2099.704631296901</c:v>
                </c:pt>
                <c:pt idx="1435">
                  <c:v>1556.2647815648579</c:v>
                </c:pt>
                <c:pt idx="1436">
                  <c:v>2487.9187827304299</c:v>
                </c:pt>
                <c:pt idx="1437">
                  <c:v>2268.7715449652192</c:v>
                </c:pt>
                <c:pt idx="1438">
                  <c:v>2227.9289800957258</c:v>
                </c:pt>
                <c:pt idx="1439">
                  <c:v>1964.713707708886</c:v>
                </c:pt>
                <c:pt idx="1440">
                  <c:v>2674.111821366334</c:v>
                </c:pt>
                <c:pt idx="1441">
                  <c:v>2347.9168581963831</c:v>
                </c:pt>
                <c:pt idx="1442">
                  <c:v>3245.6717489010512</c:v>
                </c:pt>
                <c:pt idx="1443">
                  <c:v>1974.7451786685201</c:v>
                </c:pt>
                <c:pt idx="1444">
                  <c:v>2607.4472213258591</c:v>
                </c:pt>
                <c:pt idx="1445">
                  <c:v>1775.7342546832419</c:v>
                </c:pt>
                <c:pt idx="1446">
                  <c:v>2726.0376438354201</c:v>
                </c:pt>
                <c:pt idx="1447">
                  <c:v>2218.5021044931741</c:v>
                </c:pt>
                <c:pt idx="1448">
                  <c:v>2507.706383128535</c:v>
                </c:pt>
                <c:pt idx="1449">
                  <c:v>2345.3736676037329</c:v>
                </c:pt>
                <c:pt idx="1450">
                  <c:v>2710.9126203825258</c:v>
                </c:pt>
                <c:pt idx="1451">
                  <c:v>2442.2347808560849</c:v>
                </c:pt>
                <c:pt idx="1452">
                  <c:v>2790.790857228048</c:v>
                </c:pt>
                <c:pt idx="1453">
                  <c:v>2312.174699748708</c:v>
                </c:pt>
                <c:pt idx="1454">
                  <c:v>3596.895634568144</c:v>
                </c:pt>
                <c:pt idx="1455">
                  <c:v>3704.5340238407089</c:v>
                </c:pt>
                <c:pt idx="1456">
                  <c:v>2321.8263687509152</c:v>
                </c:pt>
                <c:pt idx="1457">
                  <c:v>2666.522108949498</c:v>
                </c:pt>
                <c:pt idx="1458">
                  <c:v>2392.455856321294</c:v>
                </c:pt>
                <c:pt idx="1459">
                  <c:v>2311.1530738445431</c:v>
                </c:pt>
                <c:pt idx="1460">
                  <c:v>2966.6434824804801</c:v>
                </c:pt>
                <c:pt idx="1461">
                  <c:v>2820.0315649491872</c:v>
                </c:pt>
                <c:pt idx="1462">
                  <c:v>5494.5798762728036</c:v>
                </c:pt>
                <c:pt idx="1463">
                  <c:v>1692.399207275377</c:v>
                </c:pt>
                <c:pt idx="1464">
                  <c:v>3039.3885700328378</c:v>
                </c:pt>
                <c:pt idx="1465">
                  <c:v>2488.9879949407441</c:v>
                </c:pt>
                <c:pt idx="1466">
                  <c:v>1563.5991529111129</c:v>
                </c:pt>
                <c:pt idx="1467">
                  <c:v>1996.772011271463</c:v>
                </c:pt>
                <c:pt idx="1468">
                  <c:v>2788.4180532809692</c:v>
                </c:pt>
                <c:pt idx="1469">
                  <c:v>2232.1036985439641</c:v>
                </c:pt>
                <c:pt idx="1470">
                  <c:v>1962.7306855326469</c:v>
                </c:pt>
                <c:pt idx="1471">
                  <c:v>2557.940297657809</c:v>
                </c:pt>
                <c:pt idx="1472">
                  <c:v>3430.2417897590381</c:v>
                </c:pt>
                <c:pt idx="1473">
                  <c:v>2361.6609613443188</c:v>
                </c:pt>
                <c:pt idx="1474">
                  <c:v>2719.4018018348579</c:v>
                </c:pt>
                <c:pt idx="1475">
                  <c:v>1775.737847526565</c:v>
                </c:pt>
                <c:pt idx="1476">
                  <c:v>2407.3479943440511</c:v>
                </c:pt>
                <c:pt idx="1477">
                  <c:v>2572.235524567785</c:v>
                </c:pt>
                <c:pt idx="1478">
                  <c:v>2936.572863211049</c:v>
                </c:pt>
                <c:pt idx="1479">
                  <c:v>2297.8771471612249</c:v>
                </c:pt>
                <c:pt idx="1480">
                  <c:v>1957.888114999781</c:v>
                </c:pt>
                <c:pt idx="1481">
                  <c:v>1536.5374058114569</c:v>
                </c:pt>
                <c:pt idx="1482">
                  <c:v>3027.0007091420298</c:v>
                </c:pt>
                <c:pt idx="1483">
                  <c:v>1806.9131763458799</c:v>
                </c:pt>
                <c:pt idx="1484">
                  <c:v>3074.711658733127</c:v>
                </c:pt>
                <c:pt idx="1485">
                  <c:v>1943.9986174798471</c:v>
                </c:pt>
                <c:pt idx="1486">
                  <c:v>2443.4654698925729</c:v>
                </c:pt>
                <c:pt idx="1487">
                  <c:v>1911.1579191673929</c:v>
                </c:pt>
                <c:pt idx="1488">
                  <c:v>2292.1598078507091</c:v>
                </c:pt>
                <c:pt idx="1489">
                  <c:v>2244.4248046262242</c:v>
                </c:pt>
                <c:pt idx="1490">
                  <c:v>2402.7027321226378</c:v>
                </c:pt>
                <c:pt idx="1491">
                  <c:v>2384.8471071229892</c:v>
                </c:pt>
                <c:pt idx="1492">
                  <c:v>1857.6667717111479</c:v>
                </c:pt>
                <c:pt idx="1493">
                  <c:v>3257.4298425473771</c:v>
                </c:pt>
                <c:pt idx="1494">
                  <c:v>2898.7099884303739</c:v>
                </c:pt>
                <c:pt idx="1495">
                  <c:v>2842.0221005811131</c:v>
                </c:pt>
                <c:pt idx="1496">
                  <c:v>2209.3200665218051</c:v>
                </c:pt>
                <c:pt idx="1497">
                  <c:v>3284.7973536902091</c:v>
                </c:pt>
                <c:pt idx="1498">
                  <c:v>2579.7376620238301</c:v>
                </c:pt>
                <c:pt idx="1499">
                  <c:v>3324.070570071543</c:v>
                </c:pt>
                <c:pt idx="1500">
                  <c:v>3112.3063464296288</c:v>
                </c:pt>
                <c:pt idx="1501">
                  <c:v>2549.2326459766468</c:v>
                </c:pt>
                <c:pt idx="1502">
                  <c:v>2332.8013879911241</c:v>
                </c:pt>
                <c:pt idx="1503">
                  <c:v>1886.858724270211</c:v>
                </c:pt>
                <c:pt idx="1504">
                  <c:v>2423.0997629991102</c:v>
                </c:pt>
                <c:pt idx="1505">
                  <c:v>2083.8213602796382</c:v>
                </c:pt>
                <c:pt idx="1506">
                  <c:v>2354.5489625937548</c:v>
                </c:pt>
                <c:pt idx="1507">
                  <c:v>2882.6393814137782</c:v>
                </c:pt>
                <c:pt idx="1508">
                  <c:v>3075.386144829115</c:v>
                </c:pt>
                <c:pt idx="1509">
                  <c:v>1383.5758071168459</c:v>
                </c:pt>
                <c:pt idx="1510">
                  <c:v>2135.4413340593992</c:v>
                </c:pt>
                <c:pt idx="1511">
                  <c:v>2294.8525890119672</c:v>
                </c:pt>
                <c:pt idx="1512">
                  <c:v>1789.0752949921159</c:v>
                </c:pt>
                <c:pt idx="1513">
                  <c:v>3665.4893252520601</c:v>
                </c:pt>
                <c:pt idx="1514">
                  <c:v>2874.2745029524399</c:v>
                </c:pt>
                <c:pt idx="1515">
                  <c:v>2979.3084395601982</c:v>
                </c:pt>
                <c:pt idx="1516">
                  <c:v>3508.4029585277331</c:v>
                </c:pt>
                <c:pt idx="1517">
                  <c:v>3756.4784518115061</c:v>
                </c:pt>
                <c:pt idx="1518">
                  <c:v>1770.711454088407</c:v>
                </c:pt>
                <c:pt idx="1519">
                  <c:v>3461.6298244844538</c:v>
                </c:pt>
                <c:pt idx="1520">
                  <c:v>3281.198503131825</c:v>
                </c:pt>
                <c:pt idx="1521">
                  <c:v>1682.8838599190519</c:v>
                </c:pt>
                <c:pt idx="1522">
                  <c:v>2859.300922598301</c:v>
                </c:pt>
                <c:pt idx="1523">
                  <c:v>2949.1417565907</c:v>
                </c:pt>
                <c:pt idx="1524">
                  <c:v>1124.4555013090851</c:v>
                </c:pt>
                <c:pt idx="1525">
                  <c:v>1872.3364604155561</c:v>
                </c:pt>
                <c:pt idx="1526">
                  <c:v>1977.8658520174861</c:v>
                </c:pt>
                <c:pt idx="1527">
                  <c:v>1567.9131712805711</c:v>
                </c:pt>
                <c:pt idx="1528">
                  <c:v>1662.655342208697</c:v>
                </c:pt>
                <c:pt idx="1529">
                  <c:v>3211.878094446974</c:v>
                </c:pt>
                <c:pt idx="1530">
                  <c:v>2271.7103487081181</c:v>
                </c:pt>
                <c:pt idx="1531">
                  <c:v>2965.5012561807039</c:v>
                </c:pt>
                <c:pt idx="1532">
                  <c:v>2019.5346319278251</c:v>
                </c:pt>
                <c:pt idx="1533">
                  <c:v>2331.9176681790782</c:v>
                </c:pt>
                <c:pt idx="1534">
                  <c:v>2430.85165119985</c:v>
                </c:pt>
                <c:pt idx="1535">
                  <c:v>2561.262978196492</c:v>
                </c:pt>
                <c:pt idx="1536">
                  <c:v>3019.1327322820898</c:v>
                </c:pt>
                <c:pt idx="1537">
                  <c:v>3688.9777170539992</c:v>
                </c:pt>
                <c:pt idx="1538">
                  <c:v>2202.175844162874</c:v>
                </c:pt>
                <c:pt idx="1539">
                  <c:v>2635.0349667414298</c:v>
                </c:pt>
                <c:pt idx="1540">
                  <c:v>2905.0947945539911</c:v>
                </c:pt>
                <c:pt idx="1541">
                  <c:v>2984.2256718310518</c:v>
                </c:pt>
                <c:pt idx="1542">
                  <c:v>2517.5510928109102</c:v>
                </c:pt>
                <c:pt idx="1543">
                  <c:v>1849.1437060044229</c:v>
                </c:pt>
                <c:pt idx="1544">
                  <c:v>2567.084463973451</c:v>
                </c:pt>
                <c:pt idx="1545">
                  <c:v>2764.5317639281052</c:v>
                </c:pt>
                <c:pt idx="1546">
                  <c:v>4649.1410511215154</c:v>
                </c:pt>
                <c:pt idx="1547">
                  <c:v>2501.672250598554</c:v>
                </c:pt>
                <c:pt idx="1548">
                  <c:v>3580.2675911892111</c:v>
                </c:pt>
                <c:pt idx="1549">
                  <c:v>3107.21568102115</c:v>
                </c:pt>
                <c:pt idx="1550">
                  <c:v>2726.8778022506608</c:v>
                </c:pt>
                <c:pt idx="1551">
                  <c:v>1575.754143719754</c:v>
                </c:pt>
                <c:pt idx="1552">
                  <c:v>3131.9143989691138</c:v>
                </c:pt>
                <c:pt idx="1553">
                  <c:v>2025.974329682567</c:v>
                </c:pt>
                <c:pt idx="1554">
                  <c:v>2043.854632994731</c:v>
                </c:pt>
                <c:pt idx="1555">
                  <c:v>2559.5374072548411</c:v>
                </c:pt>
                <c:pt idx="1556">
                  <c:v>2142.7221387285008</c:v>
                </c:pt>
                <c:pt idx="1557">
                  <c:v>2490.2898060442371</c:v>
                </c:pt>
                <c:pt idx="1558">
                  <c:v>2805.2814412545881</c:v>
                </c:pt>
                <c:pt idx="1559">
                  <c:v>3060.35373911232</c:v>
                </c:pt>
                <c:pt idx="1560">
                  <c:v>1931.419767271454</c:v>
                </c:pt>
                <c:pt idx="1561">
                  <c:v>2545.7697206245562</c:v>
                </c:pt>
                <c:pt idx="1562">
                  <c:v>3097.0975566407928</c:v>
                </c:pt>
                <c:pt idx="1563">
                  <c:v>3165.6182780034778</c:v>
                </c:pt>
                <c:pt idx="1564">
                  <c:v>2197.465021461705</c:v>
                </c:pt>
                <c:pt idx="1565">
                  <c:v>2603.7782123567331</c:v>
                </c:pt>
                <c:pt idx="1566">
                  <c:v>2817.8527176739831</c:v>
                </c:pt>
                <c:pt idx="1567">
                  <c:v>3262.0754254967992</c:v>
                </c:pt>
                <c:pt idx="1568">
                  <c:v>1900.346083397179</c:v>
                </c:pt>
                <c:pt idx="1569">
                  <c:v>2479.7645273012349</c:v>
                </c:pt>
                <c:pt idx="1570">
                  <c:v>2387.2156279645469</c:v>
                </c:pt>
                <c:pt idx="1571">
                  <c:v>2754.8657133731422</c:v>
                </c:pt>
                <c:pt idx="1572">
                  <c:v>2097.992215533744</c:v>
                </c:pt>
                <c:pt idx="1573">
                  <c:v>1504.986468068299</c:v>
                </c:pt>
                <c:pt idx="1574">
                  <c:v>2613.491222933108</c:v>
                </c:pt>
                <c:pt idx="1575">
                  <c:v>2385.8045365139142</c:v>
                </c:pt>
                <c:pt idx="1576">
                  <c:v>3256.840087484271</c:v>
                </c:pt>
                <c:pt idx="1577">
                  <c:v>2654.058264495447</c:v>
                </c:pt>
                <c:pt idx="1578">
                  <c:v>3104.654489832737</c:v>
                </c:pt>
                <c:pt idx="1579">
                  <c:v>1795.6880209601611</c:v>
                </c:pt>
                <c:pt idx="1580">
                  <c:v>2249.1708589517921</c:v>
                </c:pt>
                <c:pt idx="1581">
                  <c:v>2451.483500793549</c:v>
                </c:pt>
                <c:pt idx="1582">
                  <c:v>2156.4045796390851</c:v>
                </c:pt>
                <c:pt idx="1583">
                  <c:v>2346.6501955943272</c:v>
                </c:pt>
                <c:pt idx="1584">
                  <c:v>2070.0328466131309</c:v>
                </c:pt>
                <c:pt idx="1585">
                  <c:v>2690.7865173429618</c:v>
                </c:pt>
                <c:pt idx="1586">
                  <c:v>2444.199594435509</c:v>
                </c:pt>
                <c:pt idx="1587">
                  <c:v>2847.5759984462638</c:v>
                </c:pt>
                <c:pt idx="1588">
                  <c:v>2480.740841311796</c:v>
                </c:pt>
                <c:pt idx="1589">
                  <c:v>1982.07474702595</c:v>
                </c:pt>
                <c:pt idx="1590">
                  <c:v>2928.9130405070182</c:v>
                </c:pt>
                <c:pt idx="1591">
                  <c:v>2056.298935314333</c:v>
                </c:pt>
                <c:pt idx="1592">
                  <c:v>3564.9688417668522</c:v>
                </c:pt>
                <c:pt idx="1593">
                  <c:v>1814.2963307762</c:v>
                </c:pt>
                <c:pt idx="1594">
                  <c:v>2076.6845479013768</c:v>
                </c:pt>
                <c:pt idx="1595">
                  <c:v>2856.205023535023</c:v>
                </c:pt>
                <c:pt idx="1596">
                  <c:v>1851.488766752042</c:v>
                </c:pt>
                <c:pt idx="1597">
                  <c:v>1752.1384451495269</c:v>
                </c:pt>
                <c:pt idx="1598">
                  <c:v>1570.859069557554</c:v>
                </c:pt>
                <c:pt idx="1599">
                  <c:v>1816.390706359673</c:v>
                </c:pt>
                <c:pt idx="1600">
                  <c:v>2956.771502209936</c:v>
                </c:pt>
                <c:pt idx="1601">
                  <c:v>2148.8113548183269</c:v>
                </c:pt>
                <c:pt idx="1602">
                  <c:v>2713.0246242518492</c:v>
                </c:pt>
                <c:pt idx="1603">
                  <c:v>2521.322567447693</c:v>
                </c:pt>
                <c:pt idx="1604">
                  <c:v>3216.368768511802</c:v>
                </c:pt>
                <c:pt idx="1605">
                  <c:v>3884.2888757977871</c:v>
                </c:pt>
                <c:pt idx="1606">
                  <c:v>1998.057432672387</c:v>
                </c:pt>
                <c:pt idx="1607">
                  <c:v>1787.2503618779981</c:v>
                </c:pt>
                <c:pt idx="1608">
                  <c:v>2308.8396301970602</c:v>
                </c:pt>
                <c:pt idx="1609">
                  <c:v>2067.798451183291</c:v>
                </c:pt>
                <c:pt idx="1610">
                  <c:v>4732.4115646487908</c:v>
                </c:pt>
                <c:pt idx="1611">
                  <c:v>2215.973559958074</c:v>
                </c:pt>
                <c:pt idx="1612">
                  <c:v>2162.471101722208</c:v>
                </c:pt>
                <c:pt idx="1613">
                  <c:v>1869.7273087328331</c:v>
                </c:pt>
                <c:pt idx="1614">
                  <c:v>2685.3915114793149</c:v>
                </c:pt>
                <c:pt idx="1615">
                  <c:v>2509.1985253229182</c:v>
                </c:pt>
                <c:pt idx="1616">
                  <c:v>2507.1297303405831</c:v>
                </c:pt>
                <c:pt idx="1617">
                  <c:v>2634.7724864812112</c:v>
                </c:pt>
                <c:pt idx="1618">
                  <c:v>2456.8377166773062</c:v>
                </c:pt>
                <c:pt idx="1619">
                  <c:v>2651.004844984509</c:v>
                </c:pt>
                <c:pt idx="1620">
                  <c:v>1969.8210781201619</c:v>
                </c:pt>
                <c:pt idx="1621">
                  <c:v>2426.3025304937701</c:v>
                </c:pt>
                <c:pt idx="1622">
                  <c:v>2337.093610056093</c:v>
                </c:pt>
                <c:pt idx="1623">
                  <c:v>1803.6711818207309</c:v>
                </c:pt>
                <c:pt idx="1624">
                  <c:v>3056.5569997778312</c:v>
                </c:pt>
                <c:pt idx="1625">
                  <c:v>1897.110102248301</c:v>
                </c:pt>
                <c:pt idx="1626">
                  <c:v>4021.9767777468469</c:v>
                </c:pt>
                <c:pt idx="1627">
                  <c:v>2153.315845642881</c:v>
                </c:pt>
                <c:pt idx="1628">
                  <c:v>2184.9383723060851</c:v>
                </c:pt>
                <c:pt idx="1629">
                  <c:v>3146.518730465616</c:v>
                </c:pt>
                <c:pt idx="1630">
                  <c:v>2811.1386166050161</c:v>
                </c:pt>
                <c:pt idx="1631">
                  <c:v>1961.2362386485941</c:v>
                </c:pt>
                <c:pt idx="1632">
                  <c:v>2516.0704973161228</c:v>
                </c:pt>
                <c:pt idx="1633">
                  <c:v>2513.8555502674822</c:v>
                </c:pt>
                <c:pt idx="1634">
                  <c:v>2159.3351920189939</c:v>
                </c:pt>
                <c:pt idx="1635">
                  <c:v>3768.5818046717359</c:v>
                </c:pt>
                <c:pt idx="1636">
                  <c:v>2802.0202048181491</c:v>
                </c:pt>
                <c:pt idx="1637">
                  <c:v>2627.149785051241</c:v>
                </c:pt>
                <c:pt idx="1638">
                  <c:v>1939.0993470885869</c:v>
                </c:pt>
                <c:pt idx="1639">
                  <c:v>3272.4474218490641</c:v>
                </c:pt>
                <c:pt idx="1640">
                  <c:v>2682.0632212633159</c:v>
                </c:pt>
                <c:pt idx="1641">
                  <c:v>2483.2127692403901</c:v>
                </c:pt>
                <c:pt idx="1642">
                  <c:v>2024.7300103230609</c:v>
                </c:pt>
                <c:pt idx="1643">
                  <c:v>3391.4655305893398</c:v>
                </c:pt>
                <c:pt idx="1644">
                  <c:v>2355.0599180062818</c:v>
                </c:pt>
                <c:pt idx="1645">
                  <c:v>2966.5145526039678</c:v>
                </c:pt>
                <c:pt idx="1646">
                  <c:v>2378.4772160656771</c:v>
                </c:pt>
                <c:pt idx="1647">
                  <c:v>2282.3814920532868</c:v>
                </c:pt>
                <c:pt idx="1648">
                  <c:v>2162.2554995694049</c:v>
                </c:pt>
                <c:pt idx="1649">
                  <c:v>3830.8761614185969</c:v>
                </c:pt>
                <c:pt idx="1650">
                  <c:v>2343.6853441345461</c:v>
                </c:pt>
                <c:pt idx="1651">
                  <c:v>2779.449688485864</c:v>
                </c:pt>
                <c:pt idx="1652">
                  <c:v>1981.5895289996299</c:v>
                </c:pt>
                <c:pt idx="1653">
                  <c:v>2497.675537542445</c:v>
                </c:pt>
                <c:pt idx="1654">
                  <c:v>2195.7115336213542</c:v>
                </c:pt>
                <c:pt idx="1655">
                  <c:v>1989.1085455011621</c:v>
                </c:pt>
                <c:pt idx="1656">
                  <c:v>1934.8969221557761</c:v>
                </c:pt>
                <c:pt idx="1657">
                  <c:v>3008.549518181756</c:v>
                </c:pt>
                <c:pt idx="1658">
                  <c:v>1593.469091399071</c:v>
                </c:pt>
                <c:pt idx="1659">
                  <c:v>4172.771148657901</c:v>
                </c:pt>
                <c:pt idx="1660">
                  <c:v>2740.67828778086</c:v>
                </c:pt>
                <c:pt idx="1661">
                  <c:v>2263.7720227279178</c:v>
                </c:pt>
                <c:pt idx="1662">
                  <c:v>2134.4005474313162</c:v>
                </c:pt>
                <c:pt idx="1663">
                  <c:v>2387.829985971056</c:v>
                </c:pt>
                <c:pt idx="1664">
                  <c:v>1465.5722991662251</c:v>
                </c:pt>
                <c:pt idx="1665">
                  <c:v>1761.6370032753309</c:v>
                </c:pt>
                <c:pt idx="1666">
                  <c:v>2360.4766262357389</c:v>
                </c:pt>
                <c:pt idx="1667">
                  <c:v>1970.118797351013</c:v>
                </c:pt>
                <c:pt idx="1668">
                  <c:v>2516.8091055497298</c:v>
                </c:pt>
                <c:pt idx="1669">
                  <c:v>3342.5768273183739</c:v>
                </c:pt>
                <c:pt idx="1670">
                  <c:v>1830.1962774425499</c:v>
                </c:pt>
                <c:pt idx="1671">
                  <c:v>1553.5605685306371</c:v>
                </c:pt>
                <c:pt idx="1672">
                  <c:v>1994.862037151443</c:v>
                </c:pt>
                <c:pt idx="1673">
                  <c:v>3285.7024720765348</c:v>
                </c:pt>
                <c:pt idx="1674">
                  <c:v>2862.6492613749451</c:v>
                </c:pt>
                <c:pt idx="1675">
                  <c:v>1704.4360224084401</c:v>
                </c:pt>
                <c:pt idx="1676">
                  <c:v>2147.4412404009131</c:v>
                </c:pt>
                <c:pt idx="1677">
                  <c:v>1652.742543853459</c:v>
                </c:pt>
                <c:pt idx="1678">
                  <c:v>1835.923571979642</c:v>
                </c:pt>
                <c:pt idx="1679">
                  <c:v>3480.6931871882589</c:v>
                </c:pt>
                <c:pt idx="1680">
                  <c:v>2719.48351419649</c:v>
                </c:pt>
                <c:pt idx="1681">
                  <c:v>3508.14784192255</c:v>
                </c:pt>
                <c:pt idx="1682">
                  <c:v>2522.773904259619</c:v>
                </c:pt>
                <c:pt idx="1683">
                  <c:v>2320.7396507799672</c:v>
                </c:pt>
                <c:pt idx="1684">
                  <c:v>2473.1390362918082</c:v>
                </c:pt>
                <c:pt idx="1685">
                  <c:v>2516.5450036546472</c:v>
                </c:pt>
                <c:pt idx="1686">
                  <c:v>2466.189961748516</c:v>
                </c:pt>
                <c:pt idx="1687">
                  <c:v>1470.432781378667</c:v>
                </c:pt>
                <c:pt idx="1688">
                  <c:v>2616.5826484014569</c:v>
                </c:pt>
                <c:pt idx="1689">
                  <c:v>2856.0082214818399</c:v>
                </c:pt>
                <c:pt idx="1690">
                  <c:v>2325.0056633119052</c:v>
                </c:pt>
                <c:pt idx="1691">
                  <c:v>3726.259667817068</c:v>
                </c:pt>
                <c:pt idx="1692">
                  <c:v>2611.8623495679421</c:v>
                </c:pt>
                <c:pt idx="1693">
                  <c:v>2036.1213672432141</c:v>
                </c:pt>
                <c:pt idx="1694">
                  <c:v>2873.8313737709941</c:v>
                </c:pt>
                <c:pt idx="1695">
                  <c:v>1717.091142843173</c:v>
                </c:pt>
                <c:pt idx="1696">
                  <c:v>2087.3075515666951</c:v>
                </c:pt>
                <c:pt idx="1697">
                  <c:v>1978.425857154303</c:v>
                </c:pt>
                <c:pt idx="1698">
                  <c:v>3692.681856297881</c:v>
                </c:pt>
                <c:pt idx="1699">
                  <c:v>3000.3735593023812</c:v>
                </c:pt>
                <c:pt idx="1700">
                  <c:v>2365.6133208286478</c:v>
                </c:pt>
                <c:pt idx="1701">
                  <c:v>2928.5904361410521</c:v>
                </c:pt>
                <c:pt idx="1702">
                  <c:v>3370.6400182556599</c:v>
                </c:pt>
                <c:pt idx="1703">
                  <c:v>2200.9386485140499</c:v>
                </c:pt>
                <c:pt idx="1704">
                  <c:v>3552.6891705194762</c:v>
                </c:pt>
                <c:pt idx="1705">
                  <c:v>2690.5668548663998</c:v>
                </c:pt>
                <c:pt idx="1706">
                  <c:v>1517.636790174161</c:v>
                </c:pt>
                <c:pt idx="1707">
                  <c:v>3438.5965178123151</c:v>
                </c:pt>
                <c:pt idx="1708">
                  <c:v>1549.2057805853051</c:v>
                </c:pt>
                <c:pt idx="1709">
                  <c:v>3268.2046875455671</c:v>
                </c:pt>
                <c:pt idx="1710">
                  <c:v>1894.918379353684</c:v>
                </c:pt>
                <c:pt idx="1711">
                  <c:v>2634.766992872535</c:v>
                </c:pt>
                <c:pt idx="1712">
                  <c:v>1839.7702501020899</c:v>
                </c:pt>
                <c:pt idx="1713">
                  <c:v>2731.9478266521219</c:v>
                </c:pt>
                <c:pt idx="1714">
                  <c:v>4117.4158333075293</c:v>
                </c:pt>
                <c:pt idx="1715">
                  <c:v>2101.7084350045711</c:v>
                </c:pt>
                <c:pt idx="1716">
                  <c:v>2091.3041143405908</c:v>
                </c:pt>
                <c:pt idx="1717">
                  <c:v>2813.4859041062641</c:v>
                </c:pt>
                <c:pt idx="1718">
                  <c:v>1855.6446917688529</c:v>
                </c:pt>
                <c:pt idx="1719">
                  <c:v>1714.481816567579</c:v>
                </c:pt>
                <c:pt idx="1720">
                  <c:v>2828.654699801129</c:v>
                </c:pt>
                <c:pt idx="1721">
                  <c:v>1660.980560382071</c:v>
                </c:pt>
                <c:pt idx="1722">
                  <c:v>2344.867069102429</c:v>
                </c:pt>
                <c:pt idx="1723">
                  <c:v>2790.2480040384389</c:v>
                </c:pt>
                <c:pt idx="1724">
                  <c:v>1938.21904488165</c:v>
                </c:pt>
                <c:pt idx="1725">
                  <c:v>1619.835534979517</c:v>
                </c:pt>
                <c:pt idx="1726">
                  <c:v>3165.4575222713079</c:v>
                </c:pt>
                <c:pt idx="1727">
                  <c:v>2235.6683299356728</c:v>
                </c:pt>
                <c:pt idx="1728">
                  <c:v>2079.9559161961902</c:v>
                </c:pt>
                <c:pt idx="1729">
                  <c:v>2005.176933791264</c:v>
                </c:pt>
                <c:pt idx="1730">
                  <c:v>2520.8699692405739</c:v>
                </c:pt>
                <c:pt idx="1731">
                  <c:v>1501.416316205547</c:v>
                </c:pt>
                <c:pt idx="1732">
                  <c:v>3088.939480844263</c:v>
                </c:pt>
                <c:pt idx="1733">
                  <c:v>2731.6286337939532</c:v>
                </c:pt>
                <c:pt idx="1734">
                  <c:v>2069.510414537086</c:v>
                </c:pt>
                <c:pt idx="1735">
                  <c:v>3346.7474799260199</c:v>
                </c:pt>
                <c:pt idx="1736">
                  <c:v>2972.4468353543448</c:v>
                </c:pt>
                <c:pt idx="1737">
                  <c:v>1783.083660870351</c:v>
                </c:pt>
                <c:pt idx="1738">
                  <c:v>2182.8131933305949</c:v>
                </c:pt>
                <c:pt idx="1739">
                  <c:v>2279.7836464285069</c:v>
                </c:pt>
                <c:pt idx="1740">
                  <c:v>2061.0453675300651</c:v>
                </c:pt>
                <c:pt idx="1741">
                  <c:v>4355.8830783274416</c:v>
                </c:pt>
                <c:pt idx="1742">
                  <c:v>2448.0495452712698</c:v>
                </c:pt>
                <c:pt idx="1743">
                  <c:v>3702.7829070187859</c:v>
                </c:pt>
                <c:pt idx="1744">
                  <c:v>2159.1995795979392</c:v>
                </c:pt>
                <c:pt idx="1745">
                  <c:v>2468.602372028156</c:v>
                </c:pt>
                <c:pt idx="1746">
                  <c:v>1782.984927181923</c:v>
                </c:pt>
                <c:pt idx="1747">
                  <c:v>2796.7189485507561</c:v>
                </c:pt>
                <c:pt idx="1748">
                  <c:v>2047.2999288266019</c:v>
                </c:pt>
                <c:pt idx="1749">
                  <c:v>3204.3976092262069</c:v>
                </c:pt>
                <c:pt idx="1750">
                  <c:v>2473.5987786949931</c:v>
                </c:pt>
                <c:pt idx="1751">
                  <c:v>2121.11480687009</c:v>
                </c:pt>
                <c:pt idx="1752">
                  <c:v>2080.0211989675358</c:v>
                </c:pt>
                <c:pt idx="1753">
                  <c:v>2556.040652517735</c:v>
                </c:pt>
                <c:pt idx="1754">
                  <c:v>2443.491256143368</c:v>
                </c:pt>
                <c:pt idx="1755">
                  <c:v>2716.9103147157248</c:v>
                </c:pt>
                <c:pt idx="1756">
                  <c:v>3096.143451014997</c:v>
                </c:pt>
                <c:pt idx="1757">
                  <c:v>2310.89152660423</c:v>
                </c:pt>
                <c:pt idx="1758">
                  <c:v>2815.904077438619</c:v>
                </c:pt>
                <c:pt idx="1759">
                  <c:v>2249.036012365339</c:v>
                </c:pt>
                <c:pt idx="1760">
                  <c:v>2651.9086515342651</c:v>
                </c:pt>
                <c:pt idx="1761">
                  <c:v>2608.488119888053</c:v>
                </c:pt>
                <c:pt idx="1762">
                  <c:v>1867.735651498037</c:v>
                </c:pt>
                <c:pt idx="1763">
                  <c:v>1942.3877211457141</c:v>
                </c:pt>
                <c:pt idx="1764">
                  <c:v>2622.8433643258659</c:v>
                </c:pt>
                <c:pt idx="1765">
                  <c:v>2311.326307339104</c:v>
                </c:pt>
                <c:pt idx="1766">
                  <c:v>2454.5573328496239</c:v>
                </c:pt>
                <c:pt idx="1767">
                  <c:v>4180.1128903040681</c:v>
                </c:pt>
                <c:pt idx="1768">
                  <c:v>3137.3170488871019</c:v>
                </c:pt>
                <c:pt idx="1769">
                  <c:v>1997.064299662484</c:v>
                </c:pt>
                <c:pt idx="1770">
                  <c:v>2638.1739168332911</c:v>
                </c:pt>
                <c:pt idx="1771">
                  <c:v>3083.503586330095</c:v>
                </c:pt>
                <c:pt idx="1772">
                  <c:v>3192.087913234921</c:v>
                </c:pt>
                <c:pt idx="1773">
                  <c:v>2373.349040878385</c:v>
                </c:pt>
                <c:pt idx="1774">
                  <c:v>2419.7694205467442</c:v>
                </c:pt>
                <c:pt idx="1775">
                  <c:v>2875.3927664007242</c:v>
                </c:pt>
                <c:pt idx="1776">
                  <c:v>3221.9516541810408</c:v>
                </c:pt>
                <c:pt idx="1777">
                  <c:v>2340.9220309741399</c:v>
                </c:pt>
                <c:pt idx="1778">
                  <c:v>2509.033541980069</c:v>
                </c:pt>
                <c:pt idx="1779">
                  <c:v>2269.0162997085022</c:v>
                </c:pt>
                <c:pt idx="1780">
                  <c:v>2981.24570596699</c:v>
                </c:pt>
                <c:pt idx="1781">
                  <c:v>2925.3998166818001</c:v>
                </c:pt>
                <c:pt idx="1782">
                  <c:v>2221.0700681920862</c:v>
                </c:pt>
                <c:pt idx="1783">
                  <c:v>1431.21927494178</c:v>
                </c:pt>
                <c:pt idx="1784">
                  <c:v>1761.3134258054999</c:v>
                </c:pt>
                <c:pt idx="1785">
                  <c:v>1852.8751553591239</c:v>
                </c:pt>
                <c:pt idx="1786">
                  <c:v>2677.2764977469028</c:v>
                </c:pt>
                <c:pt idx="1787">
                  <c:v>2480.1676169138209</c:v>
                </c:pt>
                <c:pt idx="1788">
                  <c:v>2679.1425387133459</c:v>
                </c:pt>
                <c:pt idx="1789">
                  <c:v>2434.449509461549</c:v>
                </c:pt>
                <c:pt idx="1790">
                  <c:v>2160.6921612526321</c:v>
                </c:pt>
                <c:pt idx="1791">
                  <c:v>2497.8385973222748</c:v>
                </c:pt>
                <c:pt idx="1792">
                  <c:v>2487.3084343430942</c:v>
                </c:pt>
                <c:pt idx="1793">
                  <c:v>1976.788184115107</c:v>
                </c:pt>
                <c:pt idx="1794">
                  <c:v>1879.3620957185569</c:v>
                </c:pt>
                <c:pt idx="1795">
                  <c:v>2204.0487758875588</c:v>
                </c:pt>
                <c:pt idx="1796">
                  <c:v>2365.8867442674259</c:v>
                </c:pt>
                <c:pt idx="1797">
                  <c:v>2791.372420688675</c:v>
                </c:pt>
                <c:pt idx="1798">
                  <c:v>1665.5531633708861</c:v>
                </c:pt>
                <c:pt idx="1799">
                  <c:v>1897.8514550514519</c:v>
                </c:pt>
                <c:pt idx="1800">
                  <c:v>2529.4286414643739</c:v>
                </c:pt>
                <c:pt idx="1801">
                  <c:v>1860.6685834397761</c:v>
                </c:pt>
                <c:pt idx="1802">
                  <c:v>1506.0265299415159</c:v>
                </c:pt>
                <c:pt idx="1803">
                  <c:v>1723.740133878902</c:v>
                </c:pt>
                <c:pt idx="1804">
                  <c:v>3115.0953204456791</c:v>
                </c:pt>
                <c:pt idx="1805">
                  <c:v>1565.978534505213</c:v>
                </c:pt>
                <c:pt idx="1806">
                  <c:v>4027.931867393193</c:v>
                </c:pt>
                <c:pt idx="1807">
                  <c:v>2302.0094533796841</c:v>
                </c:pt>
                <c:pt idx="1808">
                  <c:v>3037.711422755448</c:v>
                </c:pt>
                <c:pt idx="1809">
                  <c:v>2268.2879914045839</c:v>
                </c:pt>
                <c:pt idx="1810">
                  <c:v>2269.605513745802</c:v>
                </c:pt>
                <c:pt idx="1811">
                  <c:v>2691.0830688569808</c:v>
                </c:pt>
                <c:pt idx="1812">
                  <c:v>2853.912250785344</c:v>
                </c:pt>
                <c:pt idx="1813">
                  <c:v>2470.5125151820812</c:v>
                </c:pt>
                <c:pt idx="1814">
                  <c:v>3468.2630686040379</c:v>
                </c:pt>
                <c:pt idx="1815">
                  <c:v>2108.4530414872702</c:v>
                </c:pt>
                <c:pt idx="1816">
                  <c:v>2679.8407156272401</c:v>
                </c:pt>
                <c:pt idx="1817">
                  <c:v>2388.6434093496332</c:v>
                </c:pt>
                <c:pt idx="1818">
                  <c:v>2254.6803988256602</c:v>
                </c:pt>
                <c:pt idx="1819">
                  <c:v>2505.848786013647</c:v>
                </c:pt>
                <c:pt idx="1820">
                  <c:v>1599.239311553569</c:v>
                </c:pt>
                <c:pt idx="1821">
                  <c:v>2586.1929815223748</c:v>
                </c:pt>
                <c:pt idx="1822">
                  <c:v>1758.008934520469</c:v>
                </c:pt>
                <c:pt idx="1823">
                  <c:v>2992.8982798382071</c:v>
                </c:pt>
                <c:pt idx="1824">
                  <c:v>2425.5513825856879</c:v>
                </c:pt>
                <c:pt idx="1825">
                  <c:v>2256.6327941021168</c:v>
                </c:pt>
                <c:pt idx="1826">
                  <c:v>1667.2427637838309</c:v>
                </c:pt>
                <c:pt idx="1827">
                  <c:v>3775.7965656802221</c:v>
                </c:pt>
                <c:pt idx="1828">
                  <c:v>1814.269879805199</c:v>
                </c:pt>
                <c:pt idx="1829">
                  <c:v>3120.4267386785732</c:v>
                </c:pt>
                <c:pt idx="1830">
                  <c:v>1399.443601916108</c:v>
                </c:pt>
                <c:pt idx="1831">
                  <c:v>1672.4026387582501</c:v>
                </c:pt>
                <c:pt idx="1832">
                  <c:v>1667.717960577276</c:v>
                </c:pt>
                <c:pt idx="1833">
                  <c:v>2274.004811993093</c:v>
                </c:pt>
                <c:pt idx="1834">
                  <c:v>2588.293218540372</c:v>
                </c:pt>
                <c:pt idx="1835">
                  <c:v>3163.3375080072069</c:v>
                </c:pt>
                <c:pt idx="1836">
                  <c:v>2040.7482450333041</c:v>
                </c:pt>
                <c:pt idx="1837">
                  <c:v>3008.8468438242958</c:v>
                </c:pt>
                <c:pt idx="1838">
                  <c:v>2685.263405701392</c:v>
                </c:pt>
                <c:pt idx="1839">
                  <c:v>1632.58079500087</c:v>
                </c:pt>
                <c:pt idx="1840">
                  <c:v>1893.765953968127</c:v>
                </c:pt>
                <c:pt idx="1841">
                  <c:v>2819.3016284010801</c:v>
                </c:pt>
                <c:pt idx="1842">
                  <c:v>1937.3120862400201</c:v>
                </c:pt>
                <c:pt idx="1843">
                  <c:v>2638.2841320885482</c:v>
                </c:pt>
                <c:pt idx="1844">
                  <c:v>1960.6879574276941</c:v>
                </c:pt>
                <c:pt idx="1845">
                  <c:v>2680.2715858999632</c:v>
                </c:pt>
                <c:pt idx="1846">
                  <c:v>3157.9156570089672</c:v>
                </c:pt>
                <c:pt idx="1847">
                  <c:v>2161.684107861226</c:v>
                </c:pt>
                <c:pt idx="1848">
                  <c:v>1943.852929381088</c:v>
                </c:pt>
                <c:pt idx="1849">
                  <c:v>2110.4631090916541</c:v>
                </c:pt>
                <c:pt idx="1850">
                  <c:v>2221.3468892054461</c:v>
                </c:pt>
                <c:pt idx="1851">
                  <c:v>3203.6686672992232</c:v>
                </c:pt>
                <c:pt idx="1852">
                  <c:v>2608.6707622271492</c:v>
                </c:pt>
                <c:pt idx="1853">
                  <c:v>3521.4740921999378</c:v>
                </c:pt>
                <c:pt idx="1854">
                  <c:v>2915.0974828707458</c:v>
                </c:pt>
                <c:pt idx="1855">
                  <c:v>2016.6339866357041</c:v>
                </c:pt>
                <c:pt idx="1856">
                  <c:v>1693.341436868041</c:v>
                </c:pt>
                <c:pt idx="1857">
                  <c:v>2021.3624100558391</c:v>
                </c:pt>
                <c:pt idx="1858">
                  <c:v>2786.4519385622111</c:v>
                </c:pt>
                <c:pt idx="1859">
                  <c:v>2072.3556880060351</c:v>
                </c:pt>
                <c:pt idx="1860">
                  <c:v>2193.0996145661538</c:v>
                </c:pt>
                <c:pt idx="1861">
                  <c:v>2606.263780255726</c:v>
                </c:pt>
                <c:pt idx="1862">
                  <c:v>3564.558479011549</c:v>
                </c:pt>
                <c:pt idx="1863">
                  <c:v>2836.668355772953</c:v>
                </c:pt>
                <c:pt idx="1864">
                  <c:v>3248.1076570096689</c:v>
                </c:pt>
                <c:pt idx="1865">
                  <c:v>2736.933703976797</c:v>
                </c:pt>
                <c:pt idx="1866">
                  <c:v>2207.6678311363621</c:v>
                </c:pt>
                <c:pt idx="1867">
                  <c:v>1882.462192019234</c:v>
                </c:pt>
                <c:pt idx="1868">
                  <c:v>2897.5888328695341</c:v>
                </c:pt>
                <c:pt idx="1869">
                  <c:v>1760.7118171245479</c:v>
                </c:pt>
                <c:pt idx="1870">
                  <c:v>2414.5489242388421</c:v>
                </c:pt>
                <c:pt idx="1871">
                  <c:v>2028.5510510402059</c:v>
                </c:pt>
                <c:pt idx="1872">
                  <c:v>2112.3527498370058</c:v>
                </c:pt>
                <c:pt idx="1873">
                  <c:v>2069.3023309208888</c:v>
                </c:pt>
                <c:pt idx="1874">
                  <c:v>1568.765155040843</c:v>
                </c:pt>
                <c:pt idx="1875">
                  <c:v>1738.357579161491</c:v>
                </c:pt>
                <c:pt idx="1876">
                  <c:v>1762.021671439215</c:v>
                </c:pt>
                <c:pt idx="1877">
                  <c:v>2436.0259629825819</c:v>
                </c:pt>
                <c:pt idx="1878">
                  <c:v>1735.961671712997</c:v>
                </c:pt>
                <c:pt idx="1879">
                  <c:v>3104.1290378648891</c:v>
                </c:pt>
                <c:pt idx="1880">
                  <c:v>1890.0908236545069</c:v>
                </c:pt>
                <c:pt idx="1881">
                  <c:v>3000.385668134219</c:v>
                </c:pt>
                <c:pt idx="1882">
                  <c:v>3247.8065953444502</c:v>
                </c:pt>
                <c:pt idx="1883">
                  <c:v>2656.6526565845761</c:v>
                </c:pt>
                <c:pt idx="1884">
                  <c:v>1756.7859111618529</c:v>
                </c:pt>
                <c:pt idx="1885">
                  <c:v>2068.5385559329602</c:v>
                </c:pt>
                <c:pt idx="1886">
                  <c:v>2864.4179770443588</c:v>
                </c:pt>
                <c:pt idx="1887">
                  <c:v>2714.2141578635169</c:v>
                </c:pt>
                <c:pt idx="1888">
                  <c:v>3200.238499711179</c:v>
                </c:pt>
                <c:pt idx="1889">
                  <c:v>2464.6565787099089</c:v>
                </c:pt>
                <c:pt idx="1890">
                  <c:v>2625.740759852009</c:v>
                </c:pt>
                <c:pt idx="1891">
                  <c:v>2357.561267333997</c:v>
                </c:pt>
                <c:pt idx="1892">
                  <c:v>1835.480876769155</c:v>
                </c:pt>
                <c:pt idx="1893">
                  <c:v>2185.6659366431049</c:v>
                </c:pt>
                <c:pt idx="1894">
                  <c:v>1566.6426634705199</c:v>
                </c:pt>
                <c:pt idx="1895">
                  <c:v>1492.4454124754229</c:v>
                </c:pt>
                <c:pt idx="1896">
                  <c:v>1796.2207707646769</c:v>
                </c:pt>
                <c:pt idx="1897">
                  <c:v>3500.8559846539929</c:v>
                </c:pt>
                <c:pt idx="1898">
                  <c:v>1662.085558210314</c:v>
                </c:pt>
                <c:pt idx="1899">
                  <c:v>1547.171065094818</c:v>
                </c:pt>
                <c:pt idx="1900">
                  <c:v>3844.0326024714082</c:v>
                </c:pt>
                <c:pt idx="1901">
                  <c:v>3189.0222447887081</c:v>
                </c:pt>
                <c:pt idx="1902">
                  <c:v>1946.7334425386821</c:v>
                </c:pt>
                <c:pt idx="1903">
                  <c:v>1900.1099955862931</c:v>
                </c:pt>
                <c:pt idx="1904">
                  <c:v>1838.9214759301201</c:v>
                </c:pt>
                <c:pt idx="1905">
                  <c:v>2016.8080849137471</c:v>
                </c:pt>
                <c:pt idx="1906">
                  <c:v>2629.057656254211</c:v>
                </c:pt>
                <c:pt idx="1907">
                  <c:v>1949.2073958020951</c:v>
                </c:pt>
                <c:pt idx="1908">
                  <c:v>3042.894137871433</c:v>
                </c:pt>
                <c:pt idx="1909">
                  <c:v>1436.0099387369901</c:v>
                </c:pt>
                <c:pt idx="1910">
                  <c:v>2836.8791548223389</c:v>
                </c:pt>
                <c:pt idx="1911">
                  <c:v>3450.4712986611912</c:v>
                </c:pt>
                <c:pt idx="1912">
                  <c:v>2265.6927985550501</c:v>
                </c:pt>
                <c:pt idx="1913">
                  <c:v>2566.9041841507228</c:v>
                </c:pt>
                <c:pt idx="1914">
                  <c:v>2122.1557763776068</c:v>
                </c:pt>
                <c:pt idx="1915">
                  <c:v>3021.3922897513421</c:v>
                </c:pt>
                <c:pt idx="1916">
                  <c:v>3171.329859100566</c:v>
                </c:pt>
                <c:pt idx="1917">
                  <c:v>2323.035646178294</c:v>
                </c:pt>
                <c:pt idx="1918">
                  <c:v>2078.2963178723921</c:v>
                </c:pt>
                <c:pt idx="1919">
                  <c:v>2441.4295355910558</c:v>
                </c:pt>
                <c:pt idx="1920">
                  <c:v>2859.938965126687</c:v>
                </c:pt>
                <c:pt idx="1921">
                  <c:v>2456.1938281199609</c:v>
                </c:pt>
                <c:pt idx="1922">
                  <c:v>2669.7580364476389</c:v>
                </c:pt>
                <c:pt idx="1923">
                  <c:v>2641.1973727404988</c:v>
                </c:pt>
                <c:pt idx="1924">
                  <c:v>3417.847510000825</c:v>
                </c:pt>
                <c:pt idx="1925">
                  <c:v>1248.799755255106</c:v>
                </c:pt>
                <c:pt idx="1926">
                  <c:v>2376.5735235794382</c:v>
                </c:pt>
                <c:pt idx="1927">
                  <c:v>2599.8600405809939</c:v>
                </c:pt>
                <c:pt idx="1928">
                  <c:v>3548.9375763845501</c:v>
                </c:pt>
                <c:pt idx="1929">
                  <c:v>2094.1303044360661</c:v>
                </c:pt>
                <c:pt idx="1930">
                  <c:v>3028.504947597592</c:v>
                </c:pt>
                <c:pt idx="1931">
                  <c:v>2145.5404890234272</c:v>
                </c:pt>
                <c:pt idx="1932">
                  <c:v>2233.634188036448</c:v>
                </c:pt>
                <c:pt idx="1933">
                  <c:v>2501.4002076903312</c:v>
                </c:pt>
                <c:pt idx="1934">
                  <c:v>1887.2944427331031</c:v>
                </c:pt>
                <c:pt idx="1935">
                  <c:v>1906.4134061930581</c:v>
                </c:pt>
                <c:pt idx="1936">
                  <c:v>1738.6499481051619</c:v>
                </c:pt>
                <c:pt idx="1937">
                  <c:v>1766.235151245108</c:v>
                </c:pt>
                <c:pt idx="1938">
                  <c:v>2255.207525581684</c:v>
                </c:pt>
                <c:pt idx="1939">
                  <c:v>2892.3837399715521</c:v>
                </c:pt>
                <c:pt idx="1940">
                  <c:v>3339.2489756307982</c:v>
                </c:pt>
                <c:pt idx="1941">
                  <c:v>2929.8145571873001</c:v>
                </c:pt>
                <c:pt idx="1942">
                  <c:v>2512.7305750535929</c:v>
                </c:pt>
                <c:pt idx="1943">
                  <c:v>3488.931829176478</c:v>
                </c:pt>
                <c:pt idx="1944">
                  <c:v>2703.4604796172721</c:v>
                </c:pt>
                <c:pt idx="1945">
                  <c:v>2376.5032651473098</c:v>
                </c:pt>
                <c:pt idx="1946">
                  <c:v>2343.8280276876822</c:v>
                </c:pt>
                <c:pt idx="1947">
                  <c:v>3248.784224193063</c:v>
                </c:pt>
                <c:pt idx="1948">
                  <c:v>3397.7814220266869</c:v>
                </c:pt>
                <c:pt idx="1949">
                  <c:v>3470.0899668841112</c:v>
                </c:pt>
                <c:pt idx="1950">
                  <c:v>1712.9146111168029</c:v>
                </c:pt>
                <c:pt idx="1951">
                  <c:v>2222.6167627855898</c:v>
                </c:pt>
                <c:pt idx="1952">
                  <c:v>3481.6864520950121</c:v>
                </c:pt>
                <c:pt idx="1953">
                  <c:v>3639.5736183489448</c:v>
                </c:pt>
                <c:pt idx="1954">
                  <c:v>2501.5480898624928</c:v>
                </c:pt>
                <c:pt idx="1955">
                  <c:v>1921.685725525035</c:v>
                </c:pt>
                <c:pt idx="1956">
                  <c:v>3045.8020332080459</c:v>
                </c:pt>
                <c:pt idx="1957">
                  <c:v>1621.5060281860369</c:v>
                </c:pt>
                <c:pt idx="1958">
                  <c:v>3131.4824680299121</c:v>
                </c:pt>
                <c:pt idx="1959">
                  <c:v>2673.711686108189</c:v>
                </c:pt>
                <c:pt idx="1960">
                  <c:v>2417.4580443853661</c:v>
                </c:pt>
                <c:pt idx="1961">
                  <c:v>2837.5132713556732</c:v>
                </c:pt>
                <c:pt idx="1962">
                  <c:v>2246.7431495263131</c:v>
                </c:pt>
                <c:pt idx="1963">
                  <c:v>3011.2756467284112</c:v>
                </c:pt>
                <c:pt idx="1964">
                  <c:v>1784.2987679599571</c:v>
                </c:pt>
                <c:pt idx="1965">
                  <c:v>1700.589452177592</c:v>
                </c:pt>
                <c:pt idx="1966">
                  <c:v>2671.0987072995722</c:v>
                </c:pt>
                <c:pt idx="1967">
                  <c:v>1979.5860170507469</c:v>
                </c:pt>
                <c:pt idx="1968">
                  <c:v>2553.5120746803032</c:v>
                </c:pt>
                <c:pt idx="1969">
                  <c:v>2519.0096900635872</c:v>
                </c:pt>
                <c:pt idx="1970">
                  <c:v>2354.5414570468188</c:v>
                </c:pt>
                <c:pt idx="1971">
                  <c:v>2364.3021754373658</c:v>
                </c:pt>
                <c:pt idx="1972">
                  <c:v>3416.8108981323799</c:v>
                </c:pt>
                <c:pt idx="1973">
                  <c:v>2648.3813968331642</c:v>
                </c:pt>
                <c:pt idx="1974">
                  <c:v>2079.0605243983418</c:v>
                </c:pt>
                <c:pt idx="1975">
                  <c:v>1941.059744530774</c:v>
                </c:pt>
                <c:pt idx="1976">
                  <c:v>4051.080132969184</c:v>
                </c:pt>
                <c:pt idx="1977">
                  <c:v>1921.754005399524</c:v>
                </c:pt>
                <c:pt idx="1978">
                  <c:v>2123.184436648211</c:v>
                </c:pt>
                <c:pt idx="1979">
                  <c:v>2671.7059778057419</c:v>
                </c:pt>
                <c:pt idx="1980">
                  <c:v>1959.7473759439411</c:v>
                </c:pt>
                <c:pt idx="1981">
                  <c:v>1920.690549446417</c:v>
                </c:pt>
                <c:pt idx="1982">
                  <c:v>2732.3496844202382</c:v>
                </c:pt>
                <c:pt idx="1983">
                  <c:v>1892.51292786624</c:v>
                </c:pt>
                <c:pt idx="1984">
                  <c:v>1711.804043224115</c:v>
                </c:pt>
                <c:pt idx="1985">
                  <c:v>2515.6221668363492</c:v>
                </c:pt>
                <c:pt idx="1986">
                  <c:v>2215.5574160154242</c:v>
                </c:pt>
                <c:pt idx="1987">
                  <c:v>2054.8552881261148</c:v>
                </c:pt>
                <c:pt idx="1988">
                  <c:v>2416.4749663071329</c:v>
                </c:pt>
                <c:pt idx="1989">
                  <c:v>2078.3238462636032</c:v>
                </c:pt>
                <c:pt idx="1990">
                  <c:v>2962.1570550663741</c:v>
                </c:pt>
                <c:pt idx="1991">
                  <c:v>2085.6799746992879</c:v>
                </c:pt>
                <c:pt idx="1992">
                  <c:v>3595.8867759581308</c:v>
                </c:pt>
                <c:pt idx="1993">
                  <c:v>2770.889082517072</c:v>
                </c:pt>
                <c:pt idx="1994">
                  <c:v>3239.150116069472</c:v>
                </c:pt>
                <c:pt idx="1995">
                  <c:v>2070.0708596648942</c:v>
                </c:pt>
                <c:pt idx="1996">
                  <c:v>3184.2726969337682</c:v>
                </c:pt>
                <c:pt idx="1997">
                  <c:v>3064.49134545278</c:v>
                </c:pt>
                <c:pt idx="1998">
                  <c:v>2302.0200433678842</c:v>
                </c:pt>
                <c:pt idx="1999">
                  <c:v>1955.0318613986681</c:v>
                </c:pt>
                <c:pt idx="2000">
                  <c:v>1761.1800560739521</c:v>
                </c:pt>
                <c:pt idx="2001">
                  <c:v>1759.5443943315749</c:v>
                </c:pt>
                <c:pt idx="2002">
                  <c:v>2661.472834265352</c:v>
                </c:pt>
                <c:pt idx="2003">
                  <c:v>2105.0060390034819</c:v>
                </c:pt>
                <c:pt idx="2004">
                  <c:v>1585.533707211227</c:v>
                </c:pt>
                <c:pt idx="2005">
                  <c:v>1962.4168422764401</c:v>
                </c:pt>
                <c:pt idx="2006">
                  <c:v>3375.4610291054241</c:v>
                </c:pt>
                <c:pt idx="2007">
                  <c:v>3422.137122189416</c:v>
                </c:pt>
                <c:pt idx="2008">
                  <c:v>3503.1131744533559</c:v>
                </c:pt>
                <c:pt idx="2009">
                  <c:v>3322.7232046847712</c:v>
                </c:pt>
                <c:pt idx="2010">
                  <c:v>2504.941404752371</c:v>
                </c:pt>
                <c:pt idx="2011">
                  <c:v>3025.476873840003</c:v>
                </c:pt>
                <c:pt idx="2012">
                  <c:v>2142.1282889555432</c:v>
                </c:pt>
                <c:pt idx="2013">
                  <c:v>1909.032537405654</c:v>
                </c:pt>
                <c:pt idx="2014">
                  <c:v>1704.7949463773989</c:v>
                </c:pt>
                <c:pt idx="2015">
                  <c:v>2063.2654277813022</c:v>
                </c:pt>
                <c:pt idx="2016">
                  <c:v>2235.756060076234</c:v>
                </c:pt>
                <c:pt idx="2017">
                  <c:v>2298.56956476287</c:v>
                </c:pt>
                <c:pt idx="2018">
                  <c:v>1404.525367950836</c:v>
                </c:pt>
                <c:pt idx="2019">
                  <c:v>3083.797784655987</c:v>
                </c:pt>
                <c:pt idx="2020">
                  <c:v>2005.5691133032881</c:v>
                </c:pt>
                <c:pt idx="2021">
                  <c:v>1826.1199671235711</c:v>
                </c:pt>
                <c:pt idx="2022">
                  <c:v>1821.9564143448081</c:v>
                </c:pt>
                <c:pt idx="2023">
                  <c:v>2443.9391616662979</c:v>
                </c:pt>
                <c:pt idx="2024">
                  <c:v>3079.6363069432141</c:v>
                </c:pt>
                <c:pt idx="2025">
                  <c:v>3469.6409787626872</c:v>
                </c:pt>
                <c:pt idx="2026">
                  <c:v>2279.2739952114039</c:v>
                </c:pt>
                <c:pt idx="2027">
                  <c:v>3314.0725650456111</c:v>
                </c:pt>
                <c:pt idx="2028">
                  <c:v>2772.4109523728589</c:v>
                </c:pt>
                <c:pt idx="2029">
                  <c:v>2494.9583754406422</c:v>
                </c:pt>
                <c:pt idx="2030">
                  <c:v>2296.6025623664241</c:v>
                </c:pt>
                <c:pt idx="2031">
                  <c:v>2701.8632367241489</c:v>
                </c:pt>
                <c:pt idx="2032">
                  <c:v>2421.086434668061</c:v>
                </c:pt>
                <c:pt idx="2033">
                  <c:v>2646.0946182959119</c:v>
                </c:pt>
                <c:pt idx="2034">
                  <c:v>2544.221726256274</c:v>
                </c:pt>
                <c:pt idx="2035">
                  <c:v>1907.9715477438669</c:v>
                </c:pt>
                <c:pt idx="2036">
                  <c:v>3005.5128136816461</c:v>
                </c:pt>
                <c:pt idx="2037">
                  <c:v>2759.603805450246</c:v>
                </c:pt>
                <c:pt idx="2038">
                  <c:v>1619.260238938778</c:v>
                </c:pt>
                <c:pt idx="2039">
                  <c:v>2705.875062346985</c:v>
                </c:pt>
                <c:pt idx="2040">
                  <c:v>2092.9577132787881</c:v>
                </c:pt>
                <c:pt idx="2041">
                  <c:v>2421.820786388259</c:v>
                </c:pt>
                <c:pt idx="2042">
                  <c:v>3458.4681771927999</c:v>
                </c:pt>
                <c:pt idx="2043">
                  <c:v>1515.146715171715</c:v>
                </c:pt>
                <c:pt idx="2044">
                  <c:v>2387.98623370735</c:v>
                </c:pt>
                <c:pt idx="2045">
                  <c:v>1993.2328156739441</c:v>
                </c:pt>
                <c:pt idx="2046">
                  <c:v>2070.4438994108418</c:v>
                </c:pt>
                <c:pt idx="2047">
                  <c:v>2214.7333530549558</c:v>
                </c:pt>
                <c:pt idx="2048">
                  <c:v>1377.751868002591</c:v>
                </c:pt>
                <c:pt idx="2049">
                  <c:v>2154.716495664753</c:v>
                </c:pt>
                <c:pt idx="2050">
                  <c:v>3086.1477923306838</c:v>
                </c:pt>
                <c:pt idx="2051">
                  <c:v>2524.0168757581878</c:v>
                </c:pt>
                <c:pt idx="2052">
                  <c:v>2536.5341719136341</c:v>
                </c:pt>
                <c:pt idx="2053">
                  <c:v>1909.972832697066</c:v>
                </c:pt>
                <c:pt idx="2054">
                  <c:v>3368.4673241186629</c:v>
                </c:pt>
                <c:pt idx="2055">
                  <c:v>2717.061945932754</c:v>
                </c:pt>
                <c:pt idx="2056">
                  <c:v>3514.4550263490428</c:v>
                </c:pt>
                <c:pt idx="2057">
                  <c:v>2612.829763220856</c:v>
                </c:pt>
                <c:pt idx="2058">
                  <c:v>2342.5392703063699</c:v>
                </c:pt>
                <c:pt idx="2059">
                  <c:v>1820.7874258342031</c:v>
                </c:pt>
                <c:pt idx="2060">
                  <c:v>2507.8543565344248</c:v>
                </c:pt>
                <c:pt idx="2061">
                  <c:v>2094.326669945809</c:v>
                </c:pt>
                <c:pt idx="2062">
                  <c:v>2294.2691627275599</c:v>
                </c:pt>
                <c:pt idx="2063">
                  <c:v>3020.2472594122978</c:v>
                </c:pt>
                <c:pt idx="2064">
                  <c:v>2331.5690184240179</c:v>
                </c:pt>
                <c:pt idx="2065">
                  <c:v>2585.4720055303942</c:v>
                </c:pt>
                <c:pt idx="2066">
                  <c:v>2771.4300692457491</c:v>
                </c:pt>
                <c:pt idx="2067">
                  <c:v>2317.8743069433231</c:v>
                </c:pt>
                <c:pt idx="2068">
                  <c:v>2087.5493277759469</c:v>
                </c:pt>
                <c:pt idx="2069">
                  <c:v>1353.3750982764791</c:v>
                </c:pt>
                <c:pt idx="2070">
                  <c:v>2961.084624030706</c:v>
                </c:pt>
                <c:pt idx="2071">
                  <c:v>2133.76626032883</c:v>
                </c:pt>
                <c:pt idx="2072">
                  <c:v>2634.9495684709641</c:v>
                </c:pt>
                <c:pt idx="2073">
                  <c:v>2628.4769301859419</c:v>
                </c:pt>
                <c:pt idx="2074">
                  <c:v>1929.1515057829581</c:v>
                </c:pt>
                <c:pt idx="2075">
                  <c:v>1369.216241043837</c:v>
                </c:pt>
                <c:pt idx="2076">
                  <c:v>1646.6866595634051</c:v>
                </c:pt>
                <c:pt idx="2077">
                  <c:v>2060.3983091087562</c:v>
                </c:pt>
                <c:pt idx="2078">
                  <c:v>3610.6963920167168</c:v>
                </c:pt>
                <c:pt idx="2079">
                  <c:v>1655.013645079287</c:v>
                </c:pt>
                <c:pt idx="2080">
                  <c:v>1903.549384512859</c:v>
                </c:pt>
                <c:pt idx="2081">
                  <c:v>2039.735619984787</c:v>
                </c:pt>
                <c:pt idx="2082">
                  <c:v>2040.757031222784</c:v>
                </c:pt>
                <c:pt idx="2083">
                  <c:v>3055.7313973451442</c:v>
                </c:pt>
                <c:pt idx="2084">
                  <c:v>3210.2689640183939</c:v>
                </c:pt>
                <c:pt idx="2085">
                  <c:v>1905.7351601334769</c:v>
                </c:pt>
                <c:pt idx="2086">
                  <c:v>2637.5012869016159</c:v>
                </c:pt>
                <c:pt idx="2087">
                  <c:v>1799.563293135596</c:v>
                </c:pt>
                <c:pt idx="2088">
                  <c:v>2414.4630748608311</c:v>
                </c:pt>
                <c:pt idx="2089">
                  <c:v>1527.16878271358</c:v>
                </c:pt>
                <c:pt idx="2090">
                  <c:v>2507.101801253245</c:v>
                </c:pt>
                <c:pt idx="2091">
                  <c:v>2662.129015441476</c:v>
                </c:pt>
                <c:pt idx="2092">
                  <c:v>2201.239221392404</c:v>
                </c:pt>
                <c:pt idx="2093">
                  <c:v>3132.336313495302</c:v>
                </c:pt>
                <c:pt idx="2094">
                  <c:v>1851.185014160056</c:v>
                </c:pt>
                <c:pt idx="2095">
                  <c:v>2930.2835263074148</c:v>
                </c:pt>
                <c:pt idx="2096">
                  <c:v>1824.1724477276209</c:v>
                </c:pt>
                <c:pt idx="2097">
                  <c:v>1590.138099926671</c:v>
                </c:pt>
                <c:pt idx="2098">
                  <c:v>2382.512716756105</c:v>
                </c:pt>
                <c:pt idx="2099">
                  <c:v>3035.2924430267012</c:v>
                </c:pt>
                <c:pt idx="2100">
                  <c:v>2590.7353841051499</c:v>
                </c:pt>
                <c:pt idx="2101">
                  <c:v>3498.433603468352</c:v>
                </c:pt>
                <c:pt idx="2102">
                  <c:v>3485.6907345245299</c:v>
                </c:pt>
                <c:pt idx="2103">
                  <c:v>2585.8560214978338</c:v>
                </c:pt>
                <c:pt idx="2104">
                  <c:v>2700.7634160382308</c:v>
                </c:pt>
                <c:pt idx="2105">
                  <c:v>2546.408066775567</c:v>
                </c:pt>
                <c:pt idx="2106">
                  <c:v>3045.614890889985</c:v>
                </c:pt>
                <c:pt idx="2107">
                  <c:v>3405.0216181822111</c:v>
                </c:pt>
                <c:pt idx="2108">
                  <c:v>1854.4397549402991</c:v>
                </c:pt>
                <c:pt idx="2109">
                  <c:v>3736.0414382517529</c:v>
                </c:pt>
                <c:pt idx="2110">
                  <c:v>2275.7208583008119</c:v>
                </c:pt>
                <c:pt idx="2111">
                  <c:v>2622.3043545660298</c:v>
                </c:pt>
                <c:pt idx="2112">
                  <c:v>1611.8351791637549</c:v>
                </c:pt>
                <c:pt idx="2113">
                  <c:v>2583.2848336927668</c:v>
                </c:pt>
                <c:pt idx="2114">
                  <c:v>2207.5851529194729</c:v>
                </c:pt>
                <c:pt idx="2115">
                  <c:v>1863.4730497152</c:v>
                </c:pt>
                <c:pt idx="2116">
                  <c:v>2822.5698774634479</c:v>
                </c:pt>
                <c:pt idx="2117">
                  <c:v>2670.90691478394</c:v>
                </c:pt>
                <c:pt idx="2118">
                  <c:v>2269.160174792507</c:v>
                </c:pt>
                <c:pt idx="2119">
                  <c:v>2952.1148244414089</c:v>
                </c:pt>
                <c:pt idx="2120">
                  <c:v>3037.6274505957072</c:v>
                </c:pt>
                <c:pt idx="2121">
                  <c:v>2967.3087295592609</c:v>
                </c:pt>
                <c:pt idx="2122">
                  <c:v>3992.001924298404</c:v>
                </c:pt>
                <c:pt idx="2123">
                  <c:v>2072.1104561007119</c:v>
                </c:pt>
                <c:pt idx="2124">
                  <c:v>2672.6303939333352</c:v>
                </c:pt>
                <c:pt idx="2125">
                  <c:v>2618.8356282529339</c:v>
                </c:pt>
                <c:pt idx="2126">
                  <c:v>2059.1682338326568</c:v>
                </c:pt>
                <c:pt idx="2127">
                  <c:v>2479.9175297782908</c:v>
                </c:pt>
                <c:pt idx="2128">
                  <c:v>2751.4432571877928</c:v>
                </c:pt>
                <c:pt idx="2129">
                  <c:v>2738.7240115349309</c:v>
                </c:pt>
                <c:pt idx="2130">
                  <c:v>2620.8003434291122</c:v>
                </c:pt>
                <c:pt idx="2131">
                  <c:v>2105.394360976929</c:v>
                </c:pt>
                <c:pt idx="2132">
                  <c:v>2175.1409118841948</c:v>
                </c:pt>
                <c:pt idx="2133">
                  <c:v>1766.89303374989</c:v>
                </c:pt>
                <c:pt idx="2134">
                  <c:v>1712.5687938295209</c:v>
                </c:pt>
                <c:pt idx="2135">
                  <c:v>3072.6061693361899</c:v>
                </c:pt>
                <c:pt idx="2136">
                  <c:v>2172.0206281238179</c:v>
                </c:pt>
                <c:pt idx="2137">
                  <c:v>2683.1327955369311</c:v>
                </c:pt>
                <c:pt idx="2138">
                  <c:v>2289.6981175154069</c:v>
                </c:pt>
                <c:pt idx="2139">
                  <c:v>2398.686812704384</c:v>
                </c:pt>
                <c:pt idx="2140">
                  <c:v>1573.8643035037339</c:v>
                </c:pt>
                <c:pt idx="2141">
                  <c:v>3909.0384907370649</c:v>
                </c:pt>
                <c:pt idx="2142">
                  <c:v>1233.9826073456011</c:v>
                </c:pt>
                <c:pt idx="2143">
                  <c:v>2597.7934326596528</c:v>
                </c:pt>
                <c:pt idx="2144">
                  <c:v>1605.1893426564429</c:v>
                </c:pt>
                <c:pt idx="2145">
                  <c:v>2232.3480416938901</c:v>
                </c:pt>
                <c:pt idx="2146">
                  <c:v>1731.396404746308</c:v>
                </c:pt>
                <c:pt idx="2147">
                  <c:v>2576.872910851906</c:v>
                </c:pt>
                <c:pt idx="2148">
                  <c:v>2903.3177496069288</c:v>
                </c:pt>
                <c:pt idx="2149">
                  <c:v>1885.7787100800019</c:v>
                </c:pt>
                <c:pt idx="2150">
                  <c:v>2930.5152816918312</c:v>
                </c:pt>
                <c:pt idx="2151">
                  <c:v>2058.1640258308121</c:v>
                </c:pt>
                <c:pt idx="2152">
                  <c:v>2439.135065859221</c:v>
                </c:pt>
                <c:pt idx="2153">
                  <c:v>2742.8077144135482</c:v>
                </c:pt>
                <c:pt idx="2154">
                  <c:v>1507.854597862771</c:v>
                </c:pt>
                <c:pt idx="2155">
                  <c:v>2773.869581117448</c:v>
                </c:pt>
                <c:pt idx="2156">
                  <c:v>2643.9314912378918</c:v>
                </c:pt>
                <c:pt idx="2157">
                  <c:v>1950.8920550018299</c:v>
                </c:pt>
                <c:pt idx="2158">
                  <c:v>2199.7409656163841</c:v>
                </c:pt>
                <c:pt idx="2159">
                  <c:v>2779.9282254388008</c:v>
                </c:pt>
                <c:pt idx="2160">
                  <c:v>1725.2867464747851</c:v>
                </c:pt>
                <c:pt idx="2161">
                  <c:v>3216.3524975126188</c:v>
                </c:pt>
                <c:pt idx="2162">
                  <c:v>1971.7348462990431</c:v>
                </c:pt>
                <c:pt idx="2163">
                  <c:v>3496.5877883874</c:v>
                </c:pt>
                <c:pt idx="2164">
                  <c:v>2421.7852117507009</c:v>
                </c:pt>
                <c:pt idx="2165">
                  <c:v>2638.77369387521</c:v>
                </c:pt>
                <c:pt idx="2166">
                  <c:v>2161.9314411780888</c:v>
                </c:pt>
                <c:pt idx="2167">
                  <c:v>2345.7812343354112</c:v>
                </c:pt>
                <c:pt idx="2168">
                  <c:v>2977.3501128525272</c:v>
                </c:pt>
                <c:pt idx="2169">
                  <c:v>2269.6527055613869</c:v>
                </c:pt>
                <c:pt idx="2170">
                  <c:v>2290.925156131354</c:v>
                </c:pt>
                <c:pt idx="2171">
                  <c:v>2219.5476032999331</c:v>
                </c:pt>
                <c:pt idx="2172">
                  <c:v>2304.8831863692139</c:v>
                </c:pt>
                <c:pt idx="2173">
                  <c:v>2589.926455149473</c:v>
                </c:pt>
                <c:pt idx="2174">
                  <c:v>1918.6864291557461</c:v>
                </c:pt>
                <c:pt idx="2175">
                  <c:v>1551.3711318644171</c:v>
                </c:pt>
                <c:pt idx="2176">
                  <c:v>1587.6153945696569</c:v>
                </c:pt>
                <c:pt idx="2177">
                  <c:v>2299.6622021024918</c:v>
                </c:pt>
                <c:pt idx="2178">
                  <c:v>1801.2828603812829</c:v>
                </c:pt>
                <c:pt idx="2179">
                  <c:v>2842.8878164261741</c:v>
                </c:pt>
                <c:pt idx="2180">
                  <c:v>2744.333030781077</c:v>
                </c:pt>
                <c:pt idx="2181">
                  <c:v>2320.0813395738569</c:v>
                </c:pt>
                <c:pt idx="2182">
                  <c:v>2487.771218361263</c:v>
                </c:pt>
                <c:pt idx="2183">
                  <c:v>3313.0454599145942</c:v>
                </c:pt>
                <c:pt idx="2184">
                  <c:v>2717.4212988087661</c:v>
                </c:pt>
                <c:pt idx="2185">
                  <c:v>2380.9156322545391</c:v>
                </c:pt>
                <c:pt idx="2186">
                  <c:v>2126.3093278397942</c:v>
                </c:pt>
                <c:pt idx="2187">
                  <c:v>1942.17809285661</c:v>
                </c:pt>
                <c:pt idx="2188">
                  <c:v>2549.0540441909102</c:v>
                </c:pt>
                <c:pt idx="2189">
                  <c:v>1685.726510124879</c:v>
                </c:pt>
                <c:pt idx="2190">
                  <c:v>2623.2222132488901</c:v>
                </c:pt>
                <c:pt idx="2191">
                  <c:v>2382.2376931140589</c:v>
                </c:pt>
                <c:pt idx="2192">
                  <c:v>1973.0752737691359</c:v>
                </c:pt>
                <c:pt idx="2193">
                  <c:v>1749.914251616726</c:v>
                </c:pt>
                <c:pt idx="2194">
                  <c:v>3026.0638794199158</c:v>
                </c:pt>
                <c:pt idx="2195">
                  <c:v>2406.6468936602878</c:v>
                </c:pt>
                <c:pt idx="2196">
                  <c:v>2303.8420469701168</c:v>
                </c:pt>
                <c:pt idx="2197">
                  <c:v>1964.5745914708621</c:v>
                </c:pt>
                <c:pt idx="2198">
                  <c:v>2711.1963206592741</c:v>
                </c:pt>
                <c:pt idx="2199">
                  <c:v>2343.6085154529978</c:v>
                </c:pt>
                <c:pt idx="2200">
                  <c:v>3936.0737211541382</c:v>
                </c:pt>
                <c:pt idx="2201">
                  <c:v>2575.6167264176729</c:v>
                </c:pt>
                <c:pt idx="2202">
                  <c:v>2210.2372381348241</c:v>
                </c:pt>
                <c:pt idx="2203">
                  <c:v>3374.5642676941002</c:v>
                </c:pt>
                <c:pt idx="2204">
                  <c:v>2309.0822902665068</c:v>
                </c:pt>
                <c:pt idx="2205">
                  <c:v>2151.931955639795</c:v>
                </c:pt>
                <c:pt idx="2206">
                  <c:v>2051.0374216807122</c:v>
                </c:pt>
                <c:pt idx="2207">
                  <c:v>3536.271284932076</c:v>
                </c:pt>
                <c:pt idx="2208">
                  <c:v>2327.3418568877451</c:v>
                </c:pt>
                <c:pt idx="2209">
                  <c:v>2653.069094388256</c:v>
                </c:pt>
                <c:pt idx="2210">
                  <c:v>2325.3969399948569</c:v>
                </c:pt>
                <c:pt idx="2211">
                  <c:v>2027.3976450797441</c:v>
                </c:pt>
                <c:pt idx="2212">
                  <c:v>3104.388171938504</c:v>
                </c:pt>
                <c:pt idx="2213">
                  <c:v>3211.3807841239518</c:v>
                </c:pt>
                <c:pt idx="2214">
                  <c:v>3099.158718004554</c:v>
                </c:pt>
                <c:pt idx="2215">
                  <c:v>1610.8306515152281</c:v>
                </c:pt>
                <c:pt idx="2216">
                  <c:v>2731.4103245134329</c:v>
                </c:pt>
                <c:pt idx="2217">
                  <c:v>2872.2740362640511</c:v>
                </c:pt>
                <c:pt idx="2218">
                  <c:v>1830.868987322908</c:v>
                </c:pt>
                <c:pt idx="2219">
                  <c:v>2803.5330025330982</c:v>
                </c:pt>
                <c:pt idx="2220">
                  <c:v>2986.1419971474902</c:v>
                </c:pt>
                <c:pt idx="2221">
                  <c:v>4003.5072581613672</c:v>
                </c:pt>
                <c:pt idx="2222">
                  <c:v>1459.5393118234831</c:v>
                </c:pt>
                <c:pt idx="2223">
                  <c:v>1603.47648149874</c:v>
                </c:pt>
                <c:pt idx="2224">
                  <c:v>2175.7740227193931</c:v>
                </c:pt>
                <c:pt idx="2225">
                  <c:v>2829.4348701051958</c:v>
                </c:pt>
                <c:pt idx="2226">
                  <c:v>3188.9761024071149</c:v>
                </c:pt>
                <c:pt idx="2227">
                  <c:v>2409.5110765447462</c:v>
                </c:pt>
                <c:pt idx="2228">
                  <c:v>2846.662656871566</c:v>
                </c:pt>
                <c:pt idx="2229">
                  <c:v>3559.0468037359219</c:v>
                </c:pt>
                <c:pt idx="2230">
                  <c:v>1647.331147644149</c:v>
                </c:pt>
                <c:pt idx="2231">
                  <c:v>1263.8779310579409</c:v>
                </c:pt>
                <c:pt idx="2232">
                  <c:v>2784.89880410456</c:v>
                </c:pt>
                <c:pt idx="2233">
                  <c:v>3708.3254891573538</c:v>
                </c:pt>
                <c:pt idx="2234">
                  <c:v>3232.1055244598592</c:v>
                </c:pt>
                <c:pt idx="2235">
                  <c:v>2174.8824822409738</c:v>
                </c:pt>
                <c:pt idx="2236">
                  <c:v>3069.954201648341</c:v>
                </c:pt>
                <c:pt idx="2237">
                  <c:v>2868.2714880814669</c:v>
                </c:pt>
                <c:pt idx="2238">
                  <c:v>2154.5090603636581</c:v>
                </c:pt>
                <c:pt idx="2239">
                  <c:v>2109.9350843359148</c:v>
                </c:pt>
                <c:pt idx="2240">
                  <c:v>1835.4142864025571</c:v>
                </c:pt>
                <c:pt idx="2241">
                  <c:v>2689.280423610363</c:v>
                </c:pt>
                <c:pt idx="2242">
                  <c:v>2935.16860679919</c:v>
                </c:pt>
                <c:pt idx="2243">
                  <c:v>2526.0876350785279</c:v>
                </c:pt>
                <c:pt idx="2244">
                  <c:v>2488.0906315130942</c:v>
                </c:pt>
                <c:pt idx="2245">
                  <c:v>3497.727433555739</c:v>
                </c:pt>
                <c:pt idx="2246">
                  <c:v>2235.837255325981</c:v>
                </c:pt>
                <c:pt idx="2247">
                  <c:v>2013.1408500007949</c:v>
                </c:pt>
                <c:pt idx="2248">
                  <c:v>2116.1616739478159</c:v>
                </c:pt>
                <c:pt idx="2249">
                  <c:v>2496.0320897753531</c:v>
                </c:pt>
                <c:pt idx="2250">
                  <c:v>2583.031624052433</c:v>
                </c:pt>
                <c:pt idx="2251">
                  <c:v>2214.708293980857</c:v>
                </c:pt>
                <c:pt idx="2252">
                  <c:v>2174.76008660045</c:v>
                </c:pt>
                <c:pt idx="2253">
                  <c:v>1786.6979513258541</c:v>
                </c:pt>
                <c:pt idx="2254">
                  <c:v>3109.2242445832808</c:v>
                </c:pt>
                <c:pt idx="2255">
                  <c:v>1894.281022305958</c:v>
                </c:pt>
                <c:pt idx="2256">
                  <c:v>2007.6819712168899</c:v>
                </c:pt>
                <c:pt idx="2257">
                  <c:v>1995.002756259287</c:v>
                </c:pt>
                <c:pt idx="2258">
                  <c:v>3296.0667015328982</c:v>
                </c:pt>
                <c:pt idx="2259">
                  <c:v>2044.409347854493</c:v>
                </c:pt>
                <c:pt idx="2260">
                  <c:v>1883.3908790793871</c:v>
                </c:pt>
                <c:pt idx="2261">
                  <c:v>2160.4850479132579</c:v>
                </c:pt>
                <c:pt idx="2262">
                  <c:v>2164.9812555092471</c:v>
                </c:pt>
                <c:pt idx="2263">
                  <c:v>2894.4938748799759</c:v>
                </c:pt>
                <c:pt idx="2264">
                  <c:v>1540.1989887932191</c:v>
                </c:pt>
                <c:pt idx="2265">
                  <c:v>3360.868979230424</c:v>
                </c:pt>
                <c:pt idx="2266">
                  <c:v>3386.7620956938131</c:v>
                </c:pt>
                <c:pt idx="2267">
                  <c:v>2832.57365214528</c:v>
                </c:pt>
                <c:pt idx="2268">
                  <c:v>2439.5391342640578</c:v>
                </c:pt>
                <c:pt idx="2269">
                  <c:v>2840.247308223833</c:v>
                </c:pt>
                <c:pt idx="2270">
                  <c:v>1477.236174427263</c:v>
                </c:pt>
                <c:pt idx="2271">
                  <c:v>3184.7584552544849</c:v>
                </c:pt>
                <c:pt idx="2272">
                  <c:v>3414.4674725021582</c:v>
                </c:pt>
                <c:pt idx="2273">
                  <c:v>2887.4580529311079</c:v>
                </c:pt>
                <c:pt idx="2274">
                  <c:v>2364.9506528341149</c:v>
                </c:pt>
                <c:pt idx="2275">
                  <c:v>2541.8352025137692</c:v>
                </c:pt>
                <c:pt idx="2276">
                  <c:v>3506.9338132413031</c:v>
                </c:pt>
                <c:pt idx="2277">
                  <c:v>2713.362853435799</c:v>
                </c:pt>
                <c:pt idx="2278">
                  <c:v>3010.8520208139312</c:v>
                </c:pt>
                <c:pt idx="2279">
                  <c:v>2457.1449144913599</c:v>
                </c:pt>
                <c:pt idx="2280">
                  <c:v>2424.8280586647261</c:v>
                </c:pt>
                <c:pt idx="2281">
                  <c:v>3912.884615555316</c:v>
                </c:pt>
                <c:pt idx="2282">
                  <c:v>2789.8110517567038</c:v>
                </c:pt>
                <c:pt idx="2283">
                  <c:v>2633.882613756326</c:v>
                </c:pt>
                <c:pt idx="2284">
                  <c:v>1987.70675969532</c:v>
                </c:pt>
                <c:pt idx="2285">
                  <c:v>2445.4044429242449</c:v>
                </c:pt>
                <c:pt idx="2286">
                  <c:v>2848.807035968684</c:v>
                </c:pt>
                <c:pt idx="2287">
                  <c:v>3335.0295363084501</c:v>
                </c:pt>
                <c:pt idx="2288">
                  <c:v>2504.7186987195601</c:v>
                </c:pt>
                <c:pt idx="2289">
                  <c:v>3349.7884351458179</c:v>
                </c:pt>
                <c:pt idx="2290">
                  <c:v>3814.4955898121161</c:v>
                </c:pt>
                <c:pt idx="2291">
                  <c:v>2084.501486161771</c:v>
                </c:pt>
                <c:pt idx="2292">
                  <c:v>2685.398588957773</c:v>
                </c:pt>
                <c:pt idx="2293">
                  <c:v>2733.5914344254179</c:v>
                </c:pt>
                <c:pt idx="2294">
                  <c:v>2605.441657121617</c:v>
                </c:pt>
                <c:pt idx="2295">
                  <c:v>4146.3255701424841</c:v>
                </c:pt>
                <c:pt idx="2296">
                  <c:v>2614.053853752207</c:v>
                </c:pt>
                <c:pt idx="2297">
                  <c:v>2660.4777870459302</c:v>
                </c:pt>
                <c:pt idx="2298">
                  <c:v>2755.5751709159372</c:v>
                </c:pt>
                <c:pt idx="2299">
                  <c:v>3098.801311900017</c:v>
                </c:pt>
                <c:pt idx="2300">
                  <c:v>2080.2480141739202</c:v>
                </c:pt>
                <c:pt idx="2301">
                  <c:v>1698.2475577756829</c:v>
                </c:pt>
                <c:pt idx="2302">
                  <c:v>3892.9277847269132</c:v>
                </c:pt>
                <c:pt idx="2303">
                  <c:v>3030.2153856294799</c:v>
                </c:pt>
                <c:pt idx="2304">
                  <c:v>2465.235199124194</c:v>
                </c:pt>
                <c:pt idx="2305">
                  <c:v>3166.799679402714</c:v>
                </c:pt>
                <c:pt idx="2306">
                  <c:v>3650.7447725175598</c:v>
                </c:pt>
                <c:pt idx="2307">
                  <c:v>1845.9752006467679</c:v>
                </c:pt>
                <c:pt idx="2308">
                  <c:v>1755.428984485337</c:v>
                </c:pt>
                <c:pt idx="2309">
                  <c:v>2062.5013238973302</c:v>
                </c:pt>
                <c:pt idx="2310">
                  <c:v>2471.2647522029752</c:v>
                </c:pt>
                <c:pt idx="2311">
                  <c:v>1743.795960814115</c:v>
                </c:pt>
                <c:pt idx="2312">
                  <c:v>2639.4162977842602</c:v>
                </c:pt>
                <c:pt idx="2313">
                  <c:v>1895.7939368306211</c:v>
                </c:pt>
                <c:pt idx="2314">
                  <c:v>2347.1758382815442</c:v>
                </c:pt>
                <c:pt idx="2315">
                  <c:v>3184.8185498400248</c:v>
                </c:pt>
                <c:pt idx="2316">
                  <c:v>3808.390828508539</c:v>
                </c:pt>
                <c:pt idx="2317">
                  <c:v>2195.810375227461</c:v>
                </c:pt>
                <c:pt idx="2318">
                  <c:v>1876.6547406337399</c:v>
                </c:pt>
                <c:pt idx="2319">
                  <c:v>2496.0822715833619</c:v>
                </c:pt>
                <c:pt idx="2320">
                  <c:v>2012.5912571806839</c:v>
                </c:pt>
                <c:pt idx="2321">
                  <c:v>3590.280116891875</c:v>
                </c:pt>
                <c:pt idx="2322">
                  <c:v>2072.3989693829262</c:v>
                </c:pt>
                <c:pt idx="2323">
                  <c:v>2404.72967077466</c:v>
                </c:pt>
                <c:pt idx="2324">
                  <c:v>2244.6727699643002</c:v>
                </c:pt>
                <c:pt idx="2325">
                  <c:v>2158.2878537539082</c:v>
                </c:pt>
                <c:pt idx="2326">
                  <c:v>2204.222235406959</c:v>
                </c:pt>
                <c:pt idx="2327">
                  <c:v>2923.5979490107961</c:v>
                </c:pt>
                <c:pt idx="2328">
                  <c:v>2288.4924980127171</c:v>
                </c:pt>
                <c:pt idx="2329">
                  <c:v>2071.5368257237492</c:v>
                </c:pt>
                <c:pt idx="2330">
                  <c:v>3852.8334624803379</c:v>
                </c:pt>
                <c:pt idx="2331">
                  <c:v>2062.048183463331</c:v>
                </c:pt>
                <c:pt idx="2332">
                  <c:v>1425.578671913991</c:v>
                </c:pt>
                <c:pt idx="2333">
                  <c:v>3323.0287353250119</c:v>
                </c:pt>
                <c:pt idx="2334">
                  <c:v>2508.4520240310462</c:v>
                </c:pt>
                <c:pt idx="2335">
                  <c:v>3488.0008762354551</c:v>
                </c:pt>
                <c:pt idx="2336">
                  <c:v>2529.6919038306792</c:v>
                </c:pt>
                <c:pt idx="2337">
                  <c:v>1915.9745302720009</c:v>
                </c:pt>
                <c:pt idx="2338">
                  <c:v>1515.80274028345</c:v>
                </c:pt>
                <c:pt idx="2339">
                  <c:v>3734.106218862858</c:v>
                </c:pt>
                <c:pt idx="2340">
                  <c:v>2113.296072875683</c:v>
                </c:pt>
                <c:pt idx="2341">
                  <c:v>2141.2826986268042</c:v>
                </c:pt>
                <c:pt idx="2342">
                  <c:v>1786.5210771974309</c:v>
                </c:pt>
                <c:pt idx="2343">
                  <c:v>2324.9782106470439</c:v>
                </c:pt>
                <c:pt idx="2344">
                  <c:v>2671.0209455808631</c:v>
                </c:pt>
                <c:pt idx="2345">
                  <c:v>1638.1424781997689</c:v>
                </c:pt>
                <c:pt idx="2346">
                  <c:v>2174.4958845550632</c:v>
                </c:pt>
                <c:pt idx="2347">
                  <c:v>2125.4052922011529</c:v>
                </c:pt>
                <c:pt idx="2348">
                  <c:v>2427.8094834844942</c:v>
                </c:pt>
                <c:pt idx="2349">
                  <c:v>2062.8534911974139</c:v>
                </c:pt>
                <c:pt idx="2350">
                  <c:v>4013.3857775752822</c:v>
                </c:pt>
                <c:pt idx="2351">
                  <c:v>1784.805897683766</c:v>
                </c:pt>
                <c:pt idx="2352">
                  <c:v>3065.087201717321</c:v>
                </c:pt>
                <c:pt idx="2353">
                  <c:v>3057.0418719843292</c:v>
                </c:pt>
                <c:pt idx="2354">
                  <c:v>2034.2195632450009</c:v>
                </c:pt>
                <c:pt idx="2355">
                  <c:v>2261.1175185786278</c:v>
                </c:pt>
                <c:pt idx="2356">
                  <c:v>2071.362333885731</c:v>
                </c:pt>
                <c:pt idx="2357">
                  <c:v>2479.554121503943</c:v>
                </c:pt>
                <c:pt idx="2358">
                  <c:v>2612.5609140067918</c:v>
                </c:pt>
                <c:pt idx="2359">
                  <c:v>2549.3908805338301</c:v>
                </c:pt>
                <c:pt idx="2360">
                  <c:v>3601.9294662345128</c:v>
                </c:pt>
                <c:pt idx="2361">
                  <c:v>2557.0803555004668</c:v>
                </c:pt>
                <c:pt idx="2362">
                  <c:v>2935.2006800135309</c:v>
                </c:pt>
                <c:pt idx="2363">
                  <c:v>3879.5636349748352</c:v>
                </c:pt>
                <c:pt idx="2364">
                  <c:v>2420.1472665643842</c:v>
                </c:pt>
                <c:pt idx="2365">
                  <c:v>2399.1394535137638</c:v>
                </c:pt>
                <c:pt idx="2366">
                  <c:v>2870.781641317431</c:v>
                </c:pt>
                <c:pt idx="2367">
                  <c:v>3704.116224601778</c:v>
                </c:pt>
                <c:pt idx="2368">
                  <c:v>3218.6654476383292</c:v>
                </c:pt>
                <c:pt idx="2369">
                  <c:v>2077.5985568235001</c:v>
                </c:pt>
                <c:pt idx="2370">
                  <c:v>4254.6802602590542</c:v>
                </c:pt>
                <c:pt idx="2371">
                  <c:v>2442.7084504779932</c:v>
                </c:pt>
                <c:pt idx="2372">
                  <c:v>1949.315833987049</c:v>
                </c:pt>
                <c:pt idx="2373">
                  <c:v>1774.227174316442</c:v>
                </c:pt>
                <c:pt idx="2374">
                  <c:v>2400.4623033782632</c:v>
                </c:pt>
                <c:pt idx="2375">
                  <c:v>2209.2666744432031</c:v>
                </c:pt>
                <c:pt idx="2376">
                  <c:v>2412.5381705542568</c:v>
                </c:pt>
                <c:pt idx="2377">
                  <c:v>1996.7266441361751</c:v>
                </c:pt>
                <c:pt idx="2378">
                  <c:v>2147.6616071160811</c:v>
                </c:pt>
                <c:pt idx="2379">
                  <c:v>3561.523634949353</c:v>
                </c:pt>
                <c:pt idx="2380">
                  <c:v>2933.7095811287199</c:v>
                </c:pt>
                <c:pt idx="2381">
                  <c:v>1966.3338770767509</c:v>
                </c:pt>
                <c:pt idx="2382">
                  <c:v>2031.6597214667979</c:v>
                </c:pt>
                <c:pt idx="2383">
                  <c:v>2070.6572502403451</c:v>
                </c:pt>
                <c:pt idx="2384">
                  <c:v>2587.1750269828649</c:v>
                </c:pt>
                <c:pt idx="2385">
                  <c:v>1937.2438469533549</c:v>
                </c:pt>
                <c:pt idx="2386">
                  <c:v>2514.78818475865</c:v>
                </c:pt>
                <c:pt idx="2387">
                  <c:v>3397.8316310856708</c:v>
                </c:pt>
                <c:pt idx="2388">
                  <c:v>2149.7025143111819</c:v>
                </c:pt>
                <c:pt idx="2389">
                  <c:v>2884.3366810366219</c:v>
                </c:pt>
                <c:pt idx="2390">
                  <c:v>2091.48300977091</c:v>
                </c:pt>
                <c:pt idx="2391">
                  <c:v>2019.837965569908</c:v>
                </c:pt>
                <c:pt idx="2392">
                  <c:v>2868.8707149389311</c:v>
                </c:pt>
                <c:pt idx="2393">
                  <c:v>1369.209300570401</c:v>
                </c:pt>
                <c:pt idx="2394">
                  <c:v>2562.4328126382488</c:v>
                </c:pt>
                <c:pt idx="2395">
                  <c:v>2006.1999126767689</c:v>
                </c:pt>
                <c:pt idx="2396">
                  <c:v>3271.427857933124</c:v>
                </c:pt>
                <c:pt idx="2397">
                  <c:v>1760.4268677988309</c:v>
                </c:pt>
                <c:pt idx="2398">
                  <c:v>2538.999804252885</c:v>
                </c:pt>
                <c:pt idx="2399">
                  <c:v>2279.5861679754548</c:v>
                </c:pt>
                <c:pt idx="2400">
                  <c:v>4166.8133738336901</c:v>
                </c:pt>
                <c:pt idx="2401">
                  <c:v>2348.0122787133191</c:v>
                </c:pt>
                <c:pt idx="2402">
                  <c:v>2506.9233222678599</c:v>
                </c:pt>
                <c:pt idx="2403">
                  <c:v>1955.846069220825</c:v>
                </c:pt>
                <c:pt idx="2404">
                  <c:v>2099.8119448497509</c:v>
                </c:pt>
                <c:pt idx="2405">
                  <c:v>2370.545604327262</c:v>
                </c:pt>
                <c:pt idx="2406">
                  <c:v>2781.8117658034648</c:v>
                </c:pt>
                <c:pt idx="2407">
                  <c:v>2567.8698869091322</c:v>
                </c:pt>
                <c:pt idx="2408">
                  <c:v>2448.245701381762</c:v>
                </c:pt>
                <c:pt idx="2409">
                  <c:v>4753.6147427206106</c:v>
                </c:pt>
                <c:pt idx="2410">
                  <c:v>2575.3741499952039</c:v>
                </c:pt>
                <c:pt idx="2411">
                  <c:v>3067.0771268716999</c:v>
                </c:pt>
                <c:pt idx="2412">
                  <c:v>2981.6436646958391</c:v>
                </c:pt>
                <c:pt idx="2413">
                  <c:v>2365.031517605546</c:v>
                </c:pt>
                <c:pt idx="2414">
                  <c:v>2966.7730500834068</c:v>
                </c:pt>
                <c:pt idx="2415">
                  <c:v>2941.7518770450561</c:v>
                </c:pt>
                <c:pt idx="2416">
                  <c:v>3052.7386400232858</c:v>
                </c:pt>
                <c:pt idx="2417">
                  <c:v>2901.3524548073069</c:v>
                </c:pt>
                <c:pt idx="2418">
                  <c:v>1915.164201633781</c:v>
                </c:pt>
                <c:pt idx="2419">
                  <c:v>1546.35091971118</c:v>
                </c:pt>
                <c:pt idx="2420">
                  <c:v>3011.0461217344618</c:v>
                </c:pt>
                <c:pt idx="2421">
                  <c:v>2344.0152174610112</c:v>
                </c:pt>
                <c:pt idx="2422">
                  <c:v>2638.0698826018101</c:v>
                </c:pt>
                <c:pt idx="2423">
                  <c:v>2405.4460479309382</c:v>
                </c:pt>
                <c:pt idx="2424">
                  <c:v>2763.9519035545418</c:v>
                </c:pt>
                <c:pt idx="2425">
                  <c:v>2776.202511521155</c:v>
                </c:pt>
                <c:pt idx="2426">
                  <c:v>2536.4781521354271</c:v>
                </c:pt>
                <c:pt idx="2427">
                  <c:v>2233.187400791669</c:v>
                </c:pt>
                <c:pt idx="2428">
                  <c:v>2150.3572893408218</c:v>
                </c:pt>
                <c:pt idx="2429">
                  <c:v>3567.219072839358</c:v>
                </c:pt>
                <c:pt idx="2430">
                  <c:v>4272.5302530392237</c:v>
                </c:pt>
                <c:pt idx="2431">
                  <c:v>2512.1263993990692</c:v>
                </c:pt>
                <c:pt idx="2432">
                  <c:v>2528.898444728829</c:v>
                </c:pt>
                <c:pt idx="2433">
                  <c:v>2760.9137249260489</c:v>
                </c:pt>
                <c:pt idx="2434">
                  <c:v>2096.019000830122</c:v>
                </c:pt>
                <c:pt idx="2435">
                  <c:v>2673.4503728194709</c:v>
                </c:pt>
                <c:pt idx="2436">
                  <c:v>1745.267628820543</c:v>
                </c:pt>
                <c:pt idx="2437">
                  <c:v>2242.231133370653</c:v>
                </c:pt>
                <c:pt idx="2438">
                  <c:v>2311.179773483017</c:v>
                </c:pt>
                <c:pt idx="2439">
                  <c:v>2540.698950672881</c:v>
                </c:pt>
                <c:pt idx="2440">
                  <c:v>2069.423821141022</c:v>
                </c:pt>
                <c:pt idx="2441">
                  <c:v>1725.434554282481</c:v>
                </c:pt>
                <c:pt idx="2442">
                  <c:v>1623.0531588226049</c:v>
                </c:pt>
                <c:pt idx="2443">
                  <c:v>2374.468665752494</c:v>
                </c:pt>
                <c:pt idx="2444">
                  <c:v>3260.1561562397992</c:v>
                </c:pt>
                <c:pt idx="2445">
                  <c:v>2385.3560287200048</c:v>
                </c:pt>
                <c:pt idx="2446">
                  <c:v>4370.3784515997431</c:v>
                </c:pt>
                <c:pt idx="2447">
                  <c:v>3037.2185507627501</c:v>
                </c:pt>
                <c:pt idx="2448">
                  <c:v>2181.663020980377</c:v>
                </c:pt>
                <c:pt idx="2449">
                  <c:v>2161.591982451117</c:v>
                </c:pt>
                <c:pt idx="2450">
                  <c:v>3518.946689820536</c:v>
                </c:pt>
                <c:pt idx="2451">
                  <c:v>1894.24225124395</c:v>
                </c:pt>
                <c:pt idx="2452">
                  <c:v>2317.419933293098</c:v>
                </c:pt>
                <c:pt idx="2453">
                  <c:v>1866.9802451865439</c:v>
                </c:pt>
                <c:pt idx="2454">
                  <c:v>1953.8085043623489</c:v>
                </c:pt>
                <c:pt idx="2455">
                  <c:v>1933.148816359103</c:v>
                </c:pt>
                <c:pt idx="2456">
                  <c:v>2813.0102981152882</c:v>
                </c:pt>
                <c:pt idx="2457">
                  <c:v>3679.025005349748</c:v>
                </c:pt>
                <c:pt idx="2458">
                  <c:v>2500.56548437317</c:v>
                </c:pt>
                <c:pt idx="2459">
                  <c:v>2945.7328418264192</c:v>
                </c:pt>
                <c:pt idx="2460">
                  <c:v>2016.050862305543</c:v>
                </c:pt>
                <c:pt idx="2461">
                  <c:v>4264.1760355416654</c:v>
                </c:pt>
                <c:pt idx="2462">
                  <c:v>1946.2379006547569</c:v>
                </c:pt>
                <c:pt idx="2463">
                  <c:v>2464.943150550012</c:v>
                </c:pt>
                <c:pt idx="2464">
                  <c:v>2806.9189335075571</c:v>
                </c:pt>
                <c:pt idx="2465">
                  <c:v>1971.38167577217</c:v>
                </c:pt>
                <c:pt idx="2466">
                  <c:v>2981.1724060396341</c:v>
                </c:pt>
                <c:pt idx="2467">
                  <c:v>3055.64828912436</c:v>
                </c:pt>
                <c:pt idx="2468">
                  <c:v>2422.2158661547178</c:v>
                </c:pt>
                <c:pt idx="2469">
                  <c:v>1995.943539964321</c:v>
                </c:pt>
                <c:pt idx="2470">
                  <c:v>3356.4110357309291</c:v>
                </c:pt>
                <c:pt idx="2471">
                  <c:v>2370.6277619672628</c:v>
                </c:pt>
                <c:pt idx="2472">
                  <c:v>2143.3752338186232</c:v>
                </c:pt>
                <c:pt idx="2473">
                  <c:v>2126.400756587183</c:v>
                </c:pt>
                <c:pt idx="2474">
                  <c:v>1816.006360101369</c:v>
                </c:pt>
                <c:pt idx="2475">
                  <c:v>2896.434486240244</c:v>
                </c:pt>
                <c:pt idx="2476">
                  <c:v>2405.5085956365142</c:v>
                </c:pt>
                <c:pt idx="2477">
                  <c:v>1761.5483311695209</c:v>
                </c:pt>
                <c:pt idx="2478">
                  <c:v>1802.4870931710871</c:v>
                </c:pt>
                <c:pt idx="2479">
                  <c:v>2631.6936554792592</c:v>
                </c:pt>
                <c:pt idx="2480">
                  <c:v>3671.8698527138558</c:v>
                </c:pt>
                <c:pt idx="2481">
                  <c:v>2435.5195318006481</c:v>
                </c:pt>
                <c:pt idx="2482">
                  <c:v>1785.9354630664609</c:v>
                </c:pt>
                <c:pt idx="2483">
                  <c:v>2404.9096552208962</c:v>
                </c:pt>
                <c:pt idx="2484">
                  <c:v>1885.742034458134</c:v>
                </c:pt>
                <c:pt idx="2485">
                  <c:v>2056.3255741777621</c:v>
                </c:pt>
                <c:pt idx="2486">
                  <c:v>2752.9375021002688</c:v>
                </c:pt>
                <c:pt idx="2487">
                  <c:v>2846.9204664674598</c:v>
                </c:pt>
                <c:pt idx="2488">
                  <c:v>1965.046956665976</c:v>
                </c:pt>
                <c:pt idx="2489">
                  <c:v>2696.413758769967</c:v>
                </c:pt>
                <c:pt idx="2490">
                  <c:v>2193.511194770675</c:v>
                </c:pt>
                <c:pt idx="2491">
                  <c:v>2496.7644844396432</c:v>
                </c:pt>
                <c:pt idx="2492">
                  <c:v>2006.7489228245311</c:v>
                </c:pt>
                <c:pt idx="2493">
                  <c:v>3571.8792836401622</c:v>
                </c:pt>
                <c:pt idx="2494">
                  <c:v>2683.7600834904711</c:v>
                </c:pt>
                <c:pt idx="2495">
                  <c:v>3153.7349433787322</c:v>
                </c:pt>
                <c:pt idx="2496">
                  <c:v>2320.0323660168729</c:v>
                </c:pt>
                <c:pt idx="2497">
                  <c:v>2095.817256351771</c:v>
                </c:pt>
                <c:pt idx="2498">
                  <c:v>1951.8734301813381</c:v>
                </c:pt>
                <c:pt idx="2499">
                  <c:v>1391.9021514434071</c:v>
                </c:pt>
                <c:pt idx="2500">
                  <c:v>1919.0646713918729</c:v>
                </c:pt>
                <c:pt idx="2501">
                  <c:v>2198.4112363989561</c:v>
                </c:pt>
                <c:pt idx="2502">
                  <c:v>2644.0065632387632</c:v>
                </c:pt>
                <c:pt idx="2503">
                  <c:v>2577.1331016767799</c:v>
                </c:pt>
                <c:pt idx="2504">
                  <c:v>3195.3903421280779</c:v>
                </c:pt>
                <c:pt idx="2505">
                  <c:v>3197.1134172449388</c:v>
                </c:pt>
                <c:pt idx="2506">
                  <c:v>3127.4613587937142</c:v>
                </c:pt>
                <c:pt idx="2507">
                  <c:v>3103.140041070913</c:v>
                </c:pt>
                <c:pt idx="2508">
                  <c:v>2766.1105507858588</c:v>
                </c:pt>
                <c:pt idx="2509">
                  <c:v>2687.523893997482</c:v>
                </c:pt>
                <c:pt idx="2510">
                  <c:v>2539.3154972085049</c:v>
                </c:pt>
                <c:pt idx="2511">
                  <c:v>2875.932574465603</c:v>
                </c:pt>
                <c:pt idx="2512">
                  <c:v>2270.0277580200432</c:v>
                </c:pt>
                <c:pt idx="2513">
                  <c:v>2546.6609530443661</c:v>
                </c:pt>
                <c:pt idx="2514">
                  <c:v>2623.2598350895669</c:v>
                </c:pt>
                <c:pt idx="2515">
                  <c:v>1990.723657582455</c:v>
                </c:pt>
                <c:pt idx="2516">
                  <c:v>1752.7090210190211</c:v>
                </c:pt>
                <c:pt idx="2517">
                  <c:v>2680.154848333103</c:v>
                </c:pt>
                <c:pt idx="2518">
                  <c:v>1647.9515018391089</c:v>
                </c:pt>
                <c:pt idx="2519">
                  <c:v>2920.6997033396742</c:v>
                </c:pt>
                <c:pt idx="2520">
                  <c:v>2632.1806554988611</c:v>
                </c:pt>
                <c:pt idx="2521">
                  <c:v>2389.7508425800352</c:v>
                </c:pt>
                <c:pt idx="2522">
                  <c:v>2602.918447754324</c:v>
                </c:pt>
                <c:pt idx="2523">
                  <c:v>2998.3114427741389</c:v>
                </c:pt>
                <c:pt idx="2524">
                  <c:v>2012.0979545118209</c:v>
                </c:pt>
                <c:pt idx="2525">
                  <c:v>2837.0981732995251</c:v>
                </c:pt>
                <c:pt idx="2526">
                  <c:v>3321.7412506703149</c:v>
                </c:pt>
                <c:pt idx="2527">
                  <c:v>2774.5913482721999</c:v>
                </c:pt>
                <c:pt idx="2528">
                  <c:v>1599.1399066963061</c:v>
                </c:pt>
                <c:pt idx="2529">
                  <c:v>2143.2920915012178</c:v>
                </c:pt>
                <c:pt idx="2530">
                  <c:v>1717.066860484741</c:v>
                </c:pt>
                <c:pt idx="2531">
                  <c:v>3965.607288668552</c:v>
                </c:pt>
                <c:pt idx="2532">
                  <c:v>2659.0166112996062</c:v>
                </c:pt>
                <c:pt idx="2533">
                  <c:v>2460.0876699153082</c:v>
                </c:pt>
                <c:pt idx="2534">
                  <c:v>2291.4048971719071</c:v>
                </c:pt>
                <c:pt idx="2535">
                  <c:v>3148.39496713779</c:v>
                </c:pt>
                <c:pt idx="2536">
                  <c:v>1937.6381293829861</c:v>
                </c:pt>
                <c:pt idx="2537">
                  <c:v>4108.9950199813284</c:v>
                </c:pt>
                <c:pt idx="2538">
                  <c:v>1514.7494419594971</c:v>
                </c:pt>
                <c:pt idx="2539">
                  <c:v>3907.435845291503</c:v>
                </c:pt>
                <c:pt idx="2540">
                  <c:v>2163.8714942602928</c:v>
                </c:pt>
                <c:pt idx="2541">
                  <c:v>1919.568518550569</c:v>
                </c:pt>
                <c:pt idx="2542">
                  <c:v>1921.3478560695819</c:v>
                </c:pt>
                <c:pt idx="2543">
                  <c:v>1916.7270498972809</c:v>
                </c:pt>
                <c:pt idx="2544">
                  <c:v>2400.8556118361339</c:v>
                </c:pt>
                <c:pt idx="2545">
                  <c:v>2731.8564699964122</c:v>
                </c:pt>
                <c:pt idx="2546">
                  <c:v>3282.51856521848</c:v>
                </c:pt>
                <c:pt idx="2547">
                  <c:v>2264.1340029577559</c:v>
                </c:pt>
                <c:pt idx="2548">
                  <c:v>2210.8949106183359</c:v>
                </c:pt>
                <c:pt idx="2549">
                  <c:v>2882.136156533767</c:v>
                </c:pt>
                <c:pt idx="2550">
                  <c:v>2432.6129677769982</c:v>
                </c:pt>
                <c:pt idx="2551">
                  <c:v>1944.822703725348</c:v>
                </c:pt>
                <c:pt idx="2552">
                  <c:v>2112.1174249234609</c:v>
                </c:pt>
                <c:pt idx="2553">
                  <c:v>2981.63614416881</c:v>
                </c:pt>
                <c:pt idx="2554">
                  <c:v>2455.958456036039</c:v>
                </c:pt>
                <c:pt idx="2555">
                  <c:v>1881.277426434413</c:v>
                </c:pt>
                <c:pt idx="2556">
                  <c:v>2032.779636006353</c:v>
                </c:pt>
                <c:pt idx="2557">
                  <c:v>1536.9371741700791</c:v>
                </c:pt>
                <c:pt idx="2558">
                  <c:v>1881.4908541492059</c:v>
                </c:pt>
                <c:pt idx="2559">
                  <c:v>1987.4002788196849</c:v>
                </c:pt>
                <c:pt idx="2560">
                  <c:v>2461.7381215780192</c:v>
                </c:pt>
                <c:pt idx="2561">
                  <c:v>1978.3510959564881</c:v>
                </c:pt>
                <c:pt idx="2562">
                  <c:v>1651.652279572862</c:v>
                </c:pt>
                <c:pt idx="2563">
                  <c:v>2427.0885613495611</c:v>
                </c:pt>
                <c:pt idx="2564">
                  <c:v>2174.5846771557531</c:v>
                </c:pt>
                <c:pt idx="2565">
                  <c:v>2623.1694446110141</c:v>
                </c:pt>
                <c:pt idx="2566">
                  <c:v>2248.6516331596931</c:v>
                </c:pt>
                <c:pt idx="2567">
                  <c:v>2513.4936861012352</c:v>
                </c:pt>
                <c:pt idx="2568">
                  <c:v>1879.3142930680219</c:v>
                </c:pt>
                <c:pt idx="2569">
                  <c:v>3935.7248553142849</c:v>
                </c:pt>
                <c:pt idx="2570">
                  <c:v>2944.540397972632</c:v>
                </c:pt>
                <c:pt idx="2571">
                  <c:v>2045.0830201565011</c:v>
                </c:pt>
                <c:pt idx="2572">
                  <c:v>1451.936661857809</c:v>
                </c:pt>
                <c:pt idx="2573">
                  <c:v>1556.770905678763</c:v>
                </c:pt>
                <c:pt idx="2574">
                  <c:v>3436.0395607407409</c:v>
                </c:pt>
                <c:pt idx="2575">
                  <c:v>1654.135607577253</c:v>
                </c:pt>
                <c:pt idx="2576">
                  <c:v>3267.7812414795512</c:v>
                </c:pt>
                <c:pt idx="2577">
                  <c:v>3218.3475844202671</c:v>
                </c:pt>
                <c:pt idx="2578">
                  <c:v>2585.608962403172</c:v>
                </c:pt>
                <c:pt idx="2579">
                  <c:v>3786.964981227723</c:v>
                </c:pt>
                <c:pt idx="2580">
                  <c:v>2814.0939603906741</c:v>
                </c:pt>
                <c:pt idx="2581">
                  <c:v>2450.083250970159</c:v>
                </c:pt>
                <c:pt idx="2582">
                  <c:v>1977.6554692956161</c:v>
                </c:pt>
                <c:pt idx="2583">
                  <c:v>2845.401469558341</c:v>
                </c:pt>
                <c:pt idx="2584">
                  <c:v>2053.832942390784</c:v>
                </c:pt>
                <c:pt idx="2585">
                  <c:v>2166.4185941887008</c:v>
                </c:pt>
                <c:pt idx="2586">
                  <c:v>2661.8859034614989</c:v>
                </c:pt>
                <c:pt idx="2587">
                  <c:v>1764.209365639641</c:v>
                </c:pt>
                <c:pt idx="2588">
                  <c:v>2211.7672994482009</c:v>
                </c:pt>
                <c:pt idx="2589">
                  <c:v>2180.370570932288</c:v>
                </c:pt>
                <c:pt idx="2590">
                  <c:v>2868.3044968506902</c:v>
                </c:pt>
                <c:pt idx="2591">
                  <c:v>3181.0783678888652</c:v>
                </c:pt>
                <c:pt idx="2592">
                  <c:v>2884.9048450047821</c:v>
                </c:pt>
                <c:pt idx="2593">
                  <c:v>2402.7184561133131</c:v>
                </c:pt>
                <c:pt idx="2594">
                  <c:v>3106.7273009237811</c:v>
                </c:pt>
                <c:pt idx="2595">
                  <c:v>2040.2410098992029</c:v>
                </c:pt>
                <c:pt idx="2596">
                  <c:v>1930.672995818986</c:v>
                </c:pt>
                <c:pt idx="2597">
                  <c:v>1353.4143966395991</c:v>
                </c:pt>
                <c:pt idx="2598">
                  <c:v>2046.5572039359829</c:v>
                </c:pt>
                <c:pt idx="2599">
                  <c:v>2971.9697216404752</c:v>
                </c:pt>
                <c:pt idx="2600">
                  <c:v>1725.360528397935</c:v>
                </c:pt>
                <c:pt idx="2601">
                  <c:v>2332.7487010766758</c:v>
                </c:pt>
                <c:pt idx="2602">
                  <c:v>2861.7357019773549</c:v>
                </c:pt>
                <c:pt idx="2603">
                  <c:v>2200.4298799097251</c:v>
                </c:pt>
                <c:pt idx="2604">
                  <c:v>2225.0821193672432</c:v>
                </c:pt>
                <c:pt idx="2605">
                  <c:v>3363.86657824538</c:v>
                </c:pt>
                <c:pt idx="2606">
                  <c:v>2044.8467342426361</c:v>
                </c:pt>
                <c:pt idx="2607">
                  <c:v>2288.623944330493</c:v>
                </c:pt>
                <c:pt idx="2608">
                  <c:v>2241.7935419115938</c:v>
                </c:pt>
                <c:pt idx="2609">
                  <c:v>1538.367805286297</c:v>
                </c:pt>
                <c:pt idx="2610">
                  <c:v>3535.1027652830439</c:v>
                </c:pt>
                <c:pt idx="2611">
                  <c:v>2416.3479435856461</c:v>
                </c:pt>
                <c:pt idx="2612">
                  <c:v>1962.3205876158379</c:v>
                </c:pt>
                <c:pt idx="2613">
                  <c:v>1817.4516158878621</c:v>
                </c:pt>
                <c:pt idx="2614">
                  <c:v>3593.390204400182</c:v>
                </c:pt>
                <c:pt idx="2615">
                  <c:v>2094.1383084262388</c:v>
                </c:pt>
                <c:pt idx="2616">
                  <c:v>3349.538670454428</c:v>
                </c:pt>
                <c:pt idx="2617">
                  <c:v>2238.895384825415</c:v>
                </c:pt>
                <c:pt idx="2618">
                  <c:v>2246.5337503006522</c:v>
                </c:pt>
                <c:pt idx="2619">
                  <c:v>2622.369625842171</c:v>
                </c:pt>
                <c:pt idx="2620">
                  <c:v>3303.3580246660422</c:v>
                </c:pt>
                <c:pt idx="2621">
                  <c:v>1746.7669862332721</c:v>
                </c:pt>
                <c:pt idx="2622">
                  <c:v>2523.818569770975</c:v>
                </c:pt>
                <c:pt idx="2623">
                  <c:v>2505.3184238954159</c:v>
                </c:pt>
                <c:pt idx="2624">
                  <c:v>3156.010621293427</c:v>
                </c:pt>
                <c:pt idx="2625">
                  <c:v>2872.7834032921228</c:v>
                </c:pt>
                <c:pt idx="2626">
                  <c:v>2535.3257684971818</c:v>
                </c:pt>
                <c:pt idx="2627">
                  <c:v>2261.9058162843899</c:v>
                </c:pt>
                <c:pt idx="2628">
                  <c:v>2166.996799703832</c:v>
                </c:pt>
                <c:pt idx="2629">
                  <c:v>2807.9234425462869</c:v>
                </c:pt>
                <c:pt idx="2630">
                  <c:v>3770.8029435211411</c:v>
                </c:pt>
                <c:pt idx="2631">
                  <c:v>2640.2036036442992</c:v>
                </c:pt>
                <c:pt idx="2632">
                  <c:v>2182.2008615376981</c:v>
                </c:pt>
                <c:pt idx="2633">
                  <c:v>3852.6523629017711</c:v>
                </c:pt>
                <c:pt idx="2634">
                  <c:v>2091.232975723768</c:v>
                </c:pt>
                <c:pt idx="2635">
                  <c:v>3786.2448943443692</c:v>
                </c:pt>
                <c:pt idx="2636">
                  <c:v>1901.973418241839</c:v>
                </c:pt>
                <c:pt idx="2637">
                  <c:v>2639.6601124835438</c:v>
                </c:pt>
                <c:pt idx="2638">
                  <c:v>3019.0231858642578</c:v>
                </c:pt>
                <c:pt idx="2639">
                  <c:v>2674.5389599974701</c:v>
                </c:pt>
                <c:pt idx="2640">
                  <c:v>2107.5078656230039</c:v>
                </c:pt>
                <c:pt idx="2641">
                  <c:v>2226.239667460105</c:v>
                </c:pt>
                <c:pt idx="2642">
                  <c:v>1898.1198350892</c:v>
                </c:pt>
                <c:pt idx="2643">
                  <c:v>2091.8128610670701</c:v>
                </c:pt>
                <c:pt idx="2644">
                  <c:v>2149.8640476732171</c:v>
                </c:pt>
                <c:pt idx="2645">
                  <c:v>1485.038199819242</c:v>
                </c:pt>
                <c:pt idx="2646">
                  <c:v>2580.6902166804639</c:v>
                </c:pt>
                <c:pt idx="2647">
                  <c:v>2313.4004174880179</c:v>
                </c:pt>
                <c:pt idx="2648">
                  <c:v>3490.120606434833</c:v>
                </c:pt>
                <c:pt idx="2649">
                  <c:v>1943.4192009506201</c:v>
                </c:pt>
                <c:pt idx="2650">
                  <c:v>2450.0930418848789</c:v>
                </c:pt>
                <c:pt idx="2651">
                  <c:v>2622.3581125536939</c:v>
                </c:pt>
                <c:pt idx="2652">
                  <c:v>2056.3746027461548</c:v>
                </c:pt>
                <c:pt idx="2653">
                  <c:v>2461.0684113872539</c:v>
                </c:pt>
                <c:pt idx="2654">
                  <c:v>1456.3847046705171</c:v>
                </c:pt>
                <c:pt idx="2655">
                  <c:v>1780.8150581223549</c:v>
                </c:pt>
                <c:pt idx="2656">
                  <c:v>3323.7001734949399</c:v>
                </c:pt>
                <c:pt idx="2657">
                  <c:v>3088.0561893174931</c:v>
                </c:pt>
                <c:pt idx="2658">
                  <c:v>2119.85697650066</c:v>
                </c:pt>
                <c:pt idx="2659">
                  <c:v>2351.818253562808</c:v>
                </c:pt>
                <c:pt idx="2660">
                  <c:v>3240.253310767388</c:v>
                </c:pt>
                <c:pt idx="2661">
                  <c:v>2572.1499051116848</c:v>
                </c:pt>
                <c:pt idx="2662">
                  <c:v>1758.227139796187</c:v>
                </c:pt>
                <c:pt idx="2663">
                  <c:v>3586.386836888837</c:v>
                </c:pt>
                <c:pt idx="2664">
                  <c:v>1600.4310169857231</c:v>
                </c:pt>
                <c:pt idx="2665">
                  <c:v>3353.510591081073</c:v>
                </c:pt>
                <c:pt idx="2666">
                  <c:v>1824.911262914977</c:v>
                </c:pt>
                <c:pt idx="2667">
                  <c:v>2939.232981198023</c:v>
                </c:pt>
                <c:pt idx="2668">
                  <c:v>2407.4604721495562</c:v>
                </c:pt>
                <c:pt idx="2669">
                  <c:v>2445.5723877432079</c:v>
                </c:pt>
                <c:pt idx="2670">
                  <c:v>2280.771838554831</c:v>
                </c:pt>
                <c:pt idx="2671">
                  <c:v>3063.824537250171</c:v>
                </c:pt>
                <c:pt idx="2672">
                  <c:v>1710.1228987727429</c:v>
                </c:pt>
                <c:pt idx="2673">
                  <c:v>1854.913014972022</c:v>
                </c:pt>
                <c:pt idx="2674">
                  <c:v>1932.3358808659441</c:v>
                </c:pt>
                <c:pt idx="2675">
                  <c:v>2303.2534555418688</c:v>
                </c:pt>
                <c:pt idx="2676">
                  <c:v>2643.9197351621478</c:v>
                </c:pt>
                <c:pt idx="2677">
                  <c:v>1946.3896335314239</c:v>
                </c:pt>
                <c:pt idx="2678">
                  <c:v>1900.500766652216</c:v>
                </c:pt>
                <c:pt idx="2679">
                  <c:v>4332.812502312514</c:v>
                </c:pt>
                <c:pt idx="2680">
                  <c:v>2641.6069122623298</c:v>
                </c:pt>
                <c:pt idx="2681">
                  <c:v>1606.929669199206</c:v>
                </c:pt>
                <c:pt idx="2682">
                  <c:v>2836.730291691018</c:v>
                </c:pt>
                <c:pt idx="2683">
                  <c:v>2220.5011288980668</c:v>
                </c:pt>
                <c:pt idx="2684">
                  <c:v>2303.4419378633602</c:v>
                </c:pt>
                <c:pt idx="2685">
                  <c:v>2389.489657239887</c:v>
                </c:pt>
                <c:pt idx="2686">
                  <c:v>2451.699976830208</c:v>
                </c:pt>
                <c:pt idx="2687">
                  <c:v>2520.8132498337468</c:v>
                </c:pt>
                <c:pt idx="2688">
                  <c:v>3391.592756524049</c:v>
                </c:pt>
                <c:pt idx="2689">
                  <c:v>2443.4914997879609</c:v>
                </c:pt>
                <c:pt idx="2690">
                  <c:v>2591.854941731061</c:v>
                </c:pt>
                <c:pt idx="2691">
                  <c:v>1982.318414042456</c:v>
                </c:pt>
                <c:pt idx="2692">
                  <c:v>2571.2443570238629</c:v>
                </c:pt>
                <c:pt idx="2693">
                  <c:v>2879.704461299551</c:v>
                </c:pt>
                <c:pt idx="2694">
                  <c:v>3699.4723626097511</c:v>
                </c:pt>
                <c:pt idx="2695">
                  <c:v>1878.0574507578649</c:v>
                </c:pt>
                <c:pt idx="2696">
                  <c:v>3761.44638071794</c:v>
                </c:pt>
                <c:pt idx="2697">
                  <c:v>1998.0577769147101</c:v>
                </c:pt>
                <c:pt idx="2698">
                  <c:v>2395.643312192813</c:v>
                </c:pt>
                <c:pt idx="2699">
                  <c:v>2153.072485417852</c:v>
                </c:pt>
                <c:pt idx="2700">
                  <c:v>2907.6767891018708</c:v>
                </c:pt>
                <c:pt idx="2701">
                  <c:v>2537.9452581551868</c:v>
                </c:pt>
                <c:pt idx="2702">
                  <c:v>2012.774710471019</c:v>
                </c:pt>
                <c:pt idx="2703">
                  <c:v>2466.401921328033</c:v>
                </c:pt>
                <c:pt idx="2704">
                  <c:v>2028.2173174199279</c:v>
                </c:pt>
                <c:pt idx="2705">
                  <c:v>2775.2118692295148</c:v>
                </c:pt>
                <c:pt idx="2706">
                  <c:v>1873.537894252554</c:v>
                </c:pt>
                <c:pt idx="2707">
                  <c:v>3549.9383027289441</c:v>
                </c:pt>
                <c:pt idx="2708">
                  <c:v>1910.647566152513</c:v>
                </c:pt>
                <c:pt idx="2709">
                  <c:v>2690.5502337311418</c:v>
                </c:pt>
                <c:pt idx="2710">
                  <c:v>2700.8288827789779</c:v>
                </c:pt>
                <c:pt idx="2711">
                  <c:v>2696.904589430409</c:v>
                </c:pt>
                <c:pt idx="2712">
                  <c:v>3015.2825830813408</c:v>
                </c:pt>
                <c:pt idx="2713">
                  <c:v>2330.934173117887</c:v>
                </c:pt>
                <c:pt idx="2714">
                  <c:v>2134.95679296255</c:v>
                </c:pt>
                <c:pt idx="2715">
                  <c:v>2226.827381876446</c:v>
                </c:pt>
                <c:pt idx="2716">
                  <c:v>2831.9912797055481</c:v>
                </c:pt>
                <c:pt idx="2717">
                  <c:v>3601.7785531836671</c:v>
                </c:pt>
                <c:pt idx="2718">
                  <c:v>2382.7590587204481</c:v>
                </c:pt>
                <c:pt idx="2719">
                  <c:v>2601.5888947357362</c:v>
                </c:pt>
                <c:pt idx="2720">
                  <c:v>3135.8478674520829</c:v>
                </c:pt>
                <c:pt idx="2721">
                  <c:v>2278.6471949448878</c:v>
                </c:pt>
                <c:pt idx="2722">
                  <c:v>2148.1629632289009</c:v>
                </c:pt>
                <c:pt idx="2723">
                  <c:v>2745.4013614119549</c:v>
                </c:pt>
                <c:pt idx="2724">
                  <c:v>4185.7446969728271</c:v>
                </c:pt>
                <c:pt idx="2725">
                  <c:v>2832.682580972747</c:v>
                </c:pt>
                <c:pt idx="2726">
                  <c:v>3412.1237807819052</c:v>
                </c:pt>
                <c:pt idx="2727">
                  <c:v>2535.6465054477808</c:v>
                </c:pt>
                <c:pt idx="2728">
                  <c:v>2925.2005243077328</c:v>
                </c:pt>
                <c:pt idx="2729">
                  <c:v>1607.1897850438691</c:v>
                </c:pt>
                <c:pt idx="2730">
                  <c:v>1714.492978153145</c:v>
                </c:pt>
                <c:pt idx="2731">
                  <c:v>2794.4791193788478</c:v>
                </c:pt>
                <c:pt idx="2732">
                  <c:v>3013.1344813149672</c:v>
                </c:pt>
                <c:pt idx="2733">
                  <c:v>2971.4742014419871</c:v>
                </c:pt>
                <c:pt idx="2734">
                  <c:v>1759.5877961526071</c:v>
                </c:pt>
                <c:pt idx="2735">
                  <c:v>1815.068141120048</c:v>
                </c:pt>
                <c:pt idx="2736">
                  <c:v>1853.400784516366</c:v>
                </c:pt>
                <c:pt idx="2737">
                  <c:v>4354.145044502221</c:v>
                </c:pt>
                <c:pt idx="2738">
                  <c:v>2950.9585360133042</c:v>
                </c:pt>
                <c:pt idx="2739">
                  <c:v>1404.9773938977171</c:v>
                </c:pt>
                <c:pt idx="2740">
                  <c:v>2367.9621805446432</c:v>
                </c:pt>
                <c:pt idx="2741">
                  <c:v>2975.7376773880619</c:v>
                </c:pt>
                <c:pt idx="2742">
                  <c:v>2026.911721726947</c:v>
                </c:pt>
                <c:pt idx="2743">
                  <c:v>1715.8224143117391</c:v>
                </c:pt>
                <c:pt idx="2744">
                  <c:v>3428.6893070988922</c:v>
                </c:pt>
                <c:pt idx="2745">
                  <c:v>1706.250710260671</c:v>
                </c:pt>
                <c:pt idx="2746">
                  <c:v>2069.6256455344028</c:v>
                </c:pt>
                <c:pt idx="2747">
                  <c:v>3177.5168249585499</c:v>
                </c:pt>
                <c:pt idx="2748">
                  <c:v>3268.7604381094438</c:v>
                </c:pt>
                <c:pt idx="2749">
                  <c:v>2945.9482430080752</c:v>
                </c:pt>
                <c:pt idx="2750">
                  <c:v>2560.5989125758169</c:v>
                </c:pt>
                <c:pt idx="2751">
                  <c:v>2243.056919179895</c:v>
                </c:pt>
                <c:pt idx="2752">
                  <c:v>3544.445264814643</c:v>
                </c:pt>
                <c:pt idx="2753">
                  <c:v>1634.791543875974</c:v>
                </c:pt>
                <c:pt idx="2754">
                  <c:v>1812.1336398040989</c:v>
                </c:pt>
                <c:pt idx="2755">
                  <c:v>1901.2959247372251</c:v>
                </c:pt>
                <c:pt idx="2756">
                  <c:v>1784.4310704292529</c:v>
                </c:pt>
                <c:pt idx="2757">
                  <c:v>3115.5260279498279</c:v>
                </c:pt>
                <c:pt idx="2758">
                  <c:v>2273.2831648761362</c:v>
                </c:pt>
                <c:pt idx="2759">
                  <c:v>2212.1621889688822</c:v>
                </c:pt>
                <c:pt idx="2760">
                  <c:v>2746.8533878894259</c:v>
                </c:pt>
                <c:pt idx="2761">
                  <c:v>2780.0064402014468</c:v>
                </c:pt>
                <c:pt idx="2762">
                  <c:v>3071.2778305079069</c:v>
                </c:pt>
                <c:pt idx="2763">
                  <c:v>1428.5773506026919</c:v>
                </c:pt>
                <c:pt idx="2764">
                  <c:v>1846.6220999154859</c:v>
                </c:pt>
                <c:pt idx="2765">
                  <c:v>2254.835909407373</c:v>
                </c:pt>
                <c:pt idx="2766">
                  <c:v>4461.8078894366136</c:v>
                </c:pt>
                <c:pt idx="2767">
                  <c:v>2628.8947028959951</c:v>
                </c:pt>
                <c:pt idx="2768">
                  <c:v>1502.412347708005</c:v>
                </c:pt>
                <c:pt idx="2769">
                  <c:v>2322.982654555678</c:v>
                </c:pt>
                <c:pt idx="2770">
                  <c:v>2068.235079013104</c:v>
                </c:pt>
                <c:pt idx="2771">
                  <c:v>2048.1449542926189</c:v>
                </c:pt>
                <c:pt idx="2772">
                  <c:v>2153.2487045562061</c:v>
                </c:pt>
                <c:pt idx="2773">
                  <c:v>2388.030426123888</c:v>
                </c:pt>
                <c:pt idx="2774">
                  <c:v>3051.8011557686918</c:v>
                </c:pt>
                <c:pt idx="2775">
                  <c:v>2786.982276973094</c:v>
                </c:pt>
                <c:pt idx="2776">
                  <c:v>2240.5720924502739</c:v>
                </c:pt>
                <c:pt idx="2777">
                  <c:v>2743.4114714557691</c:v>
                </c:pt>
                <c:pt idx="2778">
                  <c:v>3746.6761573735121</c:v>
                </c:pt>
                <c:pt idx="2779">
                  <c:v>3201.7232086003278</c:v>
                </c:pt>
                <c:pt idx="2780">
                  <c:v>2914.3311953430289</c:v>
                </c:pt>
                <c:pt idx="2781">
                  <c:v>2463.326732067876</c:v>
                </c:pt>
                <c:pt idx="2782">
                  <c:v>2728.2049822410308</c:v>
                </c:pt>
                <c:pt idx="2783">
                  <c:v>1850.210792592361</c:v>
                </c:pt>
                <c:pt idx="2784">
                  <c:v>2131.3452881856369</c:v>
                </c:pt>
                <c:pt idx="2785">
                  <c:v>2139.3880598452961</c:v>
                </c:pt>
                <c:pt idx="2786">
                  <c:v>2068.334247006745</c:v>
                </c:pt>
                <c:pt idx="2787">
                  <c:v>2531.244918151574</c:v>
                </c:pt>
                <c:pt idx="2788">
                  <c:v>4611.5193399233212</c:v>
                </c:pt>
                <c:pt idx="2789">
                  <c:v>1566.1583949477911</c:v>
                </c:pt>
                <c:pt idx="2790">
                  <c:v>1860.9733903534161</c:v>
                </c:pt>
                <c:pt idx="2791">
                  <c:v>2299.6642732748651</c:v>
                </c:pt>
                <c:pt idx="2792">
                  <c:v>3435.3628836783282</c:v>
                </c:pt>
                <c:pt idx="2793">
                  <c:v>1600.787273221116</c:v>
                </c:pt>
                <c:pt idx="2794">
                  <c:v>1920.94152933284</c:v>
                </c:pt>
                <c:pt idx="2795">
                  <c:v>2088.3866015706112</c:v>
                </c:pt>
                <c:pt idx="2796">
                  <c:v>1959.3532325011729</c:v>
                </c:pt>
                <c:pt idx="2797">
                  <c:v>2237.0682407359432</c:v>
                </c:pt>
                <c:pt idx="2798">
                  <c:v>2394.37225782717</c:v>
                </c:pt>
                <c:pt idx="2799">
                  <c:v>3055.5608094269492</c:v>
                </c:pt>
                <c:pt idx="2800">
                  <c:v>2177.1726473973722</c:v>
                </c:pt>
                <c:pt idx="2801">
                  <c:v>2166.6931496765869</c:v>
                </c:pt>
                <c:pt idx="2802">
                  <c:v>3228.4136658706661</c:v>
                </c:pt>
                <c:pt idx="2803">
                  <c:v>1730.013211300002</c:v>
                </c:pt>
                <c:pt idx="2804">
                  <c:v>2073.7646327806319</c:v>
                </c:pt>
                <c:pt idx="2805">
                  <c:v>2788.6308418692452</c:v>
                </c:pt>
                <c:pt idx="2806">
                  <c:v>2021.356073631317</c:v>
                </c:pt>
                <c:pt idx="2807">
                  <c:v>3734.9551227373308</c:v>
                </c:pt>
                <c:pt idx="2808">
                  <c:v>2085.7721171664462</c:v>
                </c:pt>
                <c:pt idx="2809">
                  <c:v>2418.9276732261469</c:v>
                </c:pt>
                <c:pt idx="2810">
                  <c:v>3247.0151036865941</c:v>
                </c:pt>
                <c:pt idx="2811">
                  <c:v>2595.083356344619</c:v>
                </c:pt>
                <c:pt idx="2812">
                  <c:v>2416.1493680470512</c:v>
                </c:pt>
                <c:pt idx="2813">
                  <c:v>2495.2309600787949</c:v>
                </c:pt>
                <c:pt idx="2814">
                  <c:v>2750.145649529647</c:v>
                </c:pt>
                <c:pt idx="2815">
                  <c:v>2391.2352305465952</c:v>
                </c:pt>
                <c:pt idx="2816">
                  <c:v>2248.6111465145632</c:v>
                </c:pt>
                <c:pt idx="2817">
                  <c:v>1629.3639256747349</c:v>
                </c:pt>
                <c:pt idx="2818">
                  <c:v>2605.8117129067882</c:v>
                </c:pt>
                <c:pt idx="2819">
                  <c:v>1538.8028754565969</c:v>
                </c:pt>
                <c:pt idx="2820">
                  <c:v>2063.821975432802</c:v>
                </c:pt>
                <c:pt idx="2821">
                  <c:v>2486.5301407397869</c:v>
                </c:pt>
                <c:pt idx="2822">
                  <c:v>3516.7551015345171</c:v>
                </c:pt>
                <c:pt idx="2823">
                  <c:v>1627.6822999917831</c:v>
                </c:pt>
                <c:pt idx="2824">
                  <c:v>3457.3939923783291</c:v>
                </c:pt>
                <c:pt idx="2825">
                  <c:v>1855.351286319906</c:v>
                </c:pt>
                <c:pt idx="2826">
                  <c:v>2121.221878274037</c:v>
                </c:pt>
                <c:pt idx="2827">
                  <c:v>2028.678238948766</c:v>
                </c:pt>
                <c:pt idx="2828">
                  <c:v>2594.6297364853458</c:v>
                </c:pt>
                <c:pt idx="2829">
                  <c:v>2139.1002315676942</c:v>
                </c:pt>
                <c:pt idx="2830">
                  <c:v>3131.6709135921092</c:v>
                </c:pt>
                <c:pt idx="2831">
                  <c:v>1972.920586373473</c:v>
                </c:pt>
                <c:pt idx="2832">
                  <c:v>2555.8435538786498</c:v>
                </c:pt>
                <c:pt idx="2833">
                  <c:v>1417.125849417283</c:v>
                </c:pt>
                <c:pt idx="2834">
                  <c:v>3139.4870472713451</c:v>
                </c:pt>
                <c:pt idx="2835">
                  <c:v>2404.9099251598141</c:v>
                </c:pt>
                <c:pt idx="2836">
                  <c:v>1617.063792086775</c:v>
                </c:pt>
                <c:pt idx="2837">
                  <c:v>2848.1889363652208</c:v>
                </c:pt>
                <c:pt idx="2838">
                  <c:v>2723.2094630772581</c:v>
                </c:pt>
                <c:pt idx="2839">
                  <c:v>4336.5715067496531</c:v>
                </c:pt>
                <c:pt idx="2840">
                  <c:v>1667.3242967691881</c:v>
                </c:pt>
                <c:pt idx="2841">
                  <c:v>2676.8032668996989</c:v>
                </c:pt>
                <c:pt idx="2842">
                  <c:v>3771.455329133159</c:v>
                </c:pt>
                <c:pt idx="2843">
                  <c:v>3095.6701470898079</c:v>
                </c:pt>
                <c:pt idx="2844">
                  <c:v>3110.8367754932428</c:v>
                </c:pt>
                <c:pt idx="2845">
                  <c:v>2321.7803241853321</c:v>
                </c:pt>
                <c:pt idx="2846">
                  <c:v>2033.7465758172909</c:v>
                </c:pt>
                <c:pt idx="2847">
                  <c:v>2273.2040421653269</c:v>
                </c:pt>
                <c:pt idx="2848">
                  <c:v>1742.4475946432999</c:v>
                </c:pt>
                <c:pt idx="2849">
                  <c:v>2703.1295802641721</c:v>
                </c:pt>
                <c:pt idx="2850">
                  <c:v>3010.8697863902971</c:v>
                </c:pt>
                <c:pt idx="2851">
                  <c:v>2173.9268119734811</c:v>
                </c:pt>
                <c:pt idx="2852">
                  <c:v>2386.1767439373289</c:v>
                </c:pt>
                <c:pt idx="2853">
                  <c:v>2271.0058571509958</c:v>
                </c:pt>
                <c:pt idx="2854">
                  <c:v>2467.3904211233371</c:v>
                </c:pt>
                <c:pt idx="2855">
                  <c:v>2139.3622918657561</c:v>
                </c:pt>
                <c:pt idx="2856">
                  <c:v>2185.5829314436628</c:v>
                </c:pt>
                <c:pt idx="2857">
                  <c:v>3426.9211550129348</c:v>
                </c:pt>
                <c:pt idx="2858">
                  <c:v>2341.9584555796978</c:v>
                </c:pt>
                <c:pt idx="2859">
                  <c:v>2473.2178427375829</c:v>
                </c:pt>
                <c:pt idx="2860">
                  <c:v>3338.5863338420882</c:v>
                </c:pt>
                <c:pt idx="2861">
                  <c:v>1965.058600796883</c:v>
                </c:pt>
                <c:pt idx="2862">
                  <c:v>2443.4518922118068</c:v>
                </c:pt>
                <c:pt idx="2863">
                  <c:v>4001.0349377635521</c:v>
                </c:pt>
                <c:pt idx="2864">
                  <c:v>2212.2498906213041</c:v>
                </c:pt>
                <c:pt idx="2865">
                  <c:v>1766.8983396491919</c:v>
                </c:pt>
                <c:pt idx="2866">
                  <c:v>2364.28937364173</c:v>
                </c:pt>
                <c:pt idx="2867">
                  <c:v>3321.00428105439</c:v>
                </c:pt>
                <c:pt idx="2868">
                  <c:v>2561.0950282202621</c:v>
                </c:pt>
                <c:pt idx="2869">
                  <c:v>2564.024900588161</c:v>
                </c:pt>
                <c:pt idx="2870">
                  <c:v>1590.9836893402501</c:v>
                </c:pt>
                <c:pt idx="2871">
                  <c:v>2808.0401839919991</c:v>
                </c:pt>
                <c:pt idx="2872">
                  <c:v>3901.2618903371931</c:v>
                </c:pt>
                <c:pt idx="2873">
                  <c:v>1735.8339751160529</c:v>
                </c:pt>
                <c:pt idx="2874">
                  <c:v>2769.823649899829</c:v>
                </c:pt>
                <c:pt idx="2875">
                  <c:v>2429.7438379932219</c:v>
                </c:pt>
                <c:pt idx="2876">
                  <c:v>2934.0161416359961</c:v>
                </c:pt>
                <c:pt idx="2877">
                  <c:v>3837.463480024684</c:v>
                </c:pt>
                <c:pt idx="2878">
                  <c:v>2904.741220128788</c:v>
                </c:pt>
                <c:pt idx="2879">
                  <c:v>2703.7318373928169</c:v>
                </c:pt>
                <c:pt idx="2880">
                  <c:v>2201.4549705959812</c:v>
                </c:pt>
                <c:pt idx="2881">
                  <c:v>1687.3897823051329</c:v>
                </c:pt>
                <c:pt idx="2882">
                  <c:v>2612.3063189265531</c:v>
                </c:pt>
                <c:pt idx="2883">
                  <c:v>2341.7059948134952</c:v>
                </c:pt>
                <c:pt idx="2884">
                  <c:v>2108.4276938986432</c:v>
                </c:pt>
                <c:pt idx="2885">
                  <c:v>1731.048721236554</c:v>
                </c:pt>
                <c:pt idx="2886">
                  <c:v>3035.0799305639662</c:v>
                </c:pt>
                <c:pt idx="2887">
                  <c:v>1836.816602126145</c:v>
                </c:pt>
                <c:pt idx="2888">
                  <c:v>1740.639263922121</c:v>
                </c:pt>
                <c:pt idx="2889">
                  <c:v>2564.6083033303571</c:v>
                </c:pt>
                <c:pt idx="2890">
                  <c:v>1774.761486877391</c:v>
                </c:pt>
                <c:pt idx="2891">
                  <c:v>2128.4255145531879</c:v>
                </c:pt>
                <c:pt idx="2892">
                  <c:v>2110.1878548335671</c:v>
                </c:pt>
                <c:pt idx="2893">
                  <c:v>2098.5669310174999</c:v>
                </c:pt>
                <c:pt idx="2894">
                  <c:v>2126.6784327260862</c:v>
                </c:pt>
                <c:pt idx="2895">
                  <c:v>2072.5137320008739</c:v>
                </c:pt>
                <c:pt idx="2896">
                  <c:v>3139.2696671354211</c:v>
                </c:pt>
                <c:pt idx="2897">
                  <c:v>2146.0666734406141</c:v>
                </c:pt>
                <c:pt idx="2898">
                  <c:v>1404.6954298878211</c:v>
                </c:pt>
                <c:pt idx="2899">
                  <c:v>1630.1128031584719</c:v>
                </c:pt>
                <c:pt idx="2900">
                  <c:v>2615.062051953792</c:v>
                </c:pt>
                <c:pt idx="2901">
                  <c:v>1628.5860395211639</c:v>
                </c:pt>
                <c:pt idx="2902">
                  <c:v>2388.4550184716609</c:v>
                </c:pt>
                <c:pt idx="2903">
                  <c:v>1633.4517777336421</c:v>
                </c:pt>
                <c:pt idx="2904">
                  <c:v>2554.3546318053291</c:v>
                </c:pt>
                <c:pt idx="2905">
                  <c:v>3329.6252935588032</c:v>
                </c:pt>
                <c:pt idx="2906">
                  <c:v>2402.9125752139639</c:v>
                </c:pt>
                <c:pt idx="2907">
                  <c:v>2195.5058343767132</c:v>
                </c:pt>
                <c:pt idx="2908">
                  <c:v>3137.9923628120391</c:v>
                </c:pt>
                <c:pt idx="2909">
                  <c:v>2218.878626514203</c:v>
                </c:pt>
                <c:pt idx="2910">
                  <c:v>2312.536869198022</c:v>
                </c:pt>
                <c:pt idx="2911">
                  <c:v>2227.5651048608061</c:v>
                </c:pt>
                <c:pt idx="2912">
                  <c:v>2765.0583107280122</c:v>
                </c:pt>
                <c:pt idx="2913">
                  <c:v>1944.963049513545</c:v>
                </c:pt>
                <c:pt idx="2914">
                  <c:v>2976.148683929086</c:v>
                </c:pt>
                <c:pt idx="2915">
                  <c:v>2237.2124166798699</c:v>
                </c:pt>
                <c:pt idx="2916">
                  <c:v>1534.522403785897</c:v>
                </c:pt>
                <c:pt idx="2917">
                  <c:v>2729.886235750294</c:v>
                </c:pt>
                <c:pt idx="2918">
                  <c:v>2285.7823871396172</c:v>
                </c:pt>
                <c:pt idx="2919">
                  <c:v>2586.802664698118</c:v>
                </c:pt>
                <c:pt idx="2920">
                  <c:v>2052.563553928127</c:v>
                </c:pt>
                <c:pt idx="2921">
                  <c:v>2441.454023980687</c:v>
                </c:pt>
                <c:pt idx="2922">
                  <c:v>2929.9458942741012</c:v>
                </c:pt>
                <c:pt idx="2923">
                  <c:v>3848.4979737980821</c:v>
                </c:pt>
                <c:pt idx="2924">
                  <c:v>2558.0481502891789</c:v>
                </c:pt>
                <c:pt idx="2925">
                  <c:v>1887.021820677988</c:v>
                </c:pt>
                <c:pt idx="2926">
                  <c:v>2211.2727950003919</c:v>
                </c:pt>
                <c:pt idx="2927">
                  <c:v>2764.3060177362231</c:v>
                </c:pt>
                <c:pt idx="2928">
                  <c:v>4748.4603997719423</c:v>
                </c:pt>
                <c:pt idx="2929">
                  <c:v>1866.0354533340419</c:v>
                </c:pt>
                <c:pt idx="2930">
                  <c:v>3974.709494934159</c:v>
                </c:pt>
                <c:pt idx="2931">
                  <c:v>1913.7619224270661</c:v>
                </c:pt>
                <c:pt idx="2932">
                  <c:v>1843.8193408506741</c:v>
                </c:pt>
                <c:pt idx="2933">
                  <c:v>1636.328825630492</c:v>
                </c:pt>
                <c:pt idx="2934">
                  <c:v>3424.6540824162362</c:v>
                </c:pt>
                <c:pt idx="2935">
                  <c:v>2652.0871995455909</c:v>
                </c:pt>
                <c:pt idx="2936">
                  <c:v>3213.2972161070011</c:v>
                </c:pt>
                <c:pt idx="2937">
                  <c:v>1437.50761301376</c:v>
                </c:pt>
                <c:pt idx="2938">
                  <c:v>3197.8824901319472</c:v>
                </c:pt>
                <c:pt idx="2939">
                  <c:v>2466.4770750045182</c:v>
                </c:pt>
                <c:pt idx="2940">
                  <c:v>1607.290911589286</c:v>
                </c:pt>
                <c:pt idx="2941">
                  <c:v>2161.8990869659078</c:v>
                </c:pt>
                <c:pt idx="2942">
                  <c:v>1868.7611846077509</c:v>
                </c:pt>
                <c:pt idx="2943">
                  <c:v>2057.631414286664</c:v>
                </c:pt>
                <c:pt idx="2944">
                  <c:v>2550.106933604246</c:v>
                </c:pt>
                <c:pt idx="2945">
                  <c:v>1810.8363868180211</c:v>
                </c:pt>
                <c:pt idx="2946">
                  <c:v>2064.6220192570399</c:v>
                </c:pt>
                <c:pt idx="2947">
                  <c:v>2362.71260247895</c:v>
                </c:pt>
                <c:pt idx="2948">
                  <c:v>2757.684160234327</c:v>
                </c:pt>
                <c:pt idx="2949">
                  <c:v>2436.5591785291208</c:v>
                </c:pt>
                <c:pt idx="2950">
                  <c:v>3494.565788913852</c:v>
                </c:pt>
                <c:pt idx="2951">
                  <c:v>3238.9411994246962</c:v>
                </c:pt>
                <c:pt idx="2952">
                  <c:v>2246.1334893904582</c:v>
                </c:pt>
                <c:pt idx="2953">
                  <c:v>1607.329671835186</c:v>
                </c:pt>
                <c:pt idx="2954">
                  <c:v>1642.741804252061</c:v>
                </c:pt>
                <c:pt idx="2955">
                  <c:v>3109.2684816126448</c:v>
                </c:pt>
                <c:pt idx="2956">
                  <c:v>2068.8883960926369</c:v>
                </c:pt>
                <c:pt idx="2957">
                  <c:v>2219.6230101047681</c:v>
                </c:pt>
                <c:pt idx="2958">
                  <c:v>2335.8229080799911</c:v>
                </c:pt>
                <c:pt idx="2959">
                  <c:v>2458.34972760966</c:v>
                </c:pt>
                <c:pt idx="2960">
                  <c:v>3095.9826645246958</c:v>
                </c:pt>
                <c:pt idx="2961">
                  <c:v>1995.5775765829189</c:v>
                </c:pt>
                <c:pt idx="2962">
                  <c:v>2683.3148724840362</c:v>
                </c:pt>
                <c:pt idx="2963">
                  <c:v>2724.2408873258091</c:v>
                </c:pt>
                <c:pt idx="2964">
                  <c:v>2112.7545355277121</c:v>
                </c:pt>
                <c:pt idx="2965">
                  <c:v>1827.966383818097</c:v>
                </c:pt>
                <c:pt idx="2966">
                  <c:v>2960.865124845152</c:v>
                </c:pt>
                <c:pt idx="2967">
                  <c:v>2371.2006852348741</c:v>
                </c:pt>
                <c:pt idx="2968">
                  <c:v>2447.899450579861</c:v>
                </c:pt>
                <c:pt idx="2969">
                  <c:v>2026.5174830910339</c:v>
                </c:pt>
                <c:pt idx="2970">
                  <c:v>3058.2753063295531</c:v>
                </c:pt>
                <c:pt idx="2971">
                  <c:v>2603.829521989187</c:v>
                </c:pt>
                <c:pt idx="2972">
                  <c:v>1533.972489990651</c:v>
                </c:pt>
                <c:pt idx="2973">
                  <c:v>1385.8573631253601</c:v>
                </c:pt>
                <c:pt idx="2974">
                  <c:v>1846.5792738584501</c:v>
                </c:pt>
                <c:pt idx="2975">
                  <c:v>1644.866146518603</c:v>
                </c:pt>
                <c:pt idx="2976">
                  <c:v>1759.4635365710019</c:v>
                </c:pt>
                <c:pt idx="2977">
                  <c:v>2644.399688036422</c:v>
                </c:pt>
                <c:pt idx="2978">
                  <c:v>3338.4648522664511</c:v>
                </c:pt>
                <c:pt idx="2979">
                  <c:v>2267.7613775476461</c:v>
                </c:pt>
                <c:pt idx="2980">
                  <c:v>3976.6389466543792</c:v>
                </c:pt>
                <c:pt idx="2981">
                  <c:v>1994.9978653247199</c:v>
                </c:pt>
                <c:pt idx="2982">
                  <c:v>2429.2465298152051</c:v>
                </c:pt>
                <c:pt idx="2983">
                  <c:v>2404.2070033966452</c:v>
                </c:pt>
                <c:pt idx="2984">
                  <c:v>3320.1677490037491</c:v>
                </c:pt>
                <c:pt idx="2985">
                  <c:v>2008.1779650379269</c:v>
                </c:pt>
                <c:pt idx="2986">
                  <c:v>2082.8302911525429</c:v>
                </c:pt>
                <c:pt idx="2987">
                  <c:v>3138.7186306694962</c:v>
                </c:pt>
                <c:pt idx="2988">
                  <c:v>2071.0491910405381</c:v>
                </c:pt>
                <c:pt idx="2989">
                  <c:v>2781.0910838083869</c:v>
                </c:pt>
                <c:pt idx="2990">
                  <c:v>2647.3925531371779</c:v>
                </c:pt>
                <c:pt idx="2991">
                  <c:v>2027.613338031533</c:v>
                </c:pt>
                <c:pt idx="2992">
                  <c:v>3068.3567164475799</c:v>
                </c:pt>
                <c:pt idx="2993">
                  <c:v>1962.771499840281</c:v>
                </c:pt>
                <c:pt idx="2994">
                  <c:v>2276.259832857259</c:v>
                </c:pt>
                <c:pt idx="2995">
                  <c:v>2199.9696026931779</c:v>
                </c:pt>
                <c:pt idx="2996">
                  <c:v>2684.9270184658758</c:v>
                </c:pt>
                <c:pt idx="2997">
                  <c:v>1926.8716543096759</c:v>
                </c:pt>
                <c:pt idx="2998">
                  <c:v>3459.712792186665</c:v>
                </c:pt>
                <c:pt idx="2999">
                  <c:v>1942.8396442555061</c:v>
                </c:pt>
                <c:pt idx="3000">
                  <c:v>2195.2097042439459</c:v>
                </c:pt>
                <c:pt idx="3001">
                  <c:v>2053.7478486436048</c:v>
                </c:pt>
                <c:pt idx="3002">
                  <c:v>2506.2556165286842</c:v>
                </c:pt>
                <c:pt idx="3003">
                  <c:v>2619.019143129849</c:v>
                </c:pt>
                <c:pt idx="3004">
                  <c:v>2143.8827014316048</c:v>
                </c:pt>
                <c:pt idx="3005">
                  <c:v>2308.877404604626</c:v>
                </c:pt>
                <c:pt idx="3006">
                  <c:v>2167.507298492842</c:v>
                </c:pt>
                <c:pt idx="3007">
                  <c:v>2307.7654459897281</c:v>
                </c:pt>
                <c:pt idx="3008">
                  <c:v>2866.8911251054801</c:v>
                </c:pt>
                <c:pt idx="3009">
                  <c:v>2545.5271017236419</c:v>
                </c:pt>
                <c:pt idx="3010">
                  <c:v>1939.4930820922541</c:v>
                </c:pt>
                <c:pt idx="3011">
                  <c:v>2200.8564461074611</c:v>
                </c:pt>
                <c:pt idx="3012">
                  <c:v>2008.8703329880291</c:v>
                </c:pt>
                <c:pt idx="3013">
                  <c:v>2639.5878283899692</c:v>
                </c:pt>
                <c:pt idx="3014">
                  <c:v>2106.9170480396729</c:v>
                </c:pt>
                <c:pt idx="3015">
                  <c:v>2689.8910841756779</c:v>
                </c:pt>
                <c:pt idx="3016">
                  <c:v>2173.7502417864939</c:v>
                </c:pt>
                <c:pt idx="3017">
                  <c:v>3051.9035707531202</c:v>
                </c:pt>
                <c:pt idx="3018">
                  <c:v>2892.245762511478</c:v>
                </c:pt>
                <c:pt idx="3019">
                  <c:v>1545.600672434399</c:v>
                </c:pt>
                <c:pt idx="3020">
                  <c:v>2388.0042022567432</c:v>
                </c:pt>
                <c:pt idx="3021">
                  <c:v>2588.1522961608412</c:v>
                </c:pt>
                <c:pt idx="3022">
                  <c:v>2938.9341649009912</c:v>
                </c:pt>
                <c:pt idx="3023">
                  <c:v>2644.5935463532228</c:v>
                </c:pt>
                <c:pt idx="3024">
                  <c:v>3202.507174097334</c:v>
                </c:pt>
                <c:pt idx="3025">
                  <c:v>2110.5697225226982</c:v>
                </c:pt>
                <c:pt idx="3026">
                  <c:v>2114.4575862004399</c:v>
                </c:pt>
                <c:pt idx="3027">
                  <c:v>1692.1017989520201</c:v>
                </c:pt>
                <c:pt idx="3028">
                  <c:v>1635.1375323612631</c:v>
                </c:pt>
                <c:pt idx="3029">
                  <c:v>1470.895154372374</c:v>
                </c:pt>
                <c:pt idx="3030">
                  <c:v>2402.7319272497939</c:v>
                </c:pt>
                <c:pt idx="3031">
                  <c:v>2569.9299577704442</c:v>
                </c:pt>
                <c:pt idx="3032">
                  <c:v>1753.3427444561501</c:v>
                </c:pt>
                <c:pt idx="3033">
                  <c:v>1877.8662585942609</c:v>
                </c:pt>
                <c:pt idx="3034">
                  <c:v>2495.427778567006</c:v>
                </c:pt>
                <c:pt idx="3035">
                  <c:v>1596.6983406762861</c:v>
                </c:pt>
                <c:pt idx="3036">
                  <c:v>2839.44983883539</c:v>
                </c:pt>
                <c:pt idx="3037">
                  <c:v>3264.151029438422</c:v>
                </c:pt>
                <c:pt idx="3038">
                  <c:v>2671.1838325457761</c:v>
                </c:pt>
                <c:pt idx="3039">
                  <c:v>2923.415344282339</c:v>
                </c:pt>
                <c:pt idx="3040">
                  <c:v>2547.4049363285371</c:v>
                </c:pt>
                <c:pt idx="3041">
                  <c:v>1689.11739414312</c:v>
                </c:pt>
                <c:pt idx="3042">
                  <c:v>1790.103802149994</c:v>
                </c:pt>
                <c:pt idx="3043">
                  <c:v>1806.539212088423</c:v>
                </c:pt>
                <c:pt idx="3044">
                  <c:v>2668.1319258918888</c:v>
                </c:pt>
                <c:pt idx="3045">
                  <c:v>2694.127077855514</c:v>
                </c:pt>
                <c:pt idx="3046">
                  <c:v>3481.1393095376652</c:v>
                </c:pt>
                <c:pt idx="3047">
                  <c:v>3353.0309126932639</c:v>
                </c:pt>
                <c:pt idx="3048">
                  <c:v>2016.545802272366</c:v>
                </c:pt>
                <c:pt idx="3049">
                  <c:v>3394.7534201969638</c:v>
                </c:pt>
                <c:pt idx="3050">
                  <c:v>2696.18155136834</c:v>
                </c:pt>
                <c:pt idx="3051">
                  <c:v>2970.338477124832</c:v>
                </c:pt>
                <c:pt idx="3052">
                  <c:v>1412.1125890071701</c:v>
                </c:pt>
                <c:pt idx="3053">
                  <c:v>2696.0070626025199</c:v>
                </c:pt>
                <c:pt idx="3054">
                  <c:v>3365.742544920116</c:v>
                </c:pt>
                <c:pt idx="3055">
                  <c:v>2321.519227166666</c:v>
                </c:pt>
                <c:pt idx="3056">
                  <c:v>2709.9728289566642</c:v>
                </c:pt>
                <c:pt idx="3057">
                  <c:v>3149.140021423852</c:v>
                </c:pt>
                <c:pt idx="3058">
                  <c:v>2915.4933854173219</c:v>
                </c:pt>
                <c:pt idx="3059">
                  <c:v>2819.7694658204041</c:v>
                </c:pt>
                <c:pt idx="3060">
                  <c:v>1892.3560563462131</c:v>
                </c:pt>
                <c:pt idx="3061">
                  <c:v>2467.2461257547611</c:v>
                </c:pt>
                <c:pt idx="3062">
                  <c:v>1621.401245463285</c:v>
                </c:pt>
                <c:pt idx="3063">
                  <c:v>2658.5669759644611</c:v>
                </c:pt>
                <c:pt idx="3064">
                  <c:v>2081.6081682884992</c:v>
                </c:pt>
                <c:pt idx="3065">
                  <c:v>3134.0500359568332</c:v>
                </c:pt>
                <c:pt idx="3066">
                  <c:v>2929.7148414273911</c:v>
                </c:pt>
                <c:pt idx="3067">
                  <c:v>1945.321044529479</c:v>
                </c:pt>
                <c:pt idx="3068">
                  <c:v>1612.975816625783</c:v>
                </c:pt>
                <c:pt idx="3069">
                  <c:v>2578.6638508009951</c:v>
                </c:pt>
                <c:pt idx="3070">
                  <c:v>4039.7128366846082</c:v>
                </c:pt>
                <c:pt idx="3071">
                  <c:v>1487.0467205002981</c:v>
                </c:pt>
                <c:pt idx="3072">
                  <c:v>3399.5502750959972</c:v>
                </c:pt>
                <c:pt idx="3073">
                  <c:v>2523.3152877661842</c:v>
                </c:pt>
                <c:pt idx="3074">
                  <c:v>2324.951072321162</c:v>
                </c:pt>
                <c:pt idx="3075">
                  <c:v>2995.9891643592809</c:v>
                </c:pt>
                <c:pt idx="3076">
                  <c:v>2568.280524178826</c:v>
                </c:pt>
                <c:pt idx="3077">
                  <c:v>2675.9646219703482</c:v>
                </c:pt>
                <c:pt idx="3078">
                  <c:v>1563.029988289278</c:v>
                </c:pt>
                <c:pt idx="3079">
                  <c:v>2176.0434129247592</c:v>
                </c:pt>
                <c:pt idx="3080">
                  <c:v>2477.0199009719558</c:v>
                </c:pt>
                <c:pt idx="3081">
                  <c:v>4167.6383927779088</c:v>
                </c:pt>
                <c:pt idx="3082">
                  <c:v>2074.9068679056491</c:v>
                </c:pt>
                <c:pt idx="3083">
                  <c:v>2060.3989791414169</c:v>
                </c:pt>
                <c:pt idx="3084">
                  <c:v>2386.728418234497</c:v>
                </c:pt>
                <c:pt idx="3085">
                  <c:v>1934.238595947377</c:v>
                </c:pt>
                <c:pt idx="3086">
                  <c:v>1607.561646745397</c:v>
                </c:pt>
                <c:pt idx="3087">
                  <c:v>2298.6758607420011</c:v>
                </c:pt>
                <c:pt idx="3088">
                  <c:v>2211.0958620965148</c:v>
                </c:pt>
                <c:pt idx="3089">
                  <c:v>4243.0956362141605</c:v>
                </c:pt>
                <c:pt idx="3090">
                  <c:v>2224.9429196653368</c:v>
                </c:pt>
                <c:pt idx="3091">
                  <c:v>2155.6208058172319</c:v>
                </c:pt>
                <c:pt idx="3092">
                  <c:v>1710.956389278771</c:v>
                </c:pt>
                <c:pt idx="3093">
                  <c:v>2309.3035522001728</c:v>
                </c:pt>
                <c:pt idx="3094">
                  <c:v>1796.638312088204</c:v>
                </c:pt>
                <c:pt idx="3095">
                  <c:v>3045.4510287804328</c:v>
                </c:pt>
                <c:pt idx="3096">
                  <c:v>3467.604532987983</c:v>
                </c:pt>
                <c:pt idx="3097">
                  <c:v>2512.1351002506321</c:v>
                </c:pt>
                <c:pt idx="3098">
                  <c:v>2262.267669641597</c:v>
                </c:pt>
                <c:pt idx="3099">
                  <c:v>1533.7773445008979</c:v>
                </c:pt>
                <c:pt idx="3100">
                  <c:v>2311.6170166194302</c:v>
                </c:pt>
                <c:pt idx="3101">
                  <c:v>1980.361877637775</c:v>
                </c:pt>
                <c:pt idx="3102">
                  <c:v>2300.7460958166762</c:v>
                </c:pt>
                <c:pt idx="3103">
                  <c:v>1912.0629765355991</c:v>
                </c:pt>
                <c:pt idx="3104">
                  <c:v>2440.8697301685279</c:v>
                </c:pt>
                <c:pt idx="3105">
                  <c:v>1986.1995022463441</c:v>
                </c:pt>
                <c:pt idx="3106">
                  <c:v>3918.662506332626</c:v>
                </c:pt>
                <c:pt idx="3107">
                  <c:v>1895.582356453328</c:v>
                </c:pt>
                <c:pt idx="3108">
                  <c:v>2215.9447654829378</c:v>
                </c:pt>
                <c:pt idx="3109">
                  <c:v>2566.022556893774</c:v>
                </c:pt>
                <c:pt idx="3110">
                  <c:v>2023.636652539743</c:v>
                </c:pt>
                <c:pt idx="3111">
                  <c:v>2232.9507914399669</c:v>
                </c:pt>
                <c:pt idx="3112">
                  <c:v>2442.3296705603079</c:v>
                </c:pt>
                <c:pt idx="3113">
                  <c:v>2668.4453741487941</c:v>
                </c:pt>
                <c:pt idx="3114">
                  <c:v>2935.0113848506589</c:v>
                </c:pt>
                <c:pt idx="3115">
                  <c:v>3000.8436916490241</c:v>
                </c:pt>
                <c:pt idx="3116">
                  <c:v>2814.48111249663</c:v>
                </c:pt>
                <c:pt idx="3117">
                  <c:v>2582.7516256384361</c:v>
                </c:pt>
                <c:pt idx="3118">
                  <c:v>2425.7477193109221</c:v>
                </c:pt>
                <c:pt idx="3119">
                  <c:v>1991.746005492146</c:v>
                </c:pt>
                <c:pt idx="3120">
                  <c:v>2183.7499195057462</c:v>
                </c:pt>
                <c:pt idx="3121">
                  <c:v>1856.380782616887</c:v>
                </c:pt>
                <c:pt idx="3122">
                  <c:v>2820.6446159198472</c:v>
                </c:pt>
                <c:pt idx="3123">
                  <c:v>3222.5216084387648</c:v>
                </c:pt>
                <c:pt idx="3124">
                  <c:v>2728.683768085089</c:v>
                </c:pt>
                <c:pt idx="3125">
                  <c:v>2554.0533022755931</c:v>
                </c:pt>
                <c:pt idx="3126">
                  <c:v>2040.327123168116</c:v>
                </c:pt>
                <c:pt idx="3127">
                  <c:v>2908.729620101612</c:v>
                </c:pt>
                <c:pt idx="3128">
                  <c:v>2511.4690777481269</c:v>
                </c:pt>
                <c:pt idx="3129">
                  <c:v>2603.4529925229149</c:v>
                </c:pt>
                <c:pt idx="3130">
                  <c:v>2459.5717235709608</c:v>
                </c:pt>
                <c:pt idx="3131">
                  <c:v>2914.899962318038</c:v>
                </c:pt>
                <c:pt idx="3132">
                  <c:v>2891.4683107824371</c:v>
                </c:pt>
                <c:pt idx="3133">
                  <c:v>1804.093486369834</c:v>
                </c:pt>
                <c:pt idx="3134">
                  <c:v>1618.713946614675</c:v>
                </c:pt>
                <c:pt idx="3135">
                  <c:v>2471.372023462498</c:v>
                </c:pt>
                <c:pt idx="3136">
                  <c:v>2274.7651634477188</c:v>
                </c:pt>
                <c:pt idx="3137">
                  <c:v>2567.3715553497368</c:v>
                </c:pt>
                <c:pt idx="3138">
                  <c:v>2259.3852047815858</c:v>
                </c:pt>
                <c:pt idx="3139">
                  <c:v>2657.3945088074488</c:v>
                </c:pt>
                <c:pt idx="3140">
                  <c:v>2938.8247393902602</c:v>
                </c:pt>
                <c:pt idx="3141">
                  <c:v>1956.617883166206</c:v>
                </c:pt>
                <c:pt idx="3142">
                  <c:v>2065.2342738599259</c:v>
                </c:pt>
                <c:pt idx="3143">
                  <c:v>2919.7316359946981</c:v>
                </c:pt>
                <c:pt idx="3144">
                  <c:v>2415.6472624284379</c:v>
                </c:pt>
                <c:pt idx="3145">
                  <c:v>1804.975094885627</c:v>
                </c:pt>
                <c:pt idx="3146">
                  <c:v>4792.1030867056397</c:v>
                </c:pt>
                <c:pt idx="3147">
                  <c:v>1830.974872566861</c:v>
                </c:pt>
                <c:pt idx="3148">
                  <c:v>2107.7873030858159</c:v>
                </c:pt>
                <c:pt idx="3149">
                  <c:v>2203.0374716359051</c:v>
                </c:pt>
                <c:pt idx="3150">
                  <c:v>3326.27133716148</c:v>
                </c:pt>
                <c:pt idx="3151">
                  <c:v>2354.5171613299872</c:v>
                </c:pt>
                <c:pt idx="3152">
                  <c:v>1522.241994946726</c:v>
                </c:pt>
                <c:pt idx="3153">
                  <c:v>2629.8764354279469</c:v>
                </c:pt>
                <c:pt idx="3154">
                  <c:v>3187.6076446718721</c:v>
                </c:pt>
                <c:pt idx="3155">
                  <c:v>3691.348917324693</c:v>
                </c:pt>
                <c:pt idx="3156">
                  <c:v>2739.820677013864</c:v>
                </c:pt>
                <c:pt idx="3157">
                  <c:v>2555.1838101592139</c:v>
                </c:pt>
                <c:pt idx="3158">
                  <c:v>1625.5144456806979</c:v>
                </c:pt>
                <c:pt idx="3159">
                  <c:v>2212.305461025534</c:v>
                </c:pt>
                <c:pt idx="3160">
                  <c:v>1430.1828448223271</c:v>
                </c:pt>
                <c:pt idx="3161">
                  <c:v>3013.6193195981768</c:v>
                </c:pt>
                <c:pt idx="3162">
                  <c:v>3050.0121225680491</c:v>
                </c:pt>
                <c:pt idx="3163">
                  <c:v>1767.0818315577419</c:v>
                </c:pt>
                <c:pt idx="3164">
                  <c:v>2527.3092349254298</c:v>
                </c:pt>
                <c:pt idx="3165">
                  <c:v>2796.8498807202482</c:v>
                </c:pt>
                <c:pt idx="3166">
                  <c:v>2586.6270601684419</c:v>
                </c:pt>
                <c:pt idx="3167">
                  <c:v>2854.815947388784</c:v>
                </c:pt>
                <c:pt idx="3168">
                  <c:v>1926.742158413472</c:v>
                </c:pt>
                <c:pt idx="3169">
                  <c:v>2596.7365240579752</c:v>
                </c:pt>
                <c:pt idx="3170">
                  <c:v>2252.1248835481078</c:v>
                </c:pt>
                <c:pt idx="3171">
                  <c:v>2671.1162503450892</c:v>
                </c:pt>
                <c:pt idx="3172">
                  <c:v>1996.160277080058</c:v>
                </c:pt>
                <c:pt idx="3173">
                  <c:v>2854.0934758387939</c:v>
                </c:pt>
                <c:pt idx="3174">
                  <c:v>2630.243904699601</c:v>
                </c:pt>
                <c:pt idx="3175">
                  <c:v>2506.6499836862649</c:v>
                </c:pt>
                <c:pt idx="3176">
                  <c:v>2413.348577342982</c:v>
                </c:pt>
                <c:pt idx="3177">
                  <c:v>2278.0861756587801</c:v>
                </c:pt>
                <c:pt idx="3178">
                  <c:v>2946.2511010152512</c:v>
                </c:pt>
                <c:pt idx="3179">
                  <c:v>1238.04268594323</c:v>
                </c:pt>
                <c:pt idx="3180">
                  <c:v>2450.2806231643958</c:v>
                </c:pt>
                <c:pt idx="3181">
                  <c:v>2103.952625100007</c:v>
                </c:pt>
                <c:pt idx="3182">
                  <c:v>1905.1501512007731</c:v>
                </c:pt>
                <c:pt idx="3183">
                  <c:v>3113.5808938833502</c:v>
                </c:pt>
                <c:pt idx="3184">
                  <c:v>1875.679908077527</c:v>
                </c:pt>
                <c:pt idx="3185">
                  <c:v>2192.1474256283132</c:v>
                </c:pt>
                <c:pt idx="3186">
                  <c:v>2871.3657308426568</c:v>
                </c:pt>
                <c:pt idx="3187">
                  <c:v>3182.378576430327</c:v>
                </c:pt>
                <c:pt idx="3188">
                  <c:v>2430.7091714465132</c:v>
                </c:pt>
                <c:pt idx="3189">
                  <c:v>1703.655272505898</c:v>
                </c:pt>
                <c:pt idx="3190">
                  <c:v>2645.9804857573099</c:v>
                </c:pt>
                <c:pt idx="3191">
                  <c:v>2551.1297283236399</c:v>
                </c:pt>
                <c:pt idx="3192">
                  <c:v>2684.7412869807358</c:v>
                </c:pt>
                <c:pt idx="3193">
                  <c:v>2711.691285841438</c:v>
                </c:pt>
                <c:pt idx="3194">
                  <c:v>1681.131917414446</c:v>
                </c:pt>
                <c:pt idx="3195">
                  <c:v>2104.8490472318099</c:v>
                </c:pt>
                <c:pt idx="3196">
                  <c:v>3690.4984583587029</c:v>
                </c:pt>
                <c:pt idx="3197">
                  <c:v>3211.1964283902121</c:v>
                </c:pt>
                <c:pt idx="3198">
                  <c:v>1606.173049028873</c:v>
                </c:pt>
                <c:pt idx="3199">
                  <c:v>2358.8711052255858</c:v>
                </c:pt>
                <c:pt idx="3200">
                  <c:v>1926.11899706846</c:v>
                </c:pt>
                <c:pt idx="3201">
                  <c:v>2342.468984101256</c:v>
                </c:pt>
                <c:pt idx="3202">
                  <c:v>1813.5555964861221</c:v>
                </c:pt>
                <c:pt idx="3203">
                  <c:v>2090.4593771980012</c:v>
                </c:pt>
                <c:pt idx="3204">
                  <c:v>2341.9588960264418</c:v>
                </c:pt>
                <c:pt idx="3205">
                  <c:v>3076.5190823343628</c:v>
                </c:pt>
                <c:pt idx="3206">
                  <c:v>3046.1233695498931</c:v>
                </c:pt>
                <c:pt idx="3207">
                  <c:v>2855.8571190377611</c:v>
                </c:pt>
                <c:pt idx="3208">
                  <c:v>2388.6163004331738</c:v>
                </c:pt>
                <c:pt idx="3209">
                  <c:v>3112.1149614607261</c:v>
                </c:pt>
                <c:pt idx="3210">
                  <c:v>3197.5892877185461</c:v>
                </c:pt>
                <c:pt idx="3211">
                  <c:v>3253.6457584492168</c:v>
                </c:pt>
                <c:pt idx="3212">
                  <c:v>2140.1623851446288</c:v>
                </c:pt>
                <c:pt idx="3213">
                  <c:v>1963.137298229228</c:v>
                </c:pt>
                <c:pt idx="3214">
                  <c:v>2767.39275749849</c:v>
                </c:pt>
                <c:pt idx="3215">
                  <c:v>2473.9051217234</c:v>
                </c:pt>
                <c:pt idx="3216">
                  <c:v>2076.7928448828688</c:v>
                </c:pt>
                <c:pt idx="3217">
                  <c:v>2773.4931578870478</c:v>
                </c:pt>
                <c:pt idx="3218">
                  <c:v>1855.9607603289121</c:v>
                </c:pt>
                <c:pt idx="3219">
                  <c:v>2267.141554592306</c:v>
                </c:pt>
                <c:pt idx="3220">
                  <c:v>2626.0758113489469</c:v>
                </c:pt>
                <c:pt idx="3221">
                  <c:v>2368.6073655073951</c:v>
                </c:pt>
                <c:pt idx="3222">
                  <c:v>1768.3034210773301</c:v>
                </c:pt>
                <c:pt idx="3223">
                  <c:v>1720.8424171327399</c:v>
                </c:pt>
                <c:pt idx="3224">
                  <c:v>4104.0889178954994</c:v>
                </c:pt>
                <c:pt idx="3225">
                  <c:v>2266.1827752830159</c:v>
                </c:pt>
                <c:pt idx="3226">
                  <c:v>3272.574947173382</c:v>
                </c:pt>
                <c:pt idx="3227">
                  <c:v>4433.1013932530068</c:v>
                </c:pt>
                <c:pt idx="3228">
                  <c:v>1509.0195939672881</c:v>
                </c:pt>
                <c:pt idx="3229">
                  <c:v>5282.2821075729526</c:v>
                </c:pt>
                <c:pt idx="3230">
                  <c:v>2611.717172725424</c:v>
                </c:pt>
                <c:pt idx="3231">
                  <c:v>1692.6054871671161</c:v>
                </c:pt>
                <c:pt idx="3232">
                  <c:v>1644.699436761061</c:v>
                </c:pt>
                <c:pt idx="3233">
                  <c:v>2710.3035116230772</c:v>
                </c:pt>
                <c:pt idx="3234">
                  <c:v>2248.0666299425811</c:v>
                </c:pt>
                <c:pt idx="3235">
                  <c:v>3243.8126080185179</c:v>
                </c:pt>
                <c:pt idx="3236">
                  <c:v>1838.607689700196</c:v>
                </c:pt>
                <c:pt idx="3237">
                  <c:v>2226.1776962725589</c:v>
                </c:pt>
                <c:pt idx="3238">
                  <c:v>2186.5362173190292</c:v>
                </c:pt>
                <c:pt idx="3239">
                  <c:v>2087.749265985934</c:v>
                </c:pt>
                <c:pt idx="3240">
                  <c:v>2825.7878465242629</c:v>
                </c:pt>
                <c:pt idx="3241">
                  <c:v>2135.260781125467</c:v>
                </c:pt>
                <c:pt idx="3242">
                  <c:v>2597.7844233742899</c:v>
                </c:pt>
                <c:pt idx="3243">
                  <c:v>3353.3419673311341</c:v>
                </c:pt>
                <c:pt idx="3244">
                  <c:v>2528.546608880175</c:v>
                </c:pt>
                <c:pt idx="3245">
                  <c:v>3393.1076088845971</c:v>
                </c:pt>
                <c:pt idx="3246">
                  <c:v>2960.088735494402</c:v>
                </c:pt>
                <c:pt idx="3247">
                  <c:v>2034.6700405227591</c:v>
                </c:pt>
                <c:pt idx="3248">
                  <c:v>2436.3134181215401</c:v>
                </c:pt>
                <c:pt idx="3249">
                  <c:v>2822.1539419186151</c:v>
                </c:pt>
                <c:pt idx="3250">
                  <c:v>2253.367834246455</c:v>
                </c:pt>
                <c:pt idx="3251">
                  <c:v>2864.3191118650102</c:v>
                </c:pt>
                <c:pt idx="3252">
                  <c:v>2330.273382143876</c:v>
                </c:pt>
                <c:pt idx="3253">
                  <c:v>1945.6068626721999</c:v>
                </c:pt>
                <c:pt idx="3254">
                  <c:v>1951.815132037224</c:v>
                </c:pt>
                <c:pt idx="3255">
                  <c:v>2040.408848656921</c:v>
                </c:pt>
                <c:pt idx="3256">
                  <c:v>3055.0023641910479</c:v>
                </c:pt>
                <c:pt idx="3257">
                  <c:v>2674.0910721332971</c:v>
                </c:pt>
                <c:pt idx="3258">
                  <c:v>3055.635882095517</c:v>
                </c:pt>
                <c:pt idx="3259">
                  <c:v>2353.1226654704578</c:v>
                </c:pt>
                <c:pt idx="3260">
                  <c:v>2804.9105463112292</c:v>
                </c:pt>
                <c:pt idx="3261">
                  <c:v>3010.7296010310151</c:v>
                </c:pt>
                <c:pt idx="3262">
                  <c:v>3506.6165048617472</c:v>
                </c:pt>
                <c:pt idx="3263">
                  <c:v>2972.9361444260021</c:v>
                </c:pt>
                <c:pt idx="3264">
                  <c:v>3403.8212792013901</c:v>
                </c:pt>
                <c:pt idx="3265">
                  <c:v>3076.263102668986</c:v>
                </c:pt>
                <c:pt idx="3266">
                  <c:v>3124.8320066935389</c:v>
                </c:pt>
                <c:pt idx="3267">
                  <c:v>1571.680466157751</c:v>
                </c:pt>
                <c:pt idx="3268">
                  <c:v>1387.877164418247</c:v>
                </c:pt>
                <c:pt idx="3269">
                  <c:v>2321.002875871699</c:v>
                </c:pt>
                <c:pt idx="3270">
                  <c:v>2477.6940197443591</c:v>
                </c:pt>
                <c:pt idx="3271">
                  <c:v>2375.654570196943</c:v>
                </c:pt>
                <c:pt idx="3272">
                  <c:v>2438.4063827229029</c:v>
                </c:pt>
                <c:pt idx="3273">
                  <c:v>2760.2259839568042</c:v>
                </c:pt>
                <c:pt idx="3274">
                  <c:v>3809.602675572015</c:v>
                </c:pt>
                <c:pt idx="3275">
                  <c:v>2119.1937412327229</c:v>
                </c:pt>
                <c:pt idx="3276">
                  <c:v>3945.413045306751</c:v>
                </c:pt>
                <c:pt idx="3277">
                  <c:v>1966.8543777335519</c:v>
                </c:pt>
                <c:pt idx="3278">
                  <c:v>2171.8766919614231</c:v>
                </c:pt>
                <c:pt idx="3279">
                  <c:v>1993.0567661669891</c:v>
                </c:pt>
                <c:pt idx="3280">
                  <c:v>2460.145155035073</c:v>
                </c:pt>
                <c:pt idx="3281">
                  <c:v>2293.9303379313528</c:v>
                </c:pt>
                <c:pt idx="3282">
                  <c:v>1591.679087010069</c:v>
                </c:pt>
                <c:pt idx="3283">
                  <c:v>2258.4329820382241</c:v>
                </c:pt>
                <c:pt idx="3284">
                  <c:v>1940.642677549678</c:v>
                </c:pt>
                <c:pt idx="3285">
                  <c:v>2568.3965721519521</c:v>
                </c:pt>
                <c:pt idx="3286">
                  <c:v>2188.615639282611</c:v>
                </c:pt>
                <c:pt idx="3287">
                  <c:v>2022.2173851550831</c:v>
                </c:pt>
                <c:pt idx="3288">
                  <c:v>2257.3632433433522</c:v>
                </c:pt>
                <c:pt idx="3289">
                  <c:v>2966.8159206562791</c:v>
                </c:pt>
                <c:pt idx="3290">
                  <c:v>1473.44323690084</c:v>
                </c:pt>
                <c:pt idx="3291">
                  <c:v>1846.456978004642</c:v>
                </c:pt>
                <c:pt idx="3292">
                  <c:v>3104.4732938292782</c:v>
                </c:pt>
                <c:pt idx="3293">
                  <c:v>2048.4515345606751</c:v>
                </c:pt>
                <c:pt idx="3294">
                  <c:v>2861.2981305002841</c:v>
                </c:pt>
                <c:pt idx="3295">
                  <c:v>3256.0561069915689</c:v>
                </c:pt>
                <c:pt idx="3296">
                  <c:v>2135.9521446125632</c:v>
                </c:pt>
                <c:pt idx="3297">
                  <c:v>2377.5724902250831</c:v>
                </c:pt>
                <c:pt idx="3298">
                  <c:v>3017.859101506268</c:v>
                </c:pt>
                <c:pt idx="3299">
                  <c:v>2380.3619211922069</c:v>
                </c:pt>
                <c:pt idx="3300">
                  <c:v>2439.0366146111428</c:v>
                </c:pt>
                <c:pt idx="3301">
                  <c:v>3216.2115363708281</c:v>
                </c:pt>
                <c:pt idx="3302">
                  <c:v>3079.0590656994691</c:v>
                </c:pt>
                <c:pt idx="3303">
                  <c:v>3396.0825731618079</c:v>
                </c:pt>
                <c:pt idx="3304">
                  <c:v>3720.8391837257641</c:v>
                </c:pt>
                <c:pt idx="3305">
                  <c:v>1669.784443318604</c:v>
                </c:pt>
                <c:pt idx="3306">
                  <c:v>2919.2284859679939</c:v>
                </c:pt>
                <c:pt idx="3307">
                  <c:v>2496.39829013492</c:v>
                </c:pt>
                <c:pt idx="3308">
                  <c:v>1777.65174838744</c:v>
                </c:pt>
                <c:pt idx="3309">
                  <c:v>2298.9367301105922</c:v>
                </c:pt>
                <c:pt idx="3310">
                  <c:v>1800.8813072788089</c:v>
                </c:pt>
                <c:pt idx="3311">
                  <c:v>2526.0484826378988</c:v>
                </c:pt>
                <c:pt idx="3312">
                  <c:v>2441.9045090697759</c:v>
                </c:pt>
                <c:pt idx="3313">
                  <c:v>1878.3406374605211</c:v>
                </c:pt>
                <c:pt idx="3314">
                  <c:v>2379.656540244544</c:v>
                </c:pt>
                <c:pt idx="3315">
                  <c:v>3414.7229556856018</c:v>
                </c:pt>
                <c:pt idx="3316">
                  <c:v>2625.4117489841128</c:v>
                </c:pt>
                <c:pt idx="3317">
                  <c:v>2942.8352439085438</c:v>
                </c:pt>
                <c:pt idx="3318">
                  <c:v>2053.7632803284118</c:v>
                </c:pt>
                <c:pt idx="3319">
                  <c:v>1640.098235954101</c:v>
                </c:pt>
                <c:pt idx="3320">
                  <c:v>3232.6627906554422</c:v>
                </c:pt>
                <c:pt idx="3321">
                  <c:v>2341.6311211328971</c:v>
                </c:pt>
                <c:pt idx="3322">
                  <c:v>1873.407339919105</c:v>
                </c:pt>
                <c:pt idx="3323">
                  <c:v>1675.19144442585</c:v>
                </c:pt>
                <c:pt idx="3324">
                  <c:v>2243.7515244919709</c:v>
                </c:pt>
                <c:pt idx="3325">
                  <c:v>2088.577553411877</c:v>
                </c:pt>
                <c:pt idx="3326">
                  <c:v>2562.8667546088732</c:v>
                </c:pt>
                <c:pt idx="3327">
                  <c:v>2483.4471725270269</c:v>
                </c:pt>
                <c:pt idx="3328">
                  <c:v>3626.5005378307578</c:v>
                </c:pt>
                <c:pt idx="3329">
                  <c:v>2035.0768838143949</c:v>
                </c:pt>
                <c:pt idx="3330">
                  <c:v>3097.3477884635531</c:v>
                </c:pt>
                <c:pt idx="3331">
                  <c:v>1750.683841744825</c:v>
                </c:pt>
                <c:pt idx="3332">
                  <c:v>2839.5849589003551</c:v>
                </c:pt>
                <c:pt idx="3333">
                  <c:v>2798.0135814172099</c:v>
                </c:pt>
                <c:pt idx="3334">
                  <c:v>1808.990502443231</c:v>
                </c:pt>
                <c:pt idx="3335">
                  <c:v>2906.0068156821831</c:v>
                </c:pt>
                <c:pt idx="3336">
                  <c:v>1928.1826813688399</c:v>
                </c:pt>
                <c:pt idx="3337">
                  <c:v>1935.6655393633191</c:v>
                </c:pt>
                <c:pt idx="3338">
                  <c:v>2525.3854106815211</c:v>
                </c:pt>
                <c:pt idx="3339">
                  <c:v>2048.056028734874</c:v>
                </c:pt>
                <c:pt idx="3340">
                  <c:v>1946.9284452658119</c:v>
                </c:pt>
                <c:pt idx="3341">
                  <c:v>2961.1105668860218</c:v>
                </c:pt>
                <c:pt idx="3342">
                  <c:v>2101.321322529554</c:v>
                </c:pt>
                <c:pt idx="3343">
                  <c:v>2447.9225874744479</c:v>
                </c:pt>
                <c:pt idx="3344">
                  <c:v>3192.596446226652</c:v>
                </c:pt>
                <c:pt idx="3345">
                  <c:v>1888.705302637673</c:v>
                </c:pt>
                <c:pt idx="3346">
                  <c:v>1410.376736683661</c:v>
                </c:pt>
                <c:pt idx="3347">
                  <c:v>2228.2795036508928</c:v>
                </c:pt>
                <c:pt idx="3348">
                  <c:v>2865.3630021608992</c:v>
                </c:pt>
                <c:pt idx="3349">
                  <c:v>2283.2726726941278</c:v>
                </c:pt>
                <c:pt idx="3350">
                  <c:v>3852.6709956092982</c:v>
                </c:pt>
                <c:pt idx="3351">
                  <c:v>1554.6381718694049</c:v>
                </c:pt>
                <c:pt idx="3352">
                  <c:v>2101.0434777146229</c:v>
                </c:pt>
                <c:pt idx="3353">
                  <c:v>2415.4343799376102</c:v>
                </c:pt>
                <c:pt idx="3354">
                  <c:v>3671.1367267771288</c:v>
                </c:pt>
                <c:pt idx="3355">
                  <c:v>2594.929444552477</c:v>
                </c:pt>
                <c:pt idx="3356">
                  <c:v>4185.8821840240662</c:v>
                </c:pt>
                <c:pt idx="3357">
                  <c:v>1806.6196907020289</c:v>
                </c:pt>
                <c:pt idx="3358">
                  <c:v>2604.6995030929479</c:v>
                </c:pt>
                <c:pt idx="3359">
                  <c:v>2507.4571993825612</c:v>
                </c:pt>
                <c:pt idx="3360">
                  <c:v>1952.7636099726039</c:v>
                </c:pt>
                <c:pt idx="3361">
                  <c:v>2464.3333009743719</c:v>
                </c:pt>
                <c:pt idx="3362">
                  <c:v>3538.88248349675</c:v>
                </c:pt>
                <c:pt idx="3363">
                  <c:v>3833.777387302709</c:v>
                </c:pt>
                <c:pt idx="3364">
                  <c:v>2188.3349329479338</c:v>
                </c:pt>
                <c:pt idx="3365">
                  <c:v>2729.3994227184589</c:v>
                </c:pt>
                <c:pt idx="3366">
                  <c:v>1467.226778955529</c:v>
                </c:pt>
                <c:pt idx="3367">
                  <c:v>2408.8832349196691</c:v>
                </c:pt>
                <c:pt idx="3368">
                  <c:v>2476.2042760989052</c:v>
                </c:pt>
                <c:pt idx="3369">
                  <c:v>2698.4560115534809</c:v>
                </c:pt>
                <c:pt idx="3370">
                  <c:v>1679.7550819522489</c:v>
                </c:pt>
                <c:pt idx="3371">
                  <c:v>2256.5373385041062</c:v>
                </c:pt>
                <c:pt idx="3372">
                  <c:v>2738.728587077198</c:v>
                </c:pt>
                <c:pt idx="3373">
                  <c:v>2606.223007308653</c:v>
                </c:pt>
                <c:pt idx="3374">
                  <c:v>1915.524830107845</c:v>
                </c:pt>
                <c:pt idx="3375">
                  <c:v>1976.6891875845099</c:v>
                </c:pt>
                <c:pt idx="3376">
                  <c:v>2510.6001420654511</c:v>
                </c:pt>
                <c:pt idx="3377">
                  <c:v>2506.2659146745091</c:v>
                </c:pt>
                <c:pt idx="3378">
                  <c:v>2675.8093782414771</c:v>
                </c:pt>
                <c:pt idx="3379">
                  <c:v>1626.609850080464</c:v>
                </c:pt>
                <c:pt idx="3380">
                  <c:v>1963.3924670562119</c:v>
                </c:pt>
                <c:pt idx="3381">
                  <c:v>4090.8119824030891</c:v>
                </c:pt>
                <c:pt idx="3382">
                  <c:v>2974.6680330978888</c:v>
                </c:pt>
                <c:pt idx="3383">
                  <c:v>2601.5468280214568</c:v>
                </c:pt>
                <c:pt idx="3384">
                  <c:v>2628.2357619294739</c:v>
                </c:pt>
                <c:pt idx="3385">
                  <c:v>2177.9310446012132</c:v>
                </c:pt>
                <c:pt idx="3386">
                  <c:v>2533.7629797663658</c:v>
                </c:pt>
                <c:pt idx="3387">
                  <c:v>2070.8535978747809</c:v>
                </c:pt>
                <c:pt idx="3388">
                  <c:v>2408.1599264922038</c:v>
                </c:pt>
                <c:pt idx="3389">
                  <c:v>3232.3896634253169</c:v>
                </c:pt>
                <c:pt idx="3390">
                  <c:v>2307.0932037069451</c:v>
                </c:pt>
                <c:pt idx="3391">
                  <c:v>2956.5057014984259</c:v>
                </c:pt>
                <c:pt idx="3392">
                  <c:v>1670.2231829754669</c:v>
                </c:pt>
                <c:pt idx="3393">
                  <c:v>1978.78850057042</c:v>
                </c:pt>
                <c:pt idx="3394">
                  <c:v>2244.2079220258211</c:v>
                </c:pt>
                <c:pt idx="3395">
                  <c:v>2696.263825835902</c:v>
                </c:pt>
                <c:pt idx="3396">
                  <c:v>2145.8963805355629</c:v>
                </c:pt>
                <c:pt idx="3397">
                  <c:v>2011.4292223298601</c:v>
                </c:pt>
                <c:pt idx="3398">
                  <c:v>2643.0106256872568</c:v>
                </c:pt>
                <c:pt idx="3399">
                  <c:v>2033.865345749859</c:v>
                </c:pt>
                <c:pt idx="3400">
                  <c:v>2640.9226492275802</c:v>
                </c:pt>
                <c:pt idx="3401">
                  <c:v>2703.8610266562</c:v>
                </c:pt>
                <c:pt idx="3402">
                  <c:v>2268.8439051273458</c:v>
                </c:pt>
                <c:pt idx="3403">
                  <c:v>3629.416559376984</c:v>
                </c:pt>
                <c:pt idx="3404">
                  <c:v>2327.0781075942018</c:v>
                </c:pt>
                <c:pt idx="3405">
                  <c:v>2528.6238078378992</c:v>
                </c:pt>
                <c:pt idx="3406">
                  <c:v>2156.3241939196928</c:v>
                </c:pt>
                <c:pt idx="3407">
                  <c:v>2078.1955559943981</c:v>
                </c:pt>
                <c:pt idx="3408">
                  <c:v>2388.2115057067549</c:v>
                </c:pt>
                <c:pt idx="3409">
                  <c:v>2075.5787495324721</c:v>
                </c:pt>
                <c:pt idx="3410">
                  <c:v>1894.4485826097</c:v>
                </c:pt>
                <c:pt idx="3411">
                  <c:v>3495.3750627409731</c:v>
                </c:pt>
                <c:pt idx="3412">
                  <c:v>2136.9121153481119</c:v>
                </c:pt>
                <c:pt idx="3413">
                  <c:v>1867.836084266648</c:v>
                </c:pt>
                <c:pt idx="3414">
                  <c:v>3029.1665654324811</c:v>
                </c:pt>
                <c:pt idx="3415">
                  <c:v>2842.411316363979</c:v>
                </c:pt>
                <c:pt idx="3416">
                  <c:v>1835.867043368693</c:v>
                </c:pt>
                <c:pt idx="3417">
                  <c:v>2460.79492123616</c:v>
                </c:pt>
                <c:pt idx="3418">
                  <c:v>1950.0003293404411</c:v>
                </c:pt>
                <c:pt idx="3419">
                  <c:v>2720.799025154015</c:v>
                </c:pt>
                <c:pt idx="3420">
                  <c:v>1668.125057905748</c:v>
                </c:pt>
                <c:pt idx="3421">
                  <c:v>3191.7839595297628</c:v>
                </c:pt>
                <c:pt idx="3422">
                  <c:v>2475.2453651526962</c:v>
                </c:pt>
                <c:pt idx="3423">
                  <c:v>2517.138061172499</c:v>
                </c:pt>
                <c:pt idx="3424">
                  <c:v>2365.5535780774521</c:v>
                </c:pt>
                <c:pt idx="3425">
                  <c:v>2368.821757763073</c:v>
                </c:pt>
                <c:pt idx="3426">
                  <c:v>2617.5095018274728</c:v>
                </c:pt>
                <c:pt idx="3427">
                  <c:v>2197.258652571179</c:v>
                </c:pt>
                <c:pt idx="3428">
                  <c:v>2675.9894399448171</c:v>
                </c:pt>
                <c:pt idx="3429">
                  <c:v>2800.4384955477431</c:v>
                </c:pt>
                <c:pt idx="3430">
                  <c:v>1882.609176089765</c:v>
                </c:pt>
                <c:pt idx="3431">
                  <c:v>1893.6277582148341</c:v>
                </c:pt>
                <c:pt idx="3432">
                  <c:v>2016.088373458756</c:v>
                </c:pt>
                <c:pt idx="3433">
                  <c:v>1789.968986184708</c:v>
                </c:pt>
                <c:pt idx="3434">
                  <c:v>1336.7709608326179</c:v>
                </c:pt>
                <c:pt idx="3435">
                  <c:v>3661.3658806221028</c:v>
                </c:pt>
                <c:pt idx="3436">
                  <c:v>2557.8482113945252</c:v>
                </c:pt>
                <c:pt idx="3437">
                  <c:v>1608.6505160954159</c:v>
                </c:pt>
                <c:pt idx="3438">
                  <c:v>3327.3157550246178</c:v>
                </c:pt>
                <c:pt idx="3439">
                  <c:v>2921.430013667712</c:v>
                </c:pt>
                <c:pt idx="3440">
                  <c:v>2831.750407222009</c:v>
                </c:pt>
                <c:pt idx="3441">
                  <c:v>2764.5810124744548</c:v>
                </c:pt>
                <c:pt idx="3442">
                  <c:v>1745.948543565486</c:v>
                </c:pt>
                <c:pt idx="3443">
                  <c:v>2452.8484810629261</c:v>
                </c:pt>
                <c:pt idx="3444">
                  <c:v>2312.255775341509</c:v>
                </c:pt>
                <c:pt idx="3445">
                  <c:v>2384.6569295598638</c:v>
                </c:pt>
                <c:pt idx="3446">
                  <c:v>2201.6234295992322</c:v>
                </c:pt>
                <c:pt idx="3447">
                  <c:v>2613.423572950936</c:v>
                </c:pt>
                <c:pt idx="3448">
                  <c:v>3079.0379716560792</c:v>
                </c:pt>
                <c:pt idx="3449">
                  <c:v>2428.391924511207</c:v>
                </c:pt>
                <c:pt idx="3450">
                  <c:v>2926.0657466638959</c:v>
                </c:pt>
                <c:pt idx="3451">
                  <c:v>2803.4443139040632</c:v>
                </c:pt>
                <c:pt idx="3452">
                  <c:v>1858.9440491457569</c:v>
                </c:pt>
                <c:pt idx="3453">
                  <c:v>2140.0270529046161</c:v>
                </c:pt>
                <c:pt idx="3454">
                  <c:v>2921.2227155466221</c:v>
                </c:pt>
                <c:pt idx="3455">
                  <c:v>3328.456009896629</c:v>
                </c:pt>
                <c:pt idx="3456">
                  <c:v>3280.8278477038398</c:v>
                </c:pt>
                <c:pt idx="3457">
                  <c:v>3031.7318937844998</c:v>
                </c:pt>
                <c:pt idx="3458">
                  <c:v>1897.0299564861759</c:v>
                </c:pt>
                <c:pt idx="3459">
                  <c:v>2943.0341323532621</c:v>
                </c:pt>
                <c:pt idx="3460">
                  <c:v>1808.1572144192839</c:v>
                </c:pt>
                <c:pt idx="3461">
                  <c:v>2463.7449544785368</c:v>
                </c:pt>
                <c:pt idx="3462">
                  <c:v>2572.9664651918451</c:v>
                </c:pt>
                <c:pt idx="3463">
                  <c:v>3444.7803868699839</c:v>
                </c:pt>
                <c:pt idx="3464">
                  <c:v>2523.779844129494</c:v>
                </c:pt>
                <c:pt idx="3465">
                  <c:v>3005.9530119048609</c:v>
                </c:pt>
                <c:pt idx="3466">
                  <c:v>2172.0242318984879</c:v>
                </c:pt>
                <c:pt idx="3467">
                  <c:v>2534.0429734653339</c:v>
                </c:pt>
                <c:pt idx="3468">
                  <c:v>3410.2957173601731</c:v>
                </c:pt>
                <c:pt idx="3469">
                  <c:v>2547.0873625213312</c:v>
                </c:pt>
                <c:pt idx="3470">
                  <c:v>2160.3143064742399</c:v>
                </c:pt>
                <c:pt idx="3471">
                  <c:v>1761.291694902837</c:v>
                </c:pt>
                <c:pt idx="3472">
                  <c:v>2553.0452685341738</c:v>
                </c:pt>
                <c:pt idx="3473">
                  <c:v>4193.1932164849513</c:v>
                </c:pt>
                <c:pt idx="3474">
                  <c:v>3540.350787200965</c:v>
                </c:pt>
                <c:pt idx="3475">
                  <c:v>1700.7991559362081</c:v>
                </c:pt>
                <c:pt idx="3476">
                  <c:v>2182.5195222282969</c:v>
                </c:pt>
                <c:pt idx="3477">
                  <c:v>2327.7252788971618</c:v>
                </c:pt>
                <c:pt idx="3478">
                  <c:v>1987.853800264498</c:v>
                </c:pt>
                <c:pt idx="3479">
                  <c:v>2125.632410786855</c:v>
                </c:pt>
                <c:pt idx="3480">
                  <c:v>1876.5575305315019</c:v>
                </c:pt>
                <c:pt idx="3481">
                  <c:v>2245.9711022834649</c:v>
                </c:pt>
                <c:pt idx="3482">
                  <c:v>2070.415236021302</c:v>
                </c:pt>
                <c:pt idx="3483">
                  <c:v>2350.926883566935</c:v>
                </c:pt>
                <c:pt idx="3484">
                  <c:v>2927.6370742762492</c:v>
                </c:pt>
                <c:pt idx="3485">
                  <c:v>2166.8345391130351</c:v>
                </c:pt>
                <c:pt idx="3486">
                  <c:v>1825.5458084814741</c:v>
                </c:pt>
                <c:pt idx="3487">
                  <c:v>1996.307946354432</c:v>
                </c:pt>
                <c:pt idx="3488">
                  <c:v>3440.6884759333061</c:v>
                </c:pt>
                <c:pt idx="3489">
                  <c:v>1586.0082112141431</c:v>
                </c:pt>
                <c:pt idx="3490">
                  <c:v>2971.8025963016498</c:v>
                </c:pt>
                <c:pt idx="3491">
                  <c:v>1503.070346460667</c:v>
                </c:pt>
                <c:pt idx="3492">
                  <c:v>1947.976956335707</c:v>
                </c:pt>
                <c:pt idx="3493">
                  <c:v>2690.9445606290401</c:v>
                </c:pt>
                <c:pt idx="3494">
                  <c:v>2882.4334805791432</c:v>
                </c:pt>
                <c:pt idx="3495">
                  <c:v>1861.3724653990221</c:v>
                </c:pt>
                <c:pt idx="3496">
                  <c:v>2446.7216500475838</c:v>
                </c:pt>
                <c:pt idx="3497">
                  <c:v>3269.5327378822212</c:v>
                </c:pt>
                <c:pt idx="3498">
                  <c:v>2870.560512263718</c:v>
                </c:pt>
                <c:pt idx="3499">
                  <c:v>1731.0647715700129</c:v>
                </c:pt>
                <c:pt idx="3500">
                  <c:v>1294.9124228686769</c:v>
                </c:pt>
                <c:pt idx="3501">
                  <c:v>1910.5355146358811</c:v>
                </c:pt>
                <c:pt idx="3502">
                  <c:v>2557.7321249627762</c:v>
                </c:pt>
                <c:pt idx="3503">
                  <c:v>1663.766968557582</c:v>
                </c:pt>
                <c:pt idx="3504">
                  <c:v>2820.4278478815399</c:v>
                </c:pt>
                <c:pt idx="3505">
                  <c:v>2383.6845360832958</c:v>
                </c:pt>
                <c:pt idx="3506">
                  <c:v>2695.008179224078</c:v>
                </c:pt>
                <c:pt idx="3507">
                  <c:v>1790.499383930013</c:v>
                </c:pt>
                <c:pt idx="3508">
                  <c:v>1741.2734400094059</c:v>
                </c:pt>
                <c:pt idx="3509">
                  <c:v>2254.030243840878</c:v>
                </c:pt>
                <c:pt idx="3510">
                  <c:v>1661.2065848941711</c:v>
                </c:pt>
                <c:pt idx="3511">
                  <c:v>2489.5525178072048</c:v>
                </c:pt>
                <c:pt idx="3512">
                  <c:v>2477.5730227386198</c:v>
                </c:pt>
                <c:pt idx="3513">
                  <c:v>2328.564591565847</c:v>
                </c:pt>
                <c:pt idx="3514">
                  <c:v>1870.1020326945611</c:v>
                </c:pt>
                <c:pt idx="3515">
                  <c:v>2166.671263530638</c:v>
                </c:pt>
                <c:pt idx="3516">
                  <c:v>3127.0394291251068</c:v>
                </c:pt>
                <c:pt idx="3517">
                  <c:v>2492.1828368097508</c:v>
                </c:pt>
                <c:pt idx="3518">
                  <c:v>3035.4841885931351</c:v>
                </c:pt>
                <c:pt idx="3519">
                  <c:v>2226.9634399059701</c:v>
                </c:pt>
                <c:pt idx="3520">
                  <c:v>2317.5931401664761</c:v>
                </c:pt>
                <c:pt idx="3521">
                  <c:v>1537.8838073933509</c:v>
                </c:pt>
                <c:pt idx="3522">
                  <c:v>2718.7082896996321</c:v>
                </c:pt>
                <c:pt idx="3523">
                  <c:v>2010.371581608181</c:v>
                </c:pt>
                <c:pt idx="3524">
                  <c:v>3956.701646381046</c:v>
                </c:pt>
                <c:pt idx="3525">
                  <c:v>2231.231750555482</c:v>
                </c:pt>
                <c:pt idx="3526">
                  <c:v>3837.1082906481779</c:v>
                </c:pt>
                <c:pt idx="3527">
                  <c:v>2003.934212519323</c:v>
                </c:pt>
                <c:pt idx="3528">
                  <c:v>2992.2844105418721</c:v>
                </c:pt>
                <c:pt idx="3529">
                  <c:v>4149.106212553791</c:v>
                </c:pt>
                <c:pt idx="3530">
                  <c:v>2568.2206829965949</c:v>
                </c:pt>
                <c:pt idx="3531">
                  <c:v>2342.7192035297821</c:v>
                </c:pt>
                <c:pt idx="3532">
                  <c:v>1724.2336399238691</c:v>
                </c:pt>
                <c:pt idx="3533">
                  <c:v>1741.3048829423551</c:v>
                </c:pt>
                <c:pt idx="3534">
                  <c:v>2398.407674203178</c:v>
                </c:pt>
                <c:pt idx="3535">
                  <c:v>2341.585038337882</c:v>
                </c:pt>
                <c:pt idx="3536">
                  <c:v>2678.423674538878</c:v>
                </c:pt>
                <c:pt idx="3537">
                  <c:v>2284.7503011962381</c:v>
                </c:pt>
                <c:pt idx="3538">
                  <c:v>2622.7796847375589</c:v>
                </c:pt>
                <c:pt idx="3539">
                  <c:v>2407.1567442215828</c:v>
                </c:pt>
                <c:pt idx="3540">
                  <c:v>2746.2722001724192</c:v>
                </c:pt>
                <c:pt idx="3541">
                  <c:v>3379.9360148377291</c:v>
                </c:pt>
                <c:pt idx="3542">
                  <c:v>2205.169634900843</c:v>
                </c:pt>
                <c:pt idx="3543">
                  <c:v>2937.0000003391519</c:v>
                </c:pt>
                <c:pt idx="3544">
                  <c:v>2140.5253005941231</c:v>
                </c:pt>
                <c:pt idx="3545">
                  <c:v>1583.259920123008</c:v>
                </c:pt>
                <c:pt idx="3546">
                  <c:v>2163.331238199471</c:v>
                </c:pt>
                <c:pt idx="3547">
                  <c:v>3002.3317952363041</c:v>
                </c:pt>
                <c:pt idx="3548">
                  <c:v>2842.609885695214</c:v>
                </c:pt>
                <c:pt idx="3549">
                  <c:v>1710.131999462066</c:v>
                </c:pt>
                <c:pt idx="3550">
                  <c:v>3489.423524987089</c:v>
                </c:pt>
                <c:pt idx="3551">
                  <c:v>1707.564213329774</c:v>
                </c:pt>
                <c:pt idx="3552">
                  <c:v>3054.0598282962278</c:v>
                </c:pt>
                <c:pt idx="3553">
                  <c:v>3032.7868911840828</c:v>
                </c:pt>
                <c:pt idx="3554">
                  <c:v>2597.2073230493411</c:v>
                </c:pt>
                <c:pt idx="3555">
                  <c:v>2131.4652531708189</c:v>
                </c:pt>
                <c:pt idx="3556">
                  <c:v>2867.7435457826618</c:v>
                </c:pt>
                <c:pt idx="3557">
                  <c:v>2586.56348000137</c:v>
                </c:pt>
                <c:pt idx="3558">
                  <c:v>2619.4979935782949</c:v>
                </c:pt>
                <c:pt idx="3559">
                  <c:v>2117.1900266265102</c:v>
                </c:pt>
                <c:pt idx="3560">
                  <c:v>3116.6454223776491</c:v>
                </c:pt>
                <c:pt idx="3561">
                  <c:v>2846.5538919473329</c:v>
                </c:pt>
                <c:pt idx="3562">
                  <c:v>2404.212557277167</c:v>
                </c:pt>
                <c:pt idx="3563">
                  <c:v>2355.192020299844</c:v>
                </c:pt>
                <c:pt idx="3564">
                  <c:v>2381.6252660796281</c:v>
                </c:pt>
                <c:pt idx="3565">
                  <c:v>3554.3725798815299</c:v>
                </c:pt>
                <c:pt idx="3566">
                  <c:v>2998.784619032313</c:v>
                </c:pt>
                <c:pt idx="3567">
                  <c:v>3487.5290515811621</c:v>
                </c:pt>
                <c:pt idx="3568">
                  <c:v>2756.7225039641062</c:v>
                </c:pt>
                <c:pt idx="3569">
                  <c:v>1681.69649334668</c:v>
                </c:pt>
                <c:pt idx="3570">
                  <c:v>2644.2895674085212</c:v>
                </c:pt>
                <c:pt idx="3571">
                  <c:v>1999.7084311652729</c:v>
                </c:pt>
                <c:pt idx="3572">
                  <c:v>2120.6098973603612</c:v>
                </c:pt>
                <c:pt idx="3573">
                  <c:v>2045.241613735396</c:v>
                </c:pt>
                <c:pt idx="3574">
                  <c:v>1760.303503875673</c:v>
                </c:pt>
                <c:pt idx="3575">
                  <c:v>3264.1997262941891</c:v>
                </c:pt>
                <c:pt idx="3576">
                  <c:v>2237.6104581614882</c:v>
                </c:pt>
                <c:pt idx="3577">
                  <c:v>2363.8056306309109</c:v>
                </c:pt>
                <c:pt idx="3578">
                  <c:v>2446.9179156349001</c:v>
                </c:pt>
                <c:pt idx="3579">
                  <c:v>2897.9459515669978</c:v>
                </c:pt>
                <c:pt idx="3580">
                  <c:v>1764.683211163697</c:v>
                </c:pt>
                <c:pt idx="3581">
                  <c:v>2400.0510934162762</c:v>
                </c:pt>
                <c:pt idx="3582">
                  <c:v>2376.5375605366148</c:v>
                </c:pt>
                <c:pt idx="3583">
                  <c:v>2254.760106275477</c:v>
                </c:pt>
                <c:pt idx="3584">
                  <c:v>2419.2363663553278</c:v>
                </c:pt>
                <c:pt idx="3585">
                  <c:v>2657.053318478374</c:v>
                </c:pt>
                <c:pt idx="3586">
                  <c:v>2548.1992884108649</c:v>
                </c:pt>
                <c:pt idx="3587">
                  <c:v>2073.8722403241809</c:v>
                </c:pt>
                <c:pt idx="3588">
                  <c:v>1978.9156708477501</c:v>
                </c:pt>
                <c:pt idx="3589">
                  <c:v>2050.0319136612411</c:v>
                </c:pt>
                <c:pt idx="3590">
                  <c:v>1838.353010709224</c:v>
                </c:pt>
                <c:pt idx="3591">
                  <c:v>4291.4133678176713</c:v>
                </c:pt>
                <c:pt idx="3592">
                  <c:v>2962.932624060235</c:v>
                </c:pt>
                <c:pt idx="3593">
                  <c:v>3887.3642955981668</c:v>
                </c:pt>
                <c:pt idx="3594">
                  <c:v>2508.4878994942501</c:v>
                </c:pt>
                <c:pt idx="3595">
                  <c:v>1778.647486405478</c:v>
                </c:pt>
                <c:pt idx="3596">
                  <c:v>3550.8793207975982</c:v>
                </c:pt>
                <c:pt idx="3597">
                  <c:v>2998.6342844168521</c:v>
                </c:pt>
                <c:pt idx="3598">
                  <c:v>2259.8597477460721</c:v>
                </c:pt>
                <c:pt idx="3599">
                  <c:v>3050.2655947393432</c:v>
                </c:pt>
                <c:pt idx="3600">
                  <c:v>1971.286677928334</c:v>
                </c:pt>
                <c:pt idx="3601">
                  <c:v>2141.1627639952162</c:v>
                </c:pt>
                <c:pt idx="3602">
                  <c:v>1941.763340519806</c:v>
                </c:pt>
                <c:pt idx="3603">
                  <c:v>1817.7885211825439</c:v>
                </c:pt>
                <c:pt idx="3604">
                  <c:v>2678.974820043301</c:v>
                </c:pt>
                <c:pt idx="3605">
                  <c:v>3249.5374401792501</c:v>
                </c:pt>
                <c:pt idx="3606">
                  <c:v>3037.859468649483</c:v>
                </c:pt>
                <c:pt idx="3607">
                  <c:v>2670.059112810392</c:v>
                </c:pt>
                <c:pt idx="3608">
                  <c:v>1919.4305464338961</c:v>
                </c:pt>
                <c:pt idx="3609">
                  <c:v>3585.9991443246522</c:v>
                </c:pt>
                <c:pt idx="3610">
                  <c:v>3268.5791067036789</c:v>
                </c:pt>
                <c:pt idx="3611">
                  <c:v>1833.8426703336911</c:v>
                </c:pt>
                <c:pt idx="3612">
                  <c:v>1988.4262775886659</c:v>
                </c:pt>
                <c:pt idx="3613">
                  <c:v>2527.1806493223748</c:v>
                </c:pt>
                <c:pt idx="3614">
                  <c:v>2226.1284242968441</c:v>
                </c:pt>
                <c:pt idx="3615">
                  <c:v>2137.2887110043039</c:v>
                </c:pt>
                <c:pt idx="3616">
                  <c:v>2563.5960853781612</c:v>
                </c:pt>
                <c:pt idx="3617">
                  <c:v>2070.556550206948</c:v>
                </c:pt>
                <c:pt idx="3618">
                  <c:v>2244.4550786975869</c:v>
                </c:pt>
                <c:pt idx="3619">
                  <c:v>2958.3017412994518</c:v>
                </c:pt>
                <c:pt idx="3620">
                  <c:v>2302.4641509874482</c:v>
                </c:pt>
                <c:pt idx="3621">
                  <c:v>3191.858353931319</c:v>
                </c:pt>
                <c:pt idx="3622">
                  <c:v>3447.0217689429692</c:v>
                </c:pt>
                <c:pt idx="3623">
                  <c:v>3632.60215085563</c:v>
                </c:pt>
                <c:pt idx="3624">
                  <c:v>1770.1212967397259</c:v>
                </c:pt>
                <c:pt idx="3625">
                  <c:v>1892.473072203336</c:v>
                </c:pt>
                <c:pt idx="3626">
                  <c:v>2063.7855685225131</c:v>
                </c:pt>
                <c:pt idx="3627">
                  <c:v>3174.1842172687311</c:v>
                </c:pt>
                <c:pt idx="3628">
                  <c:v>3353.0989285349801</c:v>
                </c:pt>
                <c:pt idx="3629">
                  <c:v>1857.548718164981</c:v>
                </c:pt>
                <c:pt idx="3630">
                  <c:v>2269.18698395404</c:v>
                </c:pt>
                <c:pt idx="3631">
                  <c:v>2390.4393265903841</c:v>
                </c:pt>
                <c:pt idx="3632">
                  <c:v>2694.6203268709828</c:v>
                </c:pt>
                <c:pt idx="3633">
                  <c:v>2355.64719494255</c:v>
                </c:pt>
                <c:pt idx="3634">
                  <c:v>2549.226595548113</c:v>
                </c:pt>
                <c:pt idx="3635">
                  <c:v>1339.6764854997621</c:v>
                </c:pt>
                <c:pt idx="3636">
                  <c:v>2535.2328444379132</c:v>
                </c:pt>
                <c:pt idx="3637">
                  <c:v>3177.1822747966571</c:v>
                </c:pt>
                <c:pt idx="3638">
                  <c:v>3139.1854462351612</c:v>
                </c:pt>
                <c:pt idx="3639">
                  <c:v>2299.301809587123</c:v>
                </c:pt>
                <c:pt idx="3640">
                  <c:v>2137.0586959835182</c:v>
                </c:pt>
                <c:pt idx="3641">
                  <c:v>1681.0434966483369</c:v>
                </c:pt>
                <c:pt idx="3642">
                  <c:v>2741.8240590875848</c:v>
                </c:pt>
                <c:pt idx="3643">
                  <c:v>2993.970129942305</c:v>
                </c:pt>
                <c:pt idx="3644">
                  <c:v>2103.0212004701621</c:v>
                </c:pt>
                <c:pt idx="3645">
                  <c:v>2617.688888804254</c:v>
                </c:pt>
                <c:pt idx="3646">
                  <c:v>3164.2939792117782</c:v>
                </c:pt>
                <c:pt idx="3647">
                  <c:v>2771.886913937341</c:v>
                </c:pt>
                <c:pt idx="3648">
                  <c:v>2798.803821371117</c:v>
                </c:pt>
                <c:pt idx="3649">
                  <c:v>2361.8187414036711</c:v>
                </c:pt>
                <c:pt idx="3650">
                  <c:v>1333.0438205626369</c:v>
                </c:pt>
                <c:pt idx="3651">
                  <c:v>3219.6064182615551</c:v>
                </c:pt>
                <c:pt idx="3652">
                  <c:v>2164.4609908787729</c:v>
                </c:pt>
                <c:pt idx="3653">
                  <c:v>2480.2479547087469</c:v>
                </c:pt>
                <c:pt idx="3654">
                  <c:v>1907.126006245119</c:v>
                </c:pt>
                <c:pt idx="3655">
                  <c:v>1911.5459832784591</c:v>
                </c:pt>
                <c:pt idx="3656">
                  <c:v>2242.6983295179621</c:v>
                </c:pt>
                <c:pt idx="3657">
                  <c:v>1957.0773174322951</c:v>
                </c:pt>
                <c:pt idx="3658">
                  <c:v>2213.8884061883759</c:v>
                </c:pt>
                <c:pt idx="3659">
                  <c:v>1995.433237742013</c:v>
                </c:pt>
                <c:pt idx="3660">
                  <c:v>2362.3123969460512</c:v>
                </c:pt>
                <c:pt idx="3661">
                  <c:v>2641.30405542469</c:v>
                </c:pt>
                <c:pt idx="3662">
                  <c:v>2701.2642972164522</c:v>
                </c:pt>
                <c:pt idx="3663">
                  <c:v>1885.5911391538391</c:v>
                </c:pt>
                <c:pt idx="3664">
                  <c:v>1911.188458891831</c:v>
                </c:pt>
                <c:pt idx="3665">
                  <c:v>2611.8072896023882</c:v>
                </c:pt>
                <c:pt idx="3666">
                  <c:v>1786.1397029754339</c:v>
                </c:pt>
                <c:pt idx="3667">
                  <c:v>2857.998321642991</c:v>
                </c:pt>
                <c:pt idx="3668">
                  <c:v>1774.751517223566</c:v>
                </c:pt>
                <c:pt idx="3669">
                  <c:v>3001.2720733721949</c:v>
                </c:pt>
                <c:pt idx="3670">
                  <c:v>1831.0640634492211</c:v>
                </c:pt>
                <c:pt idx="3671">
                  <c:v>2808.4830366519318</c:v>
                </c:pt>
                <c:pt idx="3672">
                  <c:v>2526.4076136580929</c:v>
                </c:pt>
                <c:pt idx="3673">
                  <c:v>3752.7643228951902</c:v>
                </c:pt>
                <c:pt idx="3674">
                  <c:v>2227.4773440967469</c:v>
                </c:pt>
                <c:pt idx="3675">
                  <c:v>2568.764731104432</c:v>
                </c:pt>
                <c:pt idx="3676">
                  <c:v>3320.3660225897202</c:v>
                </c:pt>
                <c:pt idx="3677">
                  <c:v>2253.774033584742</c:v>
                </c:pt>
                <c:pt idx="3678">
                  <c:v>2890.9364815786489</c:v>
                </c:pt>
                <c:pt idx="3679">
                  <c:v>2099.196375208373</c:v>
                </c:pt>
                <c:pt idx="3680">
                  <c:v>3310.8787138751072</c:v>
                </c:pt>
                <c:pt idx="3681">
                  <c:v>2410.839392502307</c:v>
                </c:pt>
                <c:pt idx="3682">
                  <c:v>2630.2324734285312</c:v>
                </c:pt>
                <c:pt idx="3683">
                  <c:v>2459.308943319505</c:v>
                </c:pt>
                <c:pt idx="3684">
                  <c:v>2382.8151436966641</c:v>
                </c:pt>
                <c:pt idx="3685">
                  <c:v>2119.602131123077</c:v>
                </c:pt>
                <c:pt idx="3686">
                  <c:v>1598.6856627981861</c:v>
                </c:pt>
                <c:pt idx="3687">
                  <c:v>2324.0358851210922</c:v>
                </c:pt>
                <c:pt idx="3688">
                  <c:v>1457.079166802677</c:v>
                </c:pt>
                <c:pt idx="3689">
                  <c:v>2847.124842079922</c:v>
                </c:pt>
                <c:pt idx="3690">
                  <c:v>2287.2372264461542</c:v>
                </c:pt>
                <c:pt idx="3691">
                  <c:v>2107.0531079101152</c:v>
                </c:pt>
                <c:pt idx="3692">
                  <c:v>1994.516455047692</c:v>
                </c:pt>
                <c:pt idx="3693">
                  <c:v>2701.1154709777052</c:v>
                </c:pt>
                <c:pt idx="3694">
                  <c:v>1977.836809046627</c:v>
                </c:pt>
                <c:pt idx="3695">
                  <c:v>2322.3077629996642</c:v>
                </c:pt>
                <c:pt idx="3696">
                  <c:v>2638.534245837056</c:v>
                </c:pt>
                <c:pt idx="3697">
                  <c:v>2717.5471917753848</c:v>
                </c:pt>
                <c:pt idx="3698">
                  <c:v>3246.7122232720399</c:v>
                </c:pt>
                <c:pt idx="3699">
                  <c:v>2498.8280194898271</c:v>
                </c:pt>
                <c:pt idx="3700">
                  <c:v>2297.913383125122</c:v>
                </c:pt>
                <c:pt idx="3701">
                  <c:v>2503.731878469534</c:v>
                </c:pt>
                <c:pt idx="3702">
                  <c:v>1922.729449006461</c:v>
                </c:pt>
                <c:pt idx="3703">
                  <c:v>2026.501528169194</c:v>
                </c:pt>
                <c:pt idx="3704">
                  <c:v>2775.0614036284419</c:v>
                </c:pt>
                <c:pt idx="3705">
                  <c:v>1776.852326723897</c:v>
                </c:pt>
                <c:pt idx="3706">
                  <c:v>2002.674759959855</c:v>
                </c:pt>
                <c:pt idx="3707">
                  <c:v>3007.9359008962729</c:v>
                </c:pt>
                <c:pt idx="3708">
                  <c:v>2810.6173607596402</c:v>
                </c:pt>
                <c:pt idx="3709">
                  <c:v>1725.121362095271</c:v>
                </c:pt>
                <c:pt idx="3710">
                  <c:v>2304.619533496651</c:v>
                </c:pt>
                <c:pt idx="3711">
                  <c:v>2262.7025443858238</c:v>
                </c:pt>
                <c:pt idx="3712">
                  <c:v>2950.7665755231892</c:v>
                </c:pt>
                <c:pt idx="3713">
                  <c:v>1999.961319501994</c:v>
                </c:pt>
                <c:pt idx="3714">
                  <c:v>3009.0669946644621</c:v>
                </c:pt>
                <c:pt idx="3715">
                  <c:v>2600.1915256704301</c:v>
                </c:pt>
                <c:pt idx="3716">
                  <c:v>3175.304586787835</c:v>
                </c:pt>
                <c:pt idx="3717">
                  <c:v>2361.4721725355171</c:v>
                </c:pt>
                <c:pt idx="3718">
                  <c:v>2512.533662777018</c:v>
                </c:pt>
                <c:pt idx="3719">
                  <c:v>1843.590933381503</c:v>
                </c:pt>
                <c:pt idx="3720">
                  <c:v>2631.106491578224</c:v>
                </c:pt>
                <c:pt idx="3721">
                  <c:v>2523.255386348822</c:v>
                </c:pt>
                <c:pt idx="3722">
                  <c:v>3387.5828587070691</c:v>
                </c:pt>
                <c:pt idx="3723">
                  <c:v>2504.539476651802</c:v>
                </c:pt>
                <c:pt idx="3724">
                  <c:v>2923.1193764503842</c:v>
                </c:pt>
                <c:pt idx="3725">
                  <c:v>3042.309181455847</c:v>
                </c:pt>
                <c:pt idx="3726">
                  <c:v>1556.0000072679991</c:v>
                </c:pt>
                <c:pt idx="3727">
                  <c:v>2992.8395620591509</c:v>
                </c:pt>
                <c:pt idx="3728">
                  <c:v>1741.136465804653</c:v>
                </c:pt>
                <c:pt idx="3729">
                  <c:v>4358.1384802467492</c:v>
                </c:pt>
                <c:pt idx="3730">
                  <c:v>3366.402815719252</c:v>
                </c:pt>
                <c:pt idx="3731">
                  <c:v>2060.0438825419219</c:v>
                </c:pt>
                <c:pt idx="3732">
                  <c:v>3174.9655268007168</c:v>
                </c:pt>
                <c:pt idx="3733">
                  <c:v>2151.4696147858008</c:v>
                </c:pt>
                <c:pt idx="3734">
                  <c:v>3143.3533995173539</c:v>
                </c:pt>
                <c:pt idx="3735">
                  <c:v>2387.6782674304668</c:v>
                </c:pt>
                <c:pt idx="3736">
                  <c:v>2716.8886393665261</c:v>
                </c:pt>
                <c:pt idx="3737">
                  <c:v>2065.861623589084</c:v>
                </c:pt>
                <c:pt idx="3738">
                  <c:v>3167.7777287601962</c:v>
                </c:pt>
                <c:pt idx="3739">
                  <c:v>2710.5466269685212</c:v>
                </c:pt>
                <c:pt idx="3740">
                  <c:v>3268.2826987153298</c:v>
                </c:pt>
                <c:pt idx="3741">
                  <c:v>2049.012941049657</c:v>
                </c:pt>
                <c:pt idx="3742">
                  <c:v>2130.2872401093409</c:v>
                </c:pt>
                <c:pt idx="3743">
                  <c:v>2078.4971493044709</c:v>
                </c:pt>
                <c:pt idx="3744">
                  <c:v>2002.038653835541</c:v>
                </c:pt>
                <c:pt idx="3745">
                  <c:v>2586.9172394417119</c:v>
                </c:pt>
                <c:pt idx="3746">
                  <c:v>1924.2898546377271</c:v>
                </c:pt>
                <c:pt idx="3747">
                  <c:v>2079.0984717756351</c:v>
                </c:pt>
                <c:pt idx="3748">
                  <c:v>2255.7847685661891</c:v>
                </c:pt>
                <c:pt idx="3749">
                  <c:v>2019.1924711321269</c:v>
                </c:pt>
                <c:pt idx="3750">
                  <c:v>1559.0119550190509</c:v>
                </c:pt>
                <c:pt idx="3751">
                  <c:v>3041.552755013593</c:v>
                </c:pt>
                <c:pt idx="3752">
                  <c:v>2765.0342029433091</c:v>
                </c:pt>
                <c:pt idx="3753">
                  <c:v>2404.6778792132081</c:v>
                </c:pt>
                <c:pt idx="3754">
                  <c:v>2389.6669508634932</c:v>
                </c:pt>
                <c:pt idx="3755">
                  <c:v>3431.264330404781</c:v>
                </c:pt>
                <c:pt idx="3756">
                  <c:v>2328.4809199258871</c:v>
                </c:pt>
                <c:pt idx="3757">
                  <c:v>2137.2447404500449</c:v>
                </c:pt>
                <c:pt idx="3758">
                  <c:v>1886.1337072859731</c:v>
                </c:pt>
                <c:pt idx="3759">
                  <c:v>2020.8420009572551</c:v>
                </c:pt>
                <c:pt idx="3760">
                  <c:v>2507.0889818188562</c:v>
                </c:pt>
                <c:pt idx="3761">
                  <c:v>1538.63196684523</c:v>
                </c:pt>
                <c:pt idx="3762">
                  <c:v>3345.0063876847539</c:v>
                </c:pt>
                <c:pt idx="3763">
                  <c:v>3571.118734853871</c:v>
                </c:pt>
                <c:pt idx="3764">
                  <c:v>1995.0791690791229</c:v>
                </c:pt>
                <c:pt idx="3765">
                  <c:v>2872.7084756167769</c:v>
                </c:pt>
                <c:pt idx="3766">
                  <c:v>2212.5630418494452</c:v>
                </c:pt>
                <c:pt idx="3767">
                  <c:v>3088.0601532192568</c:v>
                </c:pt>
                <c:pt idx="3768">
                  <c:v>2837.966501428386</c:v>
                </c:pt>
                <c:pt idx="3769">
                  <c:v>3822.8805147778871</c:v>
                </c:pt>
                <c:pt idx="3770">
                  <c:v>2707.6197342735259</c:v>
                </c:pt>
                <c:pt idx="3771">
                  <c:v>2607.8017846526359</c:v>
                </c:pt>
                <c:pt idx="3772">
                  <c:v>2423.1529727736129</c:v>
                </c:pt>
                <c:pt idx="3773">
                  <c:v>3210.561057430607</c:v>
                </c:pt>
                <c:pt idx="3774">
                  <c:v>2044.232878227396</c:v>
                </c:pt>
                <c:pt idx="3775">
                  <c:v>3729.6100671179261</c:v>
                </c:pt>
                <c:pt idx="3776">
                  <c:v>2683.9747766612718</c:v>
                </c:pt>
                <c:pt idx="3777">
                  <c:v>1601.408225027385</c:v>
                </c:pt>
                <c:pt idx="3778">
                  <c:v>2109.46835076659</c:v>
                </c:pt>
                <c:pt idx="3779">
                  <c:v>1667.33484015264</c:v>
                </c:pt>
                <c:pt idx="3780">
                  <c:v>2184.3549848403059</c:v>
                </c:pt>
                <c:pt idx="3781">
                  <c:v>3455.293694548664</c:v>
                </c:pt>
                <c:pt idx="3782">
                  <c:v>2400.5017657542448</c:v>
                </c:pt>
                <c:pt idx="3783">
                  <c:v>2178.908636730348</c:v>
                </c:pt>
                <c:pt idx="3784">
                  <c:v>3016.4489151419061</c:v>
                </c:pt>
                <c:pt idx="3785">
                  <c:v>2006.7760974726079</c:v>
                </c:pt>
                <c:pt idx="3786">
                  <c:v>2222.9732116487771</c:v>
                </c:pt>
                <c:pt idx="3787">
                  <c:v>1637.70537751955</c:v>
                </c:pt>
                <c:pt idx="3788">
                  <c:v>3109.6569871788611</c:v>
                </c:pt>
                <c:pt idx="3789">
                  <c:v>3777.4332255981658</c:v>
                </c:pt>
                <c:pt idx="3790">
                  <c:v>2411.8942748237132</c:v>
                </c:pt>
                <c:pt idx="3791">
                  <c:v>2779.49725165686</c:v>
                </c:pt>
                <c:pt idx="3792">
                  <c:v>3025.2510834015452</c:v>
                </c:pt>
                <c:pt idx="3793">
                  <c:v>3940.340745006712</c:v>
                </c:pt>
                <c:pt idx="3794">
                  <c:v>2450.4343456539891</c:v>
                </c:pt>
                <c:pt idx="3795">
                  <c:v>2785.7354887467891</c:v>
                </c:pt>
                <c:pt idx="3796">
                  <c:v>3416.5080088397272</c:v>
                </c:pt>
                <c:pt idx="3797">
                  <c:v>1840.131098727453</c:v>
                </c:pt>
                <c:pt idx="3798">
                  <c:v>2827.9684314440228</c:v>
                </c:pt>
                <c:pt idx="3799">
                  <c:v>2228.1368030682152</c:v>
                </c:pt>
                <c:pt idx="3800">
                  <c:v>3416.7442825396952</c:v>
                </c:pt>
                <c:pt idx="3801">
                  <c:v>2812.7528870628821</c:v>
                </c:pt>
                <c:pt idx="3802">
                  <c:v>2237.9963202676158</c:v>
                </c:pt>
                <c:pt idx="3803">
                  <c:v>1882.7274180671341</c:v>
                </c:pt>
                <c:pt idx="3804">
                  <c:v>2500.0441891876649</c:v>
                </c:pt>
                <c:pt idx="3805">
                  <c:v>5593.7443396709286</c:v>
                </c:pt>
                <c:pt idx="3806">
                  <c:v>2367.2063942799432</c:v>
                </c:pt>
                <c:pt idx="3807">
                  <c:v>2195.9201756854382</c:v>
                </c:pt>
                <c:pt idx="3808">
                  <c:v>2508.414450345806</c:v>
                </c:pt>
                <c:pt idx="3809">
                  <c:v>2388.2184164744481</c:v>
                </c:pt>
                <c:pt idx="3810">
                  <c:v>2173.1387343461661</c:v>
                </c:pt>
                <c:pt idx="3811">
                  <c:v>2014.8479338480661</c:v>
                </c:pt>
                <c:pt idx="3812">
                  <c:v>1870.4325803187039</c:v>
                </c:pt>
                <c:pt idx="3813">
                  <c:v>2621.990527707309</c:v>
                </c:pt>
                <c:pt idx="3814">
                  <c:v>2774.109627074597</c:v>
                </c:pt>
                <c:pt idx="3815">
                  <c:v>2396.9662672312888</c:v>
                </c:pt>
                <c:pt idx="3816">
                  <c:v>3334.1830859111001</c:v>
                </c:pt>
                <c:pt idx="3817">
                  <c:v>2752.5184779529009</c:v>
                </c:pt>
                <c:pt idx="3818">
                  <c:v>4354.1486316491109</c:v>
                </c:pt>
                <c:pt idx="3819">
                  <c:v>1953.082949218596</c:v>
                </c:pt>
                <c:pt idx="3820">
                  <c:v>2893.1082697396992</c:v>
                </c:pt>
                <c:pt idx="3821">
                  <c:v>1952.0463230544119</c:v>
                </c:pt>
                <c:pt idx="3822">
                  <c:v>2537.6950295516258</c:v>
                </c:pt>
                <c:pt idx="3823">
                  <c:v>3029.2758097887299</c:v>
                </c:pt>
                <c:pt idx="3824">
                  <c:v>3606.3855905367</c:v>
                </c:pt>
                <c:pt idx="3825">
                  <c:v>2726.6377082098479</c:v>
                </c:pt>
                <c:pt idx="3826">
                  <c:v>3001.23948098851</c:v>
                </c:pt>
                <c:pt idx="3827">
                  <c:v>2386.9991800700841</c:v>
                </c:pt>
                <c:pt idx="3828">
                  <c:v>4563.4690938742206</c:v>
                </c:pt>
                <c:pt idx="3829">
                  <c:v>4312.6139865700416</c:v>
                </c:pt>
                <c:pt idx="3830">
                  <c:v>2535.1426204224981</c:v>
                </c:pt>
                <c:pt idx="3831">
                  <c:v>2864.0364094996521</c:v>
                </c:pt>
                <c:pt idx="3832">
                  <c:v>1742.9648002186029</c:v>
                </c:pt>
                <c:pt idx="3833">
                  <c:v>2421.534251103054</c:v>
                </c:pt>
                <c:pt idx="3834">
                  <c:v>2067.966168937648</c:v>
                </c:pt>
                <c:pt idx="3835">
                  <c:v>2949.6251061831222</c:v>
                </c:pt>
                <c:pt idx="3836">
                  <c:v>3638.1634295208669</c:v>
                </c:pt>
                <c:pt idx="3837">
                  <c:v>3090.028216905278</c:v>
                </c:pt>
                <c:pt idx="3838">
                  <c:v>2176.3602360852569</c:v>
                </c:pt>
                <c:pt idx="3839">
                  <c:v>2236.6615505441632</c:v>
                </c:pt>
                <c:pt idx="3840">
                  <c:v>3253.6487315406421</c:v>
                </c:pt>
                <c:pt idx="3841">
                  <c:v>2068.4769164555</c:v>
                </c:pt>
                <c:pt idx="3842">
                  <c:v>2120.15123641222</c:v>
                </c:pt>
                <c:pt idx="3843">
                  <c:v>2284.7453799347682</c:v>
                </c:pt>
                <c:pt idx="3844">
                  <c:v>1485.638897965993</c:v>
                </c:pt>
                <c:pt idx="3845">
                  <c:v>3412.6748750440911</c:v>
                </c:pt>
                <c:pt idx="3846">
                  <c:v>1363.3763372097751</c:v>
                </c:pt>
                <c:pt idx="3847">
                  <c:v>2178.1089905128679</c:v>
                </c:pt>
                <c:pt idx="3848">
                  <c:v>2108.553100776167</c:v>
                </c:pt>
                <c:pt idx="3849">
                  <c:v>2862.328843149407</c:v>
                </c:pt>
                <c:pt idx="3850">
                  <c:v>4451.8432653967348</c:v>
                </c:pt>
                <c:pt idx="3851">
                  <c:v>3419.128778184237</c:v>
                </c:pt>
                <c:pt idx="3852">
                  <c:v>3517.7065455868678</c:v>
                </c:pt>
                <c:pt idx="3853">
                  <c:v>1781.70120718267</c:v>
                </c:pt>
                <c:pt idx="3854">
                  <c:v>2378.9395527610241</c:v>
                </c:pt>
                <c:pt idx="3855">
                  <c:v>2436.4434779604198</c:v>
                </c:pt>
                <c:pt idx="3856">
                  <c:v>2441.5715137673969</c:v>
                </c:pt>
                <c:pt idx="3857">
                  <c:v>3644.6520274348809</c:v>
                </c:pt>
                <c:pt idx="3858">
                  <c:v>3047.057429239982</c:v>
                </c:pt>
                <c:pt idx="3859">
                  <c:v>3630.6083560154711</c:v>
                </c:pt>
                <c:pt idx="3860">
                  <c:v>2948.6445131949572</c:v>
                </c:pt>
                <c:pt idx="3861">
                  <c:v>2206.8820789103952</c:v>
                </c:pt>
                <c:pt idx="3862">
                  <c:v>1820.4059816633669</c:v>
                </c:pt>
                <c:pt idx="3863">
                  <c:v>2545.7146499829369</c:v>
                </c:pt>
                <c:pt idx="3864">
                  <c:v>2536.321609203982</c:v>
                </c:pt>
                <c:pt idx="3865">
                  <c:v>2687.640547094823</c:v>
                </c:pt>
                <c:pt idx="3866">
                  <c:v>2796.751286675265</c:v>
                </c:pt>
                <c:pt idx="3867">
                  <c:v>1875.833181144397</c:v>
                </c:pt>
                <c:pt idx="3868">
                  <c:v>3961.1532952276661</c:v>
                </c:pt>
                <c:pt idx="3869">
                  <c:v>2196.802975713761</c:v>
                </c:pt>
                <c:pt idx="3870">
                  <c:v>1894.8640796666989</c:v>
                </c:pt>
                <c:pt idx="3871">
                  <c:v>2620.471817073354</c:v>
                </c:pt>
                <c:pt idx="3872">
                  <c:v>2042.7818544952661</c:v>
                </c:pt>
                <c:pt idx="3873">
                  <c:v>1919.4568362766249</c:v>
                </c:pt>
                <c:pt idx="3874">
                  <c:v>2708.4722627831811</c:v>
                </c:pt>
                <c:pt idx="3875">
                  <c:v>3967.3310343186758</c:v>
                </c:pt>
                <c:pt idx="3876">
                  <c:v>2770.6716744345049</c:v>
                </c:pt>
                <c:pt idx="3877">
                  <c:v>2031.216975880812</c:v>
                </c:pt>
                <c:pt idx="3878">
                  <c:v>2143.5161733465452</c:v>
                </c:pt>
                <c:pt idx="3879">
                  <c:v>2330.9820639947029</c:v>
                </c:pt>
                <c:pt idx="3880">
                  <c:v>2079.578280193492</c:v>
                </c:pt>
                <c:pt idx="3881">
                  <c:v>2899.4209209003752</c:v>
                </c:pt>
                <c:pt idx="3882">
                  <c:v>2154.8751768952652</c:v>
                </c:pt>
                <c:pt idx="3883">
                  <c:v>3155.4659000788838</c:v>
                </c:pt>
                <c:pt idx="3884">
                  <c:v>5241.3170345228673</c:v>
                </c:pt>
                <c:pt idx="3885">
                  <c:v>2216.4362813374109</c:v>
                </c:pt>
                <c:pt idx="3886">
                  <c:v>3042.342556359511</c:v>
                </c:pt>
                <c:pt idx="3887">
                  <c:v>3120.236053114339</c:v>
                </c:pt>
                <c:pt idx="3888">
                  <c:v>3439.0568208492532</c:v>
                </c:pt>
                <c:pt idx="3889">
                  <c:v>1271.4025061675291</c:v>
                </c:pt>
                <c:pt idx="3890">
                  <c:v>2573.7394887432752</c:v>
                </c:pt>
                <c:pt idx="3891">
                  <c:v>1287.7797562447499</c:v>
                </c:pt>
                <c:pt idx="3892">
                  <c:v>3472.8727181087502</c:v>
                </c:pt>
                <c:pt idx="3893">
                  <c:v>2184.776143086669</c:v>
                </c:pt>
                <c:pt idx="3894">
                  <c:v>1629.59160144972</c:v>
                </c:pt>
                <c:pt idx="3895">
                  <c:v>3951.3993022371292</c:v>
                </c:pt>
                <c:pt idx="3896">
                  <c:v>3251.473156768207</c:v>
                </c:pt>
                <c:pt idx="3897">
                  <c:v>2413.7322487515621</c:v>
                </c:pt>
                <c:pt idx="3898">
                  <c:v>2171.1463736572518</c:v>
                </c:pt>
                <c:pt idx="3899">
                  <c:v>2050.4605944327882</c:v>
                </c:pt>
                <c:pt idx="3900">
                  <c:v>2080.579552970999</c:v>
                </c:pt>
                <c:pt idx="3901">
                  <c:v>4036.473983589965</c:v>
                </c:pt>
                <c:pt idx="3902">
                  <c:v>1955.9811233377991</c:v>
                </c:pt>
                <c:pt idx="3903">
                  <c:v>2440.8177602277669</c:v>
                </c:pt>
                <c:pt idx="3904">
                  <c:v>3110.8786695811018</c:v>
                </c:pt>
                <c:pt idx="3905">
                  <c:v>2177.2592423586711</c:v>
                </c:pt>
                <c:pt idx="3906">
                  <c:v>4986.7476092058196</c:v>
                </c:pt>
                <c:pt idx="3907">
                  <c:v>2263.098752430084</c:v>
                </c:pt>
                <c:pt idx="3908">
                  <c:v>1593.172086026141</c:v>
                </c:pt>
                <c:pt idx="3909">
                  <c:v>1890.7746476851721</c:v>
                </c:pt>
                <c:pt idx="3910">
                  <c:v>1322.165238627126</c:v>
                </c:pt>
                <c:pt idx="3911">
                  <c:v>3062.0605017332582</c:v>
                </c:pt>
                <c:pt idx="3912">
                  <c:v>1979.557974013795</c:v>
                </c:pt>
                <c:pt idx="3913">
                  <c:v>3912.4783521714371</c:v>
                </c:pt>
                <c:pt idx="3914">
                  <c:v>2521.7388424959049</c:v>
                </c:pt>
                <c:pt idx="3915">
                  <c:v>2889.6527078037152</c:v>
                </c:pt>
                <c:pt idx="3916">
                  <c:v>1792.970089772248</c:v>
                </c:pt>
                <c:pt idx="3917">
                  <c:v>1951.1788135173019</c:v>
                </c:pt>
                <c:pt idx="3918">
                  <c:v>2955.0542553707328</c:v>
                </c:pt>
                <c:pt idx="3919">
                  <c:v>2122.7948568914289</c:v>
                </c:pt>
                <c:pt idx="3920">
                  <c:v>2589.691925876743</c:v>
                </c:pt>
                <c:pt idx="3921">
                  <c:v>2990.9093222347269</c:v>
                </c:pt>
                <c:pt idx="3922">
                  <c:v>2393.3115146071791</c:v>
                </c:pt>
                <c:pt idx="3923">
                  <c:v>2122.3339935557792</c:v>
                </c:pt>
                <c:pt idx="3924">
                  <c:v>3346.503662302307</c:v>
                </c:pt>
                <c:pt idx="3925">
                  <c:v>2648.2458742914332</c:v>
                </c:pt>
                <c:pt idx="3926">
                  <c:v>1985.5593208553771</c:v>
                </c:pt>
                <c:pt idx="3927">
                  <c:v>3023.0534367089431</c:v>
                </c:pt>
                <c:pt idx="3928">
                  <c:v>2685.6409227461791</c:v>
                </c:pt>
                <c:pt idx="3929">
                  <c:v>2940.3952038848952</c:v>
                </c:pt>
                <c:pt idx="3930">
                  <c:v>2458.848269204972</c:v>
                </c:pt>
                <c:pt idx="3931">
                  <c:v>2278.2614450777828</c:v>
                </c:pt>
                <c:pt idx="3932">
                  <c:v>4705.4844504661687</c:v>
                </c:pt>
                <c:pt idx="3933">
                  <c:v>2349.8291609134781</c:v>
                </c:pt>
                <c:pt idx="3934">
                  <c:v>2189.208251811976</c:v>
                </c:pt>
                <c:pt idx="3935">
                  <c:v>1799.2840460371051</c:v>
                </c:pt>
                <c:pt idx="3936">
                  <c:v>1913.6167094949701</c:v>
                </c:pt>
                <c:pt idx="3937">
                  <c:v>2367.8749405677781</c:v>
                </c:pt>
                <c:pt idx="3938">
                  <c:v>2555.8034013679371</c:v>
                </c:pt>
                <c:pt idx="3939">
                  <c:v>2945.7287257782882</c:v>
                </c:pt>
                <c:pt idx="3940">
                  <c:v>3355.2359818133441</c:v>
                </c:pt>
                <c:pt idx="3941">
                  <c:v>2014.796649373671</c:v>
                </c:pt>
                <c:pt idx="3942">
                  <c:v>2203.8223972309779</c:v>
                </c:pt>
                <c:pt idx="3943">
                  <c:v>4789.9309514993738</c:v>
                </c:pt>
                <c:pt idx="3944">
                  <c:v>3346.8010025177218</c:v>
                </c:pt>
                <c:pt idx="3945">
                  <c:v>2065.5758040027881</c:v>
                </c:pt>
                <c:pt idx="3946">
                  <c:v>1956.1367548586591</c:v>
                </c:pt>
                <c:pt idx="3947">
                  <c:v>2514.4074500014499</c:v>
                </c:pt>
                <c:pt idx="3948">
                  <c:v>1854.2395758528071</c:v>
                </c:pt>
                <c:pt idx="3949">
                  <c:v>1541.684584171672</c:v>
                </c:pt>
                <c:pt idx="3950">
                  <c:v>2971.824317451702</c:v>
                </c:pt>
                <c:pt idx="3951">
                  <c:v>1427.79369339254</c:v>
                </c:pt>
                <c:pt idx="3952">
                  <c:v>1518.445742022994</c:v>
                </c:pt>
                <c:pt idx="3953">
                  <c:v>1642.7488744668001</c:v>
                </c:pt>
                <c:pt idx="3954">
                  <c:v>2212.5449165909331</c:v>
                </c:pt>
                <c:pt idx="3955">
                  <c:v>2502.2700923256111</c:v>
                </c:pt>
                <c:pt idx="3956">
                  <c:v>2020.813789954148</c:v>
                </c:pt>
                <c:pt idx="3957">
                  <c:v>2126.0566590940261</c:v>
                </c:pt>
                <c:pt idx="3958">
                  <c:v>3077.72060742028</c:v>
                </c:pt>
                <c:pt idx="3959">
                  <c:v>3257.6216824533399</c:v>
                </c:pt>
                <c:pt idx="3960">
                  <c:v>2107.2668925399198</c:v>
                </c:pt>
                <c:pt idx="3961">
                  <c:v>2670.0048104676061</c:v>
                </c:pt>
                <c:pt idx="3962">
                  <c:v>1463.525999441863</c:v>
                </c:pt>
                <c:pt idx="3963">
                  <c:v>3021.6033438859849</c:v>
                </c:pt>
                <c:pt idx="3964">
                  <c:v>3448.0918353342408</c:v>
                </c:pt>
                <c:pt idx="3965">
                  <c:v>1553.8244318653631</c:v>
                </c:pt>
                <c:pt idx="3966">
                  <c:v>3096.116157779994</c:v>
                </c:pt>
                <c:pt idx="3967">
                  <c:v>2912.3818710628452</c:v>
                </c:pt>
                <c:pt idx="3968">
                  <c:v>1568.024772723353</c:v>
                </c:pt>
                <c:pt idx="3969">
                  <c:v>1982.3729068851951</c:v>
                </c:pt>
                <c:pt idx="3970">
                  <c:v>2772.601426668245</c:v>
                </c:pt>
                <c:pt idx="3971">
                  <c:v>2457.38652086305</c:v>
                </c:pt>
                <c:pt idx="3972">
                  <c:v>2803.7390456924518</c:v>
                </c:pt>
                <c:pt idx="3973">
                  <c:v>2682.059186286016</c:v>
                </c:pt>
                <c:pt idx="3974">
                  <c:v>3341.4418070386282</c:v>
                </c:pt>
                <c:pt idx="3975">
                  <c:v>2662.2364869943731</c:v>
                </c:pt>
                <c:pt idx="3976">
                  <c:v>3151.936418590135</c:v>
                </c:pt>
                <c:pt idx="3977">
                  <c:v>2141.856219366146</c:v>
                </c:pt>
                <c:pt idx="3978">
                  <c:v>1825.8460806534781</c:v>
                </c:pt>
                <c:pt idx="3979">
                  <c:v>2262.130102822779</c:v>
                </c:pt>
                <c:pt idx="3980">
                  <c:v>3748.3531936834352</c:v>
                </c:pt>
                <c:pt idx="3981">
                  <c:v>3093.969384836611</c:v>
                </c:pt>
                <c:pt idx="3982">
                  <c:v>1742.9175016551089</c:v>
                </c:pt>
                <c:pt idx="3983">
                  <c:v>2877.3867023538378</c:v>
                </c:pt>
                <c:pt idx="3984">
                  <c:v>2353.086412589912</c:v>
                </c:pt>
                <c:pt idx="3985">
                  <c:v>2514.2976102284429</c:v>
                </c:pt>
                <c:pt idx="3986">
                  <c:v>1813.178730390149</c:v>
                </c:pt>
                <c:pt idx="3987">
                  <c:v>2273.4336140419882</c:v>
                </c:pt>
                <c:pt idx="3988">
                  <c:v>2360.0666583252082</c:v>
                </c:pt>
                <c:pt idx="3989">
                  <c:v>3576.3222278180642</c:v>
                </c:pt>
                <c:pt idx="3990">
                  <c:v>2748.7466190715108</c:v>
                </c:pt>
                <c:pt idx="3991">
                  <c:v>3608.132635951109</c:v>
                </c:pt>
                <c:pt idx="3992">
                  <c:v>1795.2992088073961</c:v>
                </c:pt>
                <c:pt idx="3993">
                  <c:v>3663.6711623694518</c:v>
                </c:pt>
                <c:pt idx="3994">
                  <c:v>2043.521816252307</c:v>
                </c:pt>
                <c:pt idx="3995">
                  <c:v>2358.4377443556868</c:v>
                </c:pt>
                <c:pt idx="3996">
                  <c:v>3242.9847291650731</c:v>
                </c:pt>
                <c:pt idx="3997">
                  <c:v>2965.5555398754759</c:v>
                </c:pt>
                <c:pt idx="3998">
                  <c:v>3266.510942605737</c:v>
                </c:pt>
                <c:pt idx="3999">
                  <c:v>2200.7712391497062</c:v>
                </c:pt>
                <c:pt idx="4000">
                  <c:v>2491.6889311023028</c:v>
                </c:pt>
                <c:pt idx="4001">
                  <c:v>2722.7375794318709</c:v>
                </c:pt>
                <c:pt idx="4002">
                  <c:v>1689.780500889538</c:v>
                </c:pt>
                <c:pt idx="4003">
                  <c:v>3011.7034099087532</c:v>
                </c:pt>
                <c:pt idx="4004">
                  <c:v>1806.5636234558569</c:v>
                </c:pt>
                <c:pt idx="4005">
                  <c:v>3312.058214544827</c:v>
                </c:pt>
                <c:pt idx="4006">
                  <c:v>2855.37896935463</c:v>
                </c:pt>
                <c:pt idx="4007">
                  <c:v>2266.5458285240702</c:v>
                </c:pt>
                <c:pt idx="4008">
                  <c:v>2372.864340723489</c:v>
                </c:pt>
                <c:pt idx="4009">
                  <c:v>2123.2165523789422</c:v>
                </c:pt>
                <c:pt idx="4010">
                  <c:v>1969.9668097820199</c:v>
                </c:pt>
                <c:pt idx="4011">
                  <c:v>2786.313668077526</c:v>
                </c:pt>
                <c:pt idx="4012">
                  <c:v>2020.154502273529</c:v>
                </c:pt>
                <c:pt idx="4013">
                  <c:v>3263.7924168993009</c:v>
                </c:pt>
                <c:pt idx="4014">
                  <c:v>1708.5945823178749</c:v>
                </c:pt>
                <c:pt idx="4015">
                  <c:v>2295.2877839656121</c:v>
                </c:pt>
                <c:pt idx="4016">
                  <c:v>2496.7576877140632</c:v>
                </c:pt>
                <c:pt idx="4017">
                  <c:v>2293.8236239941889</c:v>
                </c:pt>
                <c:pt idx="4018">
                  <c:v>2486.3183962306498</c:v>
                </c:pt>
                <c:pt idx="4019">
                  <c:v>3257.178658860616</c:v>
                </c:pt>
                <c:pt idx="4020">
                  <c:v>3219.2211777796701</c:v>
                </c:pt>
                <c:pt idx="4021">
                  <c:v>1700.6797132213819</c:v>
                </c:pt>
                <c:pt idx="4022">
                  <c:v>1650.145652871541</c:v>
                </c:pt>
                <c:pt idx="4023">
                  <c:v>3717.247592365256</c:v>
                </c:pt>
                <c:pt idx="4024">
                  <c:v>2300.7798230876961</c:v>
                </c:pt>
                <c:pt idx="4025">
                  <c:v>1941.842585873761</c:v>
                </c:pt>
                <c:pt idx="4026">
                  <c:v>1775.507347880354</c:v>
                </c:pt>
                <c:pt idx="4027">
                  <c:v>2886.1433517976752</c:v>
                </c:pt>
                <c:pt idx="4028">
                  <c:v>2877.9748804351721</c:v>
                </c:pt>
                <c:pt idx="4029">
                  <c:v>1660.5570676537891</c:v>
                </c:pt>
                <c:pt idx="4030">
                  <c:v>2661.981753790853</c:v>
                </c:pt>
                <c:pt idx="4031">
                  <c:v>2060.2971769626129</c:v>
                </c:pt>
                <c:pt idx="4032">
                  <c:v>1930.767163043653</c:v>
                </c:pt>
                <c:pt idx="4033">
                  <c:v>3214.4702601768072</c:v>
                </c:pt>
                <c:pt idx="4034">
                  <c:v>2056.6455538558262</c:v>
                </c:pt>
                <c:pt idx="4035">
                  <c:v>3189.953280665196</c:v>
                </c:pt>
                <c:pt idx="4036">
                  <c:v>2248.8415498419049</c:v>
                </c:pt>
                <c:pt idx="4037">
                  <c:v>2881.7698076547149</c:v>
                </c:pt>
                <c:pt idx="4038">
                  <c:v>2084.313959264648</c:v>
                </c:pt>
                <c:pt idx="4039">
                  <c:v>2003.1037174131859</c:v>
                </c:pt>
                <c:pt idx="4040">
                  <c:v>2468.231937223406</c:v>
                </c:pt>
                <c:pt idx="4041">
                  <c:v>3823.533375705756</c:v>
                </c:pt>
                <c:pt idx="4042">
                  <c:v>2036.71295513788</c:v>
                </c:pt>
                <c:pt idx="4043">
                  <c:v>1835.8612737805061</c:v>
                </c:pt>
                <c:pt idx="4044">
                  <c:v>2474.4349516598941</c:v>
                </c:pt>
                <c:pt idx="4045">
                  <c:v>3672.3426627784961</c:v>
                </c:pt>
                <c:pt idx="4046">
                  <c:v>3084.1573387446042</c:v>
                </c:pt>
                <c:pt idx="4047">
                  <c:v>2139.9516034808839</c:v>
                </c:pt>
                <c:pt idx="4048">
                  <c:v>2336.2067054456952</c:v>
                </c:pt>
                <c:pt idx="4049">
                  <c:v>2691.148873595936</c:v>
                </c:pt>
                <c:pt idx="4050">
                  <c:v>1827.953633721351</c:v>
                </c:pt>
                <c:pt idx="4051">
                  <c:v>3394.2919798754929</c:v>
                </c:pt>
                <c:pt idx="4052">
                  <c:v>3547.6498577519019</c:v>
                </c:pt>
                <c:pt idx="4053">
                  <c:v>1473.041370752228</c:v>
                </c:pt>
                <c:pt idx="4054">
                  <c:v>2618.102409104129</c:v>
                </c:pt>
                <c:pt idx="4055">
                  <c:v>2724.643118918465</c:v>
                </c:pt>
                <c:pt idx="4056">
                  <c:v>2263.788439803785</c:v>
                </c:pt>
                <c:pt idx="4057">
                  <c:v>1580.0839039008861</c:v>
                </c:pt>
                <c:pt idx="4058">
                  <c:v>2469.6169117103418</c:v>
                </c:pt>
                <c:pt idx="4059">
                  <c:v>2398.9342866597208</c:v>
                </c:pt>
                <c:pt idx="4060">
                  <c:v>1959.390478266979</c:v>
                </c:pt>
                <c:pt idx="4061">
                  <c:v>2128.762159087868</c:v>
                </c:pt>
                <c:pt idx="4062">
                  <c:v>1834.7657339706859</c:v>
                </c:pt>
                <c:pt idx="4063">
                  <c:v>3337.369136657167</c:v>
                </c:pt>
                <c:pt idx="4064">
                  <c:v>2437.2546557770679</c:v>
                </c:pt>
                <c:pt idx="4065">
                  <c:v>2238.484638128602</c:v>
                </c:pt>
                <c:pt idx="4066">
                  <c:v>2664.695644675317</c:v>
                </c:pt>
                <c:pt idx="4067">
                  <c:v>3317.0196616996668</c:v>
                </c:pt>
                <c:pt idx="4068">
                  <c:v>2081.17025115156</c:v>
                </c:pt>
                <c:pt idx="4069">
                  <c:v>2128.997742568024</c:v>
                </c:pt>
                <c:pt idx="4070">
                  <c:v>3636.5089542345809</c:v>
                </c:pt>
                <c:pt idx="4071">
                  <c:v>3612.6706685577979</c:v>
                </c:pt>
                <c:pt idx="4072">
                  <c:v>2742.7128406816728</c:v>
                </c:pt>
                <c:pt idx="4073">
                  <c:v>3232.527789134841</c:v>
                </c:pt>
                <c:pt idx="4074">
                  <c:v>3438.4721889547432</c:v>
                </c:pt>
                <c:pt idx="4075">
                  <c:v>4570.6520538723216</c:v>
                </c:pt>
                <c:pt idx="4076">
                  <c:v>3359.4640454312698</c:v>
                </c:pt>
                <c:pt idx="4077">
                  <c:v>1877.517611357337</c:v>
                </c:pt>
                <c:pt idx="4078">
                  <c:v>2220.9033006405102</c:v>
                </c:pt>
                <c:pt idx="4079">
                  <c:v>1877.0365691069801</c:v>
                </c:pt>
                <c:pt idx="4080">
                  <c:v>2000.599979376369</c:v>
                </c:pt>
                <c:pt idx="4081">
                  <c:v>2717.1168572660581</c:v>
                </c:pt>
                <c:pt idx="4082">
                  <c:v>3061.0773813397041</c:v>
                </c:pt>
                <c:pt idx="4083">
                  <c:v>2281.8633095364639</c:v>
                </c:pt>
                <c:pt idx="4084">
                  <c:v>1827.4979914660121</c:v>
                </c:pt>
                <c:pt idx="4085">
                  <c:v>3466.6696421110391</c:v>
                </c:pt>
                <c:pt idx="4086">
                  <c:v>2172.2925550284599</c:v>
                </c:pt>
                <c:pt idx="4087">
                  <c:v>1623.275162184442</c:v>
                </c:pt>
                <c:pt idx="4088">
                  <c:v>2770.812252559007</c:v>
                </c:pt>
                <c:pt idx="4089">
                  <c:v>1642.8982426375569</c:v>
                </c:pt>
                <c:pt idx="4090">
                  <c:v>3131.5143052204389</c:v>
                </c:pt>
                <c:pt idx="4091">
                  <c:v>2222.4573183094371</c:v>
                </c:pt>
                <c:pt idx="4092">
                  <c:v>2051.0547878448801</c:v>
                </c:pt>
                <c:pt idx="4093">
                  <c:v>2153.6398524717051</c:v>
                </c:pt>
                <c:pt idx="4094">
                  <c:v>2513.1102852337281</c:v>
                </c:pt>
                <c:pt idx="4095">
                  <c:v>2482.3017377380929</c:v>
                </c:pt>
                <c:pt idx="4096">
                  <c:v>1492.674238625832</c:v>
                </c:pt>
                <c:pt idx="4097">
                  <c:v>1766.4126834025069</c:v>
                </c:pt>
                <c:pt idx="4098">
                  <c:v>2439.038077115576</c:v>
                </c:pt>
                <c:pt idx="4099">
                  <c:v>2535.5225718661509</c:v>
                </c:pt>
                <c:pt idx="4100">
                  <c:v>2338.336234214968</c:v>
                </c:pt>
                <c:pt idx="4101">
                  <c:v>3311.5533030961619</c:v>
                </c:pt>
                <c:pt idx="4102">
                  <c:v>2439.1769175094601</c:v>
                </c:pt>
                <c:pt idx="4103">
                  <c:v>1786.757831174521</c:v>
                </c:pt>
                <c:pt idx="4104">
                  <c:v>2303.9036849087202</c:v>
                </c:pt>
                <c:pt idx="4105">
                  <c:v>2067.25710273706</c:v>
                </c:pt>
                <c:pt idx="4106">
                  <c:v>1754.829595539914</c:v>
                </c:pt>
                <c:pt idx="4107">
                  <c:v>1838.684113383805</c:v>
                </c:pt>
                <c:pt idx="4108">
                  <c:v>2797.6863905065602</c:v>
                </c:pt>
                <c:pt idx="4109">
                  <c:v>3430.8656435425778</c:v>
                </c:pt>
                <c:pt idx="4110">
                  <c:v>2624.4912747608519</c:v>
                </c:pt>
                <c:pt idx="4111">
                  <c:v>1681.2357950922219</c:v>
                </c:pt>
                <c:pt idx="4112">
                  <c:v>2200.470499347608</c:v>
                </c:pt>
                <c:pt idx="4113">
                  <c:v>2865.2992735723842</c:v>
                </c:pt>
                <c:pt idx="4114">
                  <c:v>2294.836379317037</c:v>
                </c:pt>
                <c:pt idx="4115">
                  <c:v>2827.4949350057891</c:v>
                </c:pt>
                <c:pt idx="4116">
                  <c:v>2667.0471623440558</c:v>
                </c:pt>
                <c:pt idx="4117">
                  <c:v>1960.3396353736989</c:v>
                </c:pt>
                <c:pt idx="4118">
                  <c:v>1744.7089749412321</c:v>
                </c:pt>
                <c:pt idx="4119">
                  <c:v>1830.0714710979601</c:v>
                </c:pt>
                <c:pt idx="4120">
                  <c:v>2971.6047929796309</c:v>
                </c:pt>
                <c:pt idx="4121">
                  <c:v>1614.451302590028</c:v>
                </c:pt>
                <c:pt idx="4122">
                  <c:v>1582.746143963338</c:v>
                </c:pt>
                <c:pt idx="4123">
                  <c:v>2625.9660044966572</c:v>
                </c:pt>
                <c:pt idx="4124">
                  <c:v>3459.4175938260369</c:v>
                </c:pt>
                <c:pt idx="4125">
                  <c:v>2236.3548832396532</c:v>
                </c:pt>
                <c:pt idx="4126">
                  <c:v>3725.051164465905</c:v>
                </c:pt>
                <c:pt idx="4127">
                  <c:v>2043.6063825383769</c:v>
                </c:pt>
                <c:pt idx="4128">
                  <c:v>2201.270252405674</c:v>
                </c:pt>
                <c:pt idx="4129">
                  <c:v>2761.3962216252421</c:v>
                </c:pt>
                <c:pt idx="4130">
                  <c:v>2488.85612377711</c:v>
                </c:pt>
                <c:pt idx="4131">
                  <c:v>3826.0368318601309</c:v>
                </c:pt>
                <c:pt idx="4132">
                  <c:v>3125.7559304674278</c:v>
                </c:pt>
                <c:pt idx="4133">
                  <c:v>2797.3753849697441</c:v>
                </c:pt>
                <c:pt idx="4134">
                  <c:v>2180.199748459323</c:v>
                </c:pt>
                <c:pt idx="4135">
                  <c:v>3363.608617379833</c:v>
                </c:pt>
                <c:pt idx="4136">
                  <c:v>2383.5877401549078</c:v>
                </c:pt>
                <c:pt idx="4137">
                  <c:v>2198.459903453183</c:v>
                </c:pt>
                <c:pt idx="4138">
                  <c:v>2141.540781877894</c:v>
                </c:pt>
                <c:pt idx="4139">
                  <c:v>3059.7707279493338</c:v>
                </c:pt>
                <c:pt idx="4140">
                  <c:v>3746.0513064514871</c:v>
                </c:pt>
                <c:pt idx="4141">
                  <c:v>2645.6251221784191</c:v>
                </c:pt>
                <c:pt idx="4142">
                  <c:v>2275.4342115794379</c:v>
                </c:pt>
                <c:pt idx="4143">
                  <c:v>3122.654613199335</c:v>
                </c:pt>
                <c:pt idx="4144">
                  <c:v>1743.6472773144819</c:v>
                </c:pt>
                <c:pt idx="4145">
                  <c:v>3361.8565641830792</c:v>
                </c:pt>
                <c:pt idx="4146">
                  <c:v>3443.6525075185459</c:v>
                </c:pt>
                <c:pt idx="4147">
                  <c:v>1932.717742348937</c:v>
                </c:pt>
                <c:pt idx="4148">
                  <c:v>2314.055913020356</c:v>
                </c:pt>
                <c:pt idx="4149">
                  <c:v>2749.4827294369238</c:v>
                </c:pt>
                <c:pt idx="4150">
                  <c:v>3757.967560838867</c:v>
                </c:pt>
                <c:pt idx="4151">
                  <c:v>3072.6699929733131</c:v>
                </c:pt>
                <c:pt idx="4152">
                  <c:v>1780.808174014923</c:v>
                </c:pt>
                <c:pt idx="4153">
                  <c:v>2767.7842838869269</c:v>
                </c:pt>
                <c:pt idx="4154">
                  <c:v>2410.0150382014208</c:v>
                </c:pt>
                <c:pt idx="4155">
                  <c:v>1712.9226028882661</c:v>
                </c:pt>
                <c:pt idx="4156">
                  <c:v>2191.300305248772</c:v>
                </c:pt>
                <c:pt idx="4157">
                  <c:v>2525.1958723765129</c:v>
                </c:pt>
                <c:pt idx="4158">
                  <c:v>2926.1676989468219</c:v>
                </c:pt>
                <c:pt idx="4159">
                  <c:v>3599.0867559973481</c:v>
                </c:pt>
                <c:pt idx="4160">
                  <c:v>3999.0641494878741</c:v>
                </c:pt>
                <c:pt idx="4161">
                  <c:v>3719.1841562745572</c:v>
                </c:pt>
                <c:pt idx="4162">
                  <c:v>2798.697099843469</c:v>
                </c:pt>
                <c:pt idx="4163">
                  <c:v>2468.209750012566</c:v>
                </c:pt>
                <c:pt idx="4164">
                  <c:v>2302.5308377860779</c:v>
                </c:pt>
                <c:pt idx="4165">
                  <c:v>4221.9673898889814</c:v>
                </c:pt>
                <c:pt idx="4166">
                  <c:v>3169.642199191424</c:v>
                </c:pt>
                <c:pt idx="4167">
                  <c:v>2541.408791462999</c:v>
                </c:pt>
                <c:pt idx="4168">
                  <c:v>1967.558298983221</c:v>
                </c:pt>
                <c:pt idx="4169">
                  <c:v>2794.569551616165</c:v>
                </c:pt>
                <c:pt idx="4170">
                  <c:v>3037.7960131532082</c:v>
                </c:pt>
                <c:pt idx="4171">
                  <c:v>2423.9831006946979</c:v>
                </c:pt>
                <c:pt idx="4172">
                  <c:v>2617.4823170868749</c:v>
                </c:pt>
                <c:pt idx="4173">
                  <c:v>2371.2638657779039</c:v>
                </c:pt>
                <c:pt idx="4174">
                  <c:v>3174.6123066206369</c:v>
                </c:pt>
                <c:pt idx="4175">
                  <c:v>2940.4346795336719</c:v>
                </c:pt>
                <c:pt idx="4176">
                  <c:v>2070.756074284694</c:v>
                </c:pt>
                <c:pt idx="4177">
                  <c:v>3777.4032249643928</c:v>
                </c:pt>
                <c:pt idx="4178">
                  <c:v>2450.9779253151742</c:v>
                </c:pt>
                <c:pt idx="4179">
                  <c:v>2501.5585513111569</c:v>
                </c:pt>
                <c:pt idx="4180">
                  <c:v>2370.2251823777651</c:v>
                </c:pt>
                <c:pt idx="4181">
                  <c:v>1697.2943874874441</c:v>
                </c:pt>
                <c:pt idx="4182">
                  <c:v>2933.7160865148189</c:v>
                </c:pt>
                <c:pt idx="4183">
                  <c:v>4524.8875976731324</c:v>
                </c:pt>
                <c:pt idx="4184">
                  <c:v>2624.537458386013</c:v>
                </c:pt>
                <c:pt idx="4185">
                  <c:v>2884.5316756171192</c:v>
                </c:pt>
                <c:pt idx="4186">
                  <c:v>1850.882071434135</c:v>
                </c:pt>
                <c:pt idx="4187">
                  <c:v>3866.9899947515778</c:v>
                </c:pt>
                <c:pt idx="4188">
                  <c:v>2451.0815257235822</c:v>
                </c:pt>
                <c:pt idx="4189">
                  <c:v>2739.360989387133</c:v>
                </c:pt>
                <c:pt idx="4190">
                  <c:v>3504.5990657984212</c:v>
                </c:pt>
                <c:pt idx="4191">
                  <c:v>2313.272847478228</c:v>
                </c:pt>
                <c:pt idx="4192">
                  <c:v>1610.905295498158</c:v>
                </c:pt>
                <c:pt idx="4193">
                  <c:v>1411.872254213514</c:v>
                </c:pt>
                <c:pt idx="4194">
                  <c:v>2195.1759366952788</c:v>
                </c:pt>
                <c:pt idx="4195">
                  <c:v>1960.0099244413971</c:v>
                </c:pt>
                <c:pt idx="4196">
                  <c:v>2541.8035125049919</c:v>
                </c:pt>
                <c:pt idx="4197">
                  <c:v>2486.932478331049</c:v>
                </c:pt>
                <c:pt idx="4198">
                  <c:v>2646.5301946897089</c:v>
                </c:pt>
                <c:pt idx="4199">
                  <c:v>2890.3359591478352</c:v>
                </c:pt>
                <c:pt idx="4200">
                  <c:v>3290.49314982022</c:v>
                </c:pt>
                <c:pt idx="4201">
                  <c:v>3716.273345344071</c:v>
                </c:pt>
                <c:pt idx="4202">
                  <c:v>2768.65007504201</c:v>
                </c:pt>
                <c:pt idx="4203">
                  <c:v>3338.279766632857</c:v>
                </c:pt>
                <c:pt idx="4204">
                  <c:v>3617.0404080975609</c:v>
                </c:pt>
                <c:pt idx="4205">
                  <c:v>1777.3935718731329</c:v>
                </c:pt>
                <c:pt idx="4206">
                  <c:v>3404.5500646584092</c:v>
                </c:pt>
                <c:pt idx="4207">
                  <c:v>1854.6115784595629</c:v>
                </c:pt>
                <c:pt idx="4208">
                  <c:v>1951.6276184240289</c:v>
                </c:pt>
                <c:pt idx="4209">
                  <c:v>1854.278378987131</c:v>
                </c:pt>
                <c:pt idx="4210">
                  <c:v>1791.532414480796</c:v>
                </c:pt>
                <c:pt idx="4211">
                  <c:v>2788.809462813535</c:v>
                </c:pt>
                <c:pt idx="4212">
                  <c:v>3386.8801463622108</c:v>
                </c:pt>
                <c:pt idx="4213">
                  <c:v>3013.5692805863619</c:v>
                </c:pt>
                <c:pt idx="4214">
                  <c:v>2537.2488598451068</c:v>
                </c:pt>
                <c:pt idx="4215">
                  <c:v>1612.534782663246</c:v>
                </c:pt>
                <c:pt idx="4216">
                  <c:v>2430.0847985705018</c:v>
                </c:pt>
                <c:pt idx="4217">
                  <c:v>4047.8074344213028</c:v>
                </c:pt>
                <c:pt idx="4218">
                  <c:v>2267.9182052884512</c:v>
                </c:pt>
                <c:pt idx="4219">
                  <c:v>1986.6787739515389</c:v>
                </c:pt>
                <c:pt idx="4220">
                  <c:v>1818.889298336793</c:v>
                </c:pt>
                <c:pt idx="4221">
                  <c:v>2185.4745546449708</c:v>
                </c:pt>
                <c:pt idx="4222">
                  <c:v>2584.4414699247041</c:v>
                </c:pt>
                <c:pt idx="4223">
                  <c:v>2078.7978628957362</c:v>
                </c:pt>
                <c:pt idx="4224">
                  <c:v>2228.6711958851051</c:v>
                </c:pt>
                <c:pt idx="4225">
                  <c:v>2591.1600658207039</c:v>
                </c:pt>
                <c:pt idx="4226">
                  <c:v>2148.2775941898899</c:v>
                </c:pt>
                <c:pt idx="4227">
                  <c:v>1898.624290135657</c:v>
                </c:pt>
                <c:pt idx="4228">
                  <c:v>2507.5054399253081</c:v>
                </c:pt>
                <c:pt idx="4229">
                  <c:v>1584.9755336316241</c:v>
                </c:pt>
                <c:pt idx="4230">
                  <c:v>2074.035517891331</c:v>
                </c:pt>
                <c:pt idx="4231">
                  <c:v>2239.2840673459341</c:v>
                </c:pt>
                <c:pt idx="4232">
                  <c:v>2588.7281587885559</c:v>
                </c:pt>
                <c:pt idx="4233">
                  <c:v>2106.9444267607109</c:v>
                </c:pt>
                <c:pt idx="4234">
                  <c:v>1964.046259845717</c:v>
                </c:pt>
                <c:pt idx="4235">
                  <c:v>2833.4859464832489</c:v>
                </c:pt>
                <c:pt idx="4236">
                  <c:v>2606.6133450172279</c:v>
                </c:pt>
                <c:pt idx="4237">
                  <c:v>2693.981971518404</c:v>
                </c:pt>
                <c:pt idx="4238">
                  <c:v>2255.087806848941</c:v>
                </c:pt>
                <c:pt idx="4239">
                  <c:v>2217.699972626619</c:v>
                </c:pt>
                <c:pt idx="4240">
                  <c:v>3045.9218755004481</c:v>
                </c:pt>
                <c:pt idx="4241">
                  <c:v>3237.21189291363</c:v>
                </c:pt>
                <c:pt idx="4242">
                  <c:v>3050.9448727825479</c:v>
                </c:pt>
                <c:pt idx="4243">
                  <c:v>3424.0108194201648</c:v>
                </c:pt>
                <c:pt idx="4244">
                  <c:v>3485.858950293547</c:v>
                </c:pt>
                <c:pt idx="4245">
                  <c:v>4021.1238699799651</c:v>
                </c:pt>
                <c:pt idx="4246">
                  <c:v>3103.5061382236818</c:v>
                </c:pt>
                <c:pt idx="4247">
                  <c:v>2037.4524950729819</c:v>
                </c:pt>
                <c:pt idx="4248">
                  <c:v>1831.9785828418121</c:v>
                </c:pt>
                <c:pt idx="4249">
                  <c:v>2465.9782576117059</c:v>
                </c:pt>
                <c:pt idx="4250">
                  <c:v>3412.26478269669</c:v>
                </c:pt>
                <c:pt idx="4251">
                  <c:v>3339.3254099797632</c:v>
                </c:pt>
                <c:pt idx="4252">
                  <c:v>4255.9918248587956</c:v>
                </c:pt>
                <c:pt idx="4253">
                  <c:v>2148.1784310818789</c:v>
                </c:pt>
                <c:pt idx="4254">
                  <c:v>1671.905743350954</c:v>
                </c:pt>
                <c:pt idx="4255">
                  <c:v>1861.470545559835</c:v>
                </c:pt>
                <c:pt idx="4256">
                  <c:v>2375.6979542918948</c:v>
                </c:pt>
                <c:pt idx="4257">
                  <c:v>2241.7998401157711</c:v>
                </c:pt>
                <c:pt idx="4258">
                  <c:v>2673.9894832243872</c:v>
                </c:pt>
                <c:pt idx="4259">
                  <c:v>1961.062161712684</c:v>
                </c:pt>
                <c:pt idx="4260">
                  <c:v>2429.0038690382121</c:v>
                </c:pt>
                <c:pt idx="4261">
                  <c:v>2189.51543108223</c:v>
                </c:pt>
                <c:pt idx="4262">
                  <c:v>2323.9483392779721</c:v>
                </c:pt>
                <c:pt idx="4263">
                  <c:v>2562.1583143507041</c:v>
                </c:pt>
                <c:pt idx="4264">
                  <c:v>2674.3770096984999</c:v>
                </c:pt>
                <c:pt idx="4265">
                  <c:v>2080.0520032723698</c:v>
                </c:pt>
                <c:pt idx="4266">
                  <c:v>1942.159363641206</c:v>
                </c:pt>
                <c:pt idx="4267">
                  <c:v>2602.3576856102031</c:v>
                </c:pt>
                <c:pt idx="4268">
                  <c:v>2840.4365417266331</c:v>
                </c:pt>
                <c:pt idx="4269">
                  <c:v>2235.230065687595</c:v>
                </c:pt>
                <c:pt idx="4270">
                  <c:v>2340.8495707078091</c:v>
                </c:pt>
                <c:pt idx="4271">
                  <c:v>2306.8018758654298</c:v>
                </c:pt>
                <c:pt idx="4272">
                  <c:v>2073.9546020880748</c:v>
                </c:pt>
                <c:pt idx="4273">
                  <c:v>2676.185557476645</c:v>
                </c:pt>
                <c:pt idx="4274">
                  <c:v>3735.5370541504908</c:v>
                </c:pt>
                <c:pt idx="4275">
                  <c:v>3774.4059231592369</c:v>
                </c:pt>
                <c:pt idx="4276">
                  <c:v>2899.093897808867</c:v>
                </c:pt>
                <c:pt idx="4277">
                  <c:v>1946.504233310686</c:v>
                </c:pt>
                <c:pt idx="4278">
                  <c:v>1397.669194348761</c:v>
                </c:pt>
                <c:pt idx="4279">
                  <c:v>2653.1946872671901</c:v>
                </c:pt>
                <c:pt idx="4280">
                  <c:v>2481.6742167706502</c:v>
                </c:pt>
                <c:pt idx="4281">
                  <c:v>2433.976953146363</c:v>
                </c:pt>
                <c:pt idx="4282">
                  <c:v>1542.0921529222269</c:v>
                </c:pt>
                <c:pt idx="4283">
                  <c:v>2020.9338904650781</c:v>
                </c:pt>
                <c:pt idx="4284">
                  <c:v>3775.7681641066379</c:v>
                </c:pt>
                <c:pt idx="4285">
                  <c:v>2490.9498690557971</c:v>
                </c:pt>
                <c:pt idx="4286">
                  <c:v>2293.4321306723741</c:v>
                </c:pt>
                <c:pt idx="4287">
                  <c:v>4717.1129471836202</c:v>
                </c:pt>
                <c:pt idx="4288">
                  <c:v>2985.5171925504878</c:v>
                </c:pt>
                <c:pt idx="4289">
                  <c:v>3139.8714505065782</c:v>
                </c:pt>
                <c:pt idx="4290">
                  <c:v>3467.4203417333151</c:v>
                </c:pt>
                <c:pt idx="4291">
                  <c:v>1953.6776276385681</c:v>
                </c:pt>
                <c:pt idx="4292">
                  <c:v>2235.5249742594178</c:v>
                </c:pt>
                <c:pt idx="4293">
                  <c:v>2011.571831885333</c:v>
                </c:pt>
                <c:pt idx="4294">
                  <c:v>2774.9145377675131</c:v>
                </c:pt>
                <c:pt idx="4295">
                  <c:v>1714.254631830403</c:v>
                </c:pt>
                <c:pt idx="4296">
                  <c:v>3065.075331850629</c:v>
                </c:pt>
                <c:pt idx="4297">
                  <c:v>2886.7167200411891</c:v>
                </c:pt>
                <c:pt idx="4298">
                  <c:v>2207.8731248225849</c:v>
                </c:pt>
                <c:pt idx="4299">
                  <c:v>2401.1616151058238</c:v>
                </c:pt>
                <c:pt idx="4300">
                  <c:v>2843.287720988656</c:v>
                </c:pt>
                <c:pt idx="4301">
                  <c:v>2073.8679901452788</c:v>
                </c:pt>
                <c:pt idx="4302">
                  <c:v>2753.202814292742</c:v>
                </c:pt>
                <c:pt idx="4303">
                  <c:v>3251.6183914005992</c:v>
                </c:pt>
                <c:pt idx="4304">
                  <c:v>1713.1785363789311</c:v>
                </c:pt>
                <c:pt idx="4305">
                  <c:v>3203.6389051830042</c:v>
                </c:pt>
                <c:pt idx="4306">
                  <c:v>2210.2156160730992</c:v>
                </c:pt>
                <c:pt idx="4307">
                  <c:v>1920.2079896452151</c:v>
                </c:pt>
                <c:pt idx="4308">
                  <c:v>1988.3338989726881</c:v>
                </c:pt>
                <c:pt idx="4309">
                  <c:v>2439.3820330451449</c:v>
                </c:pt>
                <c:pt idx="4310">
                  <c:v>2075.563533915185</c:v>
                </c:pt>
                <c:pt idx="4311">
                  <c:v>2214.8439198869069</c:v>
                </c:pt>
                <c:pt idx="4312">
                  <c:v>2293.8322974540329</c:v>
                </c:pt>
                <c:pt idx="4313">
                  <c:v>3109.1663468738939</c:v>
                </c:pt>
                <c:pt idx="4314">
                  <c:v>2098.5670168441661</c:v>
                </c:pt>
                <c:pt idx="4315">
                  <c:v>2968.0675415102978</c:v>
                </c:pt>
                <c:pt idx="4316">
                  <c:v>2835.5521376453121</c:v>
                </c:pt>
                <c:pt idx="4317">
                  <c:v>2232.4174419972792</c:v>
                </c:pt>
                <c:pt idx="4318">
                  <c:v>1822.42920039872</c:v>
                </c:pt>
                <c:pt idx="4319">
                  <c:v>2509.962342871424</c:v>
                </c:pt>
                <c:pt idx="4320">
                  <c:v>1803.2634207170699</c:v>
                </c:pt>
                <c:pt idx="4321">
                  <c:v>3175.6229479336339</c:v>
                </c:pt>
                <c:pt idx="4322">
                  <c:v>2887.1598458076041</c:v>
                </c:pt>
                <c:pt idx="4323">
                  <c:v>2899.4784328143028</c:v>
                </c:pt>
                <c:pt idx="4324">
                  <c:v>2152.3923589895521</c:v>
                </c:pt>
                <c:pt idx="4325">
                  <c:v>3091.711148344978</c:v>
                </c:pt>
                <c:pt idx="4326">
                  <c:v>3329.6885109477539</c:v>
                </c:pt>
                <c:pt idx="4327">
                  <c:v>3130.3754221834961</c:v>
                </c:pt>
                <c:pt idx="4328">
                  <c:v>2475.1132687828281</c:v>
                </c:pt>
                <c:pt idx="4329">
                  <c:v>2599.2025055139352</c:v>
                </c:pt>
                <c:pt idx="4330">
                  <c:v>1886.3374809693</c:v>
                </c:pt>
                <c:pt idx="4331">
                  <c:v>2449.3151577114231</c:v>
                </c:pt>
                <c:pt idx="4332">
                  <c:v>2343.2327951165271</c:v>
                </c:pt>
                <c:pt idx="4333">
                  <c:v>3264.2086671452098</c:v>
                </c:pt>
                <c:pt idx="4334">
                  <c:v>2390.8267460327911</c:v>
                </c:pt>
                <c:pt idx="4335">
                  <c:v>1932.117109765896</c:v>
                </c:pt>
                <c:pt idx="4336">
                  <c:v>2237.334628570065</c:v>
                </c:pt>
                <c:pt idx="4337">
                  <c:v>2171.568053162312</c:v>
                </c:pt>
                <c:pt idx="4338">
                  <c:v>1922.309802521951</c:v>
                </c:pt>
                <c:pt idx="4339">
                  <c:v>2930.6496812586888</c:v>
                </c:pt>
                <c:pt idx="4340">
                  <c:v>1850.5474428952659</c:v>
                </c:pt>
                <c:pt idx="4341">
                  <c:v>2019.2744166376669</c:v>
                </c:pt>
                <c:pt idx="4342">
                  <c:v>2551.397643469696</c:v>
                </c:pt>
                <c:pt idx="4343">
                  <c:v>2766.1268574185278</c:v>
                </c:pt>
                <c:pt idx="4344">
                  <c:v>2455.8229437405271</c:v>
                </c:pt>
                <c:pt idx="4345">
                  <c:v>2343.971110314732</c:v>
                </c:pt>
                <c:pt idx="4346">
                  <c:v>2430.4771655329</c:v>
                </c:pt>
                <c:pt idx="4347">
                  <c:v>2110.2462009295218</c:v>
                </c:pt>
                <c:pt idx="4348">
                  <c:v>1961.1226161071211</c:v>
                </c:pt>
                <c:pt idx="4349">
                  <c:v>2461.1987987357988</c:v>
                </c:pt>
                <c:pt idx="4350">
                  <c:v>2657.0126359856849</c:v>
                </c:pt>
                <c:pt idx="4351">
                  <c:v>3089.7851370341982</c:v>
                </c:pt>
                <c:pt idx="4352">
                  <c:v>1714.443473778897</c:v>
                </c:pt>
                <c:pt idx="4353">
                  <c:v>3231.9221907756182</c:v>
                </c:pt>
                <c:pt idx="4354">
                  <c:v>1636.942745959969</c:v>
                </c:pt>
                <c:pt idx="4355">
                  <c:v>2599.936255834411</c:v>
                </c:pt>
                <c:pt idx="4356">
                  <c:v>1776.9170966489</c:v>
                </c:pt>
                <c:pt idx="4357">
                  <c:v>2249.8146326729379</c:v>
                </c:pt>
                <c:pt idx="4358">
                  <c:v>3082.6776448390542</c:v>
                </c:pt>
                <c:pt idx="4359">
                  <c:v>1573.5768148064369</c:v>
                </c:pt>
                <c:pt idx="4360">
                  <c:v>1903.3905701467229</c:v>
                </c:pt>
                <c:pt idx="4361">
                  <c:v>2101.5878775844408</c:v>
                </c:pt>
                <c:pt idx="4362">
                  <c:v>2114.483270953976</c:v>
                </c:pt>
                <c:pt idx="4363">
                  <c:v>1792.75539426471</c:v>
                </c:pt>
                <c:pt idx="4364">
                  <c:v>2384.2368920608428</c:v>
                </c:pt>
                <c:pt idx="4365">
                  <c:v>2490.8065553003021</c:v>
                </c:pt>
                <c:pt idx="4366">
                  <c:v>2319.2467755071389</c:v>
                </c:pt>
                <c:pt idx="4367">
                  <c:v>3295.8526166070592</c:v>
                </c:pt>
                <c:pt idx="4368">
                  <c:v>2841.534325167047</c:v>
                </c:pt>
                <c:pt idx="4369">
                  <c:v>1753.0059276479139</c:v>
                </c:pt>
                <c:pt idx="4370">
                  <c:v>2660.211438081466</c:v>
                </c:pt>
                <c:pt idx="4371">
                  <c:v>2664.3989803714048</c:v>
                </c:pt>
                <c:pt idx="4372">
                  <c:v>2389.732343991785</c:v>
                </c:pt>
                <c:pt idx="4373">
                  <c:v>3140.029945700684</c:v>
                </c:pt>
                <c:pt idx="4374">
                  <c:v>4683.8693336237866</c:v>
                </c:pt>
                <c:pt idx="4375">
                  <c:v>1986.430454604772</c:v>
                </c:pt>
                <c:pt idx="4376">
                  <c:v>3164.2002562393009</c:v>
                </c:pt>
                <c:pt idx="4377">
                  <c:v>2862.0730578134971</c:v>
                </c:pt>
                <c:pt idx="4378">
                  <c:v>1805.7007903553531</c:v>
                </c:pt>
                <c:pt idx="4379">
                  <c:v>2449.1535210970492</c:v>
                </c:pt>
                <c:pt idx="4380">
                  <c:v>2182.862637784679</c:v>
                </c:pt>
                <c:pt idx="4381">
                  <c:v>2548.2540214515639</c:v>
                </c:pt>
                <c:pt idx="4382">
                  <c:v>2034.6608060588001</c:v>
                </c:pt>
                <c:pt idx="4383">
                  <c:v>2326.534258869734</c:v>
                </c:pt>
                <c:pt idx="4384">
                  <c:v>2669.2693929225979</c:v>
                </c:pt>
                <c:pt idx="4385">
                  <c:v>1670.3857424546679</c:v>
                </c:pt>
                <c:pt idx="4386">
                  <c:v>2174.076025035165</c:v>
                </c:pt>
                <c:pt idx="4387">
                  <c:v>2482.082184031472</c:v>
                </c:pt>
                <c:pt idx="4388">
                  <c:v>1898.4479119389939</c:v>
                </c:pt>
                <c:pt idx="4389">
                  <c:v>2808.7687593687328</c:v>
                </c:pt>
                <c:pt idx="4390">
                  <c:v>1538.2102855222099</c:v>
                </c:pt>
                <c:pt idx="4391">
                  <c:v>2764.045155772435</c:v>
                </c:pt>
                <c:pt idx="4392">
                  <c:v>2457.017222763614</c:v>
                </c:pt>
                <c:pt idx="4393">
                  <c:v>3677.3909138672761</c:v>
                </c:pt>
                <c:pt idx="4394">
                  <c:v>2513.6835646104169</c:v>
                </c:pt>
                <c:pt idx="4395">
                  <c:v>2163.7216638982591</c:v>
                </c:pt>
                <c:pt idx="4396">
                  <c:v>2024.171327022927</c:v>
                </c:pt>
                <c:pt idx="4397">
                  <c:v>3215.7155387550019</c:v>
                </c:pt>
                <c:pt idx="4398">
                  <c:v>2608.1293159594202</c:v>
                </c:pt>
                <c:pt idx="4399">
                  <c:v>1843.00817195479</c:v>
                </c:pt>
                <c:pt idx="4400">
                  <c:v>2725.7191722035518</c:v>
                </c:pt>
                <c:pt idx="4401">
                  <c:v>2230.9465632367219</c:v>
                </c:pt>
                <c:pt idx="4402">
                  <c:v>3111.7566148394521</c:v>
                </c:pt>
                <c:pt idx="4403">
                  <c:v>3272.8814174066861</c:v>
                </c:pt>
                <c:pt idx="4404">
                  <c:v>1990.33784870315</c:v>
                </c:pt>
                <c:pt idx="4405">
                  <c:v>2195.4341968510948</c:v>
                </c:pt>
                <c:pt idx="4406">
                  <c:v>2513.851167866108</c:v>
                </c:pt>
                <c:pt idx="4407">
                  <c:v>2474.1695728379132</c:v>
                </c:pt>
                <c:pt idx="4408">
                  <c:v>2383.73973834149</c:v>
                </c:pt>
                <c:pt idx="4409">
                  <c:v>2401.6828859327252</c:v>
                </c:pt>
                <c:pt idx="4410">
                  <c:v>2781.4906711989638</c:v>
                </c:pt>
                <c:pt idx="4411">
                  <c:v>2874.248234502501</c:v>
                </c:pt>
                <c:pt idx="4412">
                  <c:v>2092.132207543561</c:v>
                </c:pt>
                <c:pt idx="4413">
                  <c:v>1997.15401179271</c:v>
                </c:pt>
                <c:pt idx="4414">
                  <c:v>2477.5799318410632</c:v>
                </c:pt>
                <c:pt idx="4415">
                  <c:v>1971.610082831143</c:v>
                </c:pt>
                <c:pt idx="4416">
                  <c:v>2547.6177948527561</c:v>
                </c:pt>
                <c:pt idx="4417">
                  <c:v>1957.959574260406</c:v>
                </c:pt>
                <c:pt idx="4418">
                  <c:v>3255.817425267202</c:v>
                </c:pt>
                <c:pt idx="4419">
                  <c:v>2167.545146850839</c:v>
                </c:pt>
                <c:pt idx="4420">
                  <c:v>2531.5517981798339</c:v>
                </c:pt>
                <c:pt idx="4421">
                  <c:v>2613.1061738093022</c:v>
                </c:pt>
                <c:pt idx="4422">
                  <c:v>2891.160279056814</c:v>
                </c:pt>
                <c:pt idx="4423">
                  <c:v>2553.7924377802669</c:v>
                </c:pt>
                <c:pt idx="4424">
                  <c:v>3574.0153544333061</c:v>
                </c:pt>
                <c:pt idx="4425">
                  <c:v>1887.8876895189389</c:v>
                </c:pt>
                <c:pt idx="4426">
                  <c:v>2358.507878347968</c:v>
                </c:pt>
                <c:pt idx="4427">
                  <c:v>2044.7570810877171</c:v>
                </c:pt>
                <c:pt idx="4428">
                  <c:v>2174.5563909796392</c:v>
                </c:pt>
                <c:pt idx="4429">
                  <c:v>1438.082854957267</c:v>
                </c:pt>
                <c:pt idx="4430">
                  <c:v>2020.536350217847</c:v>
                </c:pt>
                <c:pt idx="4431">
                  <c:v>2827.698431830388</c:v>
                </c:pt>
                <c:pt idx="4432">
                  <c:v>2112.3628199044952</c:v>
                </c:pt>
                <c:pt idx="4433">
                  <c:v>2996.6191029604479</c:v>
                </c:pt>
                <c:pt idx="4434">
                  <c:v>1876.571377298377</c:v>
                </c:pt>
                <c:pt idx="4435">
                  <c:v>3461.914538159614</c:v>
                </c:pt>
                <c:pt idx="4436">
                  <c:v>1792.8003236749439</c:v>
                </c:pt>
                <c:pt idx="4437">
                  <c:v>3157.7531155528559</c:v>
                </c:pt>
                <c:pt idx="4438">
                  <c:v>4318.0354122973094</c:v>
                </c:pt>
                <c:pt idx="4439">
                  <c:v>2339.3270253186552</c:v>
                </c:pt>
                <c:pt idx="4440">
                  <c:v>1724.4485685502841</c:v>
                </c:pt>
                <c:pt idx="4441">
                  <c:v>1921.013845078659</c:v>
                </c:pt>
                <c:pt idx="4442">
                  <c:v>2232.1850345105158</c:v>
                </c:pt>
                <c:pt idx="4443">
                  <c:v>3568.7885821883701</c:v>
                </c:pt>
                <c:pt idx="4444">
                  <c:v>1655.3514670620409</c:v>
                </c:pt>
                <c:pt idx="4445">
                  <c:v>2567.332777036499</c:v>
                </c:pt>
                <c:pt idx="4446">
                  <c:v>2070.191014642066</c:v>
                </c:pt>
                <c:pt idx="4447">
                  <c:v>2509.3905160175982</c:v>
                </c:pt>
                <c:pt idx="4448">
                  <c:v>2626.5825992479758</c:v>
                </c:pt>
                <c:pt idx="4449">
                  <c:v>2066.9864339587202</c:v>
                </c:pt>
                <c:pt idx="4450">
                  <c:v>2016.618139885288</c:v>
                </c:pt>
                <c:pt idx="4451">
                  <c:v>1812.460979073395</c:v>
                </c:pt>
                <c:pt idx="4452">
                  <c:v>1547.8289387805769</c:v>
                </c:pt>
                <c:pt idx="4453">
                  <c:v>2843.6166005918958</c:v>
                </c:pt>
                <c:pt idx="4454">
                  <c:v>2073.745747955988</c:v>
                </c:pt>
                <c:pt idx="4455">
                  <c:v>2446.35520605069</c:v>
                </c:pt>
                <c:pt idx="4456">
                  <c:v>2617.9501240317122</c:v>
                </c:pt>
                <c:pt idx="4457">
                  <c:v>3319.9107252094341</c:v>
                </c:pt>
                <c:pt idx="4458">
                  <c:v>1867.8216144627011</c:v>
                </c:pt>
                <c:pt idx="4459">
                  <c:v>2062.8785299079468</c:v>
                </c:pt>
                <c:pt idx="4460">
                  <c:v>1910.205101623239</c:v>
                </c:pt>
                <c:pt idx="4461">
                  <c:v>3026.611822136374</c:v>
                </c:pt>
                <c:pt idx="4462">
                  <c:v>2565.0256387131399</c:v>
                </c:pt>
                <c:pt idx="4463">
                  <c:v>2221.6814950909329</c:v>
                </c:pt>
                <c:pt idx="4464">
                  <c:v>3020.1859366778822</c:v>
                </c:pt>
                <c:pt idx="4465">
                  <c:v>2048.3495306568038</c:v>
                </c:pt>
                <c:pt idx="4466">
                  <c:v>3442.4054098786241</c:v>
                </c:pt>
                <c:pt idx="4467">
                  <c:v>3155.8707478149231</c:v>
                </c:pt>
                <c:pt idx="4468">
                  <c:v>1731.2878533090629</c:v>
                </c:pt>
                <c:pt idx="4469">
                  <c:v>2600.8614701022511</c:v>
                </c:pt>
                <c:pt idx="4470">
                  <c:v>3501.4955562041682</c:v>
                </c:pt>
                <c:pt idx="4471">
                  <c:v>5471.3221325899722</c:v>
                </c:pt>
                <c:pt idx="4472">
                  <c:v>1657.933196696883</c:v>
                </c:pt>
                <c:pt idx="4473">
                  <c:v>1816.386213471975</c:v>
                </c:pt>
                <c:pt idx="4474">
                  <c:v>1576.054768655805</c:v>
                </c:pt>
                <c:pt idx="4475">
                  <c:v>1893.517842712077</c:v>
                </c:pt>
                <c:pt idx="4476">
                  <c:v>1988.707651466777</c:v>
                </c:pt>
                <c:pt idx="4477">
                  <c:v>3101.3550073316692</c:v>
                </c:pt>
                <c:pt idx="4478">
                  <c:v>1919.4899251972331</c:v>
                </c:pt>
                <c:pt idx="4479">
                  <c:v>1632.866081161751</c:v>
                </c:pt>
                <c:pt idx="4480">
                  <c:v>1998.4033902275839</c:v>
                </c:pt>
                <c:pt idx="4481">
                  <c:v>2501.967766647243</c:v>
                </c:pt>
                <c:pt idx="4482">
                  <c:v>1790.740234381082</c:v>
                </c:pt>
                <c:pt idx="4483">
                  <c:v>2082.5626349133431</c:v>
                </c:pt>
                <c:pt idx="4484">
                  <c:v>1600.0764065124999</c:v>
                </c:pt>
                <c:pt idx="4485">
                  <c:v>1963.8581890364401</c:v>
                </c:pt>
                <c:pt idx="4486">
                  <c:v>2311.2469592578768</c:v>
                </c:pt>
                <c:pt idx="4487">
                  <c:v>1505.9520610841371</c:v>
                </c:pt>
                <c:pt idx="4488">
                  <c:v>2573.1088946899122</c:v>
                </c:pt>
                <c:pt idx="4489">
                  <c:v>2130.6344645675499</c:v>
                </c:pt>
                <c:pt idx="4490">
                  <c:v>2274.2649059392229</c:v>
                </c:pt>
                <c:pt idx="4491">
                  <c:v>2698.1658257788522</c:v>
                </c:pt>
                <c:pt idx="4492">
                  <c:v>2891.2014993113039</c:v>
                </c:pt>
                <c:pt idx="4493">
                  <c:v>5236.155641768536</c:v>
                </c:pt>
                <c:pt idx="4494">
                  <c:v>2290.544160847031</c:v>
                </c:pt>
                <c:pt idx="4495">
                  <c:v>3121.9600221191149</c:v>
                </c:pt>
                <c:pt idx="4496">
                  <c:v>2322.7901187144598</c:v>
                </c:pt>
                <c:pt idx="4497">
                  <c:v>2291.537501748478</c:v>
                </c:pt>
                <c:pt idx="4498">
                  <c:v>2399.8462759311619</c:v>
                </c:pt>
                <c:pt idx="4499">
                  <c:v>2297.1702740062301</c:v>
                </c:pt>
                <c:pt idx="4500">
                  <c:v>3455.5345110329449</c:v>
                </c:pt>
                <c:pt idx="4501">
                  <c:v>1752.3940105915419</c:v>
                </c:pt>
                <c:pt idx="4502">
                  <c:v>3295.5030384211618</c:v>
                </c:pt>
                <c:pt idx="4503">
                  <c:v>2800.1324244458692</c:v>
                </c:pt>
                <c:pt idx="4504">
                  <c:v>1867.5206396308449</c:v>
                </c:pt>
                <c:pt idx="4505">
                  <c:v>2158.5859029307621</c:v>
                </c:pt>
                <c:pt idx="4506">
                  <c:v>2580.2229135187399</c:v>
                </c:pt>
                <c:pt idx="4507">
                  <c:v>2761.3909977965131</c:v>
                </c:pt>
                <c:pt idx="4508">
                  <c:v>2339.617019559576</c:v>
                </c:pt>
                <c:pt idx="4509">
                  <c:v>3068.0147526582068</c:v>
                </c:pt>
                <c:pt idx="4510">
                  <c:v>3303.5965544748829</c:v>
                </c:pt>
                <c:pt idx="4511">
                  <c:v>2109.4709474666711</c:v>
                </c:pt>
                <c:pt idx="4512">
                  <c:v>1945.808386152913</c:v>
                </c:pt>
                <c:pt idx="4513">
                  <c:v>2284.739834592739</c:v>
                </c:pt>
                <c:pt idx="4514">
                  <c:v>2370.875967650341</c:v>
                </c:pt>
                <c:pt idx="4515">
                  <c:v>1936.6803060748971</c:v>
                </c:pt>
                <c:pt idx="4516">
                  <c:v>2851.257195360763</c:v>
                </c:pt>
                <c:pt idx="4517">
                  <c:v>2174.5767427479382</c:v>
                </c:pt>
                <c:pt idx="4518">
                  <c:v>1828.785480419456</c:v>
                </c:pt>
                <c:pt idx="4519">
                  <c:v>1563.9205103641191</c:v>
                </c:pt>
                <c:pt idx="4520">
                  <c:v>2252.542537374698</c:v>
                </c:pt>
                <c:pt idx="4521">
                  <c:v>2404.4414065003389</c:v>
                </c:pt>
                <c:pt idx="4522">
                  <c:v>3295.4156085125819</c:v>
                </c:pt>
                <c:pt idx="4523">
                  <c:v>2866.5980373266748</c:v>
                </c:pt>
                <c:pt idx="4524">
                  <c:v>2846.5399541235538</c:v>
                </c:pt>
                <c:pt idx="4525">
                  <c:v>1924.6527403498719</c:v>
                </c:pt>
                <c:pt idx="4526">
                  <c:v>3535.6353827252628</c:v>
                </c:pt>
                <c:pt idx="4527">
                  <c:v>1711.845249372042</c:v>
                </c:pt>
                <c:pt idx="4528">
                  <c:v>1625.9004423747299</c:v>
                </c:pt>
                <c:pt idx="4529">
                  <c:v>2633.897258904602</c:v>
                </c:pt>
                <c:pt idx="4530">
                  <c:v>2235.63025478701</c:v>
                </c:pt>
                <c:pt idx="4531">
                  <c:v>2655.7174828776519</c:v>
                </c:pt>
                <c:pt idx="4532">
                  <c:v>2541.9749445398629</c:v>
                </c:pt>
                <c:pt idx="4533">
                  <c:v>2172.9844644254199</c:v>
                </c:pt>
                <c:pt idx="4534">
                  <c:v>2814.5249378146959</c:v>
                </c:pt>
                <c:pt idx="4535">
                  <c:v>1912.337789104</c:v>
                </c:pt>
                <c:pt idx="4536">
                  <c:v>2506.1192759382002</c:v>
                </c:pt>
                <c:pt idx="4537">
                  <c:v>1700.792745752909</c:v>
                </c:pt>
                <c:pt idx="4538">
                  <c:v>1672.130539399267</c:v>
                </c:pt>
                <c:pt idx="4539">
                  <c:v>3406.7407441773421</c:v>
                </c:pt>
                <c:pt idx="4540">
                  <c:v>2686.3264346825549</c:v>
                </c:pt>
                <c:pt idx="4541">
                  <c:v>2285.1605726402158</c:v>
                </c:pt>
                <c:pt idx="4542">
                  <c:v>3181.2723266898138</c:v>
                </c:pt>
                <c:pt idx="4543">
                  <c:v>2798.6950997902159</c:v>
                </c:pt>
                <c:pt idx="4544">
                  <c:v>2221.892613580294</c:v>
                </c:pt>
                <c:pt idx="4545">
                  <c:v>2362.7688712980998</c:v>
                </c:pt>
                <c:pt idx="4546">
                  <c:v>4438.4336741149154</c:v>
                </c:pt>
                <c:pt idx="4547">
                  <c:v>2369.3941808469481</c:v>
                </c:pt>
                <c:pt idx="4548">
                  <c:v>2274.2485707886422</c:v>
                </c:pt>
                <c:pt idx="4549">
                  <c:v>2741.2885396084998</c:v>
                </c:pt>
                <c:pt idx="4550">
                  <c:v>1625.5103594758641</c:v>
                </c:pt>
                <c:pt idx="4551">
                  <c:v>2043.615312147381</c:v>
                </c:pt>
                <c:pt idx="4552">
                  <c:v>2734.5438983685349</c:v>
                </c:pt>
                <c:pt idx="4553">
                  <c:v>1844.434939875008</c:v>
                </c:pt>
                <c:pt idx="4554">
                  <c:v>2145.1135861600919</c:v>
                </c:pt>
                <c:pt idx="4555">
                  <c:v>4291.6953814768867</c:v>
                </c:pt>
                <c:pt idx="4556">
                  <c:v>2727.756198760294</c:v>
                </c:pt>
                <c:pt idx="4557">
                  <c:v>1702.705495099588</c:v>
                </c:pt>
                <c:pt idx="4558">
                  <c:v>2048.37109586305</c:v>
                </c:pt>
                <c:pt idx="4559">
                  <c:v>2433.0332740300919</c:v>
                </c:pt>
                <c:pt idx="4560">
                  <c:v>2617.694109719369</c:v>
                </c:pt>
                <c:pt idx="4561">
                  <c:v>2594.7548664189781</c:v>
                </c:pt>
                <c:pt idx="4562">
                  <c:v>3373.65247981825</c:v>
                </c:pt>
                <c:pt idx="4563">
                  <c:v>3973.7896932676831</c:v>
                </c:pt>
                <c:pt idx="4564">
                  <c:v>2126.5397183542909</c:v>
                </c:pt>
                <c:pt idx="4565">
                  <c:v>2164.9026569094749</c:v>
                </c:pt>
                <c:pt idx="4566">
                  <c:v>2600.0424254019099</c:v>
                </c:pt>
                <c:pt idx="4567">
                  <c:v>3602.6845085086338</c:v>
                </c:pt>
                <c:pt idx="4568">
                  <c:v>1990.3565815437171</c:v>
                </c:pt>
                <c:pt idx="4569">
                  <c:v>2471.8599443360308</c:v>
                </c:pt>
                <c:pt idx="4570">
                  <c:v>2749.014434850902</c:v>
                </c:pt>
                <c:pt idx="4571">
                  <c:v>2911.9149106497339</c:v>
                </c:pt>
                <c:pt idx="4572">
                  <c:v>3392.003756278536</c:v>
                </c:pt>
                <c:pt idx="4573">
                  <c:v>2249.836620024163</c:v>
                </c:pt>
                <c:pt idx="4574">
                  <c:v>2956.455797778724</c:v>
                </c:pt>
                <c:pt idx="4575">
                  <c:v>2460.2290831338778</c:v>
                </c:pt>
                <c:pt idx="4576">
                  <c:v>2696.239282056707</c:v>
                </c:pt>
                <c:pt idx="4577">
                  <c:v>3145.279057142739</c:v>
                </c:pt>
                <c:pt idx="4578">
                  <c:v>3438.580687588516</c:v>
                </c:pt>
                <c:pt idx="4579">
                  <c:v>1862.5924542793709</c:v>
                </c:pt>
                <c:pt idx="4580">
                  <c:v>3014.7053732226809</c:v>
                </c:pt>
                <c:pt idx="4581">
                  <c:v>2838.9962251216898</c:v>
                </c:pt>
                <c:pt idx="4582">
                  <c:v>2545.784604493032</c:v>
                </c:pt>
                <c:pt idx="4583">
                  <c:v>2194.6979439424481</c:v>
                </c:pt>
                <c:pt idx="4584">
                  <c:v>2918.3600544610258</c:v>
                </c:pt>
                <c:pt idx="4585">
                  <c:v>2260.899333649174</c:v>
                </c:pt>
                <c:pt idx="4586">
                  <c:v>3464.560838861375</c:v>
                </c:pt>
                <c:pt idx="4587">
                  <c:v>2409.3620110767952</c:v>
                </c:pt>
                <c:pt idx="4588">
                  <c:v>2447.5031669278451</c:v>
                </c:pt>
                <c:pt idx="4589">
                  <c:v>2630.3016862445311</c:v>
                </c:pt>
                <c:pt idx="4590">
                  <c:v>2201.4099227189472</c:v>
                </c:pt>
                <c:pt idx="4591">
                  <c:v>2327.63487502917</c:v>
                </c:pt>
                <c:pt idx="4592">
                  <c:v>1921.669243397585</c:v>
                </c:pt>
                <c:pt idx="4593">
                  <c:v>2130.854573909523</c:v>
                </c:pt>
                <c:pt idx="4594">
                  <c:v>4054.7190791118701</c:v>
                </c:pt>
                <c:pt idx="4595">
                  <c:v>2337.1157074271241</c:v>
                </c:pt>
                <c:pt idx="4596">
                  <c:v>3480.384181835208</c:v>
                </c:pt>
                <c:pt idx="4597">
                  <c:v>2379.944902454657</c:v>
                </c:pt>
                <c:pt idx="4598">
                  <c:v>2280.895645035529</c:v>
                </c:pt>
                <c:pt idx="4599">
                  <c:v>2466.3240305311051</c:v>
                </c:pt>
                <c:pt idx="4600">
                  <c:v>2871.2109935982912</c:v>
                </c:pt>
                <c:pt idx="4601">
                  <c:v>2464.250990560703</c:v>
                </c:pt>
                <c:pt idx="4602">
                  <c:v>2121.9709547221528</c:v>
                </c:pt>
                <c:pt idx="4603">
                  <c:v>2419.9631136009939</c:v>
                </c:pt>
                <c:pt idx="4604">
                  <c:v>2374.4753022755999</c:v>
                </c:pt>
                <c:pt idx="4605">
                  <c:v>2087.5495465539252</c:v>
                </c:pt>
                <c:pt idx="4606">
                  <c:v>1434.3399020170179</c:v>
                </c:pt>
                <c:pt idx="4607">
                  <c:v>2343.86338827704</c:v>
                </c:pt>
                <c:pt idx="4608">
                  <c:v>3451.3593371480729</c:v>
                </c:pt>
                <c:pt idx="4609">
                  <c:v>1993.707451560027</c:v>
                </c:pt>
                <c:pt idx="4610">
                  <c:v>4569.1940932932403</c:v>
                </c:pt>
                <c:pt idx="4611">
                  <c:v>2846.9667787988092</c:v>
                </c:pt>
                <c:pt idx="4612">
                  <c:v>4412.7674953567312</c:v>
                </c:pt>
                <c:pt idx="4613">
                  <c:v>4834.9909901713736</c:v>
                </c:pt>
                <c:pt idx="4614">
                  <c:v>2045.069095453704</c:v>
                </c:pt>
                <c:pt idx="4615">
                  <c:v>2653.5725828070358</c:v>
                </c:pt>
                <c:pt idx="4616">
                  <c:v>1356.268799402741</c:v>
                </c:pt>
                <c:pt idx="4617">
                  <c:v>1947.1222907691149</c:v>
                </c:pt>
                <c:pt idx="4618">
                  <c:v>1833.102145625407</c:v>
                </c:pt>
                <c:pt idx="4619">
                  <c:v>1915.7135996483289</c:v>
                </c:pt>
                <c:pt idx="4620">
                  <c:v>2138.399689921047</c:v>
                </c:pt>
                <c:pt idx="4621">
                  <c:v>1899.82633590825</c:v>
                </c:pt>
                <c:pt idx="4622">
                  <c:v>2719.3819957390192</c:v>
                </c:pt>
                <c:pt idx="4623">
                  <c:v>2358.5652248357401</c:v>
                </c:pt>
                <c:pt idx="4624">
                  <c:v>2099.4935003790051</c:v>
                </c:pt>
                <c:pt idx="4625">
                  <c:v>3045.9467812924681</c:v>
                </c:pt>
                <c:pt idx="4626">
                  <c:v>2155.0138469554599</c:v>
                </c:pt>
                <c:pt idx="4627">
                  <c:v>3149.933533185867</c:v>
                </c:pt>
                <c:pt idx="4628">
                  <c:v>1806.6773663715981</c:v>
                </c:pt>
                <c:pt idx="4629">
                  <c:v>2212.5770129146281</c:v>
                </c:pt>
                <c:pt idx="4630">
                  <c:v>2817.1119168543082</c:v>
                </c:pt>
                <c:pt idx="4631">
                  <c:v>2315.820444846272</c:v>
                </c:pt>
                <c:pt idx="4632">
                  <c:v>2472.8706408888938</c:v>
                </c:pt>
                <c:pt idx="4633">
                  <c:v>2128.738815766435</c:v>
                </c:pt>
                <c:pt idx="4634">
                  <c:v>2115.812482120491</c:v>
                </c:pt>
                <c:pt idx="4635">
                  <c:v>2749.0167108602709</c:v>
                </c:pt>
                <c:pt idx="4636">
                  <c:v>2585.3365358510709</c:v>
                </c:pt>
                <c:pt idx="4637">
                  <c:v>2398.1590685237129</c:v>
                </c:pt>
                <c:pt idx="4638">
                  <c:v>2786.1053203849119</c:v>
                </c:pt>
                <c:pt idx="4639">
                  <c:v>2327.195095901865</c:v>
                </c:pt>
                <c:pt idx="4640">
                  <c:v>2147.0379515879731</c:v>
                </c:pt>
                <c:pt idx="4641">
                  <c:v>2943.8133390931562</c:v>
                </c:pt>
                <c:pt idx="4642">
                  <c:v>2225.8249232486569</c:v>
                </c:pt>
                <c:pt idx="4643">
                  <c:v>1819.7276108080191</c:v>
                </c:pt>
                <c:pt idx="4644">
                  <c:v>3397.56907802359</c:v>
                </c:pt>
                <c:pt idx="4645">
                  <c:v>1571.9471855912921</c:v>
                </c:pt>
                <c:pt idx="4646">
                  <c:v>2386.9371660521192</c:v>
                </c:pt>
                <c:pt idx="4647">
                  <c:v>2665.1597749046382</c:v>
                </c:pt>
                <c:pt idx="4648">
                  <c:v>2818.6601493648768</c:v>
                </c:pt>
                <c:pt idx="4649">
                  <c:v>2375.0222292509061</c:v>
                </c:pt>
                <c:pt idx="4650">
                  <c:v>2032.0875902660539</c:v>
                </c:pt>
                <c:pt idx="4651">
                  <c:v>2242.3716286478862</c:v>
                </c:pt>
                <c:pt idx="4652">
                  <c:v>2597.8389580717089</c:v>
                </c:pt>
                <c:pt idx="4653">
                  <c:v>2550.9543061022368</c:v>
                </c:pt>
                <c:pt idx="4654">
                  <c:v>1830.4104179974911</c:v>
                </c:pt>
                <c:pt idx="4655">
                  <c:v>3568.981864428878</c:v>
                </c:pt>
                <c:pt idx="4656">
                  <c:v>2855.714682956811</c:v>
                </c:pt>
                <c:pt idx="4657">
                  <c:v>1285.0144847726881</c:v>
                </c:pt>
                <c:pt idx="4658">
                  <c:v>2990.916625453247</c:v>
                </c:pt>
                <c:pt idx="4659">
                  <c:v>3546.8052400876982</c:v>
                </c:pt>
                <c:pt idx="4660">
                  <c:v>3741.1020094007349</c:v>
                </c:pt>
                <c:pt idx="4661">
                  <c:v>2316.3079503730132</c:v>
                </c:pt>
                <c:pt idx="4662">
                  <c:v>2550.5677834138819</c:v>
                </c:pt>
                <c:pt idx="4663">
                  <c:v>1611.8109236656071</c:v>
                </c:pt>
                <c:pt idx="4664">
                  <c:v>1874.1718416268991</c:v>
                </c:pt>
                <c:pt idx="4665">
                  <c:v>3266.4714337183682</c:v>
                </c:pt>
                <c:pt idx="4666">
                  <c:v>2385.9302250952342</c:v>
                </c:pt>
                <c:pt idx="4667">
                  <c:v>1784.0097626566951</c:v>
                </c:pt>
                <c:pt idx="4668">
                  <c:v>2729.655693180202</c:v>
                </c:pt>
                <c:pt idx="4669">
                  <c:v>2032.593751563835</c:v>
                </c:pt>
                <c:pt idx="4670">
                  <c:v>2045.933724846376</c:v>
                </c:pt>
                <c:pt idx="4671">
                  <c:v>3771.786825936314</c:v>
                </c:pt>
                <c:pt idx="4672">
                  <c:v>1843.89385637231</c:v>
                </c:pt>
                <c:pt idx="4673">
                  <c:v>1680.853248744754</c:v>
                </c:pt>
                <c:pt idx="4674">
                  <c:v>1940.0921736896901</c:v>
                </c:pt>
                <c:pt idx="4675">
                  <c:v>2737.904089649895</c:v>
                </c:pt>
                <c:pt idx="4676">
                  <c:v>2163.5107606272022</c:v>
                </c:pt>
                <c:pt idx="4677">
                  <c:v>2430.9617261421372</c:v>
                </c:pt>
                <c:pt idx="4678">
                  <c:v>2139.317338151056</c:v>
                </c:pt>
                <c:pt idx="4679">
                  <c:v>2232.2669421873652</c:v>
                </c:pt>
                <c:pt idx="4680">
                  <c:v>2279.1271981125692</c:v>
                </c:pt>
                <c:pt idx="4681">
                  <c:v>2329.377021810089</c:v>
                </c:pt>
                <c:pt idx="4682">
                  <c:v>1894.568849860957</c:v>
                </c:pt>
                <c:pt idx="4683">
                  <c:v>2756.472504863681</c:v>
                </c:pt>
                <c:pt idx="4684">
                  <c:v>3410.7992761355099</c:v>
                </c:pt>
                <c:pt idx="4685">
                  <c:v>2605.9697809414452</c:v>
                </c:pt>
                <c:pt idx="4686">
                  <c:v>2506.5313461281962</c:v>
                </c:pt>
                <c:pt idx="4687">
                  <c:v>2104.4704002494382</c:v>
                </c:pt>
                <c:pt idx="4688">
                  <c:v>1914.3317533001</c:v>
                </c:pt>
                <c:pt idx="4689">
                  <c:v>3093.0411588594902</c:v>
                </c:pt>
                <c:pt idx="4690">
                  <c:v>3046.9399982028808</c:v>
                </c:pt>
                <c:pt idx="4691">
                  <c:v>2317.0950214881082</c:v>
                </c:pt>
                <c:pt idx="4692">
                  <c:v>2903.3738164084039</c:v>
                </c:pt>
                <c:pt idx="4693">
                  <c:v>2542.701027575722</c:v>
                </c:pt>
                <c:pt idx="4694">
                  <c:v>4736.4397139108369</c:v>
                </c:pt>
                <c:pt idx="4695">
                  <c:v>2090.5611981841539</c:v>
                </c:pt>
                <c:pt idx="4696">
                  <c:v>2271.0887556048751</c:v>
                </c:pt>
                <c:pt idx="4697">
                  <c:v>1990.747926757052</c:v>
                </c:pt>
                <c:pt idx="4698">
                  <c:v>3132.078191648684</c:v>
                </c:pt>
                <c:pt idx="4699">
                  <c:v>2693.04179337294</c:v>
                </c:pt>
                <c:pt idx="4700">
                  <c:v>1745.8907073478449</c:v>
                </c:pt>
                <c:pt idx="4701">
                  <c:v>1611.766144426791</c:v>
                </c:pt>
                <c:pt idx="4702">
                  <c:v>2519.3300286244862</c:v>
                </c:pt>
                <c:pt idx="4703">
                  <c:v>1999.0546765048609</c:v>
                </c:pt>
                <c:pt idx="4704">
                  <c:v>3058.3868798238709</c:v>
                </c:pt>
                <c:pt idx="4705">
                  <c:v>2613.0535780740151</c:v>
                </c:pt>
                <c:pt idx="4706">
                  <c:v>3326.9049573650641</c:v>
                </c:pt>
                <c:pt idx="4707">
                  <c:v>2775.7348672660059</c:v>
                </c:pt>
                <c:pt idx="4708">
                  <c:v>1915.960563949983</c:v>
                </c:pt>
                <c:pt idx="4709">
                  <c:v>4099.1653747571609</c:v>
                </c:pt>
                <c:pt idx="4710">
                  <c:v>1907.931034506676</c:v>
                </c:pt>
                <c:pt idx="4711">
                  <c:v>2461.5470433928431</c:v>
                </c:pt>
                <c:pt idx="4712">
                  <c:v>2027.8451555142451</c:v>
                </c:pt>
                <c:pt idx="4713">
                  <c:v>2585.4239618335068</c:v>
                </c:pt>
                <c:pt idx="4714">
                  <c:v>2207.27409630682</c:v>
                </c:pt>
                <c:pt idx="4715">
                  <c:v>2187.6899896316968</c:v>
                </c:pt>
                <c:pt idx="4716">
                  <c:v>1742.2087020446891</c:v>
                </c:pt>
                <c:pt idx="4717">
                  <c:v>1909.898368529487</c:v>
                </c:pt>
                <c:pt idx="4718">
                  <c:v>2913.2244033475649</c:v>
                </c:pt>
                <c:pt idx="4719">
                  <c:v>2254.2164869803419</c:v>
                </c:pt>
                <c:pt idx="4720">
                  <c:v>2247.2677328189752</c:v>
                </c:pt>
                <c:pt idx="4721">
                  <c:v>3550.0616824606759</c:v>
                </c:pt>
                <c:pt idx="4722">
                  <c:v>2583.1955069133842</c:v>
                </c:pt>
                <c:pt idx="4723">
                  <c:v>2031.3672467534659</c:v>
                </c:pt>
                <c:pt idx="4724">
                  <c:v>2098.4986989544368</c:v>
                </c:pt>
                <c:pt idx="4725">
                  <c:v>2781.1203631709159</c:v>
                </c:pt>
                <c:pt idx="4726">
                  <c:v>2232.2893009628528</c:v>
                </c:pt>
                <c:pt idx="4727">
                  <c:v>2245.1805885477761</c:v>
                </c:pt>
                <c:pt idx="4728">
                  <c:v>2186.194063234354</c:v>
                </c:pt>
                <c:pt idx="4729">
                  <c:v>1663.6588856668591</c:v>
                </c:pt>
                <c:pt idx="4730">
                  <c:v>2604.5737265278949</c:v>
                </c:pt>
                <c:pt idx="4731">
                  <c:v>4314.9277946403026</c:v>
                </c:pt>
                <c:pt idx="4732">
                  <c:v>3238.989048642939</c:v>
                </c:pt>
                <c:pt idx="4733">
                  <c:v>2053.4622523662811</c:v>
                </c:pt>
                <c:pt idx="4734">
                  <c:v>3836.5614921476699</c:v>
                </c:pt>
                <c:pt idx="4735">
                  <c:v>3588.2399458321711</c:v>
                </c:pt>
                <c:pt idx="4736">
                  <c:v>3315.4684468662031</c:v>
                </c:pt>
                <c:pt idx="4737">
                  <c:v>2690.5457963886079</c:v>
                </c:pt>
                <c:pt idx="4738">
                  <c:v>2719.226096541056</c:v>
                </c:pt>
                <c:pt idx="4739">
                  <c:v>2534.9493901824039</c:v>
                </c:pt>
                <c:pt idx="4740">
                  <c:v>3804.52050888843</c:v>
                </c:pt>
                <c:pt idx="4741">
                  <c:v>3942.0619428817308</c:v>
                </c:pt>
                <c:pt idx="4742">
                  <c:v>1947.523795114387</c:v>
                </c:pt>
                <c:pt idx="4743">
                  <c:v>3745.4459462059572</c:v>
                </c:pt>
                <c:pt idx="4744">
                  <c:v>3731.633317938351</c:v>
                </c:pt>
                <c:pt idx="4745">
                  <c:v>1580.148054458519</c:v>
                </c:pt>
                <c:pt idx="4746">
                  <c:v>2364.8437281324818</c:v>
                </c:pt>
                <c:pt idx="4747">
                  <c:v>1543.1853657237741</c:v>
                </c:pt>
                <c:pt idx="4748">
                  <c:v>2917.4932382117772</c:v>
                </c:pt>
                <c:pt idx="4749">
                  <c:v>3011.9878709692671</c:v>
                </c:pt>
                <c:pt idx="4750">
                  <c:v>2007.589653272754</c:v>
                </c:pt>
                <c:pt idx="4751">
                  <c:v>2665.5443998655101</c:v>
                </c:pt>
                <c:pt idx="4752">
                  <c:v>2647.055409913894</c:v>
                </c:pt>
                <c:pt idx="4753">
                  <c:v>2274.4738697182188</c:v>
                </c:pt>
                <c:pt idx="4754">
                  <c:v>3037.917612997855</c:v>
                </c:pt>
                <c:pt idx="4755">
                  <c:v>3140.33513736554</c:v>
                </c:pt>
                <c:pt idx="4756">
                  <c:v>2326.2483902403001</c:v>
                </c:pt>
                <c:pt idx="4757">
                  <c:v>2125.1946398733262</c:v>
                </c:pt>
                <c:pt idx="4758">
                  <c:v>2646.7999968463309</c:v>
                </c:pt>
                <c:pt idx="4759">
                  <c:v>1969.4771433202191</c:v>
                </c:pt>
                <c:pt idx="4760">
                  <c:v>2345.9691160502211</c:v>
                </c:pt>
                <c:pt idx="4761">
                  <c:v>1568.1340494748549</c:v>
                </c:pt>
                <c:pt idx="4762">
                  <c:v>2531.1620776484142</c:v>
                </c:pt>
                <c:pt idx="4763">
                  <c:v>3294.103628534313</c:v>
                </c:pt>
                <c:pt idx="4764">
                  <c:v>2092.9474656639641</c:v>
                </c:pt>
                <c:pt idx="4765">
                  <c:v>3827.167665733843</c:v>
                </c:pt>
                <c:pt idx="4766">
                  <c:v>3274.8120383131559</c:v>
                </c:pt>
                <c:pt idx="4767">
                  <c:v>2300.4871201739711</c:v>
                </c:pt>
                <c:pt idx="4768">
                  <c:v>2576.1542335317081</c:v>
                </c:pt>
                <c:pt idx="4769">
                  <c:v>2426.8371590199231</c:v>
                </c:pt>
                <c:pt idx="4770">
                  <c:v>1885.0811964356831</c:v>
                </c:pt>
                <c:pt idx="4771">
                  <c:v>1520.4053700858781</c:v>
                </c:pt>
                <c:pt idx="4772">
                  <c:v>2490.473544194454</c:v>
                </c:pt>
                <c:pt idx="4773">
                  <c:v>1913.4666752524431</c:v>
                </c:pt>
                <c:pt idx="4774">
                  <c:v>2613.0357952205159</c:v>
                </c:pt>
                <c:pt idx="4775">
                  <c:v>2803.1862325858328</c:v>
                </c:pt>
                <c:pt idx="4776">
                  <c:v>2150.7493285828468</c:v>
                </c:pt>
                <c:pt idx="4777">
                  <c:v>2800.0371314383278</c:v>
                </c:pt>
                <c:pt idx="4778">
                  <c:v>1537.5034991148871</c:v>
                </c:pt>
                <c:pt idx="4779">
                  <c:v>2087.2572243858599</c:v>
                </c:pt>
                <c:pt idx="4780">
                  <c:v>2194.978047017566</c:v>
                </c:pt>
                <c:pt idx="4781">
                  <c:v>3421.1125161755358</c:v>
                </c:pt>
                <c:pt idx="4782">
                  <c:v>2636.1368197010902</c:v>
                </c:pt>
                <c:pt idx="4783">
                  <c:v>1950.970957767307</c:v>
                </c:pt>
                <c:pt idx="4784">
                  <c:v>1973.9085478442271</c:v>
                </c:pt>
                <c:pt idx="4785">
                  <c:v>2882.3930360828208</c:v>
                </c:pt>
                <c:pt idx="4786">
                  <c:v>2697.8060162245929</c:v>
                </c:pt>
                <c:pt idx="4787">
                  <c:v>3163.3981132681788</c:v>
                </c:pt>
                <c:pt idx="4788">
                  <c:v>2566.875031698778</c:v>
                </c:pt>
                <c:pt idx="4789">
                  <c:v>4414.9073452307885</c:v>
                </c:pt>
                <c:pt idx="4790">
                  <c:v>2364.6241006311948</c:v>
                </c:pt>
                <c:pt idx="4791">
                  <c:v>2553.4484771983962</c:v>
                </c:pt>
                <c:pt idx="4792">
                  <c:v>4220.6960741465327</c:v>
                </c:pt>
                <c:pt idx="4793">
                  <c:v>3614.341058131964</c:v>
                </c:pt>
                <c:pt idx="4794">
                  <c:v>2306.0819877768859</c:v>
                </c:pt>
                <c:pt idx="4795">
                  <c:v>1800.509300466947</c:v>
                </c:pt>
                <c:pt idx="4796">
                  <c:v>1968.9508214905629</c:v>
                </c:pt>
                <c:pt idx="4797">
                  <c:v>2309.1121289210309</c:v>
                </c:pt>
                <c:pt idx="4798">
                  <c:v>1767.417693615243</c:v>
                </c:pt>
                <c:pt idx="4799">
                  <c:v>2959.3512573871599</c:v>
                </c:pt>
                <c:pt idx="4800">
                  <c:v>2543.209079019854</c:v>
                </c:pt>
                <c:pt idx="4801">
                  <c:v>4523.8729076550171</c:v>
                </c:pt>
                <c:pt idx="4802">
                  <c:v>2871.6884440625809</c:v>
                </c:pt>
                <c:pt idx="4803">
                  <c:v>2237.961720048716</c:v>
                </c:pt>
                <c:pt idx="4804">
                  <c:v>2573.4047280910909</c:v>
                </c:pt>
                <c:pt idx="4805">
                  <c:v>2537.9007792784041</c:v>
                </c:pt>
                <c:pt idx="4806">
                  <c:v>1745.9757247590751</c:v>
                </c:pt>
                <c:pt idx="4807">
                  <c:v>2327.1325959535429</c:v>
                </c:pt>
                <c:pt idx="4808">
                  <c:v>3000.2283539735031</c:v>
                </c:pt>
                <c:pt idx="4809">
                  <c:v>1774.1677280144329</c:v>
                </c:pt>
                <c:pt idx="4810">
                  <c:v>2542.412616535451</c:v>
                </c:pt>
                <c:pt idx="4811">
                  <c:v>2846.237661342052</c:v>
                </c:pt>
                <c:pt idx="4812">
                  <c:v>2558.794067208039</c:v>
                </c:pt>
                <c:pt idx="4813">
                  <c:v>3298.0025036400848</c:v>
                </c:pt>
                <c:pt idx="4814">
                  <c:v>3911.4719786893411</c:v>
                </c:pt>
                <c:pt idx="4815">
                  <c:v>1760.883750459102</c:v>
                </c:pt>
                <c:pt idx="4816">
                  <c:v>2249.4047284758781</c:v>
                </c:pt>
                <c:pt idx="4817">
                  <c:v>2086.6133366539939</c:v>
                </c:pt>
                <c:pt idx="4818">
                  <c:v>2324.0200961820901</c:v>
                </c:pt>
                <c:pt idx="4819">
                  <c:v>3043.704792636036</c:v>
                </c:pt>
                <c:pt idx="4820">
                  <c:v>2849.8078849027702</c:v>
                </c:pt>
                <c:pt idx="4821">
                  <c:v>4054.9804754750312</c:v>
                </c:pt>
                <c:pt idx="4822">
                  <c:v>1767.712928342288</c:v>
                </c:pt>
                <c:pt idx="4823">
                  <c:v>2661.1364649672109</c:v>
                </c:pt>
                <c:pt idx="4824">
                  <c:v>2563.4506480803871</c:v>
                </c:pt>
                <c:pt idx="4825">
                  <c:v>1945.1595008709239</c:v>
                </c:pt>
                <c:pt idx="4826">
                  <c:v>2782.2906438985142</c:v>
                </c:pt>
                <c:pt idx="4827">
                  <c:v>2675.9618860930459</c:v>
                </c:pt>
                <c:pt idx="4828">
                  <c:v>2135.4711941568112</c:v>
                </c:pt>
                <c:pt idx="4829">
                  <c:v>2188.4430640205219</c:v>
                </c:pt>
                <c:pt idx="4830">
                  <c:v>2563.6182998728459</c:v>
                </c:pt>
                <c:pt idx="4831">
                  <c:v>3311.6078723135452</c:v>
                </c:pt>
                <c:pt idx="4832">
                  <c:v>2865.1430813745369</c:v>
                </c:pt>
                <c:pt idx="4833">
                  <c:v>2377.5677955170349</c:v>
                </c:pt>
                <c:pt idx="4834">
                  <c:v>2192.1356768221231</c:v>
                </c:pt>
                <c:pt idx="4835">
                  <c:v>2431.6538049376641</c:v>
                </c:pt>
                <c:pt idx="4836">
                  <c:v>2066.3677334897011</c:v>
                </c:pt>
                <c:pt idx="4837">
                  <c:v>3233.879325176842</c:v>
                </c:pt>
                <c:pt idx="4838">
                  <c:v>1871.346762214499</c:v>
                </c:pt>
                <c:pt idx="4839">
                  <c:v>3233.2032717583988</c:v>
                </c:pt>
                <c:pt idx="4840">
                  <c:v>2818.123737977081</c:v>
                </c:pt>
                <c:pt idx="4841">
                  <c:v>4492.1973925229722</c:v>
                </c:pt>
                <c:pt idx="4842">
                  <c:v>2747.6429655270058</c:v>
                </c:pt>
                <c:pt idx="4843">
                  <c:v>2768.0073672270642</c:v>
                </c:pt>
                <c:pt idx="4844">
                  <c:v>2488.509258769428</c:v>
                </c:pt>
                <c:pt idx="4845">
                  <c:v>2033.8995318743559</c:v>
                </c:pt>
                <c:pt idx="4846">
                  <c:v>3086.1426234151108</c:v>
                </c:pt>
                <c:pt idx="4847">
                  <c:v>1821.4302989422531</c:v>
                </c:pt>
                <c:pt idx="4848">
                  <c:v>2912.8232407271362</c:v>
                </c:pt>
                <c:pt idx="4849">
                  <c:v>2554.9723134653641</c:v>
                </c:pt>
                <c:pt idx="4850">
                  <c:v>2668.2205914777969</c:v>
                </c:pt>
                <c:pt idx="4851">
                  <c:v>2609.0050587742662</c:v>
                </c:pt>
                <c:pt idx="4852">
                  <c:v>2595.067165879339</c:v>
                </c:pt>
                <c:pt idx="4853">
                  <c:v>2695.5371046093001</c:v>
                </c:pt>
                <c:pt idx="4854">
                  <c:v>2954.625245553962</c:v>
                </c:pt>
                <c:pt idx="4855">
                  <c:v>2511.3319137577341</c:v>
                </c:pt>
                <c:pt idx="4856">
                  <c:v>3485.017221632279</c:v>
                </c:pt>
                <c:pt idx="4857">
                  <c:v>1813.074777379876</c:v>
                </c:pt>
                <c:pt idx="4858">
                  <c:v>2069.5549703307752</c:v>
                </c:pt>
                <c:pt idx="4859">
                  <c:v>5054.4532091344381</c:v>
                </c:pt>
                <c:pt idx="4860">
                  <c:v>2311.73589450998</c:v>
                </c:pt>
                <c:pt idx="4861">
                  <c:v>2525.832587994701</c:v>
                </c:pt>
                <c:pt idx="4862">
                  <c:v>2610.5428451316252</c:v>
                </c:pt>
                <c:pt idx="4863">
                  <c:v>4677.6946713371244</c:v>
                </c:pt>
                <c:pt idx="4864">
                  <c:v>1825.851938559679</c:v>
                </c:pt>
                <c:pt idx="4865">
                  <c:v>1855.9829263749129</c:v>
                </c:pt>
                <c:pt idx="4866">
                  <c:v>2598.406096547692</c:v>
                </c:pt>
                <c:pt idx="4867">
                  <c:v>2232.5127939110112</c:v>
                </c:pt>
                <c:pt idx="4868">
                  <c:v>3321.465552295791</c:v>
                </c:pt>
                <c:pt idx="4869">
                  <c:v>2700.785480300347</c:v>
                </c:pt>
                <c:pt idx="4870">
                  <c:v>1912.5639178118211</c:v>
                </c:pt>
                <c:pt idx="4871">
                  <c:v>2006.486675099439</c:v>
                </c:pt>
                <c:pt idx="4872">
                  <c:v>2683.8211720859558</c:v>
                </c:pt>
                <c:pt idx="4873">
                  <c:v>2922.8282748201032</c:v>
                </c:pt>
                <c:pt idx="4874">
                  <c:v>3136.366613809907</c:v>
                </c:pt>
                <c:pt idx="4875">
                  <c:v>1543.7874438316639</c:v>
                </c:pt>
                <c:pt idx="4876">
                  <c:v>2169.4377229630149</c:v>
                </c:pt>
                <c:pt idx="4877">
                  <c:v>1476.3956445121689</c:v>
                </c:pt>
                <c:pt idx="4878">
                  <c:v>2579.4023805597408</c:v>
                </c:pt>
                <c:pt idx="4879">
                  <c:v>2861.3966709492588</c:v>
                </c:pt>
                <c:pt idx="4880">
                  <c:v>2617.0535552920151</c:v>
                </c:pt>
                <c:pt idx="4881">
                  <c:v>2677.8782332322539</c:v>
                </c:pt>
                <c:pt idx="4882">
                  <c:v>3760.1906137578089</c:v>
                </c:pt>
                <c:pt idx="4883">
                  <c:v>3600.7503785843469</c:v>
                </c:pt>
                <c:pt idx="4884">
                  <c:v>1939.909762001716</c:v>
                </c:pt>
                <c:pt idx="4885">
                  <c:v>2227.3925329622621</c:v>
                </c:pt>
                <c:pt idx="4886">
                  <c:v>2924.664675011054</c:v>
                </c:pt>
                <c:pt idx="4887">
                  <c:v>2401.5411012121822</c:v>
                </c:pt>
                <c:pt idx="4888">
                  <c:v>3518.3995106957259</c:v>
                </c:pt>
                <c:pt idx="4889">
                  <c:v>3422.4562343582438</c:v>
                </c:pt>
                <c:pt idx="4890">
                  <c:v>2091.670933383828</c:v>
                </c:pt>
                <c:pt idx="4891">
                  <c:v>2611.0481168413712</c:v>
                </c:pt>
                <c:pt idx="4892">
                  <c:v>2051.0538843882218</c:v>
                </c:pt>
                <c:pt idx="4893">
                  <c:v>2904.5289009528042</c:v>
                </c:pt>
                <c:pt idx="4894">
                  <c:v>2398.126994510073</c:v>
                </c:pt>
                <c:pt idx="4895">
                  <c:v>1686.9230812039029</c:v>
                </c:pt>
                <c:pt idx="4896">
                  <c:v>1736.28059868215</c:v>
                </c:pt>
                <c:pt idx="4897">
                  <c:v>1852.723837427613</c:v>
                </c:pt>
                <c:pt idx="4898">
                  <c:v>3673.7393088196059</c:v>
                </c:pt>
                <c:pt idx="4899">
                  <c:v>2815.723965007398</c:v>
                </c:pt>
                <c:pt idx="4900">
                  <c:v>2210.323935105162</c:v>
                </c:pt>
                <c:pt idx="4901">
                  <c:v>2654.5947942605062</c:v>
                </c:pt>
                <c:pt idx="4902">
                  <c:v>1883.9482294876891</c:v>
                </c:pt>
                <c:pt idx="4903">
                  <c:v>3243.8690527852559</c:v>
                </c:pt>
                <c:pt idx="4904">
                  <c:v>2613.9522974003139</c:v>
                </c:pt>
                <c:pt idx="4905">
                  <c:v>2721.772709034592</c:v>
                </c:pt>
                <c:pt idx="4906">
                  <c:v>3335.2386304904799</c:v>
                </c:pt>
                <c:pt idx="4907">
                  <c:v>3064.914471233797</c:v>
                </c:pt>
                <c:pt idx="4908">
                  <c:v>2111.8009285092912</c:v>
                </c:pt>
                <c:pt idx="4909">
                  <c:v>2522.870454589749</c:v>
                </c:pt>
                <c:pt idx="4910">
                  <c:v>1682.8031030359359</c:v>
                </c:pt>
                <c:pt idx="4911">
                  <c:v>2713.3889153583209</c:v>
                </c:pt>
                <c:pt idx="4912">
                  <c:v>1785.6655916064731</c:v>
                </c:pt>
                <c:pt idx="4913">
                  <c:v>2231.8036927753928</c:v>
                </c:pt>
                <c:pt idx="4914">
                  <c:v>2578.6868735045</c:v>
                </c:pt>
                <c:pt idx="4915">
                  <c:v>2240.0832658257409</c:v>
                </c:pt>
                <c:pt idx="4916">
                  <c:v>2459.8838012262249</c:v>
                </c:pt>
                <c:pt idx="4917">
                  <c:v>1553.5840413819269</c:v>
                </c:pt>
                <c:pt idx="4918">
                  <c:v>1877.2946609014321</c:v>
                </c:pt>
                <c:pt idx="4919">
                  <c:v>3377.0793330107572</c:v>
                </c:pt>
                <c:pt idx="4920">
                  <c:v>3402.113299483718</c:v>
                </c:pt>
                <c:pt idx="4921">
                  <c:v>2483.8186058285492</c:v>
                </c:pt>
                <c:pt idx="4922">
                  <c:v>3042.070077707413</c:v>
                </c:pt>
                <c:pt idx="4923">
                  <c:v>1648.6135401678159</c:v>
                </c:pt>
                <c:pt idx="4924">
                  <c:v>1726.092639650187</c:v>
                </c:pt>
                <c:pt idx="4925">
                  <c:v>1687.0654647432129</c:v>
                </c:pt>
                <c:pt idx="4926">
                  <c:v>3048.7612012867648</c:v>
                </c:pt>
                <c:pt idx="4927">
                  <c:v>2009.730832193336</c:v>
                </c:pt>
                <c:pt idx="4928">
                  <c:v>1992.639538754682</c:v>
                </c:pt>
                <c:pt idx="4929">
                  <c:v>3052.237590915448</c:v>
                </c:pt>
                <c:pt idx="4930">
                  <c:v>2096.074875114005</c:v>
                </c:pt>
                <c:pt idx="4931">
                  <c:v>1526.592014105953</c:v>
                </c:pt>
                <c:pt idx="4932">
                  <c:v>1322.442341915721</c:v>
                </c:pt>
                <c:pt idx="4933">
                  <c:v>3662.4197282967039</c:v>
                </c:pt>
                <c:pt idx="4934">
                  <c:v>1842.2755497889241</c:v>
                </c:pt>
                <c:pt idx="4935">
                  <c:v>3155.3493207008169</c:v>
                </c:pt>
                <c:pt idx="4936">
                  <c:v>2516.6436803646552</c:v>
                </c:pt>
                <c:pt idx="4937">
                  <c:v>2151.2801813474398</c:v>
                </c:pt>
                <c:pt idx="4938">
                  <c:v>2879.6998100799779</c:v>
                </c:pt>
                <c:pt idx="4939">
                  <c:v>2466.6408536729741</c:v>
                </c:pt>
                <c:pt idx="4940">
                  <c:v>3403.5876752682639</c:v>
                </c:pt>
                <c:pt idx="4941">
                  <c:v>2057.1695658664498</c:v>
                </c:pt>
                <c:pt idx="4942">
                  <c:v>2054.991474862722</c:v>
                </c:pt>
                <c:pt idx="4943">
                  <c:v>2123.672276228559</c:v>
                </c:pt>
                <c:pt idx="4944">
                  <c:v>2893.395427222737</c:v>
                </c:pt>
                <c:pt idx="4945">
                  <c:v>2210.9027697995239</c:v>
                </c:pt>
                <c:pt idx="4946">
                  <c:v>3009.181520772293</c:v>
                </c:pt>
                <c:pt idx="4947">
                  <c:v>1909.215515791223</c:v>
                </c:pt>
                <c:pt idx="4948">
                  <c:v>2970.306687033391</c:v>
                </c:pt>
                <c:pt idx="4949">
                  <c:v>2622.0246567423842</c:v>
                </c:pt>
                <c:pt idx="4950">
                  <c:v>1903.0919469844021</c:v>
                </c:pt>
                <c:pt idx="4951">
                  <c:v>2562.16525844541</c:v>
                </c:pt>
                <c:pt idx="4952">
                  <c:v>1509.5689117974171</c:v>
                </c:pt>
                <c:pt idx="4953">
                  <c:v>1941.545432777001</c:v>
                </c:pt>
                <c:pt idx="4954">
                  <c:v>2153.4836867089712</c:v>
                </c:pt>
                <c:pt idx="4955">
                  <c:v>2646.065666898563</c:v>
                </c:pt>
                <c:pt idx="4956">
                  <c:v>1931.743910466859</c:v>
                </c:pt>
                <c:pt idx="4957">
                  <c:v>2729.15075853094</c:v>
                </c:pt>
                <c:pt idx="4958">
                  <c:v>1706.9750088278749</c:v>
                </c:pt>
                <c:pt idx="4959">
                  <c:v>2418.1066535275349</c:v>
                </c:pt>
                <c:pt idx="4960">
                  <c:v>1595.850525589839</c:v>
                </c:pt>
                <c:pt idx="4961">
                  <c:v>3846.1723067554981</c:v>
                </c:pt>
                <c:pt idx="4962">
                  <c:v>1639.086075615</c:v>
                </c:pt>
                <c:pt idx="4963">
                  <c:v>3257.9945055887788</c:v>
                </c:pt>
                <c:pt idx="4964">
                  <c:v>3039.757327635858</c:v>
                </c:pt>
                <c:pt idx="4965">
                  <c:v>2124.6528140413388</c:v>
                </c:pt>
                <c:pt idx="4966">
                  <c:v>2333.8090374199091</c:v>
                </c:pt>
                <c:pt idx="4967">
                  <c:v>2596.8933481691661</c:v>
                </c:pt>
                <c:pt idx="4968">
                  <c:v>2142.0363030131011</c:v>
                </c:pt>
                <c:pt idx="4969">
                  <c:v>2437.264886644658</c:v>
                </c:pt>
                <c:pt idx="4970">
                  <c:v>2581.9359577954938</c:v>
                </c:pt>
                <c:pt idx="4971">
                  <c:v>1473.828095210722</c:v>
                </c:pt>
                <c:pt idx="4972">
                  <c:v>3152.4271878395912</c:v>
                </c:pt>
                <c:pt idx="4973">
                  <c:v>2634.9975104616992</c:v>
                </c:pt>
                <c:pt idx="4974">
                  <c:v>4319.2954362137261</c:v>
                </c:pt>
                <c:pt idx="4975">
                  <c:v>2510.94653995624</c:v>
                </c:pt>
                <c:pt idx="4976">
                  <c:v>1895.8405681753279</c:v>
                </c:pt>
                <c:pt idx="4977">
                  <c:v>1941.2904900588601</c:v>
                </c:pt>
                <c:pt idx="4978">
                  <c:v>2358.3149972106839</c:v>
                </c:pt>
                <c:pt idx="4979">
                  <c:v>3834.0487996050142</c:v>
                </c:pt>
                <c:pt idx="4980">
                  <c:v>2298.3923954930428</c:v>
                </c:pt>
                <c:pt idx="4981">
                  <c:v>2314.9243056339869</c:v>
                </c:pt>
                <c:pt idx="4982">
                  <c:v>2005.5645845101881</c:v>
                </c:pt>
                <c:pt idx="4983">
                  <c:v>1584.8141683458659</c:v>
                </c:pt>
                <c:pt idx="4984">
                  <c:v>1785.745210343383</c:v>
                </c:pt>
                <c:pt idx="4985">
                  <c:v>4011.7965171610072</c:v>
                </c:pt>
                <c:pt idx="4986">
                  <c:v>2858.4516150820609</c:v>
                </c:pt>
                <c:pt idx="4987">
                  <c:v>2578.5207011896259</c:v>
                </c:pt>
                <c:pt idx="4988">
                  <c:v>2519.5546700833861</c:v>
                </c:pt>
                <c:pt idx="4989">
                  <c:v>2440.4653230136282</c:v>
                </c:pt>
                <c:pt idx="4990">
                  <c:v>3466.9564269634652</c:v>
                </c:pt>
                <c:pt idx="4991">
                  <c:v>1889.539516298126</c:v>
                </c:pt>
                <c:pt idx="4992">
                  <c:v>3571.3527727506662</c:v>
                </c:pt>
                <c:pt idx="4993">
                  <c:v>2411.4909855654741</c:v>
                </c:pt>
                <c:pt idx="4994">
                  <c:v>2341.1764558484688</c:v>
                </c:pt>
                <c:pt idx="4995">
                  <c:v>1877.672096767227</c:v>
                </c:pt>
                <c:pt idx="4996">
                  <c:v>1782.441074667782</c:v>
                </c:pt>
                <c:pt idx="4997">
                  <c:v>1595.2033677506929</c:v>
                </c:pt>
                <c:pt idx="4998">
                  <c:v>1601.79997482456</c:v>
                </c:pt>
                <c:pt idx="4999">
                  <c:v>2987.891315837845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D-4420-AB48-0D896B49DCAA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Budget_Consumed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Sheet1!$V$2:$V$5001</c:f>
              <c:numCache>
                <c:formatCode>_("$"* #,##0.00_);_("$"* \(#,##0.00\);_("$"* "-"??_);_(@_)</c:formatCode>
                <c:ptCount val="5000"/>
                <c:pt idx="0">
                  <c:v>1782.490582326514</c:v>
                </c:pt>
                <c:pt idx="1">
                  <c:v>2047.1371667469391</c:v>
                </c:pt>
                <c:pt idx="2">
                  <c:v>2185.5958233191809</c:v>
                </c:pt>
                <c:pt idx="3">
                  <c:v>2095.2212098977889</c:v>
                </c:pt>
                <c:pt idx="4">
                  <c:v>3169.9176687956551</c:v>
                </c:pt>
                <c:pt idx="5">
                  <c:v>2055.4189216104942</c:v>
                </c:pt>
                <c:pt idx="6">
                  <c:v>1570.4752862724249</c:v>
                </c:pt>
                <c:pt idx="7">
                  <c:v>2258.494825042691</c:v>
                </c:pt>
                <c:pt idx="8">
                  <c:v>2745.0894193793938</c:v>
                </c:pt>
                <c:pt idx="9">
                  <c:v>1914.4083250138519</c:v>
                </c:pt>
                <c:pt idx="10">
                  <c:v>3063.068581063209</c:v>
                </c:pt>
                <c:pt idx="11">
                  <c:v>2196.7158763066518</c:v>
                </c:pt>
                <c:pt idx="12">
                  <c:v>2331.12500254204</c:v>
                </c:pt>
                <c:pt idx="13">
                  <c:v>2080.6822885828019</c:v>
                </c:pt>
                <c:pt idx="14">
                  <c:v>2733.4815239940799</c:v>
                </c:pt>
                <c:pt idx="15">
                  <c:v>1528.659724778249</c:v>
                </c:pt>
                <c:pt idx="16">
                  <c:v>3039.686667043537</c:v>
                </c:pt>
                <c:pt idx="17">
                  <c:v>2255.5946585180182</c:v>
                </c:pt>
                <c:pt idx="18">
                  <c:v>2833.5642086983021</c:v>
                </c:pt>
                <c:pt idx="19">
                  <c:v>3435.9099539713939</c:v>
                </c:pt>
                <c:pt idx="20">
                  <c:v>2159.870220867705</c:v>
                </c:pt>
                <c:pt idx="21">
                  <c:v>2169.3829859389311</c:v>
                </c:pt>
                <c:pt idx="22">
                  <c:v>2126.3209849118898</c:v>
                </c:pt>
                <c:pt idx="23">
                  <c:v>1840.3816380538201</c:v>
                </c:pt>
                <c:pt idx="24">
                  <c:v>2171.6417657250008</c:v>
                </c:pt>
                <c:pt idx="25">
                  <c:v>1482.0968480595161</c:v>
                </c:pt>
                <c:pt idx="26">
                  <c:v>1991.751449238636</c:v>
                </c:pt>
                <c:pt idx="27">
                  <c:v>2577.1376425362901</c:v>
                </c:pt>
                <c:pt idx="28">
                  <c:v>2615.841116553383</c:v>
                </c:pt>
                <c:pt idx="29">
                  <c:v>2111.0197192044452</c:v>
                </c:pt>
                <c:pt idx="30">
                  <c:v>2432.995264722952</c:v>
                </c:pt>
                <c:pt idx="31">
                  <c:v>3509.9125629033879</c:v>
                </c:pt>
                <c:pt idx="32">
                  <c:v>2297.5693491768288</c:v>
                </c:pt>
                <c:pt idx="33">
                  <c:v>1935.181545122708</c:v>
                </c:pt>
                <c:pt idx="34">
                  <c:v>1601.269546725619</c:v>
                </c:pt>
                <c:pt idx="35">
                  <c:v>2132.5386842181501</c:v>
                </c:pt>
                <c:pt idx="36">
                  <c:v>1897.8346023140459</c:v>
                </c:pt>
                <c:pt idx="37">
                  <c:v>1940.1492601772679</c:v>
                </c:pt>
                <c:pt idx="38">
                  <c:v>2480.700685688545</c:v>
                </c:pt>
                <c:pt idx="39">
                  <c:v>3116.3772679523308</c:v>
                </c:pt>
                <c:pt idx="40">
                  <c:v>2669.6879242829459</c:v>
                </c:pt>
                <c:pt idx="41">
                  <c:v>1726.7147550472839</c:v>
                </c:pt>
                <c:pt idx="42">
                  <c:v>4303.8695469832519</c:v>
                </c:pt>
                <c:pt idx="43">
                  <c:v>3312.5748570223241</c:v>
                </c:pt>
                <c:pt idx="44">
                  <c:v>1795.9832281310071</c:v>
                </c:pt>
                <c:pt idx="45">
                  <c:v>2619.8513329696771</c:v>
                </c:pt>
                <c:pt idx="46">
                  <c:v>2244.2538037827262</c:v>
                </c:pt>
                <c:pt idx="47">
                  <c:v>2552.641188266346</c:v>
                </c:pt>
                <c:pt idx="48">
                  <c:v>2032.784851926792</c:v>
                </c:pt>
                <c:pt idx="49">
                  <c:v>2666.5691048358249</c:v>
                </c:pt>
                <c:pt idx="50">
                  <c:v>3197.5304607162861</c:v>
                </c:pt>
                <c:pt idx="51">
                  <c:v>2327.5728837575111</c:v>
                </c:pt>
                <c:pt idx="52">
                  <c:v>4236.9571102263426</c:v>
                </c:pt>
                <c:pt idx="53">
                  <c:v>2005.3141596934429</c:v>
                </c:pt>
                <c:pt idx="54">
                  <c:v>2069.2514594539421</c:v>
                </c:pt>
                <c:pt idx="55">
                  <c:v>2201.439464688704</c:v>
                </c:pt>
                <c:pt idx="56">
                  <c:v>1843.163304600047</c:v>
                </c:pt>
                <c:pt idx="57">
                  <c:v>3687.261870977366</c:v>
                </c:pt>
                <c:pt idx="58">
                  <c:v>2790.0813866655571</c:v>
                </c:pt>
                <c:pt idx="59">
                  <c:v>2128.4843609464492</c:v>
                </c:pt>
                <c:pt idx="60">
                  <c:v>2046.635996426879</c:v>
                </c:pt>
                <c:pt idx="61">
                  <c:v>3355.4978311839509</c:v>
                </c:pt>
                <c:pt idx="62">
                  <c:v>1648.6725625442029</c:v>
                </c:pt>
                <c:pt idx="63">
                  <c:v>2068.6910238372402</c:v>
                </c:pt>
                <c:pt idx="64">
                  <c:v>3191.534383851495</c:v>
                </c:pt>
                <c:pt idx="65">
                  <c:v>3051.4904593861602</c:v>
                </c:pt>
                <c:pt idx="66">
                  <c:v>2141.8261370424202</c:v>
                </c:pt>
                <c:pt idx="67">
                  <c:v>2560.935842216953</c:v>
                </c:pt>
                <c:pt idx="68">
                  <c:v>2346.6314223438931</c:v>
                </c:pt>
                <c:pt idx="69">
                  <c:v>2778.221798774875</c:v>
                </c:pt>
                <c:pt idx="70">
                  <c:v>2594.2226689566542</c:v>
                </c:pt>
                <c:pt idx="71">
                  <c:v>1774.634022774695</c:v>
                </c:pt>
                <c:pt idx="72">
                  <c:v>2073.424364160142</c:v>
                </c:pt>
                <c:pt idx="73">
                  <c:v>2044.820361920509</c:v>
                </c:pt>
                <c:pt idx="74">
                  <c:v>2249.4060738844719</c:v>
                </c:pt>
                <c:pt idx="75">
                  <c:v>3179.2287892301838</c:v>
                </c:pt>
                <c:pt idx="76">
                  <c:v>2077.142615160657</c:v>
                </c:pt>
                <c:pt idx="77">
                  <c:v>4045.5039148946921</c:v>
                </c:pt>
                <c:pt idx="78">
                  <c:v>1579.306164399565</c:v>
                </c:pt>
                <c:pt idx="79">
                  <c:v>1922.56876171575</c:v>
                </c:pt>
                <c:pt idx="80">
                  <c:v>2632.3048938005668</c:v>
                </c:pt>
                <c:pt idx="81">
                  <c:v>4770.8365247805714</c:v>
                </c:pt>
                <c:pt idx="82">
                  <c:v>1801.6164315411011</c:v>
                </c:pt>
                <c:pt idx="83">
                  <c:v>2125.5717000240138</c:v>
                </c:pt>
                <c:pt idx="84">
                  <c:v>2272.1144806720208</c:v>
                </c:pt>
                <c:pt idx="85">
                  <c:v>3274.797859813687</c:v>
                </c:pt>
                <c:pt idx="86">
                  <c:v>2411.6360046623331</c:v>
                </c:pt>
                <c:pt idx="87">
                  <c:v>2415.2581696357302</c:v>
                </c:pt>
                <c:pt idx="88">
                  <c:v>1743.96675931152</c:v>
                </c:pt>
                <c:pt idx="89">
                  <c:v>2183.861726825422</c:v>
                </c:pt>
                <c:pt idx="90">
                  <c:v>2663.1590168019129</c:v>
                </c:pt>
                <c:pt idx="91">
                  <c:v>2307.770848347046</c:v>
                </c:pt>
                <c:pt idx="92">
                  <c:v>2915.0197757901251</c:v>
                </c:pt>
                <c:pt idx="93">
                  <c:v>1752.9655555728029</c:v>
                </c:pt>
                <c:pt idx="94">
                  <c:v>1781.369005096358</c:v>
                </c:pt>
                <c:pt idx="95">
                  <c:v>2141.3296357835238</c:v>
                </c:pt>
                <c:pt idx="96">
                  <c:v>1789.199424750519</c:v>
                </c:pt>
                <c:pt idx="97">
                  <c:v>2902.7047196843669</c:v>
                </c:pt>
                <c:pt idx="98">
                  <c:v>2682.7562116913359</c:v>
                </c:pt>
                <c:pt idx="99">
                  <c:v>2530.1578309505012</c:v>
                </c:pt>
                <c:pt idx="100">
                  <c:v>2313.264849822724</c:v>
                </c:pt>
                <c:pt idx="101">
                  <c:v>2997.8560321850978</c:v>
                </c:pt>
                <c:pt idx="102">
                  <c:v>2698.8635827036151</c:v>
                </c:pt>
                <c:pt idx="103">
                  <c:v>2551.0692247259012</c:v>
                </c:pt>
                <c:pt idx="104">
                  <c:v>2113.3684244755509</c:v>
                </c:pt>
                <c:pt idx="105">
                  <c:v>2730.4602952699902</c:v>
                </c:pt>
                <c:pt idx="106">
                  <c:v>3134.5640095295848</c:v>
                </c:pt>
                <c:pt idx="107">
                  <c:v>2099.5940094273028</c:v>
                </c:pt>
                <c:pt idx="108">
                  <c:v>3101.2434413565002</c:v>
                </c:pt>
                <c:pt idx="109">
                  <c:v>2456.470387041787</c:v>
                </c:pt>
                <c:pt idx="110">
                  <c:v>2454.4939096492708</c:v>
                </c:pt>
                <c:pt idx="111">
                  <c:v>2310.4171460422808</c:v>
                </c:pt>
                <c:pt idx="112">
                  <c:v>3416.501473621051</c:v>
                </c:pt>
                <c:pt idx="113">
                  <c:v>1999.884224636794</c:v>
                </c:pt>
                <c:pt idx="114">
                  <c:v>1661.2380065008149</c:v>
                </c:pt>
                <c:pt idx="115">
                  <c:v>2563.9834220916368</c:v>
                </c:pt>
                <c:pt idx="116">
                  <c:v>2308.9233803171701</c:v>
                </c:pt>
                <c:pt idx="117">
                  <c:v>2959.7037934544428</c:v>
                </c:pt>
                <c:pt idx="118">
                  <c:v>2419.9112917614339</c:v>
                </c:pt>
                <c:pt idx="119">
                  <c:v>2167.8249597845961</c:v>
                </c:pt>
                <c:pt idx="120">
                  <c:v>1660.45940277196</c:v>
                </c:pt>
                <c:pt idx="121">
                  <c:v>2851.2507518278899</c:v>
                </c:pt>
                <c:pt idx="122">
                  <c:v>2263.0757309540741</c:v>
                </c:pt>
                <c:pt idx="123">
                  <c:v>1908.7005427286781</c:v>
                </c:pt>
                <c:pt idx="124">
                  <c:v>2977.6041542465841</c:v>
                </c:pt>
                <c:pt idx="125">
                  <c:v>1714.2178587705141</c:v>
                </c:pt>
                <c:pt idx="126">
                  <c:v>3549.080051576268</c:v>
                </c:pt>
                <c:pt idx="127">
                  <c:v>2878.4162914941739</c:v>
                </c:pt>
                <c:pt idx="128">
                  <c:v>1787.5164505130911</c:v>
                </c:pt>
                <c:pt idx="129">
                  <c:v>1432.284319643687</c:v>
                </c:pt>
                <c:pt idx="130">
                  <c:v>2411.9124097927661</c:v>
                </c:pt>
                <c:pt idx="131">
                  <c:v>2737.175801171184</c:v>
                </c:pt>
                <c:pt idx="132">
                  <c:v>1323.624692111968</c:v>
                </c:pt>
                <c:pt idx="133">
                  <c:v>1951.5876823768269</c:v>
                </c:pt>
                <c:pt idx="134">
                  <c:v>3774.9045217928542</c:v>
                </c:pt>
                <c:pt idx="135">
                  <c:v>2390.993171548992</c:v>
                </c:pt>
                <c:pt idx="136">
                  <c:v>3403.0912704568959</c:v>
                </c:pt>
                <c:pt idx="137">
                  <c:v>1776.800347257167</c:v>
                </c:pt>
                <c:pt idx="138">
                  <c:v>2032.0696158752321</c:v>
                </c:pt>
                <c:pt idx="139">
                  <c:v>2400.8961680299371</c:v>
                </c:pt>
                <c:pt idx="140">
                  <c:v>2472.955188629614</c:v>
                </c:pt>
                <c:pt idx="141">
                  <c:v>2776.095686580913</c:v>
                </c:pt>
                <c:pt idx="142">
                  <c:v>3951.7225726331189</c:v>
                </c:pt>
                <c:pt idx="143">
                  <c:v>2590.2866560564689</c:v>
                </c:pt>
                <c:pt idx="144">
                  <c:v>3568.0424463813151</c:v>
                </c:pt>
                <c:pt idx="145">
                  <c:v>4325.9803534413122</c:v>
                </c:pt>
                <c:pt idx="146">
                  <c:v>3477.4992906823209</c:v>
                </c:pt>
                <c:pt idx="147">
                  <c:v>2292.9351779422641</c:v>
                </c:pt>
                <c:pt idx="148">
                  <c:v>2644.713117037601</c:v>
                </c:pt>
                <c:pt idx="149">
                  <c:v>3174.8359153414272</c:v>
                </c:pt>
                <c:pt idx="150">
                  <c:v>2493.2852625752598</c:v>
                </c:pt>
                <c:pt idx="151">
                  <c:v>2425.4248045863319</c:v>
                </c:pt>
                <c:pt idx="152">
                  <c:v>4061.2288347290569</c:v>
                </c:pt>
                <c:pt idx="153">
                  <c:v>1948.780067913739</c:v>
                </c:pt>
                <c:pt idx="154">
                  <c:v>2499.4354701126772</c:v>
                </c:pt>
                <c:pt idx="155">
                  <c:v>2203.3713919045622</c:v>
                </c:pt>
                <c:pt idx="156">
                  <c:v>2205.235522537027</c:v>
                </c:pt>
                <c:pt idx="157">
                  <c:v>3197.4192211051891</c:v>
                </c:pt>
                <c:pt idx="158">
                  <c:v>2270.084279034817</c:v>
                </c:pt>
                <c:pt idx="159">
                  <c:v>2898.4369746301659</c:v>
                </c:pt>
                <c:pt idx="160">
                  <c:v>2614.1281324690381</c:v>
                </c:pt>
                <c:pt idx="161">
                  <c:v>2406.8781676521248</c:v>
                </c:pt>
                <c:pt idx="162">
                  <c:v>3117.7572669033329</c:v>
                </c:pt>
                <c:pt idx="163">
                  <c:v>1601.4424385538571</c:v>
                </c:pt>
                <c:pt idx="164">
                  <c:v>1405.6787545259931</c:v>
                </c:pt>
                <c:pt idx="165">
                  <c:v>2868.797596246397</c:v>
                </c:pt>
                <c:pt idx="166">
                  <c:v>2024.1339456978669</c:v>
                </c:pt>
                <c:pt idx="167">
                  <c:v>1812.659744800332</c:v>
                </c:pt>
                <c:pt idx="168">
                  <c:v>2080.3058390117531</c:v>
                </c:pt>
                <c:pt idx="169">
                  <c:v>2094.3550354912759</c:v>
                </c:pt>
                <c:pt idx="170">
                  <c:v>1893.500127360438</c:v>
                </c:pt>
                <c:pt idx="171">
                  <c:v>4133.8313788215964</c:v>
                </c:pt>
                <c:pt idx="172">
                  <c:v>4082.6967581553872</c:v>
                </c:pt>
                <c:pt idx="173">
                  <c:v>2163.380465046343</c:v>
                </c:pt>
                <c:pt idx="174">
                  <c:v>2310.8830407146979</c:v>
                </c:pt>
                <c:pt idx="175">
                  <c:v>1933.1655426307129</c:v>
                </c:pt>
                <c:pt idx="176">
                  <c:v>2435.4821735403561</c:v>
                </c:pt>
                <c:pt idx="177">
                  <c:v>2994.9075251747731</c:v>
                </c:pt>
                <c:pt idx="178">
                  <c:v>2436.4382691188171</c:v>
                </c:pt>
                <c:pt idx="179">
                  <c:v>1935.1234539735501</c:v>
                </c:pt>
                <c:pt idx="180">
                  <c:v>2167.505299675518</c:v>
                </c:pt>
                <c:pt idx="181">
                  <c:v>2317.0342838140991</c:v>
                </c:pt>
                <c:pt idx="182">
                  <c:v>1953.387770688623</c:v>
                </c:pt>
                <c:pt idx="183">
                  <c:v>2247.841612621276</c:v>
                </c:pt>
                <c:pt idx="184">
                  <c:v>1717.2847872520169</c:v>
                </c:pt>
                <c:pt idx="185">
                  <c:v>2138.6957670603501</c:v>
                </c:pt>
                <c:pt idx="186">
                  <c:v>3199.761609930888</c:v>
                </c:pt>
                <c:pt idx="187">
                  <c:v>2897.017833382798</c:v>
                </c:pt>
                <c:pt idx="188">
                  <c:v>1549.2233040520359</c:v>
                </c:pt>
                <c:pt idx="189">
                  <c:v>2714.526330403563</c:v>
                </c:pt>
                <c:pt idx="190">
                  <c:v>1884.4391164917131</c:v>
                </c:pt>
                <c:pt idx="191">
                  <c:v>1997.9746854322441</c:v>
                </c:pt>
                <c:pt idx="192">
                  <c:v>2023.015989779225</c:v>
                </c:pt>
                <c:pt idx="193">
                  <c:v>2237.890184741128</c:v>
                </c:pt>
                <c:pt idx="194">
                  <c:v>1652.2553770428999</c:v>
                </c:pt>
                <c:pt idx="195">
                  <c:v>1642.4990747096249</c:v>
                </c:pt>
                <c:pt idx="196">
                  <c:v>2072.160481586287</c:v>
                </c:pt>
                <c:pt idx="197">
                  <c:v>2218.671988983659</c:v>
                </c:pt>
                <c:pt idx="198">
                  <c:v>3502.6966798603489</c:v>
                </c:pt>
                <c:pt idx="199">
                  <c:v>1672.1174511029351</c:v>
                </c:pt>
                <c:pt idx="200">
                  <c:v>2702.8768755786241</c:v>
                </c:pt>
                <c:pt idx="201">
                  <c:v>2615.883553293098</c:v>
                </c:pt>
                <c:pt idx="202">
                  <c:v>1673.603411306437</c:v>
                </c:pt>
                <c:pt idx="203">
                  <c:v>2634.225132611838</c:v>
                </c:pt>
                <c:pt idx="204">
                  <c:v>3030.4565690387908</c:v>
                </c:pt>
                <c:pt idx="205">
                  <c:v>2633.064220812324</c:v>
                </c:pt>
                <c:pt idx="206">
                  <c:v>1408.436332453557</c:v>
                </c:pt>
                <c:pt idx="207">
                  <c:v>2771.9899914395342</c:v>
                </c:pt>
                <c:pt idx="208">
                  <c:v>3191.1815570434392</c:v>
                </c:pt>
                <c:pt idx="209">
                  <c:v>2449.6874170162941</c:v>
                </c:pt>
                <c:pt idx="210">
                  <c:v>2123.849896622919</c:v>
                </c:pt>
                <c:pt idx="211">
                  <c:v>2185.7017252497049</c:v>
                </c:pt>
                <c:pt idx="212">
                  <c:v>2680.020520774769</c:v>
                </c:pt>
                <c:pt idx="213">
                  <c:v>3091.094749724421</c:v>
                </c:pt>
                <c:pt idx="214">
                  <c:v>3221.1380707466719</c:v>
                </c:pt>
                <c:pt idx="215">
                  <c:v>1775.6404440425999</c:v>
                </c:pt>
                <c:pt idx="216">
                  <c:v>2814.766294666013</c:v>
                </c:pt>
                <c:pt idx="217">
                  <c:v>2351.27961675493</c:v>
                </c:pt>
                <c:pt idx="218">
                  <c:v>1860.1750473870361</c:v>
                </c:pt>
                <c:pt idx="219">
                  <c:v>2638.9959798647619</c:v>
                </c:pt>
                <c:pt idx="220">
                  <c:v>2287.5024920645228</c:v>
                </c:pt>
                <c:pt idx="221">
                  <c:v>2363.7858994211902</c:v>
                </c:pt>
                <c:pt idx="222">
                  <c:v>2527.5757225071152</c:v>
                </c:pt>
                <c:pt idx="223">
                  <c:v>2235.092182100926</c:v>
                </c:pt>
                <c:pt idx="224">
                  <c:v>2373.299631143585</c:v>
                </c:pt>
                <c:pt idx="225">
                  <c:v>2182.3154915372438</c:v>
                </c:pt>
                <c:pt idx="226">
                  <c:v>2027.499805488028</c:v>
                </c:pt>
                <c:pt idx="227">
                  <c:v>2961.162467232853</c:v>
                </c:pt>
                <c:pt idx="228">
                  <c:v>2583.2324479108429</c:v>
                </c:pt>
                <c:pt idx="229">
                  <c:v>1938.251270476889</c:v>
                </c:pt>
                <c:pt idx="230">
                  <c:v>2313.307581576642</c:v>
                </c:pt>
                <c:pt idx="231">
                  <c:v>3135.1621870368399</c:v>
                </c:pt>
                <c:pt idx="232">
                  <c:v>2129.8412937262942</c:v>
                </c:pt>
                <c:pt idx="233">
                  <c:v>2510.3830559788971</c:v>
                </c:pt>
                <c:pt idx="234">
                  <c:v>2997.068200939957</c:v>
                </c:pt>
                <c:pt idx="235">
                  <c:v>3454.3980983785891</c:v>
                </c:pt>
                <c:pt idx="236">
                  <c:v>3513.154182354956</c:v>
                </c:pt>
                <c:pt idx="237">
                  <c:v>2214.25881385001</c:v>
                </c:pt>
                <c:pt idx="238">
                  <c:v>2403.862343834644</c:v>
                </c:pt>
                <c:pt idx="239">
                  <c:v>2305.310278257843</c:v>
                </c:pt>
                <c:pt idx="240">
                  <c:v>2024.3454115429281</c:v>
                </c:pt>
                <c:pt idx="241">
                  <c:v>3298.6367908298189</c:v>
                </c:pt>
                <c:pt idx="242">
                  <c:v>3051.5233731706571</c:v>
                </c:pt>
                <c:pt idx="243">
                  <c:v>2156.7573646685132</c:v>
                </c:pt>
                <c:pt idx="244">
                  <c:v>1714.5043946887461</c:v>
                </c:pt>
                <c:pt idx="245">
                  <c:v>2707.007509547966</c:v>
                </c:pt>
                <c:pt idx="246">
                  <c:v>2736.4102047349479</c:v>
                </c:pt>
                <c:pt idx="247">
                  <c:v>2451.9322098877119</c:v>
                </c:pt>
                <c:pt idx="248">
                  <c:v>3148.2633970483048</c:v>
                </c:pt>
                <c:pt idx="249">
                  <c:v>2258.1693729915828</c:v>
                </c:pt>
                <c:pt idx="250">
                  <c:v>3633.1446000485998</c:v>
                </c:pt>
                <c:pt idx="251">
                  <c:v>2744.8915513413131</c:v>
                </c:pt>
                <c:pt idx="252">
                  <c:v>2321.5699262258058</c:v>
                </c:pt>
                <c:pt idx="253">
                  <c:v>3195.794926438934</c:v>
                </c:pt>
                <c:pt idx="254">
                  <c:v>1701.438445734389</c:v>
                </c:pt>
                <c:pt idx="255">
                  <c:v>2823.017702225543</c:v>
                </c:pt>
                <c:pt idx="256">
                  <c:v>2531.6365235498379</c:v>
                </c:pt>
                <c:pt idx="257">
                  <c:v>3078.423322156516</c:v>
                </c:pt>
                <c:pt idx="258">
                  <c:v>3724.5173086713621</c:v>
                </c:pt>
                <c:pt idx="259">
                  <c:v>3223.099001371244</c:v>
                </c:pt>
                <c:pt idx="260">
                  <c:v>1697.4426999084101</c:v>
                </c:pt>
                <c:pt idx="261">
                  <c:v>3080.926625431799</c:v>
                </c:pt>
                <c:pt idx="262">
                  <c:v>1825.7679590125749</c:v>
                </c:pt>
                <c:pt idx="263">
                  <c:v>1760.7375780398161</c:v>
                </c:pt>
                <c:pt idx="264">
                  <c:v>3266.768626295845</c:v>
                </c:pt>
                <c:pt idx="265">
                  <c:v>2388.5267579593819</c:v>
                </c:pt>
                <c:pt idx="266">
                  <c:v>2017.822850282728</c:v>
                </c:pt>
                <c:pt idx="267">
                  <c:v>3151.0926710282438</c:v>
                </c:pt>
                <c:pt idx="268">
                  <c:v>2769.283761471318</c:v>
                </c:pt>
                <c:pt idx="269">
                  <c:v>1729.901322056844</c:v>
                </c:pt>
                <c:pt idx="270">
                  <c:v>3123.907979867487</c:v>
                </c:pt>
                <c:pt idx="271">
                  <c:v>1683.455988430107</c:v>
                </c:pt>
                <c:pt idx="272">
                  <c:v>1544.525546643396</c:v>
                </c:pt>
                <c:pt idx="273">
                  <c:v>2544.038580552221</c:v>
                </c:pt>
                <c:pt idx="274">
                  <c:v>1638.8943268203541</c:v>
                </c:pt>
                <c:pt idx="275">
                  <c:v>2619.30947284371</c:v>
                </c:pt>
                <c:pt idx="276">
                  <c:v>1852.153825601174</c:v>
                </c:pt>
                <c:pt idx="277">
                  <c:v>2717.835949887588</c:v>
                </c:pt>
                <c:pt idx="278">
                  <c:v>2027.9017427201011</c:v>
                </c:pt>
                <c:pt idx="279">
                  <c:v>2108.9304581392562</c:v>
                </c:pt>
                <c:pt idx="280">
                  <c:v>1836.3822115145369</c:v>
                </c:pt>
                <c:pt idx="281">
                  <c:v>2310.7416869435142</c:v>
                </c:pt>
                <c:pt idx="282">
                  <c:v>2543.2584236291109</c:v>
                </c:pt>
                <c:pt idx="283">
                  <c:v>1667.1614423643321</c:v>
                </c:pt>
                <c:pt idx="284">
                  <c:v>3430.349562830083</c:v>
                </c:pt>
                <c:pt idx="285">
                  <c:v>1509.972406285294</c:v>
                </c:pt>
                <c:pt idx="286">
                  <c:v>1620.8281038886639</c:v>
                </c:pt>
                <c:pt idx="287">
                  <c:v>1643.8585864879799</c:v>
                </c:pt>
                <c:pt idx="288">
                  <c:v>2757.97903732441</c:v>
                </c:pt>
                <c:pt idx="289">
                  <c:v>2312.4614601098228</c:v>
                </c:pt>
                <c:pt idx="290">
                  <c:v>2994.053680429472</c:v>
                </c:pt>
                <c:pt idx="291">
                  <c:v>3778.8777674001572</c:v>
                </c:pt>
                <c:pt idx="292">
                  <c:v>2720.8156585097249</c:v>
                </c:pt>
                <c:pt idx="293">
                  <c:v>2427.4563939327941</c:v>
                </c:pt>
                <c:pt idx="294">
                  <c:v>2483.417607300295</c:v>
                </c:pt>
                <c:pt idx="295">
                  <c:v>2592.7904342130619</c:v>
                </c:pt>
                <c:pt idx="296">
                  <c:v>3128.9699055140818</c:v>
                </c:pt>
                <c:pt idx="297">
                  <c:v>2706.6666224321061</c:v>
                </c:pt>
                <c:pt idx="298">
                  <c:v>2395.3354264324071</c:v>
                </c:pt>
                <c:pt idx="299">
                  <c:v>1906.2132932757779</c:v>
                </c:pt>
                <c:pt idx="300">
                  <c:v>3035.7360016449211</c:v>
                </c:pt>
                <c:pt idx="301">
                  <c:v>2705.8643000492261</c:v>
                </c:pt>
                <c:pt idx="302">
                  <c:v>2151.402082418937</c:v>
                </c:pt>
                <c:pt idx="303">
                  <c:v>2282.6124813847241</c:v>
                </c:pt>
                <c:pt idx="304">
                  <c:v>1533.157447236604</c:v>
                </c:pt>
                <c:pt idx="305">
                  <c:v>2263.2857659823858</c:v>
                </c:pt>
                <c:pt idx="306">
                  <c:v>3860.416928034329</c:v>
                </c:pt>
                <c:pt idx="307">
                  <c:v>2832.643396098601</c:v>
                </c:pt>
                <c:pt idx="308">
                  <c:v>1749.396119034594</c:v>
                </c:pt>
                <c:pt idx="309">
                  <c:v>1972.622477422555</c:v>
                </c:pt>
                <c:pt idx="310">
                  <c:v>2049.4571672557831</c:v>
                </c:pt>
                <c:pt idx="311">
                  <c:v>2093.1653527336771</c:v>
                </c:pt>
                <c:pt idx="312">
                  <c:v>2375.1017983323709</c:v>
                </c:pt>
                <c:pt idx="313">
                  <c:v>2555.5602224962499</c:v>
                </c:pt>
                <c:pt idx="314">
                  <c:v>2256.6763780740989</c:v>
                </c:pt>
                <c:pt idx="315">
                  <c:v>1880.8627026840441</c:v>
                </c:pt>
                <c:pt idx="316">
                  <c:v>1855.717184044237</c:v>
                </c:pt>
                <c:pt idx="317">
                  <c:v>3130.124849024382</c:v>
                </c:pt>
                <c:pt idx="318">
                  <c:v>3087.9081494002339</c:v>
                </c:pt>
                <c:pt idx="319">
                  <c:v>2460.1688203597082</c:v>
                </c:pt>
                <c:pt idx="320">
                  <c:v>2789.289914791339</c:v>
                </c:pt>
                <c:pt idx="321">
                  <c:v>1724.2433263461101</c:v>
                </c:pt>
                <c:pt idx="322">
                  <c:v>2406.9337969531921</c:v>
                </c:pt>
                <c:pt idx="323">
                  <c:v>2872.987541954933</c:v>
                </c:pt>
                <c:pt idx="324">
                  <c:v>2181.281047123864</c:v>
                </c:pt>
                <c:pt idx="325">
                  <c:v>2186.9498318804231</c:v>
                </c:pt>
                <c:pt idx="326">
                  <c:v>1832.1244787616431</c:v>
                </c:pt>
                <c:pt idx="327">
                  <c:v>2861.430595233825</c:v>
                </c:pt>
                <c:pt idx="328">
                  <c:v>2235.5014996456321</c:v>
                </c:pt>
                <c:pt idx="329">
                  <c:v>3053.0771829875748</c:v>
                </c:pt>
                <c:pt idx="330">
                  <c:v>2139.8108468495798</c:v>
                </c:pt>
                <c:pt idx="331">
                  <c:v>2154.7696559854548</c:v>
                </c:pt>
                <c:pt idx="332">
                  <c:v>1837.951747166009</c:v>
                </c:pt>
                <c:pt idx="333">
                  <c:v>2265.60617491214</c:v>
                </c:pt>
                <c:pt idx="334">
                  <c:v>2450.272970088412</c:v>
                </c:pt>
                <c:pt idx="335">
                  <c:v>2299.3142311604811</c:v>
                </c:pt>
                <c:pt idx="336">
                  <c:v>2329.1452069886168</c:v>
                </c:pt>
                <c:pt idx="337">
                  <c:v>2212.795058132434</c:v>
                </c:pt>
                <c:pt idx="338">
                  <c:v>1594.935145154381</c:v>
                </c:pt>
                <c:pt idx="339">
                  <c:v>2490.3757044733388</c:v>
                </c:pt>
                <c:pt idx="340">
                  <c:v>2832.246123113523</c:v>
                </c:pt>
                <c:pt idx="341">
                  <c:v>2688.1899294947402</c:v>
                </c:pt>
                <c:pt idx="342">
                  <c:v>2941.2827451127268</c:v>
                </c:pt>
                <c:pt idx="343">
                  <c:v>3342.6712886396331</c:v>
                </c:pt>
                <c:pt idx="344">
                  <c:v>2105.836323776412</c:v>
                </c:pt>
                <c:pt idx="345">
                  <c:v>2129.9997784209422</c:v>
                </c:pt>
                <c:pt idx="346">
                  <c:v>2389.3700465910392</c:v>
                </c:pt>
                <c:pt idx="347">
                  <c:v>1996.5020201338191</c:v>
                </c:pt>
                <c:pt idx="348">
                  <c:v>2213.1273039054772</c:v>
                </c:pt>
                <c:pt idx="349">
                  <c:v>1893.1306617506341</c:v>
                </c:pt>
                <c:pt idx="350">
                  <c:v>1905.1368657765991</c:v>
                </c:pt>
                <c:pt idx="351">
                  <c:v>2854.9148437881991</c:v>
                </c:pt>
                <c:pt idx="352">
                  <c:v>2412.4446557771471</c:v>
                </c:pt>
                <c:pt idx="353">
                  <c:v>3070.2870963633382</c:v>
                </c:pt>
                <c:pt idx="354">
                  <c:v>2412.6077222912181</c:v>
                </c:pt>
                <c:pt idx="355">
                  <c:v>1658.902463323145</c:v>
                </c:pt>
                <c:pt idx="356">
                  <c:v>2292.3623197492379</c:v>
                </c:pt>
                <c:pt idx="357">
                  <c:v>2420.5495588105191</c:v>
                </c:pt>
                <c:pt idx="358">
                  <c:v>2219.623873273541</c:v>
                </c:pt>
                <c:pt idx="359">
                  <c:v>2516.7323076311859</c:v>
                </c:pt>
                <c:pt idx="360">
                  <c:v>2270.277218830824</c:v>
                </c:pt>
                <c:pt idx="361">
                  <c:v>2834.4187445572479</c:v>
                </c:pt>
                <c:pt idx="362">
                  <c:v>3054.0957039446939</c:v>
                </c:pt>
                <c:pt idx="363">
                  <c:v>2370.4810185914771</c:v>
                </c:pt>
                <c:pt idx="364">
                  <c:v>2823.8886237326651</c:v>
                </c:pt>
                <c:pt idx="365">
                  <c:v>3006.5630920309391</c:v>
                </c:pt>
                <c:pt idx="366">
                  <c:v>2705.1499245652012</c:v>
                </c:pt>
                <c:pt idx="367">
                  <c:v>1970.5559438995001</c:v>
                </c:pt>
                <c:pt idx="368">
                  <c:v>2452.059458981204</c:v>
                </c:pt>
                <c:pt idx="369">
                  <c:v>2054.0084972991781</c:v>
                </c:pt>
                <c:pt idx="370">
                  <c:v>2368.212194315638</c:v>
                </c:pt>
                <c:pt idx="371">
                  <c:v>2599.6346211020909</c:v>
                </c:pt>
                <c:pt idx="372">
                  <c:v>2076.5350024039922</c:v>
                </c:pt>
                <c:pt idx="373">
                  <c:v>2939.3035974606892</c:v>
                </c:pt>
                <c:pt idx="374">
                  <c:v>2641.6931368767609</c:v>
                </c:pt>
                <c:pt idx="375">
                  <c:v>2168.9330720813309</c:v>
                </c:pt>
                <c:pt idx="376">
                  <c:v>3061.4579132089962</c:v>
                </c:pt>
                <c:pt idx="377">
                  <c:v>1857.79785712187</c:v>
                </c:pt>
                <c:pt idx="378">
                  <c:v>2978.8267143210401</c:v>
                </c:pt>
                <c:pt idx="379">
                  <c:v>2114.9074162700749</c:v>
                </c:pt>
                <c:pt idx="380">
                  <c:v>2008.7875235015219</c:v>
                </c:pt>
                <c:pt idx="381">
                  <c:v>2066.5591577999589</c:v>
                </c:pt>
                <c:pt idx="382">
                  <c:v>2034.049501870679</c:v>
                </c:pt>
                <c:pt idx="383">
                  <c:v>2509.914964789476</c:v>
                </c:pt>
                <c:pt idx="384">
                  <c:v>2629.476898967936</c:v>
                </c:pt>
                <c:pt idx="385">
                  <c:v>1796.8039586340369</c:v>
                </c:pt>
                <c:pt idx="386">
                  <c:v>3294.0744218922559</c:v>
                </c:pt>
                <c:pt idx="387">
                  <c:v>1645.6204900052221</c:v>
                </c:pt>
                <c:pt idx="388">
                  <c:v>2693.5580473763089</c:v>
                </c:pt>
                <c:pt idx="389">
                  <c:v>2515.9070711315399</c:v>
                </c:pt>
                <c:pt idx="390">
                  <c:v>3712.3639179991519</c:v>
                </c:pt>
                <c:pt idx="391">
                  <c:v>2089.87685399461</c:v>
                </c:pt>
                <c:pt idx="392">
                  <c:v>2442.0130592065939</c:v>
                </c:pt>
                <c:pt idx="393">
                  <c:v>2246.5503237830321</c:v>
                </c:pt>
                <c:pt idx="394">
                  <c:v>1782.125358468393</c:v>
                </c:pt>
                <c:pt idx="395">
                  <c:v>1330.606942532952</c:v>
                </c:pt>
                <c:pt idx="396">
                  <c:v>2865.8293114525809</c:v>
                </c:pt>
                <c:pt idx="397">
                  <c:v>3727.104829874223</c:v>
                </c:pt>
                <c:pt idx="398">
                  <c:v>3153.7895541306439</c:v>
                </c:pt>
                <c:pt idx="399">
                  <c:v>1531.046831064232</c:v>
                </c:pt>
                <c:pt idx="400">
                  <c:v>2082.1763028215478</c:v>
                </c:pt>
                <c:pt idx="401">
                  <c:v>2638.728676758175</c:v>
                </c:pt>
                <c:pt idx="402">
                  <c:v>2775.8432561538461</c:v>
                </c:pt>
                <c:pt idx="403">
                  <c:v>1986.565082536905</c:v>
                </c:pt>
                <c:pt idx="404">
                  <c:v>2207.0717992528671</c:v>
                </c:pt>
                <c:pt idx="405">
                  <c:v>1311.149742499153</c:v>
                </c:pt>
                <c:pt idx="406">
                  <c:v>2790.4854165412112</c:v>
                </c:pt>
                <c:pt idx="407">
                  <c:v>3286.0210852671898</c:v>
                </c:pt>
                <c:pt idx="408">
                  <c:v>2795.1568782601071</c:v>
                </c:pt>
                <c:pt idx="409">
                  <c:v>2318.95530445023</c:v>
                </c:pt>
                <c:pt idx="410">
                  <c:v>4400.706570063513</c:v>
                </c:pt>
                <c:pt idx="411">
                  <c:v>1914.048891691544</c:v>
                </c:pt>
                <c:pt idx="412">
                  <c:v>2649.5381931972261</c:v>
                </c:pt>
                <c:pt idx="413">
                  <c:v>2224.0276194072571</c:v>
                </c:pt>
                <c:pt idx="414">
                  <c:v>1781.1318580407451</c:v>
                </c:pt>
                <c:pt idx="415">
                  <c:v>2462.5289827637239</c:v>
                </c:pt>
                <c:pt idx="416">
                  <c:v>2013.360126561889</c:v>
                </c:pt>
                <c:pt idx="417">
                  <c:v>2120.9764746200299</c:v>
                </c:pt>
                <c:pt idx="418">
                  <c:v>3093.7605614972572</c:v>
                </c:pt>
                <c:pt idx="419">
                  <c:v>3175.64588658925</c:v>
                </c:pt>
                <c:pt idx="420">
                  <c:v>1985.9572382686181</c:v>
                </c:pt>
                <c:pt idx="421">
                  <c:v>4134.5747177564899</c:v>
                </c:pt>
                <c:pt idx="422">
                  <c:v>2593.5860376024639</c:v>
                </c:pt>
                <c:pt idx="423">
                  <c:v>3932.0565233606271</c:v>
                </c:pt>
                <c:pt idx="424">
                  <c:v>2943.1378611249429</c:v>
                </c:pt>
                <c:pt idx="425">
                  <c:v>3388.4382852428171</c:v>
                </c:pt>
                <c:pt idx="426">
                  <c:v>3083.4654925519121</c:v>
                </c:pt>
                <c:pt idx="427">
                  <c:v>2930.440669599338</c:v>
                </c:pt>
                <c:pt idx="428">
                  <c:v>2670.2943183396901</c:v>
                </c:pt>
                <c:pt idx="429">
                  <c:v>2795.1670358816932</c:v>
                </c:pt>
                <c:pt idx="430">
                  <c:v>3570.4561803445581</c:v>
                </c:pt>
                <c:pt idx="431">
                  <c:v>2578.2416711262072</c:v>
                </c:pt>
                <c:pt idx="432">
                  <c:v>1952.5820257416931</c:v>
                </c:pt>
                <c:pt idx="433">
                  <c:v>1480.9255889029339</c:v>
                </c:pt>
                <c:pt idx="434">
                  <c:v>2756.340652200211</c:v>
                </c:pt>
                <c:pt idx="435">
                  <c:v>2592.408540044843</c:v>
                </c:pt>
                <c:pt idx="436">
                  <c:v>3097.4620895820581</c:v>
                </c:pt>
                <c:pt idx="437">
                  <c:v>3588.5558291917</c:v>
                </c:pt>
                <c:pt idx="438">
                  <c:v>1346.6972346679161</c:v>
                </c:pt>
                <c:pt idx="439">
                  <c:v>2577.7527649799808</c:v>
                </c:pt>
                <c:pt idx="440">
                  <c:v>2359.369735617373</c:v>
                </c:pt>
                <c:pt idx="441">
                  <c:v>1807.6869547448159</c:v>
                </c:pt>
                <c:pt idx="442">
                  <c:v>3093.1838110277322</c:v>
                </c:pt>
                <c:pt idx="443">
                  <c:v>3063.1654050448751</c:v>
                </c:pt>
                <c:pt idx="444">
                  <c:v>2383.114178468596</c:v>
                </c:pt>
                <c:pt idx="445">
                  <c:v>2087.8617378941149</c:v>
                </c:pt>
                <c:pt idx="446">
                  <c:v>2932.8903432602501</c:v>
                </c:pt>
                <c:pt idx="447">
                  <c:v>2371.819233392634</c:v>
                </c:pt>
                <c:pt idx="448">
                  <c:v>2490.562218916853</c:v>
                </c:pt>
                <c:pt idx="449">
                  <c:v>3030.2700777118612</c:v>
                </c:pt>
                <c:pt idx="450">
                  <c:v>3776.0983915542438</c:v>
                </c:pt>
                <c:pt idx="451">
                  <c:v>3061.728050527161</c:v>
                </c:pt>
                <c:pt idx="452">
                  <c:v>2161.479482002755</c:v>
                </c:pt>
                <c:pt idx="453">
                  <c:v>1918.098938572263</c:v>
                </c:pt>
                <c:pt idx="454">
                  <c:v>3224.5563141424432</c:v>
                </c:pt>
                <c:pt idx="455">
                  <c:v>1429.2427061519379</c:v>
                </c:pt>
                <c:pt idx="456">
                  <c:v>4938.8717446624823</c:v>
                </c:pt>
                <c:pt idx="457">
                  <c:v>2854.928187016711</c:v>
                </c:pt>
                <c:pt idx="458">
                  <c:v>2264.4026290073621</c:v>
                </c:pt>
                <c:pt idx="459">
                  <c:v>1377.628232125777</c:v>
                </c:pt>
                <c:pt idx="460">
                  <c:v>2145.6148293897641</c:v>
                </c:pt>
                <c:pt idx="461">
                  <c:v>2055.5903848195958</c:v>
                </c:pt>
                <c:pt idx="462">
                  <c:v>3676.5885096341758</c:v>
                </c:pt>
                <c:pt idx="463">
                  <c:v>2670.4058049051491</c:v>
                </c:pt>
                <c:pt idx="464">
                  <c:v>1425.273701990373</c:v>
                </c:pt>
                <c:pt idx="465">
                  <c:v>2835.3517666081921</c:v>
                </c:pt>
                <c:pt idx="466">
                  <c:v>3224.032821501522</c:v>
                </c:pt>
                <c:pt idx="467">
                  <c:v>2689.1533636956501</c:v>
                </c:pt>
                <c:pt idx="468">
                  <c:v>2918.8374415807789</c:v>
                </c:pt>
                <c:pt idx="469">
                  <c:v>3049.29572490694</c:v>
                </c:pt>
                <c:pt idx="470">
                  <c:v>2485.9299975686408</c:v>
                </c:pt>
                <c:pt idx="471">
                  <c:v>2242.1267447458399</c:v>
                </c:pt>
                <c:pt idx="472">
                  <c:v>1754.4052771059371</c:v>
                </c:pt>
                <c:pt idx="473">
                  <c:v>4897.8618650043354</c:v>
                </c:pt>
                <c:pt idx="474">
                  <c:v>1939.362788780265</c:v>
                </c:pt>
                <c:pt idx="475">
                  <c:v>2567.338813056951</c:v>
                </c:pt>
                <c:pt idx="476">
                  <c:v>2561.670460111719</c:v>
                </c:pt>
                <c:pt idx="477">
                  <c:v>2592.379476699869</c:v>
                </c:pt>
                <c:pt idx="478">
                  <c:v>1375.81272560261</c:v>
                </c:pt>
                <c:pt idx="479">
                  <c:v>2975.1100228087148</c:v>
                </c:pt>
                <c:pt idx="480">
                  <c:v>4726.3328516005076</c:v>
                </c:pt>
                <c:pt idx="481">
                  <c:v>3046.8417817902418</c:v>
                </c:pt>
                <c:pt idx="482">
                  <c:v>1322.0621256359329</c:v>
                </c:pt>
                <c:pt idx="483">
                  <c:v>2819.1825204712159</c:v>
                </c:pt>
                <c:pt idx="484">
                  <c:v>1904.482450482903</c:v>
                </c:pt>
                <c:pt idx="485">
                  <c:v>2130.3716558262149</c:v>
                </c:pt>
                <c:pt idx="486">
                  <c:v>2443.3311313440331</c:v>
                </c:pt>
                <c:pt idx="487">
                  <c:v>2880.0782481437309</c:v>
                </c:pt>
                <c:pt idx="488">
                  <c:v>2346.0835017905802</c:v>
                </c:pt>
                <c:pt idx="489">
                  <c:v>2882.1170302441128</c:v>
                </c:pt>
                <c:pt idx="490">
                  <c:v>2878.6552234172541</c:v>
                </c:pt>
                <c:pt idx="491">
                  <c:v>2486.8913478750119</c:v>
                </c:pt>
                <c:pt idx="492">
                  <c:v>1626.184294159998</c:v>
                </c:pt>
                <c:pt idx="493">
                  <c:v>3164.598821838681</c:v>
                </c:pt>
                <c:pt idx="494">
                  <c:v>1997.913595555596</c:v>
                </c:pt>
                <c:pt idx="495">
                  <c:v>2474.401949573321</c:v>
                </c:pt>
                <c:pt idx="496">
                  <c:v>3546.4350883558941</c:v>
                </c:pt>
                <c:pt idx="497">
                  <c:v>2225.399422787114</c:v>
                </c:pt>
                <c:pt idx="498">
                  <c:v>3184.729725829427</c:v>
                </c:pt>
                <c:pt idx="499">
                  <c:v>3064.4316390688718</c:v>
                </c:pt>
                <c:pt idx="500">
                  <c:v>2384.412178341493</c:v>
                </c:pt>
                <c:pt idx="501">
                  <c:v>1956.40770980655</c:v>
                </c:pt>
                <c:pt idx="502">
                  <c:v>2416.387667411931</c:v>
                </c:pt>
                <c:pt idx="503">
                  <c:v>2227.829348266137</c:v>
                </c:pt>
                <c:pt idx="504">
                  <c:v>2810.6366968927418</c:v>
                </c:pt>
                <c:pt idx="505">
                  <c:v>2042.660910258609</c:v>
                </c:pt>
                <c:pt idx="506">
                  <c:v>3754.693218566365</c:v>
                </c:pt>
                <c:pt idx="507">
                  <c:v>2122.8895227953999</c:v>
                </c:pt>
                <c:pt idx="508">
                  <c:v>2673.1683444406999</c:v>
                </c:pt>
                <c:pt idx="509">
                  <c:v>3740.7035119854299</c:v>
                </c:pt>
                <c:pt idx="510">
                  <c:v>3174.926126343013</c:v>
                </c:pt>
                <c:pt idx="511">
                  <c:v>3371.1790346554039</c:v>
                </c:pt>
                <c:pt idx="512">
                  <c:v>1764.3560077533</c:v>
                </c:pt>
                <c:pt idx="513">
                  <c:v>2396.069083446388</c:v>
                </c:pt>
                <c:pt idx="514">
                  <c:v>2006.9516499257729</c:v>
                </c:pt>
                <c:pt idx="515">
                  <c:v>2092.449131027673</c:v>
                </c:pt>
                <c:pt idx="516">
                  <c:v>1909.641805476698</c:v>
                </c:pt>
                <c:pt idx="517">
                  <c:v>3096.6914147659309</c:v>
                </c:pt>
                <c:pt idx="518">
                  <c:v>3662.053820767977</c:v>
                </c:pt>
                <c:pt idx="519">
                  <c:v>2557.0645414967039</c:v>
                </c:pt>
                <c:pt idx="520">
                  <c:v>2149.1939111402362</c:v>
                </c:pt>
                <c:pt idx="521">
                  <c:v>2926.8557758737852</c:v>
                </c:pt>
                <c:pt idx="522">
                  <c:v>2754.003390705735</c:v>
                </c:pt>
                <c:pt idx="523">
                  <c:v>2063.6453390805409</c:v>
                </c:pt>
                <c:pt idx="524">
                  <c:v>1882.5500472082961</c:v>
                </c:pt>
                <c:pt idx="525">
                  <c:v>2472.765968126243</c:v>
                </c:pt>
                <c:pt idx="526">
                  <c:v>2027.2583572965659</c:v>
                </c:pt>
                <c:pt idx="527">
                  <c:v>2018.734992553392</c:v>
                </c:pt>
                <c:pt idx="528">
                  <c:v>3150.86411479142</c:v>
                </c:pt>
                <c:pt idx="529">
                  <c:v>1917.0230704976941</c:v>
                </c:pt>
                <c:pt idx="530">
                  <c:v>2316.220860314646</c:v>
                </c:pt>
                <c:pt idx="531">
                  <c:v>1960.349789682449</c:v>
                </c:pt>
                <c:pt idx="532">
                  <c:v>3428.0260036693021</c:v>
                </c:pt>
                <c:pt idx="533">
                  <c:v>2381.068321076667</c:v>
                </c:pt>
                <c:pt idx="534">
                  <c:v>3400.3072032248319</c:v>
                </c:pt>
                <c:pt idx="535">
                  <c:v>1966.932564879693</c:v>
                </c:pt>
                <c:pt idx="536">
                  <c:v>1987.241915037049</c:v>
                </c:pt>
                <c:pt idx="537">
                  <c:v>2191.2458459084701</c:v>
                </c:pt>
                <c:pt idx="538">
                  <c:v>1899.347174860259</c:v>
                </c:pt>
                <c:pt idx="539">
                  <c:v>2519.6544884312352</c:v>
                </c:pt>
                <c:pt idx="540">
                  <c:v>2730.4236361916292</c:v>
                </c:pt>
                <c:pt idx="541">
                  <c:v>3078.8591208716111</c:v>
                </c:pt>
                <c:pt idx="542">
                  <c:v>2644.470917818202</c:v>
                </c:pt>
                <c:pt idx="543">
                  <c:v>5426.2190346093921</c:v>
                </c:pt>
                <c:pt idx="544">
                  <c:v>2566.0480293469882</c:v>
                </c:pt>
                <c:pt idx="545">
                  <c:v>2873.8001072808079</c:v>
                </c:pt>
                <c:pt idx="546">
                  <c:v>2302.318400421419</c:v>
                </c:pt>
                <c:pt idx="547">
                  <c:v>1802.695877273721</c:v>
                </c:pt>
                <c:pt idx="548">
                  <c:v>1630.9955086541779</c:v>
                </c:pt>
                <c:pt idx="549">
                  <c:v>2989.7800487954819</c:v>
                </c:pt>
                <c:pt idx="550">
                  <c:v>2468.002810607089</c:v>
                </c:pt>
                <c:pt idx="551">
                  <c:v>1449.9879713969369</c:v>
                </c:pt>
                <c:pt idx="552">
                  <c:v>2089.0244571664111</c:v>
                </c:pt>
                <c:pt idx="553">
                  <c:v>3077.125293133925</c:v>
                </c:pt>
                <c:pt idx="554">
                  <c:v>3554.6830527694328</c:v>
                </c:pt>
                <c:pt idx="555">
                  <c:v>2213.8498557817361</c:v>
                </c:pt>
                <c:pt idx="556">
                  <c:v>2497.8076459776498</c:v>
                </c:pt>
                <c:pt idx="557">
                  <c:v>3160.4939113867899</c:v>
                </c:pt>
                <c:pt idx="558">
                  <c:v>2585.013434297653</c:v>
                </c:pt>
                <c:pt idx="559">
                  <c:v>1945.455145372835</c:v>
                </c:pt>
                <c:pt idx="560">
                  <c:v>2545.4823103712688</c:v>
                </c:pt>
                <c:pt idx="561">
                  <c:v>3013.3383196702289</c:v>
                </c:pt>
                <c:pt idx="562">
                  <c:v>3133.6111329177679</c:v>
                </c:pt>
                <c:pt idx="563">
                  <c:v>2066.987680933963</c:v>
                </c:pt>
                <c:pt idx="564">
                  <c:v>3148.597469535458</c:v>
                </c:pt>
                <c:pt idx="565">
                  <c:v>1867.4093349638711</c:v>
                </c:pt>
                <c:pt idx="566">
                  <c:v>1594.1426738553739</c:v>
                </c:pt>
                <c:pt idx="567">
                  <c:v>2056.45659156688</c:v>
                </c:pt>
                <c:pt idx="568">
                  <c:v>2485.1382398594778</c:v>
                </c:pt>
                <c:pt idx="569">
                  <c:v>2662.166008121902</c:v>
                </c:pt>
                <c:pt idx="570">
                  <c:v>1716.4608585872941</c:v>
                </c:pt>
                <c:pt idx="571">
                  <c:v>1702.3398441301449</c:v>
                </c:pt>
                <c:pt idx="572">
                  <c:v>3115.8091271724952</c:v>
                </c:pt>
                <c:pt idx="573">
                  <c:v>1753.5305222099289</c:v>
                </c:pt>
                <c:pt idx="574">
                  <c:v>2161.7287741041609</c:v>
                </c:pt>
                <c:pt idx="575">
                  <c:v>1501.8135564345771</c:v>
                </c:pt>
                <c:pt idx="576">
                  <c:v>3783.4726182537179</c:v>
                </c:pt>
                <c:pt idx="577">
                  <c:v>2111.4181839787152</c:v>
                </c:pt>
                <c:pt idx="578">
                  <c:v>2200.6248499649219</c:v>
                </c:pt>
                <c:pt idx="579">
                  <c:v>1690.939639129133</c:v>
                </c:pt>
                <c:pt idx="580">
                  <c:v>1994.0213893883299</c:v>
                </c:pt>
                <c:pt idx="581">
                  <c:v>2253.6772709269721</c:v>
                </c:pt>
                <c:pt idx="582">
                  <c:v>3225.0925725683269</c:v>
                </c:pt>
                <c:pt idx="583">
                  <c:v>2814.5114783342228</c:v>
                </c:pt>
                <c:pt idx="584">
                  <c:v>4676.7566575391029</c:v>
                </c:pt>
                <c:pt idx="585">
                  <c:v>2609.7286687755518</c:v>
                </c:pt>
                <c:pt idx="586">
                  <c:v>2009.2998938457599</c:v>
                </c:pt>
                <c:pt idx="587">
                  <c:v>2389.6272604930509</c:v>
                </c:pt>
                <c:pt idx="588">
                  <c:v>1716.009028420975</c:v>
                </c:pt>
                <c:pt idx="589">
                  <c:v>1483.578332451036</c:v>
                </c:pt>
                <c:pt idx="590">
                  <c:v>3865.6971194248858</c:v>
                </c:pt>
                <c:pt idx="591">
                  <c:v>2608.5115137401021</c:v>
                </c:pt>
                <c:pt idx="592">
                  <c:v>2508.4612629181238</c:v>
                </c:pt>
                <c:pt idx="593">
                  <c:v>2059.4452068475398</c:v>
                </c:pt>
                <c:pt idx="594">
                  <c:v>2541.3747441061969</c:v>
                </c:pt>
                <c:pt idx="595">
                  <c:v>1812.287624515448</c:v>
                </c:pt>
                <c:pt idx="596">
                  <c:v>2339.5502348104128</c:v>
                </c:pt>
                <c:pt idx="597">
                  <c:v>1700.970186075592</c:v>
                </c:pt>
                <c:pt idx="598">
                  <c:v>2555.067171316281</c:v>
                </c:pt>
                <c:pt idx="599">
                  <c:v>1294.5908800806869</c:v>
                </c:pt>
                <c:pt idx="600">
                  <c:v>2285.125494303215</c:v>
                </c:pt>
                <c:pt idx="601">
                  <c:v>2189.8056446079809</c:v>
                </c:pt>
                <c:pt idx="602">
                  <c:v>3036.274354390363</c:v>
                </c:pt>
                <c:pt idx="603">
                  <c:v>2780.167789466338</c:v>
                </c:pt>
                <c:pt idx="604">
                  <c:v>2272.4274821145532</c:v>
                </c:pt>
                <c:pt idx="605">
                  <c:v>2413.159639938403</c:v>
                </c:pt>
                <c:pt idx="606">
                  <c:v>1943.8139587769319</c:v>
                </c:pt>
                <c:pt idx="607">
                  <c:v>1771.183918604178</c:v>
                </c:pt>
                <c:pt idx="608">
                  <c:v>2927.687518586622</c:v>
                </c:pt>
                <c:pt idx="609">
                  <c:v>3187.0139117051008</c:v>
                </c:pt>
                <c:pt idx="610">
                  <c:v>2760.944592943209</c:v>
                </c:pt>
                <c:pt idx="611">
                  <c:v>1707.3648325259021</c:v>
                </c:pt>
                <c:pt idx="612">
                  <c:v>1961.6955600409519</c:v>
                </c:pt>
                <c:pt idx="613">
                  <c:v>1774.2849081070819</c:v>
                </c:pt>
                <c:pt idx="614">
                  <c:v>1874.2660464352371</c:v>
                </c:pt>
                <c:pt idx="615">
                  <c:v>1849.109174322597</c:v>
                </c:pt>
                <c:pt idx="616">
                  <c:v>2788.3454123279171</c:v>
                </c:pt>
                <c:pt idx="617">
                  <c:v>2396.5465038680818</c:v>
                </c:pt>
                <c:pt idx="618">
                  <c:v>2545.808915935891</c:v>
                </c:pt>
                <c:pt idx="619">
                  <c:v>2790.9189749662351</c:v>
                </c:pt>
                <c:pt idx="620">
                  <c:v>1873.235272024343</c:v>
                </c:pt>
                <c:pt idx="621">
                  <c:v>2568.2785736752512</c:v>
                </c:pt>
                <c:pt idx="622">
                  <c:v>2652.2743572568352</c:v>
                </c:pt>
                <c:pt idx="623">
                  <c:v>1895.4785771510451</c:v>
                </c:pt>
                <c:pt idx="624">
                  <c:v>3035.3627396068382</c:v>
                </c:pt>
                <c:pt idx="625">
                  <c:v>2249.3634937928309</c:v>
                </c:pt>
                <c:pt idx="626">
                  <c:v>2071.9956682843581</c:v>
                </c:pt>
                <c:pt idx="627">
                  <c:v>1923.5098058706501</c:v>
                </c:pt>
                <c:pt idx="628">
                  <c:v>1444.118489362125</c:v>
                </c:pt>
                <c:pt idx="629">
                  <c:v>1925.6937695418239</c:v>
                </c:pt>
                <c:pt idx="630">
                  <c:v>2290.920501650131</c:v>
                </c:pt>
                <c:pt idx="631">
                  <c:v>4164.0629015629456</c:v>
                </c:pt>
                <c:pt idx="632">
                  <c:v>4192.3707877733978</c:v>
                </c:pt>
                <c:pt idx="633">
                  <c:v>1821.3136615060821</c:v>
                </c:pt>
                <c:pt idx="634">
                  <c:v>2062.6592802525329</c:v>
                </c:pt>
                <c:pt idx="635">
                  <c:v>2661.9664865940081</c:v>
                </c:pt>
                <c:pt idx="636">
                  <c:v>1857.314682632639</c:v>
                </c:pt>
                <c:pt idx="637">
                  <c:v>1638.3835745260201</c:v>
                </c:pt>
                <c:pt idx="638">
                  <c:v>2964.5155195572711</c:v>
                </c:pt>
                <c:pt idx="639">
                  <c:v>2224.0286937055762</c:v>
                </c:pt>
                <c:pt idx="640">
                  <c:v>2152.7961495896429</c:v>
                </c:pt>
                <c:pt idx="641">
                  <c:v>1830.1730078615631</c:v>
                </c:pt>
                <c:pt idx="642">
                  <c:v>3168.313546803211</c:v>
                </c:pt>
                <c:pt idx="643">
                  <c:v>2625.2005038380289</c:v>
                </c:pt>
                <c:pt idx="644">
                  <c:v>2581.7779976494562</c:v>
                </c:pt>
                <c:pt idx="645">
                  <c:v>2269.5462911023728</c:v>
                </c:pt>
                <c:pt idx="646">
                  <c:v>2247.8455258323388</c:v>
                </c:pt>
                <c:pt idx="647">
                  <c:v>1867.1843287766801</c:v>
                </c:pt>
                <c:pt idx="648">
                  <c:v>2457.8081854077318</c:v>
                </c:pt>
                <c:pt idx="649">
                  <c:v>1783.150633741395</c:v>
                </c:pt>
                <c:pt idx="650">
                  <c:v>1807.0842830949689</c:v>
                </c:pt>
                <c:pt idx="651">
                  <c:v>2557.1569922895278</c:v>
                </c:pt>
                <c:pt idx="652">
                  <c:v>2353.93756255178</c:v>
                </c:pt>
                <c:pt idx="653">
                  <c:v>2008.708950695886</c:v>
                </c:pt>
                <c:pt idx="654">
                  <c:v>3126.2197138296501</c:v>
                </c:pt>
                <c:pt idx="655">
                  <c:v>3123.9665860986411</c:v>
                </c:pt>
                <c:pt idx="656">
                  <c:v>2351.6584431347519</c:v>
                </c:pt>
                <c:pt idx="657">
                  <c:v>2275.9107393575032</c:v>
                </c:pt>
                <c:pt idx="658">
                  <c:v>2589.3415680319272</c:v>
                </c:pt>
                <c:pt idx="659">
                  <c:v>1942.4033483387891</c:v>
                </c:pt>
                <c:pt idx="660">
                  <c:v>2379.7766254635039</c:v>
                </c:pt>
                <c:pt idx="661">
                  <c:v>1625.4822907250471</c:v>
                </c:pt>
                <c:pt idx="662">
                  <c:v>3095.9285238867019</c:v>
                </c:pt>
                <c:pt idx="663">
                  <c:v>3083.578302550055</c:v>
                </c:pt>
                <c:pt idx="664">
                  <c:v>2111.6541796353349</c:v>
                </c:pt>
                <c:pt idx="665">
                  <c:v>2004.974969069239</c:v>
                </c:pt>
                <c:pt idx="666">
                  <c:v>2642.3092310069701</c:v>
                </c:pt>
                <c:pt idx="667">
                  <c:v>2513.8825989905931</c:v>
                </c:pt>
                <c:pt idx="668">
                  <c:v>2525.819390161008</c:v>
                </c:pt>
                <c:pt idx="669">
                  <c:v>2314.2114911861722</c:v>
                </c:pt>
                <c:pt idx="670">
                  <c:v>3062.069619156131</c:v>
                </c:pt>
                <c:pt idx="671">
                  <c:v>2670.7713177146202</c:v>
                </c:pt>
                <c:pt idx="672">
                  <c:v>2210.499205549911</c:v>
                </c:pt>
                <c:pt idx="673">
                  <c:v>3335.0938386056118</c:v>
                </c:pt>
                <c:pt idx="674">
                  <c:v>1969.3918462439369</c:v>
                </c:pt>
                <c:pt idx="675">
                  <c:v>1550.1496018845151</c:v>
                </c:pt>
                <c:pt idx="676">
                  <c:v>3971.219781228378</c:v>
                </c:pt>
                <c:pt idx="677">
                  <c:v>2352.6803414029669</c:v>
                </c:pt>
                <c:pt idx="678">
                  <c:v>2227.100363321792</c:v>
                </c:pt>
                <c:pt idx="679">
                  <c:v>2448.5623450765552</c:v>
                </c:pt>
                <c:pt idx="680">
                  <c:v>2466.5508075128578</c:v>
                </c:pt>
                <c:pt idx="681">
                  <c:v>2369.1168910179181</c:v>
                </c:pt>
                <c:pt idx="682">
                  <c:v>2155.3658419072808</c:v>
                </c:pt>
                <c:pt idx="683">
                  <c:v>3555.1117601796768</c:v>
                </c:pt>
                <c:pt idx="684">
                  <c:v>2864.2458846658428</c:v>
                </c:pt>
                <c:pt idx="685">
                  <c:v>2039.1504256719579</c:v>
                </c:pt>
                <c:pt idx="686">
                  <c:v>2506.9276262719632</c:v>
                </c:pt>
                <c:pt idx="687">
                  <c:v>3096.930074905099</c:v>
                </c:pt>
                <c:pt idx="688">
                  <c:v>1771.736961222125</c:v>
                </c:pt>
                <c:pt idx="689">
                  <c:v>2911.2524019623379</c:v>
                </c:pt>
                <c:pt idx="690">
                  <c:v>2115.6615575964261</c:v>
                </c:pt>
                <c:pt idx="691">
                  <c:v>2491.3619948915721</c:v>
                </c:pt>
                <c:pt idx="692">
                  <c:v>1990.7058941229759</c:v>
                </c:pt>
                <c:pt idx="693">
                  <c:v>2394.4541505775601</c:v>
                </c:pt>
                <c:pt idx="694">
                  <c:v>2168.2534390446081</c:v>
                </c:pt>
                <c:pt idx="695">
                  <c:v>3040.1350151197171</c:v>
                </c:pt>
                <c:pt idx="696">
                  <c:v>1758.527310132132</c:v>
                </c:pt>
                <c:pt idx="697">
                  <c:v>2288.0481359023061</c:v>
                </c:pt>
                <c:pt idx="698">
                  <c:v>2417.8417853369351</c:v>
                </c:pt>
                <c:pt idx="699">
                  <c:v>1776.008717735064</c:v>
                </c:pt>
                <c:pt idx="700">
                  <c:v>2087.7739066168861</c:v>
                </c:pt>
                <c:pt idx="701">
                  <c:v>1725.0169546800601</c:v>
                </c:pt>
                <c:pt idx="702">
                  <c:v>2028.1311004759971</c:v>
                </c:pt>
                <c:pt idx="703">
                  <c:v>1935.4077474952719</c:v>
                </c:pt>
                <c:pt idx="704">
                  <c:v>3083.049731427815</c:v>
                </c:pt>
                <c:pt idx="705">
                  <c:v>2537.0655301471129</c:v>
                </c:pt>
                <c:pt idx="706">
                  <c:v>1735.2384326342769</c:v>
                </c:pt>
                <c:pt idx="707">
                  <c:v>1758.521802587117</c:v>
                </c:pt>
                <c:pt idx="708">
                  <c:v>2324.1862620975021</c:v>
                </c:pt>
                <c:pt idx="709">
                  <c:v>2661.2455672652022</c:v>
                </c:pt>
                <c:pt idx="710">
                  <c:v>2344.8863148716018</c:v>
                </c:pt>
                <c:pt idx="711">
                  <c:v>1454.0127145027759</c:v>
                </c:pt>
                <c:pt idx="712">
                  <c:v>1607.355905427394</c:v>
                </c:pt>
                <c:pt idx="713">
                  <c:v>2681.153063339852</c:v>
                </c:pt>
                <c:pt idx="714">
                  <c:v>2548.5584711780039</c:v>
                </c:pt>
                <c:pt idx="715">
                  <c:v>1967.366784195719</c:v>
                </c:pt>
                <c:pt idx="716">
                  <c:v>2826.7626559708769</c:v>
                </c:pt>
                <c:pt idx="717">
                  <c:v>2427.8892339529689</c:v>
                </c:pt>
                <c:pt idx="718">
                  <c:v>1842.1933901867319</c:v>
                </c:pt>
                <c:pt idx="719">
                  <c:v>2723.7413235499539</c:v>
                </c:pt>
                <c:pt idx="720">
                  <c:v>2999.8467456471471</c:v>
                </c:pt>
                <c:pt idx="721">
                  <c:v>1907.505742169707</c:v>
                </c:pt>
                <c:pt idx="722">
                  <c:v>1733.6849903318339</c:v>
                </c:pt>
                <c:pt idx="723">
                  <c:v>2397.8839523489592</c:v>
                </c:pt>
                <c:pt idx="724">
                  <c:v>2265.6044026796849</c:v>
                </c:pt>
                <c:pt idx="725">
                  <c:v>2182.4265633259301</c:v>
                </c:pt>
                <c:pt idx="726">
                  <c:v>1596.668840339471</c:v>
                </c:pt>
                <c:pt idx="727">
                  <c:v>3004.7775826238781</c:v>
                </c:pt>
                <c:pt idx="728">
                  <c:v>1841.6582748440071</c:v>
                </c:pt>
                <c:pt idx="729">
                  <c:v>1773.212308316741</c:v>
                </c:pt>
                <c:pt idx="730">
                  <c:v>2894.7549273318332</c:v>
                </c:pt>
                <c:pt idx="731">
                  <c:v>2075.4460337800592</c:v>
                </c:pt>
                <c:pt idx="732">
                  <c:v>2786.037146368536</c:v>
                </c:pt>
                <c:pt idx="733">
                  <c:v>3221.7070736800461</c:v>
                </c:pt>
                <c:pt idx="734">
                  <c:v>1909.6810997433211</c:v>
                </c:pt>
                <c:pt idx="735">
                  <c:v>1813.119267236531</c:v>
                </c:pt>
                <c:pt idx="736">
                  <c:v>3332.1564665632368</c:v>
                </c:pt>
                <c:pt idx="737">
                  <c:v>2150.8055354296139</c:v>
                </c:pt>
                <c:pt idx="738">
                  <c:v>3192.0866191917039</c:v>
                </c:pt>
                <c:pt idx="739">
                  <c:v>1659.8324746974399</c:v>
                </c:pt>
                <c:pt idx="740">
                  <c:v>2026.783576669982</c:v>
                </c:pt>
                <c:pt idx="741">
                  <c:v>2813.7082513810301</c:v>
                </c:pt>
                <c:pt idx="742">
                  <c:v>2425.136395387839</c:v>
                </c:pt>
                <c:pt idx="743">
                  <c:v>2880.8016548693899</c:v>
                </c:pt>
                <c:pt idx="744">
                  <c:v>2680.5228229176641</c:v>
                </c:pt>
                <c:pt idx="745">
                  <c:v>2649.8601457323939</c:v>
                </c:pt>
                <c:pt idx="746">
                  <c:v>3267.425097732284</c:v>
                </c:pt>
                <c:pt idx="747">
                  <c:v>2782.1739392638001</c:v>
                </c:pt>
                <c:pt idx="748">
                  <c:v>2384.3408941096941</c:v>
                </c:pt>
                <c:pt idx="749">
                  <c:v>2293.119945464618</c:v>
                </c:pt>
                <c:pt idx="750">
                  <c:v>2834.0819234165601</c:v>
                </c:pt>
                <c:pt idx="751">
                  <c:v>2372.8310032921909</c:v>
                </c:pt>
                <c:pt idx="752">
                  <c:v>4856.9891147050521</c:v>
                </c:pt>
                <c:pt idx="753">
                  <c:v>2267.2880149848902</c:v>
                </c:pt>
                <c:pt idx="754">
                  <c:v>1829.612784272749</c:v>
                </c:pt>
                <c:pt idx="755">
                  <c:v>1359.78504511094</c:v>
                </c:pt>
                <c:pt idx="756">
                  <c:v>2987.8855592996738</c:v>
                </c:pt>
                <c:pt idx="757">
                  <c:v>2108.4328633506789</c:v>
                </c:pt>
                <c:pt idx="758">
                  <c:v>4061.0083595722481</c:v>
                </c:pt>
                <c:pt idx="759">
                  <c:v>2657.008862609865</c:v>
                </c:pt>
                <c:pt idx="760">
                  <c:v>3837.197332243597</c:v>
                </c:pt>
                <c:pt idx="761">
                  <c:v>2792.711956132599</c:v>
                </c:pt>
                <c:pt idx="762">
                  <c:v>2660.990888556752</c:v>
                </c:pt>
                <c:pt idx="763">
                  <c:v>2436.9574870387</c:v>
                </c:pt>
                <c:pt idx="764">
                  <c:v>1673.7328972814639</c:v>
                </c:pt>
                <c:pt idx="765">
                  <c:v>1954.285276465914</c:v>
                </c:pt>
                <c:pt idx="766">
                  <c:v>3018.879243966187</c:v>
                </c:pt>
                <c:pt idx="767">
                  <c:v>2078.2492340420408</c:v>
                </c:pt>
                <c:pt idx="768">
                  <c:v>2025.2979889428671</c:v>
                </c:pt>
                <c:pt idx="769">
                  <c:v>2416.9227911893158</c:v>
                </c:pt>
                <c:pt idx="770">
                  <c:v>2579.5150032010529</c:v>
                </c:pt>
                <c:pt idx="771">
                  <c:v>2079.9014798029862</c:v>
                </c:pt>
                <c:pt idx="772">
                  <c:v>3253.2384034751722</c:v>
                </c:pt>
                <c:pt idx="773">
                  <c:v>2868.6542194752242</c:v>
                </c:pt>
                <c:pt idx="774">
                  <c:v>2285.7814194777852</c:v>
                </c:pt>
                <c:pt idx="775">
                  <c:v>1993.5483434771979</c:v>
                </c:pt>
                <c:pt idx="776">
                  <c:v>3052.9870495305322</c:v>
                </c:pt>
                <c:pt idx="777">
                  <c:v>2879.5841422128701</c:v>
                </c:pt>
                <c:pt idx="778">
                  <c:v>2963.2370389130579</c:v>
                </c:pt>
                <c:pt idx="779">
                  <c:v>2306.8197793904301</c:v>
                </c:pt>
                <c:pt idx="780">
                  <c:v>2324.438379809741</c:v>
                </c:pt>
                <c:pt idx="781">
                  <c:v>2403.3868679231118</c:v>
                </c:pt>
                <c:pt idx="782">
                  <c:v>2130.3786280699678</c:v>
                </c:pt>
                <c:pt idx="783">
                  <c:v>2249.7756072792781</c:v>
                </c:pt>
                <c:pt idx="784">
                  <c:v>2558.7674184918242</c:v>
                </c:pt>
                <c:pt idx="785">
                  <c:v>1769.0217048995819</c:v>
                </c:pt>
                <c:pt idx="786">
                  <c:v>2162.670029265048</c:v>
                </c:pt>
                <c:pt idx="787">
                  <c:v>2178.800810376737</c:v>
                </c:pt>
                <c:pt idx="788">
                  <c:v>3181.9397563400521</c:v>
                </c:pt>
                <c:pt idx="789">
                  <c:v>2876.8522350113581</c:v>
                </c:pt>
                <c:pt idx="790">
                  <c:v>2745.163902860143</c:v>
                </c:pt>
                <c:pt idx="791">
                  <c:v>2592.733158356451</c:v>
                </c:pt>
                <c:pt idx="792">
                  <c:v>3522.2309572135382</c:v>
                </c:pt>
                <c:pt idx="793">
                  <c:v>2917.9303768627669</c:v>
                </c:pt>
                <c:pt idx="794">
                  <c:v>1902.8650938587441</c:v>
                </c:pt>
                <c:pt idx="795">
                  <c:v>1617.3146009163891</c:v>
                </c:pt>
                <c:pt idx="796">
                  <c:v>2933.5193871169058</c:v>
                </c:pt>
                <c:pt idx="797">
                  <c:v>2889.1235736428571</c:v>
                </c:pt>
                <c:pt idx="798">
                  <c:v>1658.3430337673669</c:v>
                </c:pt>
                <c:pt idx="799">
                  <c:v>2209.5168640392981</c:v>
                </c:pt>
                <c:pt idx="800">
                  <c:v>2325.0086200739051</c:v>
                </c:pt>
                <c:pt idx="801">
                  <c:v>2254.6812411480969</c:v>
                </c:pt>
                <c:pt idx="802">
                  <c:v>2970.1404976334802</c:v>
                </c:pt>
                <c:pt idx="803">
                  <c:v>2199.2577601698608</c:v>
                </c:pt>
                <c:pt idx="804">
                  <c:v>2369.7323911154572</c:v>
                </c:pt>
                <c:pt idx="805">
                  <c:v>1837.99483714747</c:v>
                </c:pt>
                <c:pt idx="806">
                  <c:v>2170.818785482822</c:v>
                </c:pt>
                <c:pt idx="807">
                  <c:v>1492.4771514618301</c:v>
                </c:pt>
                <c:pt idx="808">
                  <c:v>2168.3855105980292</c:v>
                </c:pt>
                <c:pt idx="809">
                  <c:v>3894.4577179779508</c:v>
                </c:pt>
                <c:pt idx="810">
                  <c:v>2272.8439230544959</c:v>
                </c:pt>
                <c:pt idx="811">
                  <c:v>2441.0738573919371</c:v>
                </c:pt>
                <c:pt idx="812">
                  <c:v>2432.7443824146922</c:v>
                </c:pt>
                <c:pt idx="813">
                  <c:v>1990.57799006403</c:v>
                </c:pt>
                <c:pt idx="814">
                  <c:v>3478.2087963018389</c:v>
                </c:pt>
                <c:pt idx="815">
                  <c:v>2282.550748707351</c:v>
                </c:pt>
                <c:pt idx="816">
                  <c:v>2433.2563204035032</c:v>
                </c:pt>
                <c:pt idx="817">
                  <c:v>2741.4889169596208</c:v>
                </c:pt>
                <c:pt idx="818">
                  <c:v>1548.149029173406</c:v>
                </c:pt>
                <c:pt idx="819">
                  <c:v>2353.8886988606728</c:v>
                </c:pt>
                <c:pt idx="820">
                  <c:v>1802.344202637518</c:v>
                </c:pt>
                <c:pt idx="821">
                  <c:v>1626.9104001949261</c:v>
                </c:pt>
                <c:pt idx="822">
                  <c:v>2986.5053323830748</c:v>
                </c:pt>
                <c:pt idx="823">
                  <c:v>3458.7731229633591</c:v>
                </c:pt>
                <c:pt idx="824">
                  <c:v>2415.3612082266409</c:v>
                </c:pt>
                <c:pt idx="825">
                  <c:v>3402.0495100181729</c:v>
                </c:pt>
                <c:pt idx="826">
                  <c:v>1976.4710536467051</c:v>
                </c:pt>
                <c:pt idx="827">
                  <c:v>2241.7886528153199</c:v>
                </c:pt>
                <c:pt idx="828">
                  <c:v>2781.692392424909</c:v>
                </c:pt>
                <c:pt idx="829">
                  <c:v>2800.517730971786</c:v>
                </c:pt>
                <c:pt idx="830">
                  <c:v>2792.071053231271</c:v>
                </c:pt>
                <c:pt idx="831">
                  <c:v>1812.2608390248281</c:v>
                </c:pt>
                <c:pt idx="832">
                  <c:v>2823.0962493483521</c:v>
                </c:pt>
                <c:pt idx="833">
                  <c:v>2126.727587034125</c:v>
                </c:pt>
                <c:pt idx="834">
                  <c:v>1454.6896185808771</c:v>
                </c:pt>
                <c:pt idx="835">
                  <c:v>2316.5590129651591</c:v>
                </c:pt>
                <c:pt idx="836">
                  <c:v>2329.8336222176231</c:v>
                </c:pt>
                <c:pt idx="837">
                  <c:v>2202.159175447594</c:v>
                </c:pt>
                <c:pt idx="838">
                  <c:v>1663.825323432319</c:v>
                </c:pt>
                <c:pt idx="839">
                  <c:v>2402.3605614651042</c:v>
                </c:pt>
                <c:pt idx="840">
                  <c:v>2004.883758308785</c:v>
                </c:pt>
                <c:pt idx="841">
                  <c:v>1870.9190233054201</c:v>
                </c:pt>
                <c:pt idx="842">
                  <c:v>2685.3695957056739</c:v>
                </c:pt>
                <c:pt idx="843">
                  <c:v>2523.7074857392809</c:v>
                </c:pt>
                <c:pt idx="844">
                  <c:v>2375.774848486034</c:v>
                </c:pt>
                <c:pt idx="845">
                  <c:v>2753.1750191239139</c:v>
                </c:pt>
                <c:pt idx="846">
                  <c:v>1978.6282789402931</c:v>
                </c:pt>
                <c:pt idx="847">
                  <c:v>2099.610233748092</c:v>
                </c:pt>
                <c:pt idx="848">
                  <c:v>2605.975679648408</c:v>
                </c:pt>
                <c:pt idx="849">
                  <c:v>2589.708924916637</c:v>
                </c:pt>
                <c:pt idx="850">
                  <c:v>2046.7286850200201</c:v>
                </c:pt>
                <c:pt idx="851">
                  <c:v>1881.5899896193371</c:v>
                </c:pt>
                <c:pt idx="852">
                  <c:v>2435.5047417505039</c:v>
                </c:pt>
                <c:pt idx="853">
                  <c:v>3047.7476539055001</c:v>
                </c:pt>
                <c:pt idx="854">
                  <c:v>2967.102733420872</c:v>
                </c:pt>
                <c:pt idx="855">
                  <c:v>2361.2273309429252</c:v>
                </c:pt>
                <c:pt idx="856">
                  <c:v>2212.3693672810041</c:v>
                </c:pt>
                <c:pt idx="857">
                  <c:v>2040.144838396938</c:v>
                </c:pt>
                <c:pt idx="858">
                  <c:v>2563.2451375562259</c:v>
                </c:pt>
                <c:pt idx="859">
                  <c:v>2056.1690140524411</c:v>
                </c:pt>
                <c:pt idx="860">
                  <c:v>2521.7967943845142</c:v>
                </c:pt>
                <c:pt idx="861">
                  <c:v>2973.0922700815522</c:v>
                </c:pt>
                <c:pt idx="862">
                  <c:v>1862.9660692751299</c:v>
                </c:pt>
                <c:pt idx="863">
                  <c:v>2127.8411299380618</c:v>
                </c:pt>
                <c:pt idx="864">
                  <c:v>2146.4193952146202</c:v>
                </c:pt>
                <c:pt idx="865">
                  <c:v>1998.1347357559971</c:v>
                </c:pt>
                <c:pt idx="866">
                  <c:v>4214.935657584615</c:v>
                </c:pt>
                <c:pt idx="867">
                  <c:v>3277.3932386752749</c:v>
                </c:pt>
                <c:pt idx="868">
                  <c:v>2378.367281454935</c:v>
                </c:pt>
                <c:pt idx="869">
                  <c:v>3170.985903618488</c:v>
                </c:pt>
                <c:pt idx="870">
                  <c:v>2397.2760772354832</c:v>
                </c:pt>
                <c:pt idx="871">
                  <c:v>1978.144444369615</c:v>
                </c:pt>
                <c:pt idx="872">
                  <c:v>2308.7576970468081</c:v>
                </c:pt>
                <c:pt idx="873">
                  <c:v>2692.805882135428</c:v>
                </c:pt>
                <c:pt idx="874">
                  <c:v>1956.5562201869709</c:v>
                </c:pt>
                <c:pt idx="875">
                  <c:v>1721.2095029328229</c:v>
                </c:pt>
                <c:pt idx="876">
                  <c:v>2798.618990486978</c:v>
                </c:pt>
                <c:pt idx="877">
                  <c:v>2287.695252092517</c:v>
                </c:pt>
                <c:pt idx="878">
                  <c:v>2308.9934190168942</c:v>
                </c:pt>
                <c:pt idx="879">
                  <c:v>2497.9614624571718</c:v>
                </c:pt>
                <c:pt idx="880">
                  <c:v>2411.221813306257</c:v>
                </c:pt>
                <c:pt idx="881">
                  <c:v>2887.2254681702211</c:v>
                </c:pt>
                <c:pt idx="882">
                  <c:v>2769.0518399813909</c:v>
                </c:pt>
                <c:pt idx="883">
                  <c:v>2400.630555509038</c:v>
                </c:pt>
                <c:pt idx="884">
                  <c:v>1925.2182910005979</c:v>
                </c:pt>
                <c:pt idx="885">
                  <c:v>1819.1938024029159</c:v>
                </c:pt>
                <c:pt idx="886">
                  <c:v>1965.369725115456</c:v>
                </c:pt>
                <c:pt idx="887">
                  <c:v>1861.333010274137</c:v>
                </c:pt>
                <c:pt idx="888">
                  <c:v>1902.545013639708</c:v>
                </c:pt>
                <c:pt idx="889">
                  <c:v>2793.12624860098</c:v>
                </c:pt>
                <c:pt idx="890">
                  <c:v>2389.6901276877761</c:v>
                </c:pt>
                <c:pt idx="891">
                  <c:v>1816.6843292170199</c:v>
                </c:pt>
                <c:pt idx="892">
                  <c:v>2184.9099308677341</c:v>
                </c:pt>
                <c:pt idx="893">
                  <c:v>2359.92119300682</c:v>
                </c:pt>
                <c:pt idx="894">
                  <c:v>3146.776239067236</c:v>
                </c:pt>
                <c:pt idx="895">
                  <c:v>2328.3396128395971</c:v>
                </c:pt>
                <c:pt idx="896">
                  <c:v>2313.7462189816652</c:v>
                </c:pt>
                <c:pt idx="897">
                  <c:v>2004.6094088552629</c:v>
                </c:pt>
                <c:pt idx="898">
                  <c:v>2004.47029969198</c:v>
                </c:pt>
                <c:pt idx="899">
                  <c:v>2654.6823136062389</c:v>
                </c:pt>
                <c:pt idx="900">
                  <c:v>1810.130291524936</c:v>
                </c:pt>
                <c:pt idx="901">
                  <c:v>2779.7149099675771</c:v>
                </c:pt>
                <c:pt idx="902">
                  <c:v>2532.8428610197961</c:v>
                </c:pt>
                <c:pt idx="903">
                  <c:v>3352.2573706068001</c:v>
                </c:pt>
                <c:pt idx="904">
                  <c:v>2664.6624098252341</c:v>
                </c:pt>
                <c:pt idx="905">
                  <c:v>2462.63383525072</c:v>
                </c:pt>
                <c:pt idx="906">
                  <c:v>2573.4146881608422</c:v>
                </c:pt>
                <c:pt idx="907">
                  <c:v>1886.031858434169</c:v>
                </c:pt>
                <c:pt idx="908">
                  <c:v>1615.521336855488</c:v>
                </c:pt>
                <c:pt idx="909">
                  <c:v>3642.764830177025</c:v>
                </c:pt>
                <c:pt idx="910">
                  <c:v>2639.457567548794</c:v>
                </c:pt>
                <c:pt idx="911">
                  <c:v>2724.216562789441</c:v>
                </c:pt>
                <c:pt idx="912">
                  <c:v>2430.3792493021142</c:v>
                </c:pt>
                <c:pt idx="913">
                  <c:v>3137.7863962844431</c:v>
                </c:pt>
                <c:pt idx="914">
                  <c:v>3724.4687208749851</c:v>
                </c:pt>
                <c:pt idx="915">
                  <c:v>2587.254946685403</c:v>
                </c:pt>
                <c:pt idx="916">
                  <c:v>2377.3119795869461</c:v>
                </c:pt>
                <c:pt idx="917">
                  <c:v>2361.4114889204288</c:v>
                </c:pt>
                <c:pt idx="918">
                  <c:v>2364.88598758953</c:v>
                </c:pt>
                <c:pt idx="919">
                  <c:v>1727.185627733417</c:v>
                </c:pt>
                <c:pt idx="920">
                  <c:v>3018.865172060513</c:v>
                </c:pt>
                <c:pt idx="921">
                  <c:v>2794.5352946780272</c:v>
                </c:pt>
                <c:pt idx="922">
                  <c:v>2450.7628323123822</c:v>
                </c:pt>
                <c:pt idx="923">
                  <c:v>3417.2466412113231</c:v>
                </c:pt>
                <c:pt idx="924">
                  <c:v>2684.6942828958722</c:v>
                </c:pt>
                <c:pt idx="925">
                  <c:v>2027.5146536223281</c:v>
                </c:pt>
                <c:pt idx="926">
                  <c:v>2593.5174725604561</c:v>
                </c:pt>
                <c:pt idx="927">
                  <c:v>2616.2143308995778</c:v>
                </c:pt>
                <c:pt idx="928">
                  <c:v>2535.5489039585768</c:v>
                </c:pt>
                <c:pt idx="929">
                  <c:v>2450.0330491591649</c:v>
                </c:pt>
                <c:pt idx="930">
                  <c:v>2467.893124466967</c:v>
                </c:pt>
                <c:pt idx="931">
                  <c:v>3175.999201715138</c:v>
                </c:pt>
                <c:pt idx="932">
                  <c:v>1809.732954770099</c:v>
                </c:pt>
                <c:pt idx="933">
                  <c:v>2440.9976900888519</c:v>
                </c:pt>
                <c:pt idx="934">
                  <c:v>1958.3156182175951</c:v>
                </c:pt>
                <c:pt idx="935">
                  <c:v>2401.137105261565</c:v>
                </c:pt>
                <c:pt idx="936">
                  <c:v>1989.7533090922291</c:v>
                </c:pt>
                <c:pt idx="937">
                  <c:v>1728.151111475021</c:v>
                </c:pt>
                <c:pt idx="938">
                  <c:v>2288.5752310023199</c:v>
                </c:pt>
                <c:pt idx="939">
                  <c:v>2516.6113274616109</c:v>
                </c:pt>
                <c:pt idx="940">
                  <c:v>2287.9877006635152</c:v>
                </c:pt>
                <c:pt idx="941">
                  <c:v>1944.1009923644031</c:v>
                </c:pt>
                <c:pt idx="942">
                  <c:v>2908.5426160073162</c:v>
                </c:pt>
                <c:pt idx="943">
                  <c:v>2348.7778429860668</c:v>
                </c:pt>
                <c:pt idx="944">
                  <c:v>3401.62665650392</c:v>
                </c:pt>
                <c:pt idx="945">
                  <c:v>2730.8417761970431</c:v>
                </c:pt>
                <c:pt idx="946">
                  <c:v>2399.8404915130618</c:v>
                </c:pt>
                <c:pt idx="947">
                  <c:v>2929.876873336219</c:v>
                </c:pt>
                <c:pt idx="948">
                  <c:v>1882.524597818554</c:v>
                </c:pt>
                <c:pt idx="949">
                  <c:v>2176.925857305363</c:v>
                </c:pt>
                <c:pt idx="950">
                  <c:v>2226.5590565616558</c:v>
                </c:pt>
                <c:pt idx="951">
                  <c:v>1669.164343351373</c:v>
                </c:pt>
                <c:pt idx="952">
                  <c:v>2447.8978495542592</c:v>
                </c:pt>
                <c:pt idx="953">
                  <c:v>2537.994719559872</c:v>
                </c:pt>
                <c:pt idx="954">
                  <c:v>2362.9619250630581</c:v>
                </c:pt>
                <c:pt idx="955">
                  <c:v>1723.4650322060479</c:v>
                </c:pt>
                <c:pt idx="956">
                  <c:v>2776.9222581501231</c:v>
                </c:pt>
                <c:pt idx="957">
                  <c:v>2275.2259835520081</c:v>
                </c:pt>
                <c:pt idx="958">
                  <c:v>3177.4498099802731</c:v>
                </c:pt>
                <c:pt idx="959">
                  <c:v>1639.6514426315341</c:v>
                </c:pt>
                <c:pt idx="960">
                  <c:v>2772.1261737686591</c:v>
                </c:pt>
                <c:pt idx="961">
                  <c:v>2446.557531584026</c:v>
                </c:pt>
                <c:pt idx="962">
                  <c:v>2053.5390806046498</c:v>
                </c:pt>
                <c:pt idx="963">
                  <c:v>2283.4654672634219</c:v>
                </c:pt>
                <c:pt idx="964">
                  <c:v>2613.909571899414</c:v>
                </c:pt>
                <c:pt idx="965">
                  <c:v>2175.791327265506</c:v>
                </c:pt>
                <c:pt idx="966">
                  <c:v>3407.20185404824</c:v>
                </c:pt>
                <c:pt idx="967">
                  <c:v>2492.6663970523618</c:v>
                </c:pt>
                <c:pt idx="968">
                  <c:v>3105.557410667674</c:v>
                </c:pt>
                <c:pt idx="969">
                  <c:v>2844.527374990299</c:v>
                </c:pt>
                <c:pt idx="970">
                  <c:v>4335.17143649832</c:v>
                </c:pt>
                <c:pt idx="971">
                  <c:v>3483.9956848484148</c:v>
                </c:pt>
                <c:pt idx="972">
                  <c:v>2407.9072681549951</c:v>
                </c:pt>
                <c:pt idx="973">
                  <c:v>1821.6091079962041</c:v>
                </c:pt>
                <c:pt idx="974">
                  <c:v>2941.4404011453071</c:v>
                </c:pt>
                <c:pt idx="975">
                  <c:v>2820.714432985204</c:v>
                </c:pt>
                <c:pt idx="976">
                  <c:v>2548.423611422756</c:v>
                </c:pt>
                <c:pt idx="977">
                  <c:v>3066.965618334777</c:v>
                </c:pt>
                <c:pt idx="978">
                  <c:v>3810.5520934327269</c:v>
                </c:pt>
                <c:pt idx="979">
                  <c:v>2078.678482609625</c:v>
                </c:pt>
                <c:pt idx="980">
                  <c:v>2866.9100405279528</c:v>
                </c:pt>
                <c:pt idx="981">
                  <c:v>2287.9499021536012</c:v>
                </c:pt>
                <c:pt idx="982">
                  <c:v>2792.012960283218</c:v>
                </c:pt>
                <c:pt idx="983">
                  <c:v>2198.6877674177872</c:v>
                </c:pt>
                <c:pt idx="984">
                  <c:v>2406.3382186656918</c:v>
                </c:pt>
                <c:pt idx="985">
                  <c:v>1878.0954282128689</c:v>
                </c:pt>
                <c:pt idx="986">
                  <c:v>2173.7707488792321</c:v>
                </c:pt>
                <c:pt idx="987">
                  <c:v>1680.982933596322</c:v>
                </c:pt>
                <c:pt idx="988">
                  <c:v>3214.695900523308</c:v>
                </c:pt>
                <c:pt idx="989">
                  <c:v>2109.425524891687</c:v>
                </c:pt>
                <c:pt idx="990">
                  <c:v>3344.9589219991808</c:v>
                </c:pt>
                <c:pt idx="991">
                  <c:v>2938.578750851319</c:v>
                </c:pt>
                <c:pt idx="992">
                  <c:v>2539.2621685542408</c:v>
                </c:pt>
                <c:pt idx="993">
                  <c:v>2900.6800510503649</c:v>
                </c:pt>
                <c:pt idx="994">
                  <c:v>2080.899985314933</c:v>
                </c:pt>
                <c:pt idx="995">
                  <c:v>1935.628185232991</c:v>
                </c:pt>
                <c:pt idx="996">
                  <c:v>2083.9750463120172</c:v>
                </c:pt>
                <c:pt idx="997">
                  <c:v>2524.7885307717602</c:v>
                </c:pt>
                <c:pt idx="998">
                  <c:v>3215.4302173558349</c:v>
                </c:pt>
                <c:pt idx="999">
                  <c:v>2027.2537740151499</c:v>
                </c:pt>
                <c:pt idx="1000">
                  <c:v>5110.2289173733143</c:v>
                </c:pt>
                <c:pt idx="1001">
                  <c:v>2067.6205057672628</c:v>
                </c:pt>
                <c:pt idx="1002">
                  <c:v>1843.520183437802</c:v>
                </c:pt>
                <c:pt idx="1003">
                  <c:v>2838.6833764957209</c:v>
                </c:pt>
                <c:pt idx="1004">
                  <c:v>2686.3684596536759</c:v>
                </c:pt>
                <c:pt idx="1005">
                  <c:v>1729.9231555835379</c:v>
                </c:pt>
                <c:pt idx="1006">
                  <c:v>2404.4323516840732</c:v>
                </c:pt>
                <c:pt idx="1007">
                  <c:v>2962.8684439404478</c:v>
                </c:pt>
                <c:pt idx="1008">
                  <c:v>2569.057748545923</c:v>
                </c:pt>
                <c:pt idx="1009">
                  <c:v>1908.631397150974</c:v>
                </c:pt>
                <c:pt idx="1010">
                  <c:v>2450.179839688331</c:v>
                </c:pt>
                <c:pt idx="1011">
                  <c:v>1878.059299830873</c:v>
                </c:pt>
                <c:pt idx="1012">
                  <c:v>2513.8283429807038</c:v>
                </c:pt>
                <c:pt idx="1013">
                  <c:v>2109.308548549111</c:v>
                </c:pt>
                <c:pt idx="1014">
                  <c:v>2588.7601083052409</c:v>
                </c:pt>
                <c:pt idx="1015">
                  <c:v>2315.0086249017231</c:v>
                </c:pt>
                <c:pt idx="1016">
                  <c:v>2531.4039037843031</c:v>
                </c:pt>
                <c:pt idx="1017">
                  <c:v>1589.912351409984</c:v>
                </c:pt>
                <c:pt idx="1018">
                  <c:v>1777.348350392595</c:v>
                </c:pt>
                <c:pt idx="1019">
                  <c:v>2249.8597651913051</c:v>
                </c:pt>
                <c:pt idx="1020">
                  <c:v>1826.748596903971</c:v>
                </c:pt>
                <c:pt idx="1021">
                  <c:v>2687.4821694751572</c:v>
                </c:pt>
                <c:pt idx="1022">
                  <c:v>1848.8420637116451</c:v>
                </c:pt>
                <c:pt idx="1023">
                  <c:v>1455.9682606720021</c:v>
                </c:pt>
                <c:pt idx="1024">
                  <c:v>1683.322078200679</c:v>
                </c:pt>
                <c:pt idx="1025">
                  <c:v>2187.454650136021</c:v>
                </c:pt>
                <c:pt idx="1026">
                  <c:v>1811.8593496224789</c:v>
                </c:pt>
                <c:pt idx="1027">
                  <c:v>2091.3361961698479</c:v>
                </c:pt>
                <c:pt idx="1028">
                  <c:v>2965.394933702662</c:v>
                </c:pt>
                <c:pt idx="1029">
                  <c:v>1980.361457697644</c:v>
                </c:pt>
                <c:pt idx="1030">
                  <c:v>2259.570437764281</c:v>
                </c:pt>
                <c:pt idx="1031">
                  <c:v>1953.7268396270169</c:v>
                </c:pt>
                <c:pt idx="1032">
                  <c:v>2056.1203746533629</c:v>
                </c:pt>
                <c:pt idx="1033">
                  <c:v>2671.8781192008501</c:v>
                </c:pt>
                <c:pt idx="1034">
                  <c:v>4059.3677089199082</c:v>
                </c:pt>
                <c:pt idx="1035">
                  <c:v>1493.281107264334</c:v>
                </c:pt>
                <c:pt idx="1036">
                  <c:v>2567.5144626600181</c:v>
                </c:pt>
                <c:pt idx="1037">
                  <c:v>2881.807212012091</c:v>
                </c:pt>
                <c:pt idx="1038">
                  <c:v>2949.278680117844</c:v>
                </c:pt>
                <c:pt idx="1039">
                  <c:v>3763.1753968893449</c:v>
                </c:pt>
                <c:pt idx="1040">
                  <c:v>3221.9140063394871</c:v>
                </c:pt>
                <c:pt idx="1041">
                  <c:v>3185.6890868366668</c:v>
                </c:pt>
                <c:pt idx="1042">
                  <c:v>2046.5410763682189</c:v>
                </c:pt>
                <c:pt idx="1043">
                  <c:v>3749.76697266265</c:v>
                </c:pt>
                <c:pt idx="1044">
                  <c:v>2158.7230124821522</c:v>
                </c:pt>
                <c:pt idx="1045">
                  <c:v>1891.282099872062</c:v>
                </c:pt>
                <c:pt idx="1046">
                  <c:v>2157.4413356298828</c:v>
                </c:pt>
                <c:pt idx="1047">
                  <c:v>2370.146014982528</c:v>
                </c:pt>
                <c:pt idx="1048">
                  <c:v>2270.290336854207</c:v>
                </c:pt>
                <c:pt idx="1049">
                  <c:v>2920.2461907556039</c:v>
                </c:pt>
                <c:pt idx="1050">
                  <c:v>2724.774531418353</c:v>
                </c:pt>
                <c:pt idx="1051">
                  <c:v>2302.3999730229921</c:v>
                </c:pt>
                <c:pt idx="1052">
                  <c:v>1683.910241427079</c:v>
                </c:pt>
                <c:pt idx="1053">
                  <c:v>2127.8401148439762</c:v>
                </c:pt>
                <c:pt idx="1054">
                  <c:v>2896.6596807864612</c:v>
                </c:pt>
                <c:pt idx="1055">
                  <c:v>2469.1781967868601</c:v>
                </c:pt>
                <c:pt idx="1056">
                  <c:v>2342.7820918792991</c:v>
                </c:pt>
                <c:pt idx="1057">
                  <c:v>2776.7475356680511</c:v>
                </c:pt>
                <c:pt idx="1058">
                  <c:v>1599.7989431226949</c:v>
                </c:pt>
                <c:pt idx="1059">
                  <c:v>2252.55868706095</c:v>
                </c:pt>
                <c:pt idx="1060">
                  <c:v>2192.454248834752</c:v>
                </c:pt>
                <c:pt idx="1061">
                  <c:v>3884.0175775366929</c:v>
                </c:pt>
                <c:pt idx="1062">
                  <c:v>3395.10959501553</c:v>
                </c:pt>
                <c:pt idx="1063">
                  <c:v>2037.028169636161</c:v>
                </c:pt>
                <c:pt idx="1064">
                  <c:v>1897.4021158895489</c:v>
                </c:pt>
                <c:pt idx="1065">
                  <c:v>2662.7182393731109</c:v>
                </c:pt>
                <c:pt idx="1066">
                  <c:v>1833.981182433238</c:v>
                </c:pt>
                <c:pt idx="1067">
                  <c:v>1765.359840180583</c:v>
                </c:pt>
                <c:pt idx="1068">
                  <c:v>3719.796976718349</c:v>
                </c:pt>
                <c:pt idx="1069">
                  <c:v>2223.6296223024151</c:v>
                </c:pt>
                <c:pt idx="1070">
                  <c:v>2327.3833888584618</c:v>
                </c:pt>
                <c:pt idx="1071">
                  <c:v>1952.9916050632601</c:v>
                </c:pt>
                <c:pt idx="1072">
                  <c:v>2667.425530592443</c:v>
                </c:pt>
                <c:pt idx="1073">
                  <c:v>2604.3486895685678</c:v>
                </c:pt>
                <c:pt idx="1074">
                  <c:v>2269.7783348079461</c:v>
                </c:pt>
                <c:pt idx="1075">
                  <c:v>2451.0093199614039</c:v>
                </c:pt>
                <c:pt idx="1076">
                  <c:v>1930.659727497233</c:v>
                </c:pt>
                <c:pt idx="1077">
                  <c:v>1812.9087341506829</c:v>
                </c:pt>
                <c:pt idx="1078">
                  <c:v>3420.0009296804428</c:v>
                </c:pt>
                <c:pt idx="1079">
                  <c:v>3364.0626221219431</c:v>
                </c:pt>
                <c:pt idx="1080">
                  <c:v>2235.9956703545222</c:v>
                </c:pt>
                <c:pt idx="1081">
                  <c:v>4837.456511679</c:v>
                </c:pt>
                <c:pt idx="1082">
                  <c:v>1808.9273140491989</c:v>
                </c:pt>
                <c:pt idx="1083">
                  <c:v>2558.4831979107171</c:v>
                </c:pt>
                <c:pt idx="1084">
                  <c:v>3981.3178523565939</c:v>
                </c:pt>
                <c:pt idx="1085">
                  <c:v>2038.3834327961169</c:v>
                </c:pt>
                <c:pt idx="1086">
                  <c:v>2552.3169740497751</c:v>
                </c:pt>
                <c:pt idx="1087">
                  <c:v>1831.9043360198759</c:v>
                </c:pt>
                <c:pt idx="1088">
                  <c:v>2811.696945259951</c:v>
                </c:pt>
                <c:pt idx="1089">
                  <c:v>3679.179240302009</c:v>
                </c:pt>
                <c:pt idx="1090">
                  <c:v>2155.660383833489</c:v>
                </c:pt>
                <c:pt idx="1091">
                  <c:v>2898.84796651126</c:v>
                </c:pt>
                <c:pt idx="1092">
                  <c:v>2040.5057187530001</c:v>
                </c:pt>
                <c:pt idx="1093">
                  <c:v>2256.2767302708799</c:v>
                </c:pt>
                <c:pt idx="1094">
                  <c:v>2082.8832197905081</c:v>
                </c:pt>
                <c:pt idx="1095">
                  <c:v>2902.5203226461399</c:v>
                </c:pt>
                <c:pt idx="1096">
                  <c:v>3500.0224404043229</c:v>
                </c:pt>
                <c:pt idx="1097">
                  <c:v>2417.3975012541819</c:v>
                </c:pt>
                <c:pt idx="1098">
                  <c:v>2590.9799323241309</c:v>
                </c:pt>
                <c:pt idx="1099">
                  <c:v>4198.7712886937516</c:v>
                </c:pt>
                <c:pt idx="1100">
                  <c:v>3635.6967214633141</c:v>
                </c:pt>
                <c:pt idx="1101">
                  <c:v>2231.8596920632549</c:v>
                </c:pt>
                <c:pt idx="1102">
                  <c:v>2197.3103056077462</c:v>
                </c:pt>
                <c:pt idx="1103">
                  <c:v>2534.7618605603338</c:v>
                </c:pt>
                <c:pt idx="1104">
                  <c:v>3378.3732362322021</c:v>
                </c:pt>
                <c:pt idx="1105">
                  <c:v>2947.6444465171921</c:v>
                </c:pt>
                <c:pt idx="1106">
                  <c:v>2889.571146096398</c:v>
                </c:pt>
                <c:pt idx="1107">
                  <c:v>1413.593000182241</c:v>
                </c:pt>
                <c:pt idx="1108">
                  <c:v>3784.8257103670389</c:v>
                </c:pt>
                <c:pt idx="1109">
                  <c:v>1940.3014491785</c:v>
                </c:pt>
                <c:pt idx="1110">
                  <c:v>1648.029101452147</c:v>
                </c:pt>
                <c:pt idx="1111">
                  <c:v>2982.0006298253661</c:v>
                </c:pt>
                <c:pt idx="1112">
                  <c:v>3946.0817605955622</c:v>
                </c:pt>
                <c:pt idx="1113">
                  <c:v>2999.8104309577438</c:v>
                </c:pt>
                <c:pt idx="1114">
                  <c:v>2934.3689331742112</c:v>
                </c:pt>
                <c:pt idx="1115">
                  <c:v>3210.4882766846822</c:v>
                </c:pt>
                <c:pt idx="1116">
                  <c:v>1882.1348250454239</c:v>
                </c:pt>
                <c:pt idx="1117">
                  <c:v>2854.1313267633768</c:v>
                </c:pt>
                <c:pt idx="1118">
                  <c:v>1941.141524980233</c:v>
                </c:pt>
                <c:pt idx="1119">
                  <c:v>4503.0391077550621</c:v>
                </c:pt>
                <c:pt idx="1120">
                  <c:v>2634.105851942209</c:v>
                </c:pt>
                <c:pt idx="1121">
                  <c:v>2524.1174175589381</c:v>
                </c:pt>
                <c:pt idx="1122">
                  <c:v>1761.6556179414069</c:v>
                </c:pt>
                <c:pt idx="1123">
                  <c:v>2659.648624488103</c:v>
                </c:pt>
                <c:pt idx="1124">
                  <c:v>2352.6405420714841</c:v>
                </c:pt>
                <c:pt idx="1125">
                  <c:v>2616.841151370254</c:v>
                </c:pt>
                <c:pt idx="1126">
                  <c:v>3331.8834176960549</c:v>
                </c:pt>
                <c:pt idx="1127">
                  <c:v>2494.3796593241268</c:v>
                </c:pt>
                <c:pt idx="1128">
                  <c:v>1939.120393283675</c:v>
                </c:pt>
                <c:pt idx="1129">
                  <c:v>1478.825307730252</c:v>
                </c:pt>
                <c:pt idx="1130">
                  <c:v>3163.7612272777019</c:v>
                </c:pt>
                <c:pt idx="1131">
                  <c:v>2478.61640575417</c:v>
                </c:pt>
                <c:pt idx="1132">
                  <c:v>2753.6926818233128</c:v>
                </c:pt>
                <c:pt idx="1133">
                  <c:v>3374.2327394620002</c:v>
                </c:pt>
                <c:pt idx="1134">
                  <c:v>2522.6916583017878</c:v>
                </c:pt>
                <c:pt idx="1135">
                  <c:v>2478.450868167557</c:v>
                </c:pt>
                <c:pt idx="1136">
                  <c:v>3238.3330766467238</c:v>
                </c:pt>
                <c:pt idx="1137">
                  <c:v>2611.3279325617632</c:v>
                </c:pt>
                <c:pt idx="1138">
                  <c:v>2165.8677013030128</c:v>
                </c:pt>
                <c:pt idx="1139">
                  <c:v>2608.5817404027162</c:v>
                </c:pt>
                <c:pt idx="1140">
                  <c:v>3188.4987352890848</c:v>
                </c:pt>
                <c:pt idx="1141">
                  <c:v>2128.9737042817192</c:v>
                </c:pt>
                <c:pt idx="1142">
                  <c:v>2326.300460247302</c:v>
                </c:pt>
                <c:pt idx="1143">
                  <c:v>2091.5217444969321</c:v>
                </c:pt>
                <c:pt idx="1144">
                  <c:v>2063.6506532154231</c:v>
                </c:pt>
                <c:pt idx="1145">
                  <c:v>3113.5481563365552</c:v>
                </c:pt>
                <c:pt idx="1146">
                  <c:v>2649.0102311248552</c:v>
                </c:pt>
                <c:pt idx="1147">
                  <c:v>2148.065112143493</c:v>
                </c:pt>
                <c:pt idx="1148">
                  <c:v>2999.0028259012611</c:v>
                </c:pt>
                <c:pt idx="1149">
                  <c:v>3494.8631739737411</c:v>
                </c:pt>
                <c:pt idx="1150">
                  <c:v>3706.821350272025</c:v>
                </c:pt>
                <c:pt idx="1151">
                  <c:v>2590.6492520244751</c:v>
                </c:pt>
                <c:pt idx="1152">
                  <c:v>2777.2853320514969</c:v>
                </c:pt>
                <c:pt idx="1153">
                  <c:v>2800.1703872687731</c:v>
                </c:pt>
                <c:pt idx="1154">
                  <c:v>2153.619760985358</c:v>
                </c:pt>
                <c:pt idx="1155">
                  <c:v>2101.3271275122579</c:v>
                </c:pt>
                <c:pt idx="1156">
                  <c:v>2440.9588596606882</c:v>
                </c:pt>
                <c:pt idx="1157">
                  <c:v>1965.645551600569</c:v>
                </c:pt>
                <c:pt idx="1158">
                  <c:v>1667.8663219627381</c:v>
                </c:pt>
                <c:pt idx="1159">
                  <c:v>2748.2084172317932</c:v>
                </c:pt>
                <c:pt idx="1160">
                  <c:v>2524.4456875845408</c:v>
                </c:pt>
                <c:pt idx="1161">
                  <c:v>3100.979281518014</c:v>
                </c:pt>
                <c:pt idx="1162">
                  <c:v>1888.336634991854</c:v>
                </c:pt>
                <c:pt idx="1163">
                  <c:v>3368.9357783279602</c:v>
                </c:pt>
                <c:pt idx="1164">
                  <c:v>2187.5459453967578</c:v>
                </c:pt>
                <c:pt idx="1165">
                  <c:v>1783.9352714684251</c:v>
                </c:pt>
                <c:pt idx="1166">
                  <c:v>2568.1310429870759</c:v>
                </c:pt>
                <c:pt idx="1167">
                  <c:v>1788.3299028083759</c:v>
                </c:pt>
                <c:pt idx="1168">
                  <c:v>3402.1779763725708</c:v>
                </c:pt>
                <c:pt idx="1169">
                  <c:v>2177.4954896789991</c:v>
                </c:pt>
                <c:pt idx="1170">
                  <c:v>2238.4761741889438</c:v>
                </c:pt>
                <c:pt idx="1171">
                  <c:v>2037.330829749897</c:v>
                </c:pt>
                <c:pt idx="1172">
                  <c:v>1459.579099630259</c:v>
                </c:pt>
                <c:pt idx="1173">
                  <c:v>3232.907514648602</c:v>
                </c:pt>
                <c:pt idx="1174">
                  <c:v>2440.7347113833462</c:v>
                </c:pt>
                <c:pt idx="1175">
                  <c:v>2517.482267814677</c:v>
                </c:pt>
                <c:pt idx="1176">
                  <c:v>2589.2249517210812</c:v>
                </c:pt>
                <c:pt idx="1177">
                  <c:v>2641.6780735384632</c:v>
                </c:pt>
                <c:pt idx="1178">
                  <c:v>1955.4626456530909</c:v>
                </c:pt>
                <c:pt idx="1179">
                  <c:v>2180.9634769598779</c:v>
                </c:pt>
                <c:pt idx="1180">
                  <c:v>2204.035380020603</c:v>
                </c:pt>
                <c:pt idx="1181">
                  <c:v>1613.158828891507</c:v>
                </c:pt>
                <c:pt idx="1182">
                  <c:v>2230.6987168473661</c:v>
                </c:pt>
                <c:pt idx="1183">
                  <c:v>4007.932671954391</c:v>
                </c:pt>
                <c:pt idx="1184">
                  <c:v>2325.1333337471729</c:v>
                </c:pt>
                <c:pt idx="1185">
                  <c:v>3337.01681623591</c:v>
                </c:pt>
                <c:pt idx="1186">
                  <c:v>2434.615578475989</c:v>
                </c:pt>
                <c:pt idx="1187">
                  <c:v>1473.7520958143541</c:v>
                </c:pt>
                <c:pt idx="1188">
                  <c:v>2448.775984309641</c:v>
                </c:pt>
                <c:pt idx="1189">
                  <c:v>2812.1996927465489</c:v>
                </c:pt>
                <c:pt idx="1190">
                  <c:v>2932.7268101495551</c:v>
                </c:pt>
                <c:pt idx="1191">
                  <c:v>2268.880988471165</c:v>
                </c:pt>
                <c:pt idx="1192">
                  <c:v>1457.448241891218</c:v>
                </c:pt>
                <c:pt idx="1193">
                  <c:v>3780.1996475041892</c:v>
                </c:pt>
                <c:pt idx="1194">
                  <c:v>4120.731537675103</c:v>
                </c:pt>
                <c:pt idx="1195">
                  <c:v>2314.948411760924</c:v>
                </c:pt>
                <c:pt idx="1196">
                  <c:v>2282.1559760608579</c:v>
                </c:pt>
                <c:pt idx="1197">
                  <c:v>2099.416166158027</c:v>
                </c:pt>
                <c:pt idx="1198">
                  <c:v>2654.5867216622628</c:v>
                </c:pt>
                <c:pt idx="1199">
                  <c:v>2963.7663421731809</c:v>
                </c:pt>
                <c:pt idx="1200">
                  <c:v>2453.5517002549759</c:v>
                </c:pt>
                <c:pt idx="1201">
                  <c:v>1841.535955317547</c:v>
                </c:pt>
                <c:pt idx="1202">
                  <c:v>3514.6489036326589</c:v>
                </c:pt>
                <c:pt idx="1203">
                  <c:v>1698.684622366183</c:v>
                </c:pt>
                <c:pt idx="1204">
                  <c:v>1745.1923953090991</c:v>
                </c:pt>
                <c:pt idx="1205">
                  <c:v>2383.1851485708612</c:v>
                </c:pt>
                <c:pt idx="1206">
                  <c:v>1838.422617462654</c:v>
                </c:pt>
                <c:pt idx="1207">
                  <c:v>2671.410030045352</c:v>
                </c:pt>
                <c:pt idx="1208">
                  <c:v>2691.9534744480088</c:v>
                </c:pt>
                <c:pt idx="1209">
                  <c:v>1840.9625511063889</c:v>
                </c:pt>
                <c:pt idx="1210">
                  <c:v>2852.3834843289228</c:v>
                </c:pt>
                <c:pt idx="1211">
                  <c:v>5194.7350624517567</c:v>
                </c:pt>
                <c:pt idx="1212">
                  <c:v>3117.2875621454359</c:v>
                </c:pt>
                <c:pt idx="1213">
                  <c:v>4121.6122905202401</c:v>
                </c:pt>
                <c:pt idx="1214">
                  <c:v>2720.7739912275229</c:v>
                </c:pt>
                <c:pt idx="1215">
                  <c:v>2293.7617842623672</c:v>
                </c:pt>
                <c:pt idx="1216">
                  <c:v>2619.1279596012009</c:v>
                </c:pt>
                <c:pt idx="1217">
                  <c:v>3188.929829518745</c:v>
                </c:pt>
                <c:pt idx="1218">
                  <c:v>3047.820945972855</c:v>
                </c:pt>
                <c:pt idx="1219">
                  <c:v>2107.768385758437</c:v>
                </c:pt>
                <c:pt idx="1220">
                  <c:v>4530.7043712478226</c:v>
                </c:pt>
                <c:pt idx="1221">
                  <c:v>3222.953397451708</c:v>
                </c:pt>
                <c:pt idx="1222">
                  <c:v>2505.7478309466428</c:v>
                </c:pt>
                <c:pt idx="1223">
                  <c:v>2608.61406316798</c:v>
                </c:pt>
                <c:pt idx="1224">
                  <c:v>1493.3254251334929</c:v>
                </c:pt>
                <c:pt idx="1225">
                  <c:v>2555.0321937793969</c:v>
                </c:pt>
                <c:pt idx="1226">
                  <c:v>2583.3054145779251</c:v>
                </c:pt>
                <c:pt idx="1227">
                  <c:v>2538.121186254386</c:v>
                </c:pt>
                <c:pt idx="1228">
                  <c:v>1855.956943480704</c:v>
                </c:pt>
                <c:pt idx="1229">
                  <c:v>1979.625882281802</c:v>
                </c:pt>
                <c:pt idx="1230">
                  <c:v>3677.3472779726249</c:v>
                </c:pt>
                <c:pt idx="1231">
                  <c:v>1767.923116731595</c:v>
                </c:pt>
                <c:pt idx="1232">
                  <c:v>2022.727745225021</c:v>
                </c:pt>
                <c:pt idx="1233">
                  <c:v>1828.268301454206</c:v>
                </c:pt>
                <c:pt idx="1234">
                  <c:v>1687.653960760427</c:v>
                </c:pt>
                <c:pt idx="1235">
                  <c:v>1727.914892258704</c:v>
                </c:pt>
                <c:pt idx="1236">
                  <c:v>1559.901731699219</c:v>
                </c:pt>
                <c:pt idx="1237">
                  <c:v>2767.313544533873</c:v>
                </c:pt>
                <c:pt idx="1238">
                  <c:v>2127.2282424997788</c:v>
                </c:pt>
                <c:pt idx="1239">
                  <c:v>2416.021968606135</c:v>
                </c:pt>
                <c:pt idx="1240">
                  <c:v>3217.5733389949578</c:v>
                </c:pt>
                <c:pt idx="1241">
                  <c:v>2103.562391260305</c:v>
                </c:pt>
                <c:pt idx="1242">
                  <c:v>2382.9343028765588</c:v>
                </c:pt>
                <c:pt idx="1243">
                  <c:v>2767.0893364184608</c:v>
                </c:pt>
                <c:pt idx="1244">
                  <c:v>2183.9789471409231</c:v>
                </c:pt>
                <c:pt idx="1245">
                  <c:v>1914.4082926723829</c:v>
                </c:pt>
                <c:pt idx="1246">
                  <c:v>1528.5747438826829</c:v>
                </c:pt>
                <c:pt idx="1247">
                  <c:v>2275.460150473582</c:v>
                </c:pt>
                <c:pt idx="1248">
                  <c:v>2609.37833489902</c:v>
                </c:pt>
                <c:pt idx="1249">
                  <c:v>2887.7542373856131</c:v>
                </c:pt>
                <c:pt idx="1250">
                  <c:v>2573.469876181874</c:v>
                </c:pt>
                <c:pt idx="1251">
                  <c:v>1995.289940365825</c:v>
                </c:pt>
                <c:pt idx="1252">
                  <c:v>1868.4462460995189</c:v>
                </c:pt>
                <c:pt idx="1253">
                  <c:v>2478.53081003436</c:v>
                </c:pt>
                <c:pt idx="1254">
                  <c:v>2607.8298510511881</c:v>
                </c:pt>
                <c:pt idx="1255">
                  <c:v>4816.2208346758343</c:v>
                </c:pt>
                <c:pt idx="1256">
                  <c:v>3067.2959055503961</c:v>
                </c:pt>
                <c:pt idx="1257">
                  <c:v>1771.5636398804279</c:v>
                </c:pt>
                <c:pt idx="1258">
                  <c:v>1685.493352394838</c:v>
                </c:pt>
                <c:pt idx="1259">
                  <c:v>2289.5908856384822</c:v>
                </c:pt>
                <c:pt idx="1260">
                  <c:v>2337.031141494027</c:v>
                </c:pt>
                <c:pt idx="1261">
                  <c:v>1675.268200294598</c:v>
                </c:pt>
                <c:pt idx="1262">
                  <c:v>2585.951560109535</c:v>
                </c:pt>
                <c:pt idx="1263">
                  <c:v>1603.4577669950199</c:v>
                </c:pt>
                <c:pt idx="1264">
                  <c:v>3192.35134934693</c:v>
                </c:pt>
                <c:pt idx="1265">
                  <c:v>1313.1441689398821</c:v>
                </c:pt>
                <c:pt idx="1266">
                  <c:v>2999.826862752906</c:v>
                </c:pt>
                <c:pt idx="1267">
                  <c:v>2706.936330544012</c:v>
                </c:pt>
                <c:pt idx="1268">
                  <c:v>1754.9466901521059</c:v>
                </c:pt>
                <c:pt idx="1269">
                  <c:v>3684.8800871616641</c:v>
                </c:pt>
                <c:pt idx="1270">
                  <c:v>3080.998281642359</c:v>
                </c:pt>
                <c:pt idx="1271">
                  <c:v>3146.461240059713</c:v>
                </c:pt>
                <c:pt idx="1272">
                  <c:v>2859.8845434745072</c:v>
                </c:pt>
                <c:pt idx="1273">
                  <c:v>1957.167498456934</c:v>
                </c:pt>
                <c:pt idx="1274">
                  <c:v>3025.0567074275641</c:v>
                </c:pt>
                <c:pt idx="1275">
                  <c:v>3676.2512520479881</c:v>
                </c:pt>
                <c:pt idx="1276">
                  <c:v>2920.8171202328631</c:v>
                </c:pt>
                <c:pt idx="1277">
                  <c:v>2882.3702373642809</c:v>
                </c:pt>
                <c:pt idx="1278">
                  <c:v>2554.7967268739499</c:v>
                </c:pt>
                <c:pt idx="1279">
                  <c:v>2737.2967827034522</c:v>
                </c:pt>
                <c:pt idx="1280">
                  <c:v>3488.004973131739</c:v>
                </c:pt>
                <c:pt idx="1281">
                  <c:v>2088.506339138632</c:v>
                </c:pt>
                <c:pt idx="1282">
                  <c:v>2239.5736918453522</c:v>
                </c:pt>
                <c:pt idx="1283">
                  <c:v>1848.8824419634141</c:v>
                </c:pt>
                <c:pt idx="1284">
                  <c:v>2515.897426896101</c:v>
                </c:pt>
                <c:pt idx="1285">
                  <c:v>1633.6531009668211</c:v>
                </c:pt>
                <c:pt idx="1286">
                  <c:v>1562.402757756716</c:v>
                </c:pt>
                <c:pt idx="1287">
                  <c:v>2719.0151950504078</c:v>
                </c:pt>
                <c:pt idx="1288">
                  <c:v>1537.324616676724</c:v>
                </c:pt>
                <c:pt idx="1289">
                  <c:v>2600.4576426245198</c:v>
                </c:pt>
                <c:pt idx="1290">
                  <c:v>3168.3852847682879</c:v>
                </c:pt>
                <c:pt idx="1291">
                  <c:v>2152.0500606159849</c:v>
                </c:pt>
                <c:pt idx="1292">
                  <c:v>1625.962735597968</c:v>
                </c:pt>
                <c:pt idx="1293">
                  <c:v>1896.6998023160199</c:v>
                </c:pt>
                <c:pt idx="1294">
                  <c:v>1863.7927904647329</c:v>
                </c:pt>
                <c:pt idx="1295">
                  <c:v>2344.0764466103092</c:v>
                </c:pt>
                <c:pt idx="1296">
                  <c:v>2023.920516626707</c:v>
                </c:pt>
                <c:pt idx="1297">
                  <c:v>1629.9678556317319</c:v>
                </c:pt>
                <c:pt idx="1298">
                  <c:v>3162.5833434725628</c:v>
                </c:pt>
                <c:pt idx="1299">
                  <c:v>1891.401219855491</c:v>
                </c:pt>
                <c:pt idx="1300">
                  <c:v>2899.3685745708908</c:v>
                </c:pt>
                <c:pt idx="1301">
                  <c:v>2052.2533784687062</c:v>
                </c:pt>
                <c:pt idx="1302">
                  <c:v>2054.202665873056</c:v>
                </c:pt>
                <c:pt idx="1303">
                  <c:v>3180.9842366937878</c:v>
                </c:pt>
                <c:pt idx="1304">
                  <c:v>2407.397718034199</c:v>
                </c:pt>
                <c:pt idx="1305">
                  <c:v>2093.6152394985452</c:v>
                </c:pt>
                <c:pt idx="1306">
                  <c:v>1447.890779930636</c:v>
                </c:pt>
                <c:pt idx="1307">
                  <c:v>2971.0276875776281</c:v>
                </c:pt>
                <c:pt idx="1308">
                  <c:v>2577.754448404713</c:v>
                </c:pt>
                <c:pt idx="1309">
                  <c:v>3408.3104540451818</c:v>
                </c:pt>
                <c:pt idx="1310">
                  <c:v>2433.8171434322012</c:v>
                </c:pt>
                <c:pt idx="1311">
                  <c:v>3102.735418219871</c:v>
                </c:pt>
                <c:pt idx="1312">
                  <c:v>2576.2172405468782</c:v>
                </c:pt>
                <c:pt idx="1313">
                  <c:v>2470.090042804894</c:v>
                </c:pt>
                <c:pt idx="1314">
                  <c:v>2043.7060484142601</c:v>
                </c:pt>
                <c:pt idx="1315">
                  <c:v>2766.2535345319038</c:v>
                </c:pt>
                <c:pt idx="1316">
                  <c:v>2150.4566907241528</c:v>
                </c:pt>
                <c:pt idx="1317">
                  <c:v>2466.7814358592191</c:v>
                </c:pt>
                <c:pt idx="1318">
                  <c:v>3121.4871883340152</c:v>
                </c:pt>
                <c:pt idx="1319">
                  <c:v>3232.2446798769588</c:v>
                </c:pt>
                <c:pt idx="1320">
                  <c:v>1963.9576878981641</c:v>
                </c:pt>
                <c:pt idx="1321">
                  <c:v>2849.3796982559811</c:v>
                </c:pt>
                <c:pt idx="1322">
                  <c:v>3170.6449030402568</c:v>
                </c:pt>
                <c:pt idx="1323">
                  <c:v>2851.332449435924</c:v>
                </c:pt>
                <c:pt idx="1324">
                  <c:v>4504.6035210026266</c:v>
                </c:pt>
                <c:pt idx="1325">
                  <c:v>2014.7564833813481</c:v>
                </c:pt>
                <c:pt idx="1326">
                  <c:v>2502.3115342628848</c:v>
                </c:pt>
                <c:pt idx="1327">
                  <c:v>4063.8946885383398</c:v>
                </c:pt>
                <c:pt idx="1328">
                  <c:v>2903.5043326389482</c:v>
                </c:pt>
                <c:pt idx="1329">
                  <c:v>3238.8270847258241</c:v>
                </c:pt>
                <c:pt idx="1330">
                  <c:v>2357.805812314667</c:v>
                </c:pt>
                <c:pt idx="1331">
                  <c:v>1839.6809119182151</c:v>
                </c:pt>
                <c:pt idx="1332">
                  <c:v>2142.4560335260689</c:v>
                </c:pt>
                <c:pt idx="1333">
                  <c:v>2355.1530574965359</c:v>
                </c:pt>
                <c:pt idx="1334">
                  <c:v>3630.1391383950709</c:v>
                </c:pt>
                <c:pt idx="1335">
                  <c:v>2881.6988322830671</c:v>
                </c:pt>
                <c:pt idx="1336">
                  <c:v>2235.9513585932418</c:v>
                </c:pt>
                <c:pt idx="1337">
                  <c:v>2707.164996789671</c:v>
                </c:pt>
                <c:pt idx="1338">
                  <c:v>2419.038053048253</c:v>
                </c:pt>
                <c:pt idx="1339">
                  <c:v>2245.451505352165</c:v>
                </c:pt>
                <c:pt idx="1340">
                  <c:v>3138.6009932723441</c:v>
                </c:pt>
                <c:pt idx="1341">
                  <c:v>2461.9643186696312</c:v>
                </c:pt>
                <c:pt idx="1342">
                  <c:v>3656.7364465128758</c:v>
                </c:pt>
                <c:pt idx="1343">
                  <c:v>1683.7212568091011</c:v>
                </c:pt>
                <c:pt idx="1344">
                  <c:v>2189.3491567834608</c:v>
                </c:pt>
                <c:pt idx="1345">
                  <c:v>2617.9364594988292</c:v>
                </c:pt>
                <c:pt idx="1346">
                  <c:v>3175.0401568473731</c:v>
                </c:pt>
                <c:pt idx="1347">
                  <c:v>2909.3865317797531</c:v>
                </c:pt>
                <c:pt idx="1348">
                  <c:v>1790.389677511273</c:v>
                </c:pt>
                <c:pt idx="1349">
                  <c:v>1950.4114320011261</c:v>
                </c:pt>
                <c:pt idx="1350">
                  <c:v>3532.0411466672458</c:v>
                </c:pt>
                <c:pt idx="1351">
                  <c:v>2742.0532688024718</c:v>
                </c:pt>
                <c:pt idx="1352">
                  <c:v>3043.6125427544939</c:v>
                </c:pt>
                <c:pt idx="1353">
                  <c:v>2547.0867294563968</c:v>
                </c:pt>
                <c:pt idx="1354">
                  <c:v>3186.1770168023982</c:v>
                </c:pt>
                <c:pt idx="1355">
                  <c:v>2410.1672958030658</c:v>
                </c:pt>
                <c:pt idx="1356">
                  <c:v>2241.207510395765</c:v>
                </c:pt>
                <c:pt idx="1357">
                  <c:v>2714.9492261590071</c:v>
                </c:pt>
                <c:pt idx="1358">
                  <c:v>4163.4641928661067</c:v>
                </c:pt>
                <c:pt idx="1359">
                  <c:v>2214.992251742799</c:v>
                </c:pt>
                <c:pt idx="1360">
                  <c:v>2275.9579690542009</c:v>
                </c:pt>
                <c:pt idx="1361">
                  <c:v>3881.8314632553261</c:v>
                </c:pt>
                <c:pt idx="1362">
                  <c:v>1522.871320256635</c:v>
                </c:pt>
                <c:pt idx="1363">
                  <c:v>2145.306058653613</c:v>
                </c:pt>
                <c:pt idx="1364">
                  <c:v>1940.201741400756</c:v>
                </c:pt>
                <c:pt idx="1365">
                  <c:v>3468.4808361380669</c:v>
                </c:pt>
                <c:pt idx="1366">
                  <c:v>3772.9051869057539</c:v>
                </c:pt>
                <c:pt idx="1367">
                  <c:v>2415.8297191823171</c:v>
                </c:pt>
                <c:pt idx="1368">
                  <c:v>2197.3282931239428</c:v>
                </c:pt>
                <c:pt idx="1369">
                  <c:v>2629.6339902715881</c:v>
                </c:pt>
                <c:pt idx="1370">
                  <c:v>3027.3963507974699</c:v>
                </c:pt>
                <c:pt idx="1371">
                  <c:v>3150.7974250133052</c:v>
                </c:pt>
                <c:pt idx="1372">
                  <c:v>2704.5771334017732</c:v>
                </c:pt>
                <c:pt idx="1373">
                  <c:v>3590.3995709501201</c:v>
                </c:pt>
                <c:pt idx="1374">
                  <c:v>2183.2748821623618</c:v>
                </c:pt>
                <c:pt idx="1375">
                  <c:v>2458.5247159403839</c:v>
                </c:pt>
                <c:pt idx="1376">
                  <c:v>1972.642722549075</c:v>
                </c:pt>
                <c:pt idx="1377">
                  <c:v>2621.9165229012692</c:v>
                </c:pt>
                <c:pt idx="1378">
                  <c:v>2235.2545882697782</c:v>
                </c:pt>
                <c:pt idx="1379">
                  <c:v>1857.7371441355999</c:v>
                </c:pt>
                <c:pt idx="1380">
                  <c:v>1921.2658724835189</c:v>
                </c:pt>
                <c:pt idx="1381">
                  <c:v>2206.1692670541288</c:v>
                </c:pt>
                <c:pt idx="1382">
                  <c:v>1560.624511802617</c:v>
                </c:pt>
                <c:pt idx="1383">
                  <c:v>2095.8838362626261</c:v>
                </c:pt>
                <c:pt idx="1384">
                  <c:v>3555.0057092480811</c:v>
                </c:pt>
                <c:pt idx="1385">
                  <c:v>1688.55518625637</c:v>
                </c:pt>
                <c:pt idx="1386">
                  <c:v>3880.569051760267</c:v>
                </c:pt>
                <c:pt idx="1387">
                  <c:v>1746.408271061852</c:v>
                </c:pt>
                <c:pt idx="1388">
                  <c:v>1893.3394797765061</c:v>
                </c:pt>
                <c:pt idx="1389">
                  <c:v>2308.6410557423678</c:v>
                </c:pt>
                <c:pt idx="1390">
                  <c:v>2207.528849542713</c:v>
                </c:pt>
                <c:pt idx="1391">
                  <c:v>2513.446867099959</c:v>
                </c:pt>
                <c:pt idx="1392">
                  <c:v>1678.118726660432</c:v>
                </c:pt>
                <c:pt idx="1393">
                  <c:v>1959.032947143191</c:v>
                </c:pt>
                <c:pt idx="1394">
                  <c:v>1842.1431649503661</c:v>
                </c:pt>
                <c:pt idx="1395">
                  <c:v>2833.7817957651368</c:v>
                </c:pt>
                <c:pt idx="1396">
                  <c:v>3746.8238137226722</c:v>
                </c:pt>
                <c:pt idx="1397">
                  <c:v>2189.8885633296341</c:v>
                </c:pt>
                <c:pt idx="1398">
                  <c:v>2243.210839415065</c:v>
                </c:pt>
                <c:pt idx="1399">
                  <c:v>1858.6080853767889</c:v>
                </c:pt>
                <c:pt idx="1400">
                  <c:v>2119.9672403187242</c:v>
                </c:pt>
                <c:pt idx="1401">
                  <c:v>1582.1138164951931</c:v>
                </c:pt>
                <c:pt idx="1402">
                  <c:v>2465.7657993069461</c:v>
                </c:pt>
                <c:pt idx="1403">
                  <c:v>2644.695949095284</c:v>
                </c:pt>
                <c:pt idx="1404">
                  <c:v>1970.580215377835</c:v>
                </c:pt>
                <c:pt idx="1405">
                  <c:v>2732.609527570944</c:v>
                </c:pt>
                <c:pt idx="1406">
                  <c:v>2202.419550769092</c:v>
                </c:pt>
                <c:pt idx="1407">
                  <c:v>3051.106929532511</c:v>
                </c:pt>
                <c:pt idx="1408">
                  <c:v>2316.1030988647408</c:v>
                </c:pt>
                <c:pt idx="1409">
                  <c:v>3742.0168602727422</c:v>
                </c:pt>
                <c:pt idx="1410">
                  <c:v>2373.741302204402</c:v>
                </c:pt>
                <c:pt idx="1411">
                  <c:v>2292.9967066202312</c:v>
                </c:pt>
                <c:pt idx="1412">
                  <c:v>2483.9559127679941</c:v>
                </c:pt>
                <c:pt idx="1413">
                  <c:v>2797.7938511041821</c:v>
                </c:pt>
                <c:pt idx="1414">
                  <c:v>3178.1766872720791</c:v>
                </c:pt>
                <c:pt idx="1415">
                  <c:v>3324.0608670598608</c:v>
                </c:pt>
                <c:pt idx="1416">
                  <c:v>1979.000707125987</c:v>
                </c:pt>
                <c:pt idx="1417">
                  <c:v>2427.774109985447</c:v>
                </c:pt>
                <c:pt idx="1418">
                  <c:v>2161.9946987483531</c:v>
                </c:pt>
                <c:pt idx="1419">
                  <c:v>2652.8097471531269</c:v>
                </c:pt>
                <c:pt idx="1420">
                  <c:v>2085.2093459359739</c:v>
                </c:pt>
                <c:pt idx="1421">
                  <c:v>2511.309863400184</c:v>
                </c:pt>
                <c:pt idx="1422">
                  <c:v>2868.7656951421932</c:v>
                </c:pt>
                <c:pt idx="1423">
                  <c:v>4386.0607018649307</c:v>
                </c:pt>
                <c:pt idx="1424">
                  <c:v>3648.5384043680451</c:v>
                </c:pt>
                <c:pt idx="1425">
                  <c:v>1754.5771224257451</c:v>
                </c:pt>
                <c:pt idx="1426">
                  <c:v>1211.897047004702</c:v>
                </c:pt>
                <c:pt idx="1427">
                  <c:v>1997.1269798873559</c:v>
                </c:pt>
                <c:pt idx="1428">
                  <c:v>2985.68098188456</c:v>
                </c:pt>
                <c:pt idx="1429">
                  <c:v>2094.4155176457762</c:v>
                </c:pt>
                <c:pt idx="1430">
                  <c:v>1731.2302660479861</c:v>
                </c:pt>
                <c:pt idx="1431">
                  <c:v>3552.4555896430588</c:v>
                </c:pt>
                <c:pt idx="1432">
                  <c:v>2445.5986249492771</c:v>
                </c:pt>
                <c:pt idx="1433">
                  <c:v>4399.2124894415256</c:v>
                </c:pt>
                <c:pt idx="1434">
                  <c:v>2099.704631296901</c:v>
                </c:pt>
                <c:pt idx="1435">
                  <c:v>1556.2647815648579</c:v>
                </c:pt>
                <c:pt idx="1436">
                  <c:v>2487.9187827304299</c:v>
                </c:pt>
                <c:pt idx="1437">
                  <c:v>2268.7715449652192</c:v>
                </c:pt>
                <c:pt idx="1438">
                  <c:v>2227.9289800957258</c:v>
                </c:pt>
                <c:pt idx="1439">
                  <c:v>1964.713707708886</c:v>
                </c:pt>
                <c:pt idx="1440">
                  <c:v>2674.111821366334</c:v>
                </c:pt>
                <c:pt idx="1441">
                  <c:v>2347.9168581963831</c:v>
                </c:pt>
                <c:pt idx="1442">
                  <c:v>3245.6717489010512</c:v>
                </c:pt>
                <c:pt idx="1443">
                  <c:v>1974.7451786685201</c:v>
                </c:pt>
                <c:pt idx="1444">
                  <c:v>2607.4472213258591</c:v>
                </c:pt>
                <c:pt idx="1445">
                  <c:v>1775.7342546832419</c:v>
                </c:pt>
                <c:pt idx="1446">
                  <c:v>2726.0376438354201</c:v>
                </c:pt>
                <c:pt idx="1447">
                  <c:v>2218.5021044931741</c:v>
                </c:pt>
                <c:pt idx="1448">
                  <c:v>2507.706383128535</c:v>
                </c:pt>
                <c:pt idx="1449">
                  <c:v>2345.3736676037329</c:v>
                </c:pt>
                <c:pt idx="1450">
                  <c:v>2710.9126203825258</c:v>
                </c:pt>
                <c:pt idx="1451">
                  <c:v>2442.2347808560849</c:v>
                </c:pt>
                <c:pt idx="1452">
                  <c:v>2790.790857228048</c:v>
                </c:pt>
                <c:pt idx="1453">
                  <c:v>2312.174699748708</c:v>
                </c:pt>
                <c:pt idx="1454">
                  <c:v>3596.895634568144</c:v>
                </c:pt>
                <c:pt idx="1455">
                  <c:v>3704.5340238407089</c:v>
                </c:pt>
                <c:pt idx="1456">
                  <c:v>2321.8263687509152</c:v>
                </c:pt>
                <c:pt idx="1457">
                  <c:v>2666.522108949498</c:v>
                </c:pt>
                <c:pt idx="1458">
                  <c:v>2392.455856321294</c:v>
                </c:pt>
                <c:pt idx="1459">
                  <c:v>2311.1530738445431</c:v>
                </c:pt>
                <c:pt idx="1460">
                  <c:v>2966.6434824804801</c:v>
                </c:pt>
                <c:pt idx="1461">
                  <c:v>2820.0315649491872</c:v>
                </c:pt>
                <c:pt idx="1462">
                  <c:v>5494.5798762728036</c:v>
                </c:pt>
                <c:pt idx="1463">
                  <c:v>1692.399207275377</c:v>
                </c:pt>
                <c:pt idx="1464">
                  <c:v>3039.3885700328378</c:v>
                </c:pt>
                <c:pt idx="1465">
                  <c:v>2488.9879949407441</c:v>
                </c:pt>
                <c:pt idx="1466">
                  <c:v>1563.5991529111129</c:v>
                </c:pt>
                <c:pt idx="1467">
                  <c:v>1996.772011271463</c:v>
                </c:pt>
                <c:pt idx="1468">
                  <c:v>2788.4180532809692</c:v>
                </c:pt>
                <c:pt idx="1469">
                  <c:v>2232.1036985439641</c:v>
                </c:pt>
                <c:pt idx="1470">
                  <c:v>1962.7306855326469</c:v>
                </c:pt>
                <c:pt idx="1471">
                  <c:v>2557.940297657809</c:v>
                </c:pt>
                <c:pt idx="1472">
                  <c:v>3430.2417897590381</c:v>
                </c:pt>
                <c:pt idx="1473">
                  <c:v>2361.6609613443188</c:v>
                </c:pt>
                <c:pt idx="1474">
                  <c:v>2719.4018018348579</c:v>
                </c:pt>
                <c:pt idx="1475">
                  <c:v>1775.737847526565</c:v>
                </c:pt>
                <c:pt idx="1476">
                  <c:v>2407.3479943440511</c:v>
                </c:pt>
                <c:pt idx="1477">
                  <c:v>2572.235524567785</c:v>
                </c:pt>
                <c:pt idx="1478">
                  <c:v>2936.572863211049</c:v>
                </c:pt>
                <c:pt idx="1479">
                  <c:v>2297.8771471612249</c:v>
                </c:pt>
                <c:pt idx="1480">
                  <c:v>1957.888114999781</c:v>
                </c:pt>
                <c:pt idx="1481">
                  <c:v>1536.5374058114569</c:v>
                </c:pt>
                <c:pt idx="1482">
                  <c:v>3027.0007091420298</c:v>
                </c:pt>
                <c:pt idx="1483">
                  <c:v>1806.9131763458799</c:v>
                </c:pt>
                <c:pt idx="1484">
                  <c:v>3074.711658733127</c:v>
                </c:pt>
                <c:pt idx="1485">
                  <c:v>1943.9986174798471</c:v>
                </c:pt>
                <c:pt idx="1486">
                  <c:v>2443.4654698925729</c:v>
                </c:pt>
                <c:pt idx="1487">
                  <c:v>1911.1579191673929</c:v>
                </c:pt>
                <c:pt idx="1488">
                  <c:v>2292.1598078507091</c:v>
                </c:pt>
                <c:pt idx="1489">
                  <c:v>2244.4248046262242</c:v>
                </c:pt>
                <c:pt idx="1490">
                  <c:v>2402.7027321226378</c:v>
                </c:pt>
                <c:pt idx="1491">
                  <c:v>2384.8471071229892</c:v>
                </c:pt>
                <c:pt idx="1492">
                  <c:v>1857.6667717111479</c:v>
                </c:pt>
                <c:pt idx="1493">
                  <c:v>3257.4298425473771</c:v>
                </c:pt>
                <c:pt idx="1494">
                  <c:v>2898.7099884303739</c:v>
                </c:pt>
                <c:pt idx="1495">
                  <c:v>2842.0221005811131</c:v>
                </c:pt>
                <c:pt idx="1496">
                  <c:v>2209.3200665218051</c:v>
                </c:pt>
                <c:pt idx="1497">
                  <c:v>3284.7973536902091</c:v>
                </c:pt>
                <c:pt idx="1498">
                  <c:v>2579.7376620238301</c:v>
                </c:pt>
                <c:pt idx="1499">
                  <c:v>3324.070570071543</c:v>
                </c:pt>
                <c:pt idx="1500">
                  <c:v>3112.3063464296288</c:v>
                </c:pt>
                <c:pt idx="1501">
                  <c:v>2549.2326459766468</c:v>
                </c:pt>
                <c:pt idx="1502">
                  <c:v>2332.8013879911241</c:v>
                </c:pt>
                <c:pt idx="1503">
                  <c:v>1886.858724270211</c:v>
                </c:pt>
                <c:pt idx="1504">
                  <c:v>2423.0997629991102</c:v>
                </c:pt>
                <c:pt idx="1505">
                  <c:v>2083.8213602796382</c:v>
                </c:pt>
                <c:pt idx="1506">
                  <c:v>2354.5489625937548</c:v>
                </c:pt>
                <c:pt idx="1507">
                  <c:v>2882.6393814137782</c:v>
                </c:pt>
                <c:pt idx="1508">
                  <c:v>3075.386144829115</c:v>
                </c:pt>
                <c:pt idx="1509">
                  <c:v>1383.5758071168459</c:v>
                </c:pt>
                <c:pt idx="1510">
                  <c:v>2135.4413340593992</c:v>
                </c:pt>
                <c:pt idx="1511">
                  <c:v>2294.8525890119672</c:v>
                </c:pt>
                <c:pt idx="1512">
                  <c:v>1789.0752949921159</c:v>
                </c:pt>
                <c:pt idx="1513">
                  <c:v>3665.4893252520601</c:v>
                </c:pt>
                <c:pt idx="1514">
                  <c:v>2874.2745029524399</c:v>
                </c:pt>
                <c:pt idx="1515">
                  <c:v>2979.3084395601982</c:v>
                </c:pt>
                <c:pt idx="1516">
                  <c:v>3508.4029585277331</c:v>
                </c:pt>
                <c:pt idx="1517">
                  <c:v>3756.4784518115061</c:v>
                </c:pt>
                <c:pt idx="1518">
                  <c:v>1770.711454088407</c:v>
                </c:pt>
                <c:pt idx="1519">
                  <c:v>3461.6298244844538</c:v>
                </c:pt>
                <c:pt idx="1520">
                  <c:v>3281.198503131825</c:v>
                </c:pt>
                <c:pt idx="1521">
                  <c:v>1682.8838599190519</c:v>
                </c:pt>
                <c:pt idx="1522">
                  <c:v>2859.300922598301</c:v>
                </c:pt>
                <c:pt idx="1523">
                  <c:v>2949.1417565907</c:v>
                </c:pt>
                <c:pt idx="1524">
                  <c:v>1124.4555013090851</c:v>
                </c:pt>
                <c:pt idx="1525">
                  <c:v>1872.3364604155561</c:v>
                </c:pt>
                <c:pt idx="1526">
                  <c:v>1977.8658520174861</c:v>
                </c:pt>
                <c:pt idx="1527">
                  <c:v>1567.9131712805711</c:v>
                </c:pt>
                <c:pt idx="1528">
                  <c:v>1662.655342208697</c:v>
                </c:pt>
                <c:pt idx="1529">
                  <c:v>3211.878094446974</c:v>
                </c:pt>
                <c:pt idx="1530">
                  <c:v>2271.7103487081181</c:v>
                </c:pt>
                <c:pt idx="1531">
                  <c:v>2965.5012561807039</c:v>
                </c:pt>
                <c:pt idx="1532">
                  <c:v>2019.5346319278251</c:v>
                </c:pt>
                <c:pt idx="1533">
                  <c:v>2331.9176681790782</c:v>
                </c:pt>
                <c:pt idx="1534">
                  <c:v>2430.85165119985</c:v>
                </c:pt>
                <c:pt idx="1535">
                  <c:v>2561.262978196492</c:v>
                </c:pt>
                <c:pt idx="1536">
                  <c:v>3019.1327322820898</c:v>
                </c:pt>
                <c:pt idx="1537">
                  <c:v>3688.9777170539992</c:v>
                </c:pt>
                <c:pt idx="1538">
                  <c:v>2202.175844162874</c:v>
                </c:pt>
                <c:pt idx="1539">
                  <c:v>2635.0349667414298</c:v>
                </c:pt>
                <c:pt idx="1540">
                  <c:v>2905.0947945539911</c:v>
                </c:pt>
                <c:pt idx="1541">
                  <c:v>2984.2256718310518</c:v>
                </c:pt>
                <c:pt idx="1542">
                  <c:v>2517.5510928109102</c:v>
                </c:pt>
                <c:pt idx="1543">
                  <c:v>1849.1437060044229</c:v>
                </c:pt>
                <c:pt idx="1544">
                  <c:v>2567.084463973451</c:v>
                </c:pt>
                <c:pt idx="1545">
                  <c:v>2764.5317639281052</c:v>
                </c:pt>
                <c:pt idx="1546">
                  <c:v>4649.1410511215154</c:v>
                </c:pt>
                <c:pt idx="1547">
                  <c:v>2501.672250598554</c:v>
                </c:pt>
                <c:pt idx="1548">
                  <c:v>3580.2675911892111</c:v>
                </c:pt>
                <c:pt idx="1549">
                  <c:v>3107.21568102115</c:v>
                </c:pt>
                <c:pt idx="1550">
                  <c:v>2726.8778022506608</c:v>
                </c:pt>
                <c:pt idx="1551">
                  <c:v>1575.754143719754</c:v>
                </c:pt>
                <c:pt idx="1552">
                  <c:v>3131.9143989691138</c:v>
                </c:pt>
                <c:pt idx="1553">
                  <c:v>2025.974329682567</c:v>
                </c:pt>
                <c:pt idx="1554">
                  <c:v>2043.854632994731</c:v>
                </c:pt>
                <c:pt idx="1555">
                  <c:v>2559.5374072548411</c:v>
                </c:pt>
                <c:pt idx="1556">
                  <c:v>2142.7221387285008</c:v>
                </c:pt>
                <c:pt idx="1557">
                  <c:v>2490.2898060442371</c:v>
                </c:pt>
                <c:pt idx="1558">
                  <c:v>2805.2814412545881</c:v>
                </c:pt>
                <c:pt idx="1559">
                  <c:v>3060.35373911232</c:v>
                </c:pt>
                <c:pt idx="1560">
                  <c:v>1931.419767271454</c:v>
                </c:pt>
                <c:pt idx="1561">
                  <c:v>2545.7697206245562</c:v>
                </c:pt>
                <c:pt idx="1562">
                  <c:v>3097.0975566407928</c:v>
                </c:pt>
                <c:pt idx="1563">
                  <c:v>3165.6182780034778</c:v>
                </c:pt>
                <c:pt idx="1564">
                  <c:v>2197.465021461705</c:v>
                </c:pt>
                <c:pt idx="1565">
                  <c:v>2603.7782123567331</c:v>
                </c:pt>
                <c:pt idx="1566">
                  <c:v>2817.8527176739831</c:v>
                </c:pt>
                <c:pt idx="1567">
                  <c:v>3262.0754254967992</c:v>
                </c:pt>
                <c:pt idx="1568">
                  <c:v>1900.346083397179</c:v>
                </c:pt>
                <c:pt idx="1569">
                  <c:v>2479.7645273012349</c:v>
                </c:pt>
                <c:pt idx="1570">
                  <c:v>2387.2156279645469</c:v>
                </c:pt>
                <c:pt idx="1571">
                  <c:v>2754.8657133731422</c:v>
                </c:pt>
                <c:pt idx="1572">
                  <c:v>2097.992215533744</c:v>
                </c:pt>
                <c:pt idx="1573">
                  <c:v>1504.986468068299</c:v>
                </c:pt>
                <c:pt idx="1574">
                  <c:v>2613.491222933108</c:v>
                </c:pt>
                <c:pt idx="1575">
                  <c:v>2385.8045365139142</c:v>
                </c:pt>
                <c:pt idx="1576">
                  <c:v>3256.840087484271</c:v>
                </c:pt>
                <c:pt idx="1577">
                  <c:v>2654.058264495447</c:v>
                </c:pt>
                <c:pt idx="1578">
                  <c:v>3104.654489832737</c:v>
                </c:pt>
                <c:pt idx="1579">
                  <c:v>1795.6880209601611</c:v>
                </c:pt>
                <c:pt idx="1580">
                  <c:v>2249.1708589517921</c:v>
                </c:pt>
                <c:pt idx="1581">
                  <c:v>2451.483500793549</c:v>
                </c:pt>
                <c:pt idx="1582">
                  <c:v>2156.4045796390851</c:v>
                </c:pt>
                <c:pt idx="1583">
                  <c:v>2346.6501955943272</c:v>
                </c:pt>
                <c:pt idx="1584">
                  <c:v>2070.0328466131309</c:v>
                </c:pt>
                <c:pt idx="1585">
                  <c:v>2690.7865173429618</c:v>
                </c:pt>
                <c:pt idx="1586">
                  <c:v>2444.199594435509</c:v>
                </c:pt>
                <c:pt idx="1587">
                  <c:v>2847.5759984462638</c:v>
                </c:pt>
                <c:pt idx="1588">
                  <c:v>2480.740841311796</c:v>
                </c:pt>
                <c:pt idx="1589">
                  <c:v>1982.07474702595</c:v>
                </c:pt>
                <c:pt idx="1590">
                  <c:v>2928.9130405070182</c:v>
                </c:pt>
                <c:pt idx="1591">
                  <c:v>2056.298935314333</c:v>
                </c:pt>
                <c:pt idx="1592">
                  <c:v>3564.9688417668522</c:v>
                </c:pt>
                <c:pt idx="1593">
                  <c:v>1814.2963307762</c:v>
                </c:pt>
                <c:pt idx="1594">
                  <c:v>2076.6845479013768</c:v>
                </c:pt>
                <c:pt idx="1595">
                  <c:v>2856.205023535023</c:v>
                </c:pt>
                <c:pt idx="1596">
                  <c:v>1851.488766752042</c:v>
                </c:pt>
                <c:pt idx="1597">
                  <c:v>1752.1384451495269</c:v>
                </c:pt>
                <c:pt idx="1598">
                  <c:v>1570.859069557554</c:v>
                </c:pt>
                <c:pt idx="1599">
                  <c:v>1816.390706359673</c:v>
                </c:pt>
                <c:pt idx="1600">
                  <c:v>2956.771502209936</c:v>
                </c:pt>
                <c:pt idx="1601">
                  <c:v>2148.8113548183269</c:v>
                </c:pt>
                <c:pt idx="1602">
                  <c:v>2713.0246242518492</c:v>
                </c:pt>
                <c:pt idx="1603">
                  <c:v>2521.322567447693</c:v>
                </c:pt>
                <c:pt idx="1604">
                  <c:v>3216.368768511802</c:v>
                </c:pt>
                <c:pt idx="1605">
                  <c:v>3884.2888757977871</c:v>
                </c:pt>
                <c:pt idx="1606">
                  <c:v>1998.057432672387</c:v>
                </c:pt>
                <c:pt idx="1607">
                  <c:v>1787.2503618779981</c:v>
                </c:pt>
                <c:pt idx="1608">
                  <c:v>2308.8396301970602</c:v>
                </c:pt>
                <c:pt idx="1609">
                  <c:v>2067.798451183291</c:v>
                </c:pt>
                <c:pt idx="1610">
                  <c:v>4732.4115646487908</c:v>
                </c:pt>
                <c:pt idx="1611">
                  <c:v>2215.973559958074</c:v>
                </c:pt>
                <c:pt idx="1612">
                  <c:v>2162.471101722208</c:v>
                </c:pt>
                <c:pt idx="1613">
                  <c:v>1869.7273087328331</c:v>
                </c:pt>
                <c:pt idx="1614">
                  <c:v>2685.3915114793149</c:v>
                </c:pt>
                <c:pt idx="1615">
                  <c:v>2509.1985253229182</c:v>
                </c:pt>
                <c:pt idx="1616">
                  <c:v>2507.1297303405831</c:v>
                </c:pt>
                <c:pt idx="1617">
                  <c:v>2634.7724864812112</c:v>
                </c:pt>
                <c:pt idx="1618">
                  <c:v>2456.8377166773062</c:v>
                </c:pt>
                <c:pt idx="1619">
                  <c:v>2651.004844984509</c:v>
                </c:pt>
                <c:pt idx="1620">
                  <c:v>1969.8210781201619</c:v>
                </c:pt>
                <c:pt idx="1621">
                  <c:v>2426.3025304937701</c:v>
                </c:pt>
                <c:pt idx="1622">
                  <c:v>2337.093610056093</c:v>
                </c:pt>
                <c:pt idx="1623">
                  <c:v>1803.6711818207309</c:v>
                </c:pt>
                <c:pt idx="1624">
                  <c:v>3056.5569997778312</c:v>
                </c:pt>
                <c:pt idx="1625">
                  <c:v>1897.110102248301</c:v>
                </c:pt>
                <c:pt idx="1626">
                  <c:v>4021.9767777468469</c:v>
                </c:pt>
                <c:pt idx="1627">
                  <c:v>2153.315845642881</c:v>
                </c:pt>
                <c:pt idx="1628">
                  <c:v>2184.9383723060851</c:v>
                </c:pt>
                <c:pt idx="1629">
                  <c:v>3146.518730465616</c:v>
                </c:pt>
                <c:pt idx="1630">
                  <c:v>2811.1386166050161</c:v>
                </c:pt>
                <c:pt idx="1631">
                  <c:v>1961.2362386485941</c:v>
                </c:pt>
                <c:pt idx="1632">
                  <c:v>2516.0704973161228</c:v>
                </c:pt>
                <c:pt idx="1633">
                  <c:v>2513.8555502674822</c:v>
                </c:pt>
                <c:pt idx="1634">
                  <c:v>2159.3351920189939</c:v>
                </c:pt>
                <c:pt idx="1635">
                  <c:v>3768.5818046717359</c:v>
                </c:pt>
                <c:pt idx="1636">
                  <c:v>2802.0202048181491</c:v>
                </c:pt>
                <c:pt idx="1637">
                  <c:v>2627.149785051241</c:v>
                </c:pt>
                <c:pt idx="1638">
                  <c:v>1939.0993470885869</c:v>
                </c:pt>
                <c:pt idx="1639">
                  <c:v>3272.4474218490641</c:v>
                </c:pt>
                <c:pt idx="1640">
                  <c:v>2682.0632212633159</c:v>
                </c:pt>
                <c:pt idx="1641">
                  <c:v>2483.2127692403901</c:v>
                </c:pt>
                <c:pt idx="1642">
                  <c:v>2024.7300103230609</c:v>
                </c:pt>
                <c:pt idx="1643">
                  <c:v>3391.4655305893398</c:v>
                </c:pt>
                <c:pt idx="1644">
                  <c:v>2355.0599180062818</c:v>
                </c:pt>
                <c:pt idx="1645">
                  <c:v>2966.5145526039678</c:v>
                </c:pt>
                <c:pt idx="1646">
                  <c:v>2378.4772160656771</c:v>
                </c:pt>
                <c:pt idx="1647">
                  <c:v>2282.3814920532868</c:v>
                </c:pt>
                <c:pt idx="1648">
                  <c:v>2162.2554995694049</c:v>
                </c:pt>
                <c:pt idx="1649">
                  <c:v>3830.8761614185969</c:v>
                </c:pt>
                <c:pt idx="1650">
                  <c:v>2343.6853441345461</c:v>
                </c:pt>
                <c:pt idx="1651">
                  <c:v>2779.449688485864</c:v>
                </c:pt>
                <c:pt idx="1652">
                  <c:v>1981.5895289996299</c:v>
                </c:pt>
                <c:pt idx="1653">
                  <c:v>2497.675537542445</c:v>
                </c:pt>
                <c:pt idx="1654">
                  <c:v>2195.7115336213542</c:v>
                </c:pt>
                <c:pt idx="1655">
                  <c:v>1989.1085455011621</c:v>
                </c:pt>
                <c:pt idx="1656">
                  <c:v>1934.8969221557761</c:v>
                </c:pt>
                <c:pt idx="1657">
                  <c:v>3008.549518181756</c:v>
                </c:pt>
                <c:pt idx="1658">
                  <c:v>1593.469091399071</c:v>
                </c:pt>
                <c:pt idx="1659">
                  <c:v>4172.771148657901</c:v>
                </c:pt>
                <c:pt idx="1660">
                  <c:v>2740.67828778086</c:v>
                </c:pt>
                <c:pt idx="1661">
                  <c:v>2263.7720227279178</c:v>
                </c:pt>
                <c:pt idx="1662">
                  <c:v>2134.4005474313162</c:v>
                </c:pt>
                <c:pt idx="1663">
                  <c:v>2387.829985971056</c:v>
                </c:pt>
                <c:pt idx="1664">
                  <c:v>1465.5722991662251</c:v>
                </c:pt>
                <c:pt idx="1665">
                  <c:v>1761.6370032753309</c:v>
                </c:pt>
                <c:pt idx="1666">
                  <c:v>2360.4766262357389</c:v>
                </c:pt>
                <c:pt idx="1667">
                  <c:v>1970.118797351013</c:v>
                </c:pt>
                <c:pt idx="1668">
                  <c:v>2516.8091055497298</c:v>
                </c:pt>
                <c:pt idx="1669">
                  <c:v>3342.5768273183739</c:v>
                </c:pt>
                <c:pt idx="1670">
                  <c:v>1830.1962774425499</c:v>
                </c:pt>
                <c:pt idx="1671">
                  <c:v>1553.5605685306371</c:v>
                </c:pt>
                <c:pt idx="1672">
                  <c:v>1994.862037151443</c:v>
                </c:pt>
                <c:pt idx="1673">
                  <c:v>3285.7024720765348</c:v>
                </c:pt>
                <c:pt idx="1674">
                  <c:v>2862.6492613749451</c:v>
                </c:pt>
                <c:pt idx="1675">
                  <c:v>1704.4360224084401</c:v>
                </c:pt>
                <c:pt idx="1676">
                  <c:v>2147.4412404009131</c:v>
                </c:pt>
                <c:pt idx="1677">
                  <c:v>1652.742543853459</c:v>
                </c:pt>
                <c:pt idx="1678">
                  <c:v>1835.923571979642</c:v>
                </c:pt>
                <c:pt idx="1679">
                  <c:v>3480.6931871882589</c:v>
                </c:pt>
                <c:pt idx="1680">
                  <c:v>2719.48351419649</c:v>
                </c:pt>
                <c:pt idx="1681">
                  <c:v>3508.14784192255</c:v>
                </c:pt>
                <c:pt idx="1682">
                  <c:v>2522.773904259619</c:v>
                </c:pt>
                <c:pt idx="1683">
                  <c:v>2320.7396507799672</c:v>
                </c:pt>
                <c:pt idx="1684">
                  <c:v>2473.1390362918082</c:v>
                </c:pt>
                <c:pt idx="1685">
                  <c:v>2516.5450036546472</c:v>
                </c:pt>
                <c:pt idx="1686">
                  <c:v>2466.189961748516</c:v>
                </c:pt>
                <c:pt idx="1687">
                  <c:v>1470.432781378667</c:v>
                </c:pt>
                <c:pt idx="1688">
                  <c:v>2616.5826484014569</c:v>
                </c:pt>
                <c:pt idx="1689">
                  <c:v>2856.0082214818399</c:v>
                </c:pt>
                <c:pt idx="1690">
                  <c:v>2325.0056633119052</c:v>
                </c:pt>
                <c:pt idx="1691">
                  <c:v>3726.259667817068</c:v>
                </c:pt>
                <c:pt idx="1692">
                  <c:v>2611.8623495679421</c:v>
                </c:pt>
                <c:pt idx="1693">
                  <c:v>2036.1213672432141</c:v>
                </c:pt>
                <c:pt idx="1694">
                  <c:v>2873.8313737709941</c:v>
                </c:pt>
                <c:pt idx="1695">
                  <c:v>1717.091142843173</c:v>
                </c:pt>
                <c:pt idx="1696">
                  <c:v>2087.3075515666951</c:v>
                </c:pt>
                <c:pt idx="1697">
                  <c:v>1978.425857154303</c:v>
                </c:pt>
                <c:pt idx="1698">
                  <c:v>3692.681856297881</c:v>
                </c:pt>
                <c:pt idx="1699">
                  <c:v>3000.3735593023812</c:v>
                </c:pt>
                <c:pt idx="1700">
                  <c:v>2365.6133208286478</c:v>
                </c:pt>
                <c:pt idx="1701">
                  <c:v>2928.5904361410521</c:v>
                </c:pt>
                <c:pt idx="1702">
                  <c:v>3370.6400182556599</c:v>
                </c:pt>
                <c:pt idx="1703">
                  <c:v>2200.9386485140499</c:v>
                </c:pt>
                <c:pt idx="1704">
                  <c:v>3552.6891705194762</c:v>
                </c:pt>
                <c:pt idx="1705">
                  <c:v>2690.5668548663998</c:v>
                </c:pt>
                <c:pt idx="1706">
                  <c:v>1517.636790174161</c:v>
                </c:pt>
                <c:pt idx="1707">
                  <c:v>3438.5965178123151</c:v>
                </c:pt>
                <c:pt idx="1708">
                  <c:v>1549.2057805853051</c:v>
                </c:pt>
                <c:pt idx="1709">
                  <c:v>3268.2046875455671</c:v>
                </c:pt>
                <c:pt idx="1710">
                  <c:v>1894.918379353684</c:v>
                </c:pt>
                <c:pt idx="1711">
                  <c:v>2634.766992872535</c:v>
                </c:pt>
                <c:pt idx="1712">
                  <c:v>1839.7702501020899</c:v>
                </c:pt>
                <c:pt idx="1713">
                  <c:v>2731.9478266521219</c:v>
                </c:pt>
                <c:pt idx="1714">
                  <c:v>4117.4158333075293</c:v>
                </c:pt>
                <c:pt idx="1715">
                  <c:v>2101.7084350045711</c:v>
                </c:pt>
                <c:pt idx="1716">
                  <c:v>2091.3041143405908</c:v>
                </c:pt>
                <c:pt idx="1717">
                  <c:v>2813.4859041062641</c:v>
                </c:pt>
                <c:pt idx="1718">
                  <c:v>1855.6446917688529</c:v>
                </c:pt>
                <c:pt idx="1719">
                  <c:v>1714.481816567579</c:v>
                </c:pt>
                <c:pt idx="1720">
                  <c:v>2828.654699801129</c:v>
                </c:pt>
                <c:pt idx="1721">
                  <c:v>1660.980560382071</c:v>
                </c:pt>
                <c:pt idx="1722">
                  <c:v>2344.867069102429</c:v>
                </c:pt>
                <c:pt idx="1723">
                  <c:v>2790.2480040384389</c:v>
                </c:pt>
                <c:pt idx="1724">
                  <c:v>1938.21904488165</c:v>
                </c:pt>
                <c:pt idx="1725">
                  <c:v>1619.835534979517</c:v>
                </c:pt>
                <c:pt idx="1726">
                  <c:v>3165.4575222713079</c:v>
                </c:pt>
                <c:pt idx="1727">
                  <c:v>2235.6683299356728</c:v>
                </c:pt>
                <c:pt idx="1728">
                  <c:v>2079.9559161961902</c:v>
                </c:pt>
                <c:pt idx="1729">
                  <c:v>2005.176933791264</c:v>
                </c:pt>
                <c:pt idx="1730">
                  <c:v>2520.8699692405739</c:v>
                </c:pt>
                <c:pt idx="1731">
                  <c:v>1501.416316205547</c:v>
                </c:pt>
                <c:pt idx="1732">
                  <c:v>3088.939480844263</c:v>
                </c:pt>
                <c:pt idx="1733">
                  <c:v>2731.6286337939532</c:v>
                </c:pt>
                <c:pt idx="1734">
                  <c:v>2069.510414537086</c:v>
                </c:pt>
                <c:pt idx="1735">
                  <c:v>3346.7474799260199</c:v>
                </c:pt>
                <c:pt idx="1736">
                  <c:v>2972.4468353543448</c:v>
                </c:pt>
                <c:pt idx="1737">
                  <c:v>1783.083660870351</c:v>
                </c:pt>
                <c:pt idx="1738">
                  <c:v>2182.8131933305949</c:v>
                </c:pt>
                <c:pt idx="1739">
                  <c:v>2279.7836464285069</c:v>
                </c:pt>
                <c:pt idx="1740">
                  <c:v>2061.0453675300651</c:v>
                </c:pt>
                <c:pt idx="1741">
                  <c:v>4355.8830783274416</c:v>
                </c:pt>
                <c:pt idx="1742">
                  <c:v>2448.0495452712698</c:v>
                </c:pt>
                <c:pt idx="1743">
                  <c:v>3702.7829070187859</c:v>
                </c:pt>
                <c:pt idx="1744">
                  <c:v>2159.1995795979392</c:v>
                </c:pt>
                <c:pt idx="1745">
                  <c:v>2468.602372028156</c:v>
                </c:pt>
                <c:pt idx="1746">
                  <c:v>1782.984927181923</c:v>
                </c:pt>
                <c:pt idx="1747">
                  <c:v>2796.7189485507561</c:v>
                </c:pt>
                <c:pt idx="1748">
                  <c:v>2047.2999288266019</c:v>
                </c:pt>
                <c:pt idx="1749">
                  <c:v>3204.3976092262069</c:v>
                </c:pt>
                <c:pt idx="1750">
                  <c:v>2473.5987786949931</c:v>
                </c:pt>
                <c:pt idx="1751">
                  <c:v>2121.11480687009</c:v>
                </c:pt>
                <c:pt idx="1752">
                  <c:v>2080.0211989675358</c:v>
                </c:pt>
                <c:pt idx="1753">
                  <c:v>2556.040652517735</c:v>
                </c:pt>
                <c:pt idx="1754">
                  <c:v>2443.491256143368</c:v>
                </c:pt>
                <c:pt idx="1755">
                  <c:v>2716.9103147157248</c:v>
                </c:pt>
                <c:pt idx="1756">
                  <c:v>3096.143451014997</c:v>
                </c:pt>
                <c:pt idx="1757">
                  <c:v>2310.89152660423</c:v>
                </c:pt>
                <c:pt idx="1758">
                  <c:v>2815.904077438619</c:v>
                </c:pt>
                <c:pt idx="1759">
                  <c:v>2249.036012365339</c:v>
                </c:pt>
                <c:pt idx="1760">
                  <c:v>2651.9086515342651</c:v>
                </c:pt>
                <c:pt idx="1761">
                  <c:v>2608.488119888053</c:v>
                </c:pt>
                <c:pt idx="1762">
                  <c:v>1867.735651498037</c:v>
                </c:pt>
                <c:pt idx="1763">
                  <c:v>1942.3877211457141</c:v>
                </c:pt>
                <c:pt idx="1764">
                  <c:v>2622.8433643258659</c:v>
                </c:pt>
                <c:pt idx="1765">
                  <c:v>2311.326307339104</c:v>
                </c:pt>
                <c:pt idx="1766">
                  <c:v>2454.5573328496239</c:v>
                </c:pt>
                <c:pt idx="1767">
                  <c:v>4180.1128903040681</c:v>
                </c:pt>
                <c:pt idx="1768">
                  <c:v>3137.3170488871019</c:v>
                </c:pt>
                <c:pt idx="1769">
                  <c:v>1997.064299662484</c:v>
                </c:pt>
                <c:pt idx="1770">
                  <c:v>2638.1739168332911</c:v>
                </c:pt>
                <c:pt idx="1771">
                  <c:v>3083.503586330095</c:v>
                </c:pt>
                <c:pt idx="1772">
                  <c:v>3192.087913234921</c:v>
                </c:pt>
                <c:pt idx="1773">
                  <c:v>2373.349040878385</c:v>
                </c:pt>
                <c:pt idx="1774">
                  <c:v>2419.7694205467442</c:v>
                </c:pt>
                <c:pt idx="1775">
                  <c:v>2875.3927664007242</c:v>
                </c:pt>
                <c:pt idx="1776">
                  <c:v>3221.9516541810408</c:v>
                </c:pt>
                <c:pt idx="1777">
                  <c:v>2340.9220309741399</c:v>
                </c:pt>
                <c:pt idx="1778">
                  <c:v>2509.033541980069</c:v>
                </c:pt>
                <c:pt idx="1779">
                  <c:v>2269.0162997085022</c:v>
                </c:pt>
                <c:pt idx="1780">
                  <c:v>2981.24570596699</c:v>
                </c:pt>
                <c:pt idx="1781">
                  <c:v>2925.3998166818001</c:v>
                </c:pt>
                <c:pt idx="1782">
                  <c:v>2221.0700681920862</c:v>
                </c:pt>
                <c:pt idx="1783">
                  <c:v>1431.21927494178</c:v>
                </c:pt>
                <c:pt idx="1784">
                  <c:v>1761.3134258054999</c:v>
                </c:pt>
                <c:pt idx="1785">
                  <c:v>1852.8751553591239</c:v>
                </c:pt>
                <c:pt idx="1786">
                  <c:v>2677.2764977469028</c:v>
                </c:pt>
                <c:pt idx="1787">
                  <c:v>2480.1676169138209</c:v>
                </c:pt>
                <c:pt idx="1788">
                  <c:v>2679.1425387133459</c:v>
                </c:pt>
                <c:pt idx="1789">
                  <c:v>2434.449509461549</c:v>
                </c:pt>
                <c:pt idx="1790">
                  <c:v>2160.6921612526321</c:v>
                </c:pt>
                <c:pt idx="1791">
                  <c:v>2497.8385973222748</c:v>
                </c:pt>
                <c:pt idx="1792">
                  <c:v>2487.3084343430942</c:v>
                </c:pt>
                <c:pt idx="1793">
                  <c:v>1976.788184115107</c:v>
                </c:pt>
                <c:pt idx="1794">
                  <c:v>1879.3620957185569</c:v>
                </c:pt>
                <c:pt idx="1795">
                  <c:v>2204.0487758875588</c:v>
                </c:pt>
                <c:pt idx="1796">
                  <c:v>2365.8867442674259</c:v>
                </c:pt>
                <c:pt idx="1797">
                  <c:v>2791.372420688675</c:v>
                </c:pt>
                <c:pt idx="1798">
                  <c:v>1665.5531633708861</c:v>
                </c:pt>
                <c:pt idx="1799">
                  <c:v>1897.8514550514519</c:v>
                </c:pt>
                <c:pt idx="1800">
                  <c:v>2529.4286414643739</c:v>
                </c:pt>
                <c:pt idx="1801">
                  <c:v>1860.6685834397761</c:v>
                </c:pt>
                <c:pt idx="1802">
                  <c:v>1506.0265299415159</c:v>
                </c:pt>
                <c:pt idx="1803">
                  <c:v>1723.740133878902</c:v>
                </c:pt>
                <c:pt idx="1804">
                  <c:v>3115.0953204456791</c:v>
                </c:pt>
                <c:pt idx="1805">
                  <c:v>1565.978534505213</c:v>
                </c:pt>
                <c:pt idx="1806">
                  <c:v>4027.931867393193</c:v>
                </c:pt>
                <c:pt idx="1807">
                  <c:v>2302.0094533796841</c:v>
                </c:pt>
                <c:pt idx="1808">
                  <c:v>3037.711422755448</c:v>
                </c:pt>
                <c:pt idx="1809">
                  <c:v>2268.2879914045839</c:v>
                </c:pt>
                <c:pt idx="1810">
                  <c:v>2269.605513745802</c:v>
                </c:pt>
                <c:pt idx="1811">
                  <c:v>2691.0830688569808</c:v>
                </c:pt>
                <c:pt idx="1812">
                  <c:v>2853.912250785344</c:v>
                </c:pt>
                <c:pt idx="1813">
                  <c:v>2470.5125151820812</c:v>
                </c:pt>
                <c:pt idx="1814">
                  <c:v>3468.2630686040379</c:v>
                </c:pt>
                <c:pt idx="1815">
                  <c:v>2108.4530414872702</c:v>
                </c:pt>
                <c:pt idx="1816">
                  <c:v>2679.8407156272401</c:v>
                </c:pt>
                <c:pt idx="1817">
                  <c:v>2388.6434093496332</c:v>
                </c:pt>
                <c:pt idx="1818">
                  <c:v>2254.6803988256602</c:v>
                </c:pt>
                <c:pt idx="1819">
                  <c:v>2505.848786013647</c:v>
                </c:pt>
                <c:pt idx="1820">
                  <c:v>1599.239311553569</c:v>
                </c:pt>
                <c:pt idx="1821">
                  <c:v>2586.1929815223748</c:v>
                </c:pt>
                <c:pt idx="1822">
                  <c:v>1758.008934520469</c:v>
                </c:pt>
                <c:pt idx="1823">
                  <c:v>2992.8982798382071</c:v>
                </c:pt>
                <c:pt idx="1824">
                  <c:v>2425.5513825856879</c:v>
                </c:pt>
                <c:pt idx="1825">
                  <c:v>2256.6327941021168</c:v>
                </c:pt>
                <c:pt idx="1826">
                  <c:v>1667.2427637838309</c:v>
                </c:pt>
                <c:pt idx="1827">
                  <c:v>3775.7965656802221</c:v>
                </c:pt>
                <c:pt idx="1828">
                  <c:v>1814.269879805199</c:v>
                </c:pt>
                <c:pt idx="1829">
                  <c:v>3120.4267386785732</c:v>
                </c:pt>
                <c:pt idx="1830">
                  <c:v>1399.443601916108</c:v>
                </c:pt>
                <c:pt idx="1831">
                  <c:v>1672.4026387582501</c:v>
                </c:pt>
                <c:pt idx="1832">
                  <c:v>1667.717960577276</c:v>
                </c:pt>
                <c:pt idx="1833">
                  <c:v>2274.004811993093</c:v>
                </c:pt>
                <c:pt idx="1834">
                  <c:v>2588.293218540372</c:v>
                </c:pt>
                <c:pt idx="1835">
                  <c:v>3163.3375080072069</c:v>
                </c:pt>
                <c:pt idx="1836">
                  <c:v>2040.7482450333041</c:v>
                </c:pt>
                <c:pt idx="1837">
                  <c:v>3008.8468438242958</c:v>
                </c:pt>
                <c:pt idx="1838">
                  <c:v>2685.263405701392</c:v>
                </c:pt>
                <c:pt idx="1839">
                  <c:v>1632.58079500087</c:v>
                </c:pt>
                <c:pt idx="1840">
                  <c:v>1893.765953968127</c:v>
                </c:pt>
                <c:pt idx="1841">
                  <c:v>2819.3016284010801</c:v>
                </c:pt>
                <c:pt idx="1842">
                  <c:v>1937.3120862400201</c:v>
                </c:pt>
                <c:pt idx="1843">
                  <c:v>2638.2841320885482</c:v>
                </c:pt>
                <c:pt idx="1844">
                  <c:v>1960.6879574276941</c:v>
                </c:pt>
                <c:pt idx="1845">
                  <c:v>2680.2715858999632</c:v>
                </c:pt>
                <c:pt idx="1846">
                  <c:v>3157.9156570089672</c:v>
                </c:pt>
                <c:pt idx="1847">
                  <c:v>2161.684107861226</c:v>
                </c:pt>
                <c:pt idx="1848">
                  <c:v>1943.852929381088</c:v>
                </c:pt>
                <c:pt idx="1849">
                  <c:v>2110.4631090916541</c:v>
                </c:pt>
                <c:pt idx="1850">
                  <c:v>2221.3468892054461</c:v>
                </c:pt>
                <c:pt idx="1851">
                  <c:v>3203.6686672992232</c:v>
                </c:pt>
                <c:pt idx="1852">
                  <c:v>2608.6707622271492</c:v>
                </c:pt>
                <c:pt idx="1853">
                  <c:v>3521.4740921999378</c:v>
                </c:pt>
                <c:pt idx="1854">
                  <c:v>2915.0974828707458</c:v>
                </c:pt>
                <c:pt idx="1855">
                  <c:v>2016.6339866357041</c:v>
                </c:pt>
                <c:pt idx="1856">
                  <c:v>1693.341436868041</c:v>
                </c:pt>
                <c:pt idx="1857">
                  <c:v>2021.3624100558391</c:v>
                </c:pt>
                <c:pt idx="1858">
                  <c:v>2786.4519385622111</c:v>
                </c:pt>
                <c:pt idx="1859">
                  <c:v>2072.3556880060351</c:v>
                </c:pt>
                <c:pt idx="1860">
                  <c:v>2193.0996145661538</c:v>
                </c:pt>
                <c:pt idx="1861">
                  <c:v>2606.263780255726</c:v>
                </c:pt>
                <c:pt idx="1862">
                  <c:v>3564.558479011549</c:v>
                </c:pt>
                <c:pt idx="1863">
                  <c:v>2836.668355772953</c:v>
                </c:pt>
                <c:pt idx="1864">
                  <c:v>3248.1076570096689</c:v>
                </c:pt>
                <c:pt idx="1865">
                  <c:v>2736.933703976797</c:v>
                </c:pt>
                <c:pt idx="1866">
                  <c:v>2207.6678311363621</c:v>
                </c:pt>
                <c:pt idx="1867">
                  <c:v>1882.462192019234</c:v>
                </c:pt>
                <c:pt idx="1868">
                  <c:v>2897.5888328695341</c:v>
                </c:pt>
                <c:pt idx="1869">
                  <c:v>1760.7118171245479</c:v>
                </c:pt>
                <c:pt idx="1870">
                  <c:v>2414.5489242388421</c:v>
                </c:pt>
                <c:pt idx="1871">
                  <c:v>2028.5510510402059</c:v>
                </c:pt>
                <c:pt idx="1872">
                  <c:v>2112.3527498370058</c:v>
                </c:pt>
                <c:pt idx="1873">
                  <c:v>2069.3023309208888</c:v>
                </c:pt>
                <c:pt idx="1874">
                  <c:v>1568.765155040843</c:v>
                </c:pt>
                <c:pt idx="1875">
                  <c:v>1738.357579161491</c:v>
                </c:pt>
                <c:pt idx="1876">
                  <c:v>1762.021671439215</c:v>
                </c:pt>
                <c:pt idx="1877">
                  <c:v>2436.0259629825819</c:v>
                </c:pt>
                <c:pt idx="1878">
                  <c:v>1735.961671712997</c:v>
                </c:pt>
                <c:pt idx="1879">
                  <c:v>3104.1290378648891</c:v>
                </c:pt>
                <c:pt idx="1880">
                  <c:v>1890.0908236545069</c:v>
                </c:pt>
                <c:pt idx="1881">
                  <c:v>3000.385668134219</c:v>
                </c:pt>
                <c:pt idx="1882">
                  <c:v>3247.8065953444502</c:v>
                </c:pt>
                <c:pt idx="1883">
                  <c:v>2656.6526565845761</c:v>
                </c:pt>
                <c:pt idx="1884">
                  <c:v>1756.7859111618529</c:v>
                </c:pt>
                <c:pt idx="1885">
                  <c:v>2068.5385559329602</c:v>
                </c:pt>
                <c:pt idx="1886">
                  <c:v>2864.4179770443588</c:v>
                </c:pt>
                <c:pt idx="1887">
                  <c:v>2714.2141578635169</c:v>
                </c:pt>
                <c:pt idx="1888">
                  <c:v>3200.238499711179</c:v>
                </c:pt>
                <c:pt idx="1889">
                  <c:v>2464.6565787099089</c:v>
                </c:pt>
                <c:pt idx="1890">
                  <c:v>2625.740759852009</c:v>
                </c:pt>
                <c:pt idx="1891">
                  <c:v>2357.561267333997</c:v>
                </c:pt>
                <c:pt idx="1892">
                  <c:v>1835.480876769155</c:v>
                </c:pt>
                <c:pt idx="1893">
                  <c:v>2185.6659366431049</c:v>
                </c:pt>
                <c:pt idx="1894">
                  <c:v>1566.6426634705199</c:v>
                </c:pt>
                <c:pt idx="1895">
                  <c:v>1492.4454124754229</c:v>
                </c:pt>
                <c:pt idx="1896">
                  <c:v>1796.2207707646769</c:v>
                </c:pt>
                <c:pt idx="1897">
                  <c:v>3500.8559846539929</c:v>
                </c:pt>
                <c:pt idx="1898">
                  <c:v>1662.085558210314</c:v>
                </c:pt>
                <c:pt idx="1899">
                  <c:v>1547.171065094818</c:v>
                </c:pt>
                <c:pt idx="1900">
                  <c:v>3844.0326024714082</c:v>
                </c:pt>
                <c:pt idx="1901">
                  <c:v>3189.0222447887081</c:v>
                </c:pt>
                <c:pt idx="1902">
                  <c:v>1946.7334425386821</c:v>
                </c:pt>
                <c:pt idx="1903">
                  <c:v>1900.1099955862931</c:v>
                </c:pt>
                <c:pt idx="1904">
                  <c:v>1838.9214759301201</c:v>
                </c:pt>
                <c:pt idx="1905">
                  <c:v>2016.8080849137471</c:v>
                </c:pt>
                <c:pt idx="1906">
                  <c:v>2629.057656254211</c:v>
                </c:pt>
                <c:pt idx="1907">
                  <c:v>1949.2073958020951</c:v>
                </c:pt>
                <c:pt idx="1908">
                  <c:v>3042.894137871433</c:v>
                </c:pt>
                <c:pt idx="1909">
                  <c:v>1436.0099387369901</c:v>
                </c:pt>
                <c:pt idx="1910">
                  <c:v>2836.8791548223389</c:v>
                </c:pt>
                <c:pt idx="1911">
                  <c:v>3450.4712986611912</c:v>
                </c:pt>
                <c:pt idx="1912">
                  <c:v>2265.6927985550501</c:v>
                </c:pt>
                <c:pt idx="1913">
                  <c:v>2566.9041841507228</c:v>
                </c:pt>
                <c:pt idx="1914">
                  <c:v>2122.1557763776068</c:v>
                </c:pt>
                <c:pt idx="1915">
                  <c:v>3021.3922897513421</c:v>
                </c:pt>
                <c:pt idx="1916">
                  <c:v>3171.329859100566</c:v>
                </c:pt>
                <c:pt idx="1917">
                  <c:v>2323.035646178294</c:v>
                </c:pt>
                <c:pt idx="1918">
                  <c:v>2078.2963178723921</c:v>
                </c:pt>
                <c:pt idx="1919">
                  <c:v>2441.4295355910558</c:v>
                </c:pt>
                <c:pt idx="1920">
                  <c:v>2859.938965126687</c:v>
                </c:pt>
                <c:pt idx="1921">
                  <c:v>2456.1938281199609</c:v>
                </c:pt>
                <c:pt idx="1922">
                  <c:v>2669.7580364476389</c:v>
                </c:pt>
                <c:pt idx="1923">
                  <c:v>2641.1973727404988</c:v>
                </c:pt>
                <c:pt idx="1924">
                  <c:v>3417.847510000825</c:v>
                </c:pt>
                <c:pt idx="1925">
                  <c:v>1248.799755255106</c:v>
                </c:pt>
                <c:pt idx="1926">
                  <c:v>2376.5735235794382</c:v>
                </c:pt>
                <c:pt idx="1927">
                  <c:v>2599.8600405809939</c:v>
                </c:pt>
                <c:pt idx="1928">
                  <c:v>3548.9375763845501</c:v>
                </c:pt>
                <c:pt idx="1929">
                  <c:v>2094.1303044360661</c:v>
                </c:pt>
                <c:pt idx="1930">
                  <c:v>3028.504947597592</c:v>
                </c:pt>
                <c:pt idx="1931">
                  <c:v>2145.5404890234272</c:v>
                </c:pt>
                <c:pt idx="1932">
                  <c:v>2233.634188036448</c:v>
                </c:pt>
                <c:pt idx="1933">
                  <c:v>2501.4002076903312</c:v>
                </c:pt>
                <c:pt idx="1934">
                  <c:v>1887.2944427331031</c:v>
                </c:pt>
                <c:pt idx="1935">
                  <c:v>1906.4134061930581</c:v>
                </c:pt>
                <c:pt idx="1936">
                  <c:v>1738.6499481051619</c:v>
                </c:pt>
                <c:pt idx="1937">
                  <c:v>1766.235151245108</c:v>
                </c:pt>
                <c:pt idx="1938">
                  <c:v>2255.207525581684</c:v>
                </c:pt>
                <c:pt idx="1939">
                  <c:v>2892.3837399715521</c:v>
                </c:pt>
                <c:pt idx="1940">
                  <c:v>3339.2489756307982</c:v>
                </c:pt>
                <c:pt idx="1941">
                  <c:v>2929.8145571873001</c:v>
                </c:pt>
                <c:pt idx="1942">
                  <c:v>2512.7305750535929</c:v>
                </c:pt>
                <c:pt idx="1943">
                  <c:v>3488.931829176478</c:v>
                </c:pt>
                <c:pt idx="1944">
                  <c:v>2703.4604796172721</c:v>
                </c:pt>
                <c:pt idx="1945">
                  <c:v>2376.5032651473098</c:v>
                </c:pt>
                <c:pt idx="1946">
                  <c:v>2343.8280276876822</c:v>
                </c:pt>
                <c:pt idx="1947">
                  <c:v>3248.784224193063</c:v>
                </c:pt>
                <c:pt idx="1948">
                  <c:v>3397.7814220266869</c:v>
                </c:pt>
                <c:pt idx="1949">
                  <c:v>3470.0899668841112</c:v>
                </c:pt>
                <c:pt idx="1950">
                  <c:v>1712.9146111168029</c:v>
                </c:pt>
                <c:pt idx="1951">
                  <c:v>2222.6167627855898</c:v>
                </c:pt>
                <c:pt idx="1952">
                  <c:v>3481.6864520950121</c:v>
                </c:pt>
                <c:pt idx="1953">
                  <c:v>3639.5736183489448</c:v>
                </c:pt>
                <c:pt idx="1954">
                  <c:v>2501.5480898624928</c:v>
                </c:pt>
                <c:pt idx="1955">
                  <c:v>1921.685725525035</c:v>
                </c:pt>
                <c:pt idx="1956">
                  <c:v>3045.8020332080459</c:v>
                </c:pt>
                <c:pt idx="1957">
                  <c:v>1621.5060281860369</c:v>
                </c:pt>
                <c:pt idx="1958">
                  <c:v>3131.4824680299121</c:v>
                </c:pt>
                <c:pt idx="1959">
                  <c:v>2673.711686108189</c:v>
                </c:pt>
                <c:pt idx="1960">
                  <c:v>2417.4580443853661</c:v>
                </c:pt>
                <c:pt idx="1961">
                  <c:v>2837.5132713556732</c:v>
                </c:pt>
                <c:pt idx="1962">
                  <c:v>2246.7431495263131</c:v>
                </c:pt>
                <c:pt idx="1963">
                  <c:v>3011.2756467284112</c:v>
                </c:pt>
                <c:pt idx="1964">
                  <c:v>1784.2987679599571</c:v>
                </c:pt>
                <c:pt idx="1965">
                  <c:v>1700.589452177592</c:v>
                </c:pt>
                <c:pt idx="1966">
                  <c:v>2671.0987072995722</c:v>
                </c:pt>
                <c:pt idx="1967">
                  <c:v>1979.5860170507469</c:v>
                </c:pt>
                <c:pt idx="1968">
                  <c:v>2553.5120746803032</c:v>
                </c:pt>
                <c:pt idx="1969">
                  <c:v>2519.0096900635872</c:v>
                </c:pt>
                <c:pt idx="1970">
                  <c:v>2354.5414570468188</c:v>
                </c:pt>
                <c:pt idx="1971">
                  <c:v>2364.3021754373658</c:v>
                </c:pt>
                <c:pt idx="1972">
                  <c:v>3416.8108981323799</c:v>
                </c:pt>
                <c:pt idx="1973">
                  <c:v>2648.3813968331642</c:v>
                </c:pt>
                <c:pt idx="1974">
                  <c:v>2079.0605243983418</c:v>
                </c:pt>
                <c:pt idx="1975">
                  <c:v>1941.059744530774</c:v>
                </c:pt>
                <c:pt idx="1976">
                  <c:v>4051.080132969184</c:v>
                </c:pt>
                <c:pt idx="1977">
                  <c:v>1921.754005399524</c:v>
                </c:pt>
                <c:pt idx="1978">
                  <c:v>2123.184436648211</c:v>
                </c:pt>
                <c:pt idx="1979">
                  <c:v>2671.7059778057419</c:v>
                </c:pt>
                <c:pt idx="1980">
                  <c:v>1959.7473759439411</c:v>
                </c:pt>
                <c:pt idx="1981">
                  <c:v>1920.690549446417</c:v>
                </c:pt>
                <c:pt idx="1982">
                  <c:v>2732.3496844202382</c:v>
                </c:pt>
                <c:pt idx="1983">
                  <c:v>1892.51292786624</c:v>
                </c:pt>
                <c:pt idx="1984">
                  <c:v>1711.804043224115</c:v>
                </c:pt>
                <c:pt idx="1985">
                  <c:v>2515.6221668363492</c:v>
                </c:pt>
                <c:pt idx="1986">
                  <c:v>2215.5574160154242</c:v>
                </c:pt>
                <c:pt idx="1987">
                  <c:v>2054.8552881261148</c:v>
                </c:pt>
                <c:pt idx="1988">
                  <c:v>2416.4749663071329</c:v>
                </c:pt>
                <c:pt idx="1989">
                  <c:v>2078.3238462636032</c:v>
                </c:pt>
                <c:pt idx="1990">
                  <c:v>2962.1570550663741</c:v>
                </c:pt>
                <c:pt idx="1991">
                  <c:v>2085.6799746992879</c:v>
                </c:pt>
                <c:pt idx="1992">
                  <c:v>3595.8867759581308</c:v>
                </c:pt>
                <c:pt idx="1993">
                  <c:v>2770.889082517072</c:v>
                </c:pt>
                <c:pt idx="1994">
                  <c:v>3239.150116069472</c:v>
                </c:pt>
                <c:pt idx="1995">
                  <c:v>2070.0708596648942</c:v>
                </c:pt>
                <c:pt idx="1996">
                  <c:v>3184.2726969337682</c:v>
                </c:pt>
                <c:pt idx="1997">
                  <c:v>3064.49134545278</c:v>
                </c:pt>
                <c:pt idx="1998">
                  <c:v>2302.0200433678842</c:v>
                </c:pt>
                <c:pt idx="1999">
                  <c:v>1955.0318613986681</c:v>
                </c:pt>
                <c:pt idx="2000">
                  <c:v>1761.1800560739521</c:v>
                </c:pt>
                <c:pt idx="2001">
                  <c:v>1759.5443943315749</c:v>
                </c:pt>
                <c:pt idx="2002">
                  <c:v>2661.472834265352</c:v>
                </c:pt>
                <c:pt idx="2003">
                  <c:v>2105.0060390034819</c:v>
                </c:pt>
                <c:pt idx="2004">
                  <c:v>1585.533707211227</c:v>
                </c:pt>
                <c:pt idx="2005">
                  <c:v>1962.4168422764401</c:v>
                </c:pt>
                <c:pt idx="2006">
                  <c:v>3375.4610291054241</c:v>
                </c:pt>
                <c:pt idx="2007">
                  <c:v>3422.137122189416</c:v>
                </c:pt>
                <c:pt idx="2008">
                  <c:v>3503.1131744533559</c:v>
                </c:pt>
                <c:pt idx="2009">
                  <c:v>3322.7232046847712</c:v>
                </c:pt>
                <c:pt idx="2010">
                  <c:v>2504.941404752371</c:v>
                </c:pt>
                <c:pt idx="2011">
                  <c:v>3025.476873840003</c:v>
                </c:pt>
                <c:pt idx="2012">
                  <c:v>2142.1282889555432</c:v>
                </c:pt>
                <c:pt idx="2013">
                  <c:v>1909.032537405654</c:v>
                </c:pt>
                <c:pt idx="2014">
                  <c:v>1704.7949463773989</c:v>
                </c:pt>
                <c:pt idx="2015">
                  <c:v>2063.2654277813022</c:v>
                </c:pt>
                <c:pt idx="2016">
                  <c:v>2235.756060076234</c:v>
                </c:pt>
                <c:pt idx="2017">
                  <c:v>2298.56956476287</c:v>
                </c:pt>
                <c:pt idx="2018">
                  <c:v>1404.525367950836</c:v>
                </c:pt>
                <c:pt idx="2019">
                  <c:v>3083.797784655987</c:v>
                </c:pt>
                <c:pt idx="2020">
                  <c:v>2005.5691133032881</c:v>
                </c:pt>
                <c:pt idx="2021">
                  <c:v>1826.1199671235711</c:v>
                </c:pt>
                <c:pt idx="2022">
                  <c:v>1821.9564143448081</c:v>
                </c:pt>
                <c:pt idx="2023">
                  <c:v>2443.9391616662979</c:v>
                </c:pt>
                <c:pt idx="2024">
                  <c:v>3079.6363069432141</c:v>
                </c:pt>
                <c:pt idx="2025">
                  <c:v>3469.6409787626872</c:v>
                </c:pt>
                <c:pt idx="2026">
                  <c:v>2279.2739952114039</c:v>
                </c:pt>
                <c:pt idx="2027">
                  <c:v>3314.0725650456111</c:v>
                </c:pt>
                <c:pt idx="2028">
                  <c:v>2772.4109523728589</c:v>
                </c:pt>
                <c:pt idx="2029">
                  <c:v>2494.9583754406422</c:v>
                </c:pt>
                <c:pt idx="2030">
                  <c:v>2296.6025623664241</c:v>
                </c:pt>
                <c:pt idx="2031">
                  <c:v>2701.8632367241489</c:v>
                </c:pt>
                <c:pt idx="2032">
                  <c:v>2421.086434668061</c:v>
                </c:pt>
                <c:pt idx="2033">
                  <c:v>2646.0946182959119</c:v>
                </c:pt>
                <c:pt idx="2034">
                  <c:v>2544.221726256274</c:v>
                </c:pt>
                <c:pt idx="2035">
                  <c:v>1907.9715477438669</c:v>
                </c:pt>
                <c:pt idx="2036">
                  <c:v>3005.5128136816461</c:v>
                </c:pt>
                <c:pt idx="2037">
                  <c:v>2759.603805450246</c:v>
                </c:pt>
                <c:pt idx="2038">
                  <c:v>1619.260238938778</c:v>
                </c:pt>
                <c:pt idx="2039">
                  <c:v>2705.875062346985</c:v>
                </c:pt>
                <c:pt idx="2040">
                  <c:v>2092.9577132787881</c:v>
                </c:pt>
                <c:pt idx="2041">
                  <c:v>2421.820786388259</c:v>
                </c:pt>
                <c:pt idx="2042">
                  <c:v>3458.4681771927999</c:v>
                </c:pt>
                <c:pt idx="2043">
                  <c:v>1515.146715171715</c:v>
                </c:pt>
                <c:pt idx="2044">
                  <c:v>2387.98623370735</c:v>
                </c:pt>
                <c:pt idx="2045">
                  <c:v>1993.2328156739441</c:v>
                </c:pt>
                <c:pt idx="2046">
                  <c:v>2070.4438994108418</c:v>
                </c:pt>
                <c:pt idx="2047">
                  <c:v>2214.7333530549558</c:v>
                </c:pt>
                <c:pt idx="2048">
                  <c:v>1377.751868002591</c:v>
                </c:pt>
                <c:pt idx="2049">
                  <c:v>2154.716495664753</c:v>
                </c:pt>
                <c:pt idx="2050">
                  <c:v>3086.1477923306838</c:v>
                </c:pt>
                <c:pt idx="2051">
                  <c:v>2524.0168757581878</c:v>
                </c:pt>
                <c:pt idx="2052">
                  <c:v>2536.5341719136341</c:v>
                </c:pt>
                <c:pt idx="2053">
                  <c:v>1909.972832697066</c:v>
                </c:pt>
                <c:pt idx="2054">
                  <c:v>3368.4673241186629</c:v>
                </c:pt>
                <c:pt idx="2055">
                  <c:v>2717.061945932754</c:v>
                </c:pt>
                <c:pt idx="2056">
                  <c:v>3514.4550263490428</c:v>
                </c:pt>
                <c:pt idx="2057">
                  <c:v>2612.829763220856</c:v>
                </c:pt>
                <c:pt idx="2058">
                  <c:v>2342.5392703063699</c:v>
                </c:pt>
                <c:pt idx="2059">
                  <c:v>1820.7874258342031</c:v>
                </c:pt>
                <c:pt idx="2060">
                  <c:v>2507.8543565344248</c:v>
                </c:pt>
                <c:pt idx="2061">
                  <c:v>2094.326669945809</c:v>
                </c:pt>
                <c:pt idx="2062">
                  <c:v>2294.2691627275599</c:v>
                </c:pt>
                <c:pt idx="2063">
                  <c:v>3020.2472594122978</c:v>
                </c:pt>
                <c:pt idx="2064">
                  <c:v>2331.5690184240179</c:v>
                </c:pt>
                <c:pt idx="2065">
                  <c:v>2585.4720055303942</c:v>
                </c:pt>
                <c:pt idx="2066">
                  <c:v>2771.4300692457491</c:v>
                </c:pt>
                <c:pt idx="2067">
                  <c:v>2317.8743069433231</c:v>
                </c:pt>
                <c:pt idx="2068">
                  <c:v>2087.5493277759469</c:v>
                </c:pt>
                <c:pt idx="2069">
                  <c:v>1353.3750982764791</c:v>
                </c:pt>
                <c:pt idx="2070">
                  <c:v>2961.084624030706</c:v>
                </c:pt>
                <c:pt idx="2071">
                  <c:v>2133.76626032883</c:v>
                </c:pt>
                <c:pt idx="2072">
                  <c:v>2634.9495684709641</c:v>
                </c:pt>
                <c:pt idx="2073">
                  <c:v>2628.4769301859419</c:v>
                </c:pt>
                <c:pt idx="2074">
                  <c:v>1929.1515057829581</c:v>
                </c:pt>
                <c:pt idx="2075">
                  <c:v>1369.216241043837</c:v>
                </c:pt>
                <c:pt idx="2076">
                  <c:v>1646.6866595634051</c:v>
                </c:pt>
                <c:pt idx="2077">
                  <c:v>2060.3983091087562</c:v>
                </c:pt>
                <c:pt idx="2078">
                  <c:v>3610.6963920167168</c:v>
                </c:pt>
                <c:pt idx="2079">
                  <c:v>1655.013645079287</c:v>
                </c:pt>
                <c:pt idx="2080">
                  <c:v>1903.549384512859</c:v>
                </c:pt>
                <c:pt idx="2081">
                  <c:v>2039.735619984787</c:v>
                </c:pt>
                <c:pt idx="2082">
                  <c:v>2040.757031222784</c:v>
                </c:pt>
                <c:pt idx="2083">
                  <c:v>3055.7313973451442</c:v>
                </c:pt>
                <c:pt idx="2084">
                  <c:v>3210.2689640183939</c:v>
                </c:pt>
                <c:pt idx="2085">
                  <c:v>1905.7351601334769</c:v>
                </c:pt>
                <c:pt idx="2086">
                  <c:v>2637.5012869016159</c:v>
                </c:pt>
                <c:pt idx="2087">
                  <c:v>1799.563293135596</c:v>
                </c:pt>
                <c:pt idx="2088">
                  <c:v>2414.4630748608311</c:v>
                </c:pt>
                <c:pt idx="2089">
                  <c:v>1527.16878271358</c:v>
                </c:pt>
                <c:pt idx="2090">
                  <c:v>2507.101801253245</c:v>
                </c:pt>
                <c:pt idx="2091">
                  <c:v>2662.129015441476</c:v>
                </c:pt>
                <c:pt idx="2092">
                  <c:v>2201.239221392404</c:v>
                </c:pt>
                <c:pt idx="2093">
                  <c:v>3132.336313495302</c:v>
                </c:pt>
                <c:pt idx="2094">
                  <c:v>1851.185014160056</c:v>
                </c:pt>
                <c:pt idx="2095">
                  <c:v>2930.2835263074148</c:v>
                </c:pt>
                <c:pt idx="2096">
                  <c:v>1824.1724477276209</c:v>
                </c:pt>
                <c:pt idx="2097">
                  <c:v>1590.138099926671</c:v>
                </c:pt>
                <c:pt idx="2098">
                  <c:v>2382.512716756105</c:v>
                </c:pt>
                <c:pt idx="2099">
                  <c:v>3035.2924430267012</c:v>
                </c:pt>
                <c:pt idx="2100">
                  <c:v>2590.7353841051499</c:v>
                </c:pt>
                <c:pt idx="2101">
                  <c:v>3498.433603468352</c:v>
                </c:pt>
                <c:pt idx="2102">
                  <c:v>3485.6907345245299</c:v>
                </c:pt>
                <c:pt idx="2103">
                  <c:v>2585.8560214978338</c:v>
                </c:pt>
                <c:pt idx="2104">
                  <c:v>2700.7634160382308</c:v>
                </c:pt>
                <c:pt idx="2105">
                  <c:v>2546.408066775567</c:v>
                </c:pt>
                <c:pt idx="2106">
                  <c:v>3045.614890889985</c:v>
                </c:pt>
                <c:pt idx="2107">
                  <c:v>3405.0216181822111</c:v>
                </c:pt>
                <c:pt idx="2108">
                  <c:v>1854.4397549402991</c:v>
                </c:pt>
                <c:pt idx="2109">
                  <c:v>3736.0414382517529</c:v>
                </c:pt>
                <c:pt idx="2110">
                  <c:v>2275.7208583008119</c:v>
                </c:pt>
                <c:pt idx="2111">
                  <c:v>2622.3043545660298</c:v>
                </c:pt>
                <c:pt idx="2112">
                  <c:v>1611.8351791637549</c:v>
                </c:pt>
                <c:pt idx="2113">
                  <c:v>2583.2848336927668</c:v>
                </c:pt>
                <c:pt idx="2114">
                  <c:v>2207.5851529194729</c:v>
                </c:pt>
                <c:pt idx="2115">
                  <c:v>1863.4730497152</c:v>
                </c:pt>
                <c:pt idx="2116">
                  <c:v>2822.5698774634479</c:v>
                </c:pt>
                <c:pt idx="2117">
                  <c:v>2670.90691478394</c:v>
                </c:pt>
                <c:pt idx="2118">
                  <c:v>2269.160174792507</c:v>
                </c:pt>
                <c:pt idx="2119">
                  <c:v>2952.1148244414089</c:v>
                </c:pt>
                <c:pt idx="2120">
                  <c:v>3037.6274505957072</c:v>
                </c:pt>
                <c:pt idx="2121">
                  <c:v>2967.3087295592609</c:v>
                </c:pt>
                <c:pt idx="2122">
                  <c:v>3992.001924298404</c:v>
                </c:pt>
                <c:pt idx="2123">
                  <c:v>2072.1104561007119</c:v>
                </c:pt>
                <c:pt idx="2124">
                  <c:v>2672.6303939333352</c:v>
                </c:pt>
                <c:pt idx="2125">
                  <c:v>2618.8356282529339</c:v>
                </c:pt>
                <c:pt idx="2126">
                  <c:v>2059.1682338326568</c:v>
                </c:pt>
                <c:pt idx="2127">
                  <c:v>2479.9175297782908</c:v>
                </c:pt>
                <c:pt idx="2128">
                  <c:v>2751.4432571877928</c:v>
                </c:pt>
                <c:pt idx="2129">
                  <c:v>2738.7240115349309</c:v>
                </c:pt>
                <c:pt idx="2130">
                  <c:v>2620.8003434291122</c:v>
                </c:pt>
                <c:pt idx="2131">
                  <c:v>2105.394360976929</c:v>
                </c:pt>
                <c:pt idx="2132">
                  <c:v>2175.1409118841948</c:v>
                </c:pt>
                <c:pt idx="2133">
                  <c:v>1766.89303374989</c:v>
                </c:pt>
                <c:pt idx="2134">
                  <c:v>1712.5687938295209</c:v>
                </c:pt>
                <c:pt idx="2135">
                  <c:v>3072.6061693361899</c:v>
                </c:pt>
                <c:pt idx="2136">
                  <c:v>2172.0206281238179</c:v>
                </c:pt>
                <c:pt idx="2137">
                  <c:v>2683.1327955369311</c:v>
                </c:pt>
                <c:pt idx="2138">
                  <c:v>2289.6981175154069</c:v>
                </c:pt>
                <c:pt idx="2139">
                  <c:v>2398.686812704384</c:v>
                </c:pt>
                <c:pt idx="2140">
                  <c:v>1573.8643035037339</c:v>
                </c:pt>
                <c:pt idx="2141">
                  <c:v>3909.0384907370649</c:v>
                </c:pt>
                <c:pt idx="2142">
                  <c:v>1233.9826073456011</c:v>
                </c:pt>
                <c:pt idx="2143">
                  <c:v>2597.7934326596528</c:v>
                </c:pt>
                <c:pt idx="2144">
                  <c:v>1605.1893426564429</c:v>
                </c:pt>
                <c:pt idx="2145">
                  <c:v>2232.3480416938901</c:v>
                </c:pt>
                <c:pt idx="2146">
                  <c:v>1731.396404746308</c:v>
                </c:pt>
                <c:pt idx="2147">
                  <c:v>2576.872910851906</c:v>
                </c:pt>
                <c:pt idx="2148">
                  <c:v>2903.3177496069288</c:v>
                </c:pt>
                <c:pt idx="2149">
                  <c:v>1885.7787100800019</c:v>
                </c:pt>
                <c:pt idx="2150">
                  <c:v>2930.5152816918312</c:v>
                </c:pt>
                <c:pt idx="2151">
                  <c:v>2058.1640258308121</c:v>
                </c:pt>
                <c:pt idx="2152">
                  <c:v>2439.135065859221</c:v>
                </c:pt>
                <c:pt idx="2153">
                  <c:v>2742.8077144135482</c:v>
                </c:pt>
                <c:pt idx="2154">
                  <c:v>1507.854597862771</c:v>
                </c:pt>
                <c:pt idx="2155">
                  <c:v>2773.869581117448</c:v>
                </c:pt>
                <c:pt idx="2156">
                  <c:v>2643.9314912378918</c:v>
                </c:pt>
                <c:pt idx="2157">
                  <c:v>1950.8920550018299</c:v>
                </c:pt>
                <c:pt idx="2158">
                  <c:v>2199.7409656163841</c:v>
                </c:pt>
                <c:pt idx="2159">
                  <c:v>2779.9282254388008</c:v>
                </c:pt>
                <c:pt idx="2160">
                  <c:v>1725.2867464747851</c:v>
                </c:pt>
                <c:pt idx="2161">
                  <c:v>3216.3524975126188</c:v>
                </c:pt>
                <c:pt idx="2162">
                  <c:v>1971.7348462990431</c:v>
                </c:pt>
                <c:pt idx="2163">
                  <c:v>3496.5877883874</c:v>
                </c:pt>
                <c:pt idx="2164">
                  <c:v>2421.7852117507009</c:v>
                </c:pt>
                <c:pt idx="2165">
                  <c:v>2638.77369387521</c:v>
                </c:pt>
                <c:pt idx="2166">
                  <c:v>2161.9314411780888</c:v>
                </c:pt>
                <c:pt idx="2167">
                  <c:v>2345.7812343354112</c:v>
                </c:pt>
                <c:pt idx="2168">
                  <c:v>2977.3501128525272</c:v>
                </c:pt>
                <c:pt idx="2169">
                  <c:v>2269.6527055613869</c:v>
                </c:pt>
                <c:pt idx="2170">
                  <c:v>2290.925156131354</c:v>
                </c:pt>
                <c:pt idx="2171">
                  <c:v>2219.5476032999331</c:v>
                </c:pt>
                <c:pt idx="2172">
                  <c:v>2304.8831863692139</c:v>
                </c:pt>
                <c:pt idx="2173">
                  <c:v>2589.926455149473</c:v>
                </c:pt>
                <c:pt idx="2174">
                  <c:v>1918.6864291557461</c:v>
                </c:pt>
                <c:pt idx="2175">
                  <c:v>1551.3711318644171</c:v>
                </c:pt>
                <c:pt idx="2176">
                  <c:v>1587.6153945696569</c:v>
                </c:pt>
                <c:pt idx="2177">
                  <c:v>2299.6622021024918</c:v>
                </c:pt>
                <c:pt idx="2178">
                  <c:v>1801.2828603812829</c:v>
                </c:pt>
                <c:pt idx="2179">
                  <c:v>2842.8878164261741</c:v>
                </c:pt>
                <c:pt idx="2180">
                  <c:v>2744.333030781077</c:v>
                </c:pt>
                <c:pt idx="2181">
                  <c:v>2320.0813395738569</c:v>
                </c:pt>
                <c:pt idx="2182">
                  <c:v>2487.771218361263</c:v>
                </c:pt>
                <c:pt idx="2183">
                  <c:v>3313.0454599145942</c:v>
                </c:pt>
                <c:pt idx="2184">
                  <c:v>2717.4212988087661</c:v>
                </c:pt>
                <c:pt idx="2185">
                  <c:v>2380.9156322545391</c:v>
                </c:pt>
                <c:pt idx="2186">
                  <c:v>2126.3093278397942</c:v>
                </c:pt>
                <c:pt idx="2187">
                  <c:v>1942.17809285661</c:v>
                </c:pt>
                <c:pt idx="2188">
                  <c:v>2549.0540441909102</c:v>
                </c:pt>
                <c:pt idx="2189">
                  <c:v>1685.726510124879</c:v>
                </c:pt>
                <c:pt idx="2190">
                  <c:v>2623.2222132488901</c:v>
                </c:pt>
                <c:pt idx="2191">
                  <c:v>2382.2376931140589</c:v>
                </c:pt>
                <c:pt idx="2192">
                  <c:v>1973.0752737691359</c:v>
                </c:pt>
                <c:pt idx="2193">
                  <c:v>1749.914251616726</c:v>
                </c:pt>
                <c:pt idx="2194">
                  <c:v>3026.0638794199158</c:v>
                </c:pt>
                <c:pt idx="2195">
                  <c:v>2406.6468936602878</c:v>
                </c:pt>
                <c:pt idx="2196">
                  <c:v>2303.8420469701168</c:v>
                </c:pt>
                <c:pt idx="2197">
                  <c:v>1964.5745914708621</c:v>
                </c:pt>
                <c:pt idx="2198">
                  <c:v>2711.1963206592741</c:v>
                </c:pt>
                <c:pt idx="2199">
                  <c:v>2343.6085154529978</c:v>
                </c:pt>
                <c:pt idx="2200">
                  <c:v>3936.0737211541382</c:v>
                </c:pt>
                <c:pt idx="2201">
                  <c:v>2575.6167264176729</c:v>
                </c:pt>
                <c:pt idx="2202">
                  <c:v>2210.2372381348241</c:v>
                </c:pt>
                <c:pt idx="2203">
                  <c:v>3374.5642676941002</c:v>
                </c:pt>
                <c:pt idx="2204">
                  <c:v>2309.0822902665068</c:v>
                </c:pt>
                <c:pt idx="2205">
                  <c:v>2151.931955639795</c:v>
                </c:pt>
                <c:pt idx="2206">
                  <c:v>2051.0374216807122</c:v>
                </c:pt>
                <c:pt idx="2207">
                  <c:v>3536.271284932076</c:v>
                </c:pt>
                <c:pt idx="2208">
                  <c:v>2327.3418568877451</c:v>
                </c:pt>
                <c:pt idx="2209">
                  <c:v>2653.069094388256</c:v>
                </c:pt>
                <c:pt idx="2210">
                  <c:v>2325.3969399948569</c:v>
                </c:pt>
                <c:pt idx="2211">
                  <c:v>2027.3976450797441</c:v>
                </c:pt>
                <c:pt idx="2212">
                  <c:v>3104.388171938504</c:v>
                </c:pt>
                <c:pt idx="2213">
                  <c:v>3211.3807841239518</c:v>
                </c:pt>
                <c:pt idx="2214">
                  <c:v>3099.158718004554</c:v>
                </c:pt>
                <c:pt idx="2215">
                  <c:v>1610.8306515152281</c:v>
                </c:pt>
                <c:pt idx="2216">
                  <c:v>2731.4103245134329</c:v>
                </c:pt>
                <c:pt idx="2217">
                  <c:v>2872.2740362640511</c:v>
                </c:pt>
                <c:pt idx="2218">
                  <c:v>1830.868987322908</c:v>
                </c:pt>
                <c:pt idx="2219">
                  <c:v>2803.5330025330982</c:v>
                </c:pt>
                <c:pt idx="2220">
                  <c:v>2986.1419971474902</c:v>
                </c:pt>
                <c:pt idx="2221">
                  <c:v>4003.5072581613672</c:v>
                </c:pt>
                <c:pt idx="2222">
                  <c:v>1459.5393118234831</c:v>
                </c:pt>
                <c:pt idx="2223">
                  <c:v>1603.47648149874</c:v>
                </c:pt>
                <c:pt idx="2224">
                  <c:v>2175.7740227193931</c:v>
                </c:pt>
                <c:pt idx="2225">
                  <c:v>2829.4348701051958</c:v>
                </c:pt>
                <c:pt idx="2226">
                  <c:v>3188.9761024071149</c:v>
                </c:pt>
                <c:pt idx="2227">
                  <c:v>2409.5110765447462</c:v>
                </c:pt>
                <c:pt idx="2228">
                  <c:v>2846.662656871566</c:v>
                </c:pt>
                <c:pt idx="2229">
                  <c:v>3559.0468037359219</c:v>
                </c:pt>
                <c:pt idx="2230">
                  <c:v>1647.331147644149</c:v>
                </c:pt>
                <c:pt idx="2231">
                  <c:v>1263.8779310579409</c:v>
                </c:pt>
                <c:pt idx="2232">
                  <c:v>2784.89880410456</c:v>
                </c:pt>
                <c:pt idx="2233">
                  <c:v>3708.3254891573538</c:v>
                </c:pt>
                <c:pt idx="2234">
                  <c:v>3232.1055244598592</c:v>
                </c:pt>
                <c:pt idx="2235">
                  <c:v>2174.8824822409738</c:v>
                </c:pt>
                <c:pt idx="2236">
                  <c:v>3069.954201648341</c:v>
                </c:pt>
                <c:pt idx="2237">
                  <c:v>2868.2714880814669</c:v>
                </c:pt>
                <c:pt idx="2238">
                  <c:v>2154.5090603636581</c:v>
                </c:pt>
                <c:pt idx="2239">
                  <c:v>2109.9350843359148</c:v>
                </c:pt>
                <c:pt idx="2240">
                  <c:v>1835.4142864025571</c:v>
                </c:pt>
                <c:pt idx="2241">
                  <c:v>2689.280423610363</c:v>
                </c:pt>
                <c:pt idx="2242">
                  <c:v>2935.16860679919</c:v>
                </c:pt>
                <c:pt idx="2243">
                  <c:v>2526.0876350785279</c:v>
                </c:pt>
                <c:pt idx="2244">
                  <c:v>2488.0906315130942</c:v>
                </c:pt>
                <c:pt idx="2245">
                  <c:v>3497.727433555739</c:v>
                </c:pt>
                <c:pt idx="2246">
                  <c:v>2235.837255325981</c:v>
                </c:pt>
                <c:pt idx="2247">
                  <c:v>2013.1408500007949</c:v>
                </c:pt>
                <c:pt idx="2248">
                  <c:v>2116.1616739478159</c:v>
                </c:pt>
                <c:pt idx="2249">
                  <c:v>2496.0320897753531</c:v>
                </c:pt>
                <c:pt idx="2250">
                  <c:v>2583.031624052433</c:v>
                </c:pt>
                <c:pt idx="2251">
                  <c:v>2214.708293980857</c:v>
                </c:pt>
                <c:pt idx="2252">
                  <c:v>2174.76008660045</c:v>
                </c:pt>
                <c:pt idx="2253">
                  <c:v>1786.6979513258541</c:v>
                </c:pt>
                <c:pt idx="2254">
                  <c:v>3109.2242445832808</c:v>
                </c:pt>
                <c:pt idx="2255">
                  <c:v>1894.281022305958</c:v>
                </c:pt>
                <c:pt idx="2256">
                  <c:v>2007.6819712168899</c:v>
                </c:pt>
                <c:pt idx="2257">
                  <c:v>1995.002756259287</c:v>
                </c:pt>
                <c:pt idx="2258">
                  <c:v>3296.0667015328982</c:v>
                </c:pt>
                <c:pt idx="2259">
                  <c:v>2044.409347854493</c:v>
                </c:pt>
                <c:pt idx="2260">
                  <c:v>1883.3908790793871</c:v>
                </c:pt>
                <c:pt idx="2261">
                  <c:v>2160.4850479132579</c:v>
                </c:pt>
                <c:pt idx="2262">
                  <c:v>2164.9812555092471</c:v>
                </c:pt>
                <c:pt idx="2263">
                  <c:v>2894.4938748799759</c:v>
                </c:pt>
                <c:pt idx="2264">
                  <c:v>1540.1989887932191</c:v>
                </c:pt>
                <c:pt idx="2265">
                  <c:v>3360.868979230424</c:v>
                </c:pt>
                <c:pt idx="2266">
                  <c:v>3386.7620956938131</c:v>
                </c:pt>
                <c:pt idx="2267">
                  <c:v>2832.57365214528</c:v>
                </c:pt>
                <c:pt idx="2268">
                  <c:v>2439.5391342640578</c:v>
                </c:pt>
                <c:pt idx="2269">
                  <c:v>2840.247308223833</c:v>
                </c:pt>
                <c:pt idx="2270">
                  <c:v>1477.236174427263</c:v>
                </c:pt>
                <c:pt idx="2271">
                  <c:v>3184.7584552544849</c:v>
                </c:pt>
                <c:pt idx="2272">
                  <c:v>3414.4674725021582</c:v>
                </c:pt>
                <c:pt idx="2273">
                  <c:v>2887.4580529311079</c:v>
                </c:pt>
                <c:pt idx="2274">
                  <c:v>2364.9506528341149</c:v>
                </c:pt>
                <c:pt idx="2275">
                  <c:v>2541.8352025137692</c:v>
                </c:pt>
                <c:pt idx="2276">
                  <c:v>3506.9338132413031</c:v>
                </c:pt>
                <c:pt idx="2277">
                  <c:v>2713.362853435799</c:v>
                </c:pt>
                <c:pt idx="2278">
                  <c:v>3010.8520208139312</c:v>
                </c:pt>
                <c:pt idx="2279">
                  <c:v>2457.1449144913599</c:v>
                </c:pt>
                <c:pt idx="2280">
                  <c:v>2424.8280586647261</c:v>
                </c:pt>
                <c:pt idx="2281">
                  <c:v>3912.884615555316</c:v>
                </c:pt>
                <c:pt idx="2282">
                  <c:v>2789.8110517567038</c:v>
                </c:pt>
                <c:pt idx="2283">
                  <c:v>2633.882613756326</c:v>
                </c:pt>
                <c:pt idx="2284">
                  <c:v>1987.70675969532</c:v>
                </c:pt>
                <c:pt idx="2285">
                  <c:v>2445.4044429242449</c:v>
                </c:pt>
                <c:pt idx="2286">
                  <c:v>2848.807035968684</c:v>
                </c:pt>
                <c:pt idx="2287">
                  <c:v>3335.0295363084501</c:v>
                </c:pt>
                <c:pt idx="2288">
                  <c:v>2504.7186987195601</c:v>
                </c:pt>
                <c:pt idx="2289">
                  <c:v>3349.7884351458179</c:v>
                </c:pt>
                <c:pt idx="2290">
                  <c:v>3814.4955898121161</c:v>
                </c:pt>
                <c:pt idx="2291">
                  <c:v>2084.501486161771</c:v>
                </c:pt>
                <c:pt idx="2292">
                  <c:v>2685.398588957773</c:v>
                </c:pt>
                <c:pt idx="2293">
                  <c:v>2733.5914344254179</c:v>
                </c:pt>
                <c:pt idx="2294">
                  <c:v>2605.441657121617</c:v>
                </c:pt>
                <c:pt idx="2295">
                  <c:v>4146.3255701424841</c:v>
                </c:pt>
                <c:pt idx="2296">
                  <c:v>2614.053853752207</c:v>
                </c:pt>
                <c:pt idx="2297">
                  <c:v>2660.4777870459302</c:v>
                </c:pt>
                <c:pt idx="2298">
                  <c:v>2755.5751709159372</c:v>
                </c:pt>
                <c:pt idx="2299">
                  <c:v>3098.801311900017</c:v>
                </c:pt>
                <c:pt idx="2300">
                  <c:v>2080.2480141739202</c:v>
                </c:pt>
                <c:pt idx="2301">
                  <c:v>1698.2475577756829</c:v>
                </c:pt>
                <c:pt idx="2302">
                  <c:v>3892.9277847269132</c:v>
                </c:pt>
                <c:pt idx="2303">
                  <c:v>3030.2153856294799</c:v>
                </c:pt>
                <c:pt idx="2304">
                  <c:v>2465.235199124194</c:v>
                </c:pt>
                <c:pt idx="2305">
                  <c:v>3166.799679402714</c:v>
                </c:pt>
                <c:pt idx="2306">
                  <c:v>3650.7447725175598</c:v>
                </c:pt>
                <c:pt idx="2307">
                  <c:v>1845.9752006467679</c:v>
                </c:pt>
                <c:pt idx="2308">
                  <c:v>1755.428984485337</c:v>
                </c:pt>
                <c:pt idx="2309">
                  <c:v>2062.5013238973302</c:v>
                </c:pt>
                <c:pt idx="2310">
                  <c:v>2471.2647522029752</c:v>
                </c:pt>
                <c:pt idx="2311">
                  <c:v>1743.795960814115</c:v>
                </c:pt>
                <c:pt idx="2312">
                  <c:v>2639.4162977842602</c:v>
                </c:pt>
                <c:pt idx="2313">
                  <c:v>1895.7939368306211</c:v>
                </c:pt>
                <c:pt idx="2314">
                  <c:v>2347.1758382815442</c:v>
                </c:pt>
                <c:pt idx="2315">
                  <c:v>3184.8185498400248</c:v>
                </c:pt>
                <c:pt idx="2316">
                  <c:v>3808.390828508539</c:v>
                </c:pt>
                <c:pt idx="2317">
                  <c:v>2195.810375227461</c:v>
                </c:pt>
                <c:pt idx="2318">
                  <c:v>1876.6547406337399</c:v>
                </c:pt>
                <c:pt idx="2319">
                  <c:v>2496.0822715833619</c:v>
                </c:pt>
                <c:pt idx="2320">
                  <c:v>2012.5912571806839</c:v>
                </c:pt>
                <c:pt idx="2321">
                  <c:v>3590.280116891875</c:v>
                </c:pt>
                <c:pt idx="2322">
                  <c:v>2072.3989693829262</c:v>
                </c:pt>
                <c:pt idx="2323">
                  <c:v>2404.72967077466</c:v>
                </c:pt>
                <c:pt idx="2324">
                  <c:v>2244.6727699643002</c:v>
                </c:pt>
                <c:pt idx="2325">
                  <c:v>2158.2878537539082</c:v>
                </c:pt>
                <c:pt idx="2326">
                  <c:v>2204.222235406959</c:v>
                </c:pt>
                <c:pt idx="2327">
                  <c:v>2923.5979490107961</c:v>
                </c:pt>
                <c:pt idx="2328">
                  <c:v>2288.4924980127171</c:v>
                </c:pt>
                <c:pt idx="2329">
                  <c:v>2071.5368257237492</c:v>
                </c:pt>
                <c:pt idx="2330">
                  <c:v>3852.8334624803379</c:v>
                </c:pt>
                <c:pt idx="2331">
                  <c:v>2062.048183463331</c:v>
                </c:pt>
                <c:pt idx="2332">
                  <c:v>1425.578671913991</c:v>
                </c:pt>
                <c:pt idx="2333">
                  <c:v>3323.0287353250119</c:v>
                </c:pt>
                <c:pt idx="2334">
                  <c:v>2508.4520240310462</c:v>
                </c:pt>
                <c:pt idx="2335">
                  <c:v>3488.0008762354551</c:v>
                </c:pt>
                <c:pt idx="2336">
                  <c:v>2529.6919038306792</c:v>
                </c:pt>
                <c:pt idx="2337">
                  <c:v>1915.9745302720009</c:v>
                </c:pt>
                <c:pt idx="2338">
                  <c:v>1515.80274028345</c:v>
                </c:pt>
                <c:pt idx="2339">
                  <c:v>3734.106218862858</c:v>
                </c:pt>
                <c:pt idx="2340">
                  <c:v>2113.296072875683</c:v>
                </c:pt>
                <c:pt idx="2341">
                  <c:v>2141.2826986268042</c:v>
                </c:pt>
                <c:pt idx="2342">
                  <c:v>1786.5210771974309</c:v>
                </c:pt>
                <c:pt idx="2343">
                  <c:v>2324.9782106470439</c:v>
                </c:pt>
                <c:pt idx="2344">
                  <c:v>2671.0209455808631</c:v>
                </c:pt>
                <c:pt idx="2345">
                  <c:v>1638.1424781997689</c:v>
                </c:pt>
                <c:pt idx="2346">
                  <c:v>2174.4958845550632</c:v>
                </c:pt>
                <c:pt idx="2347">
                  <c:v>2125.4052922011529</c:v>
                </c:pt>
                <c:pt idx="2348">
                  <c:v>2427.8094834844942</c:v>
                </c:pt>
                <c:pt idx="2349">
                  <c:v>2062.8534911974139</c:v>
                </c:pt>
                <c:pt idx="2350">
                  <c:v>4013.3857775752822</c:v>
                </c:pt>
                <c:pt idx="2351">
                  <c:v>1784.805897683766</c:v>
                </c:pt>
                <c:pt idx="2352">
                  <c:v>3065.087201717321</c:v>
                </c:pt>
                <c:pt idx="2353">
                  <c:v>3057.0418719843292</c:v>
                </c:pt>
                <c:pt idx="2354">
                  <c:v>2034.2195632450009</c:v>
                </c:pt>
                <c:pt idx="2355">
                  <c:v>2261.1175185786278</c:v>
                </c:pt>
                <c:pt idx="2356">
                  <c:v>2071.362333885731</c:v>
                </c:pt>
                <c:pt idx="2357">
                  <c:v>2479.554121503943</c:v>
                </c:pt>
                <c:pt idx="2358">
                  <c:v>2612.5609140067918</c:v>
                </c:pt>
                <c:pt idx="2359">
                  <c:v>2549.3908805338301</c:v>
                </c:pt>
                <c:pt idx="2360">
                  <c:v>3601.9294662345128</c:v>
                </c:pt>
                <c:pt idx="2361">
                  <c:v>2557.0803555004668</c:v>
                </c:pt>
                <c:pt idx="2362">
                  <c:v>2935.2006800135309</c:v>
                </c:pt>
                <c:pt idx="2363">
                  <c:v>3879.5636349748352</c:v>
                </c:pt>
                <c:pt idx="2364">
                  <c:v>2420.1472665643842</c:v>
                </c:pt>
                <c:pt idx="2365">
                  <c:v>2399.1394535137638</c:v>
                </c:pt>
                <c:pt idx="2366">
                  <c:v>2870.781641317431</c:v>
                </c:pt>
                <c:pt idx="2367">
                  <c:v>3704.116224601778</c:v>
                </c:pt>
                <c:pt idx="2368">
                  <c:v>3218.6654476383292</c:v>
                </c:pt>
                <c:pt idx="2369">
                  <c:v>2077.5985568235001</c:v>
                </c:pt>
                <c:pt idx="2370">
                  <c:v>4254.6802602590542</c:v>
                </c:pt>
                <c:pt idx="2371">
                  <c:v>2442.7084504779932</c:v>
                </c:pt>
                <c:pt idx="2372">
                  <c:v>1949.315833987049</c:v>
                </c:pt>
                <c:pt idx="2373">
                  <c:v>1774.227174316442</c:v>
                </c:pt>
                <c:pt idx="2374">
                  <c:v>2400.4623033782632</c:v>
                </c:pt>
                <c:pt idx="2375">
                  <c:v>2209.2666744432031</c:v>
                </c:pt>
                <c:pt idx="2376">
                  <c:v>2412.5381705542568</c:v>
                </c:pt>
                <c:pt idx="2377">
                  <c:v>1996.7266441361751</c:v>
                </c:pt>
                <c:pt idx="2378">
                  <c:v>2147.6616071160811</c:v>
                </c:pt>
                <c:pt idx="2379">
                  <c:v>3561.523634949353</c:v>
                </c:pt>
                <c:pt idx="2380">
                  <c:v>2933.7095811287199</c:v>
                </c:pt>
                <c:pt idx="2381">
                  <c:v>1966.3338770767509</c:v>
                </c:pt>
                <c:pt idx="2382">
                  <c:v>2031.6597214667979</c:v>
                </c:pt>
                <c:pt idx="2383">
                  <c:v>2070.6572502403451</c:v>
                </c:pt>
                <c:pt idx="2384">
                  <c:v>2587.1750269828649</c:v>
                </c:pt>
                <c:pt idx="2385">
                  <c:v>1937.2438469533549</c:v>
                </c:pt>
                <c:pt idx="2386">
                  <c:v>2514.78818475865</c:v>
                </c:pt>
                <c:pt idx="2387">
                  <c:v>3397.8316310856708</c:v>
                </c:pt>
                <c:pt idx="2388">
                  <c:v>2149.7025143111819</c:v>
                </c:pt>
                <c:pt idx="2389">
                  <c:v>2884.3366810366219</c:v>
                </c:pt>
                <c:pt idx="2390">
                  <c:v>2091.48300977091</c:v>
                </c:pt>
                <c:pt idx="2391">
                  <c:v>2019.837965569908</c:v>
                </c:pt>
                <c:pt idx="2392">
                  <c:v>2868.8707149389311</c:v>
                </c:pt>
                <c:pt idx="2393">
                  <c:v>1369.209300570401</c:v>
                </c:pt>
                <c:pt idx="2394">
                  <c:v>2562.4328126382488</c:v>
                </c:pt>
                <c:pt idx="2395">
                  <c:v>2006.1999126767689</c:v>
                </c:pt>
                <c:pt idx="2396">
                  <c:v>3271.427857933124</c:v>
                </c:pt>
                <c:pt idx="2397">
                  <c:v>1760.4268677988309</c:v>
                </c:pt>
                <c:pt idx="2398">
                  <c:v>2538.999804252885</c:v>
                </c:pt>
                <c:pt idx="2399">
                  <c:v>2279.5861679754548</c:v>
                </c:pt>
                <c:pt idx="2400">
                  <c:v>4166.8133738336901</c:v>
                </c:pt>
                <c:pt idx="2401">
                  <c:v>2348.0122787133191</c:v>
                </c:pt>
                <c:pt idx="2402">
                  <c:v>2506.9233222678599</c:v>
                </c:pt>
                <c:pt idx="2403">
                  <c:v>1955.846069220825</c:v>
                </c:pt>
                <c:pt idx="2404">
                  <c:v>2099.8119448497509</c:v>
                </c:pt>
                <c:pt idx="2405">
                  <c:v>2370.545604327262</c:v>
                </c:pt>
                <c:pt idx="2406">
                  <c:v>2781.8117658034648</c:v>
                </c:pt>
                <c:pt idx="2407">
                  <c:v>2567.8698869091322</c:v>
                </c:pt>
                <c:pt idx="2408">
                  <c:v>2448.245701381762</c:v>
                </c:pt>
                <c:pt idx="2409">
                  <c:v>4753.6147427206106</c:v>
                </c:pt>
                <c:pt idx="2410">
                  <c:v>2575.3741499952039</c:v>
                </c:pt>
                <c:pt idx="2411">
                  <c:v>3067.0771268716999</c:v>
                </c:pt>
                <c:pt idx="2412">
                  <c:v>2981.6436646958391</c:v>
                </c:pt>
                <c:pt idx="2413">
                  <c:v>2365.031517605546</c:v>
                </c:pt>
                <c:pt idx="2414">
                  <c:v>2966.7730500834068</c:v>
                </c:pt>
                <c:pt idx="2415">
                  <c:v>2941.7518770450561</c:v>
                </c:pt>
                <c:pt idx="2416">
                  <c:v>3052.7386400232858</c:v>
                </c:pt>
                <c:pt idx="2417">
                  <c:v>2901.3524548073069</c:v>
                </c:pt>
                <c:pt idx="2418">
                  <c:v>1915.164201633781</c:v>
                </c:pt>
                <c:pt idx="2419">
                  <c:v>1546.35091971118</c:v>
                </c:pt>
                <c:pt idx="2420">
                  <c:v>3011.0461217344618</c:v>
                </c:pt>
                <c:pt idx="2421">
                  <c:v>2344.0152174610112</c:v>
                </c:pt>
                <c:pt idx="2422">
                  <c:v>2638.0698826018101</c:v>
                </c:pt>
                <c:pt idx="2423">
                  <c:v>2405.4460479309382</c:v>
                </c:pt>
                <c:pt idx="2424">
                  <c:v>2763.9519035545418</c:v>
                </c:pt>
                <c:pt idx="2425">
                  <c:v>2776.202511521155</c:v>
                </c:pt>
                <c:pt idx="2426">
                  <c:v>2536.4781521354271</c:v>
                </c:pt>
                <c:pt idx="2427">
                  <c:v>2233.187400791669</c:v>
                </c:pt>
                <c:pt idx="2428">
                  <c:v>2150.3572893408218</c:v>
                </c:pt>
                <c:pt idx="2429">
                  <c:v>3567.219072839358</c:v>
                </c:pt>
                <c:pt idx="2430">
                  <c:v>4272.5302530392237</c:v>
                </c:pt>
                <c:pt idx="2431">
                  <c:v>2512.1263993990692</c:v>
                </c:pt>
                <c:pt idx="2432">
                  <c:v>2528.898444728829</c:v>
                </c:pt>
                <c:pt idx="2433">
                  <c:v>2760.9137249260489</c:v>
                </c:pt>
                <c:pt idx="2434">
                  <c:v>2096.019000830122</c:v>
                </c:pt>
                <c:pt idx="2435">
                  <c:v>2673.4503728194709</c:v>
                </c:pt>
                <c:pt idx="2436">
                  <c:v>1745.267628820543</c:v>
                </c:pt>
                <c:pt idx="2437">
                  <c:v>2242.231133370653</c:v>
                </c:pt>
                <c:pt idx="2438">
                  <c:v>2311.179773483017</c:v>
                </c:pt>
                <c:pt idx="2439">
                  <c:v>2540.698950672881</c:v>
                </c:pt>
                <c:pt idx="2440">
                  <c:v>2069.423821141022</c:v>
                </c:pt>
                <c:pt idx="2441">
                  <c:v>1725.434554282481</c:v>
                </c:pt>
                <c:pt idx="2442">
                  <c:v>1623.0531588226049</c:v>
                </c:pt>
                <c:pt idx="2443">
                  <c:v>2374.468665752494</c:v>
                </c:pt>
                <c:pt idx="2444">
                  <c:v>3260.1561562397992</c:v>
                </c:pt>
                <c:pt idx="2445">
                  <c:v>2385.3560287200048</c:v>
                </c:pt>
                <c:pt idx="2446">
                  <c:v>4370.3784515997431</c:v>
                </c:pt>
                <c:pt idx="2447">
                  <c:v>3037.2185507627501</c:v>
                </c:pt>
                <c:pt idx="2448">
                  <c:v>2181.663020980377</c:v>
                </c:pt>
                <c:pt idx="2449">
                  <c:v>2161.591982451117</c:v>
                </c:pt>
                <c:pt idx="2450">
                  <c:v>3518.946689820536</c:v>
                </c:pt>
                <c:pt idx="2451">
                  <c:v>1894.24225124395</c:v>
                </c:pt>
                <c:pt idx="2452">
                  <c:v>2317.419933293098</c:v>
                </c:pt>
                <c:pt idx="2453">
                  <c:v>1866.9802451865439</c:v>
                </c:pt>
                <c:pt idx="2454">
                  <c:v>1953.8085043623489</c:v>
                </c:pt>
                <c:pt idx="2455">
                  <c:v>1933.148816359103</c:v>
                </c:pt>
                <c:pt idx="2456">
                  <c:v>2813.0102981152882</c:v>
                </c:pt>
                <c:pt idx="2457">
                  <c:v>3679.025005349748</c:v>
                </c:pt>
                <c:pt idx="2458">
                  <c:v>2500.56548437317</c:v>
                </c:pt>
                <c:pt idx="2459">
                  <c:v>2945.7328418264192</c:v>
                </c:pt>
                <c:pt idx="2460">
                  <c:v>2016.050862305543</c:v>
                </c:pt>
                <c:pt idx="2461">
                  <c:v>4264.1760355416654</c:v>
                </c:pt>
                <c:pt idx="2462">
                  <c:v>1946.2379006547569</c:v>
                </c:pt>
                <c:pt idx="2463">
                  <c:v>2464.943150550012</c:v>
                </c:pt>
                <c:pt idx="2464">
                  <c:v>2806.9189335075571</c:v>
                </c:pt>
                <c:pt idx="2465">
                  <c:v>1971.38167577217</c:v>
                </c:pt>
                <c:pt idx="2466">
                  <c:v>2981.1724060396341</c:v>
                </c:pt>
                <c:pt idx="2467">
                  <c:v>3055.64828912436</c:v>
                </c:pt>
                <c:pt idx="2468">
                  <c:v>2422.2158661547178</c:v>
                </c:pt>
                <c:pt idx="2469">
                  <c:v>1995.943539964321</c:v>
                </c:pt>
                <c:pt idx="2470">
                  <c:v>3356.4110357309291</c:v>
                </c:pt>
                <c:pt idx="2471">
                  <c:v>2370.6277619672628</c:v>
                </c:pt>
                <c:pt idx="2472">
                  <c:v>2143.3752338186232</c:v>
                </c:pt>
                <c:pt idx="2473">
                  <c:v>2126.400756587183</c:v>
                </c:pt>
                <c:pt idx="2474">
                  <c:v>1816.006360101369</c:v>
                </c:pt>
                <c:pt idx="2475">
                  <c:v>2896.434486240244</c:v>
                </c:pt>
                <c:pt idx="2476">
                  <c:v>2405.5085956365142</c:v>
                </c:pt>
                <c:pt idx="2477">
                  <c:v>1761.5483311695209</c:v>
                </c:pt>
                <c:pt idx="2478">
                  <c:v>1802.4870931710871</c:v>
                </c:pt>
                <c:pt idx="2479">
                  <c:v>2631.6936554792592</c:v>
                </c:pt>
                <c:pt idx="2480">
                  <c:v>3671.8698527138558</c:v>
                </c:pt>
                <c:pt idx="2481">
                  <c:v>2435.5195318006481</c:v>
                </c:pt>
                <c:pt idx="2482">
                  <c:v>1785.9354630664609</c:v>
                </c:pt>
                <c:pt idx="2483">
                  <c:v>2404.9096552208962</c:v>
                </c:pt>
                <c:pt idx="2484">
                  <c:v>1885.742034458134</c:v>
                </c:pt>
                <c:pt idx="2485">
                  <c:v>2056.3255741777621</c:v>
                </c:pt>
                <c:pt idx="2486">
                  <c:v>2752.9375021002688</c:v>
                </c:pt>
                <c:pt idx="2487">
                  <c:v>2846.9204664674598</c:v>
                </c:pt>
                <c:pt idx="2488">
                  <c:v>1965.046956665976</c:v>
                </c:pt>
                <c:pt idx="2489">
                  <c:v>2696.413758769967</c:v>
                </c:pt>
                <c:pt idx="2490">
                  <c:v>2193.511194770675</c:v>
                </c:pt>
                <c:pt idx="2491">
                  <c:v>2496.7644844396432</c:v>
                </c:pt>
                <c:pt idx="2492">
                  <c:v>2006.7489228245311</c:v>
                </c:pt>
                <c:pt idx="2493">
                  <c:v>3571.8792836401622</c:v>
                </c:pt>
                <c:pt idx="2494">
                  <c:v>2683.7600834904711</c:v>
                </c:pt>
                <c:pt idx="2495">
                  <c:v>3153.7349433787322</c:v>
                </c:pt>
                <c:pt idx="2496">
                  <c:v>2320.0323660168729</c:v>
                </c:pt>
                <c:pt idx="2497">
                  <c:v>2095.817256351771</c:v>
                </c:pt>
                <c:pt idx="2498">
                  <c:v>1951.8734301813381</c:v>
                </c:pt>
                <c:pt idx="2499">
                  <c:v>1391.9021514434071</c:v>
                </c:pt>
                <c:pt idx="2500">
                  <c:v>1919.0646713918729</c:v>
                </c:pt>
                <c:pt idx="2501">
                  <c:v>2198.4112363989561</c:v>
                </c:pt>
                <c:pt idx="2502">
                  <c:v>2644.0065632387632</c:v>
                </c:pt>
                <c:pt idx="2503">
                  <c:v>2577.1331016767799</c:v>
                </c:pt>
                <c:pt idx="2504">
                  <c:v>3195.3903421280779</c:v>
                </c:pt>
                <c:pt idx="2505">
                  <c:v>3197.1134172449388</c:v>
                </c:pt>
                <c:pt idx="2506">
                  <c:v>3127.4613587937142</c:v>
                </c:pt>
                <c:pt idx="2507">
                  <c:v>3103.140041070913</c:v>
                </c:pt>
                <c:pt idx="2508">
                  <c:v>2766.1105507858588</c:v>
                </c:pt>
                <c:pt idx="2509">
                  <c:v>2687.523893997482</c:v>
                </c:pt>
                <c:pt idx="2510">
                  <c:v>2539.3154972085049</c:v>
                </c:pt>
                <c:pt idx="2511">
                  <c:v>2875.932574465603</c:v>
                </c:pt>
                <c:pt idx="2512">
                  <c:v>2270.0277580200432</c:v>
                </c:pt>
                <c:pt idx="2513">
                  <c:v>2546.6609530443661</c:v>
                </c:pt>
                <c:pt idx="2514">
                  <c:v>2623.2598350895669</c:v>
                </c:pt>
                <c:pt idx="2515">
                  <c:v>1990.723657582455</c:v>
                </c:pt>
                <c:pt idx="2516">
                  <c:v>1752.7090210190211</c:v>
                </c:pt>
                <c:pt idx="2517">
                  <c:v>2680.154848333103</c:v>
                </c:pt>
                <c:pt idx="2518">
                  <c:v>1647.9515018391089</c:v>
                </c:pt>
                <c:pt idx="2519">
                  <c:v>2920.6997033396742</c:v>
                </c:pt>
                <c:pt idx="2520">
                  <c:v>2632.1806554988611</c:v>
                </c:pt>
                <c:pt idx="2521">
                  <c:v>2389.7508425800352</c:v>
                </c:pt>
                <c:pt idx="2522">
                  <c:v>2602.918447754324</c:v>
                </c:pt>
                <c:pt idx="2523">
                  <c:v>2998.3114427741389</c:v>
                </c:pt>
                <c:pt idx="2524">
                  <c:v>2012.0979545118209</c:v>
                </c:pt>
                <c:pt idx="2525">
                  <c:v>2837.0981732995251</c:v>
                </c:pt>
                <c:pt idx="2526">
                  <c:v>3321.7412506703149</c:v>
                </c:pt>
                <c:pt idx="2527">
                  <c:v>2774.5913482721999</c:v>
                </c:pt>
                <c:pt idx="2528">
                  <c:v>1599.1399066963061</c:v>
                </c:pt>
                <c:pt idx="2529">
                  <c:v>2143.2920915012178</c:v>
                </c:pt>
                <c:pt idx="2530">
                  <c:v>1717.066860484741</c:v>
                </c:pt>
                <c:pt idx="2531">
                  <c:v>3965.607288668552</c:v>
                </c:pt>
                <c:pt idx="2532">
                  <c:v>2659.0166112996062</c:v>
                </c:pt>
                <c:pt idx="2533">
                  <c:v>2460.0876699153082</c:v>
                </c:pt>
                <c:pt idx="2534">
                  <c:v>2291.4048971719071</c:v>
                </c:pt>
                <c:pt idx="2535">
                  <c:v>3148.39496713779</c:v>
                </c:pt>
                <c:pt idx="2536">
                  <c:v>1937.6381293829861</c:v>
                </c:pt>
                <c:pt idx="2537">
                  <c:v>4108.9950199813284</c:v>
                </c:pt>
                <c:pt idx="2538">
                  <c:v>1514.7494419594971</c:v>
                </c:pt>
                <c:pt idx="2539">
                  <c:v>3907.435845291503</c:v>
                </c:pt>
                <c:pt idx="2540">
                  <c:v>2163.8714942602928</c:v>
                </c:pt>
                <c:pt idx="2541">
                  <c:v>1919.568518550569</c:v>
                </c:pt>
                <c:pt idx="2542">
                  <c:v>1921.3478560695819</c:v>
                </c:pt>
                <c:pt idx="2543">
                  <c:v>1916.7270498972809</c:v>
                </c:pt>
                <c:pt idx="2544">
                  <c:v>2400.8556118361339</c:v>
                </c:pt>
                <c:pt idx="2545">
                  <c:v>2731.8564699964122</c:v>
                </c:pt>
                <c:pt idx="2546">
                  <c:v>3282.51856521848</c:v>
                </c:pt>
                <c:pt idx="2547">
                  <c:v>2264.1340029577559</c:v>
                </c:pt>
                <c:pt idx="2548">
                  <c:v>2210.8949106183359</c:v>
                </c:pt>
                <c:pt idx="2549">
                  <c:v>2882.136156533767</c:v>
                </c:pt>
                <c:pt idx="2550">
                  <c:v>2432.6129677769982</c:v>
                </c:pt>
                <c:pt idx="2551">
                  <c:v>1944.822703725348</c:v>
                </c:pt>
                <c:pt idx="2552">
                  <c:v>2112.1174249234609</c:v>
                </c:pt>
                <c:pt idx="2553">
                  <c:v>2981.63614416881</c:v>
                </c:pt>
                <c:pt idx="2554">
                  <c:v>2455.958456036039</c:v>
                </c:pt>
                <c:pt idx="2555">
                  <c:v>1881.277426434413</c:v>
                </c:pt>
                <c:pt idx="2556">
                  <c:v>2032.779636006353</c:v>
                </c:pt>
                <c:pt idx="2557">
                  <c:v>1536.9371741700791</c:v>
                </c:pt>
                <c:pt idx="2558">
                  <c:v>1881.4908541492059</c:v>
                </c:pt>
                <c:pt idx="2559">
                  <c:v>1987.4002788196849</c:v>
                </c:pt>
                <c:pt idx="2560">
                  <c:v>2461.7381215780192</c:v>
                </c:pt>
                <c:pt idx="2561">
                  <c:v>1978.3510959564881</c:v>
                </c:pt>
                <c:pt idx="2562">
                  <c:v>1651.652279572862</c:v>
                </c:pt>
                <c:pt idx="2563">
                  <c:v>2427.0885613495611</c:v>
                </c:pt>
                <c:pt idx="2564">
                  <c:v>2174.5846771557531</c:v>
                </c:pt>
                <c:pt idx="2565">
                  <c:v>2623.1694446110141</c:v>
                </c:pt>
                <c:pt idx="2566">
                  <c:v>2248.6516331596931</c:v>
                </c:pt>
                <c:pt idx="2567">
                  <c:v>2513.4936861012352</c:v>
                </c:pt>
                <c:pt idx="2568">
                  <c:v>1879.3142930680219</c:v>
                </c:pt>
                <c:pt idx="2569">
                  <c:v>3935.7248553142849</c:v>
                </c:pt>
                <c:pt idx="2570">
                  <c:v>2944.540397972632</c:v>
                </c:pt>
                <c:pt idx="2571">
                  <c:v>2045.0830201565011</c:v>
                </c:pt>
                <c:pt idx="2572">
                  <c:v>1451.936661857809</c:v>
                </c:pt>
                <c:pt idx="2573">
                  <c:v>1556.770905678763</c:v>
                </c:pt>
                <c:pt idx="2574">
                  <c:v>3436.0395607407409</c:v>
                </c:pt>
                <c:pt idx="2575">
                  <c:v>1654.135607577253</c:v>
                </c:pt>
                <c:pt idx="2576">
                  <c:v>3267.7812414795512</c:v>
                </c:pt>
                <c:pt idx="2577">
                  <c:v>3218.3475844202671</c:v>
                </c:pt>
                <c:pt idx="2578">
                  <c:v>2585.608962403172</c:v>
                </c:pt>
                <c:pt idx="2579">
                  <c:v>3786.964981227723</c:v>
                </c:pt>
                <c:pt idx="2580">
                  <c:v>2814.0939603906741</c:v>
                </c:pt>
                <c:pt idx="2581">
                  <c:v>2450.083250970159</c:v>
                </c:pt>
                <c:pt idx="2582">
                  <c:v>1977.6554692956161</c:v>
                </c:pt>
                <c:pt idx="2583">
                  <c:v>2845.401469558341</c:v>
                </c:pt>
                <c:pt idx="2584">
                  <c:v>2053.832942390784</c:v>
                </c:pt>
                <c:pt idx="2585">
                  <c:v>2166.4185941887008</c:v>
                </c:pt>
                <c:pt idx="2586">
                  <c:v>2661.8859034614989</c:v>
                </c:pt>
                <c:pt idx="2587">
                  <c:v>1764.209365639641</c:v>
                </c:pt>
                <c:pt idx="2588">
                  <c:v>2211.7672994482009</c:v>
                </c:pt>
                <c:pt idx="2589">
                  <c:v>2180.370570932288</c:v>
                </c:pt>
                <c:pt idx="2590">
                  <c:v>2868.3044968506902</c:v>
                </c:pt>
                <c:pt idx="2591">
                  <c:v>3181.0783678888652</c:v>
                </c:pt>
                <c:pt idx="2592">
                  <c:v>2884.9048450047821</c:v>
                </c:pt>
                <c:pt idx="2593">
                  <c:v>2402.7184561133131</c:v>
                </c:pt>
                <c:pt idx="2594">
                  <c:v>3106.7273009237811</c:v>
                </c:pt>
                <c:pt idx="2595">
                  <c:v>2040.2410098992029</c:v>
                </c:pt>
                <c:pt idx="2596">
                  <c:v>1930.672995818986</c:v>
                </c:pt>
                <c:pt idx="2597">
                  <c:v>1353.4143966395991</c:v>
                </c:pt>
                <c:pt idx="2598">
                  <c:v>2046.5572039359829</c:v>
                </c:pt>
                <c:pt idx="2599">
                  <c:v>2971.9697216404752</c:v>
                </c:pt>
                <c:pt idx="2600">
                  <c:v>1725.360528397935</c:v>
                </c:pt>
                <c:pt idx="2601">
                  <c:v>2332.7487010766758</c:v>
                </c:pt>
                <c:pt idx="2602">
                  <c:v>2861.7357019773549</c:v>
                </c:pt>
                <c:pt idx="2603">
                  <c:v>2200.4298799097251</c:v>
                </c:pt>
                <c:pt idx="2604">
                  <c:v>2225.0821193672432</c:v>
                </c:pt>
                <c:pt idx="2605">
                  <c:v>3363.86657824538</c:v>
                </c:pt>
                <c:pt idx="2606">
                  <c:v>2044.8467342426361</c:v>
                </c:pt>
                <c:pt idx="2607">
                  <c:v>2288.623944330493</c:v>
                </c:pt>
                <c:pt idx="2608">
                  <c:v>2241.7935419115938</c:v>
                </c:pt>
                <c:pt idx="2609">
                  <c:v>1538.367805286297</c:v>
                </c:pt>
                <c:pt idx="2610">
                  <c:v>3535.1027652830439</c:v>
                </c:pt>
                <c:pt idx="2611">
                  <c:v>2416.3479435856461</c:v>
                </c:pt>
                <c:pt idx="2612">
                  <c:v>1962.3205876158379</c:v>
                </c:pt>
                <c:pt idx="2613">
                  <c:v>1817.4516158878621</c:v>
                </c:pt>
                <c:pt idx="2614">
                  <c:v>3593.390204400182</c:v>
                </c:pt>
                <c:pt idx="2615">
                  <c:v>2094.1383084262388</c:v>
                </c:pt>
                <c:pt idx="2616">
                  <c:v>3349.538670454428</c:v>
                </c:pt>
                <c:pt idx="2617">
                  <c:v>2238.895384825415</c:v>
                </c:pt>
                <c:pt idx="2618">
                  <c:v>2246.5337503006522</c:v>
                </c:pt>
                <c:pt idx="2619">
                  <c:v>2622.369625842171</c:v>
                </c:pt>
                <c:pt idx="2620">
                  <c:v>3303.3580246660422</c:v>
                </c:pt>
                <c:pt idx="2621">
                  <c:v>1746.7669862332721</c:v>
                </c:pt>
                <c:pt idx="2622">
                  <c:v>2523.818569770975</c:v>
                </c:pt>
                <c:pt idx="2623">
                  <c:v>2505.3184238954159</c:v>
                </c:pt>
                <c:pt idx="2624">
                  <c:v>3156.010621293427</c:v>
                </c:pt>
                <c:pt idx="2625">
                  <c:v>2872.7834032921228</c:v>
                </c:pt>
                <c:pt idx="2626">
                  <c:v>2535.3257684971818</c:v>
                </c:pt>
                <c:pt idx="2627">
                  <c:v>2261.9058162843899</c:v>
                </c:pt>
                <c:pt idx="2628">
                  <c:v>2166.996799703832</c:v>
                </c:pt>
                <c:pt idx="2629">
                  <c:v>2807.9234425462869</c:v>
                </c:pt>
                <c:pt idx="2630">
                  <c:v>3770.8029435211411</c:v>
                </c:pt>
                <c:pt idx="2631">
                  <c:v>2640.2036036442992</c:v>
                </c:pt>
                <c:pt idx="2632">
                  <c:v>2182.2008615376981</c:v>
                </c:pt>
                <c:pt idx="2633">
                  <c:v>3852.6523629017711</c:v>
                </c:pt>
                <c:pt idx="2634">
                  <c:v>2091.232975723768</c:v>
                </c:pt>
                <c:pt idx="2635">
                  <c:v>3786.2448943443692</c:v>
                </c:pt>
                <c:pt idx="2636">
                  <c:v>1901.973418241839</c:v>
                </c:pt>
                <c:pt idx="2637">
                  <c:v>2639.6601124835438</c:v>
                </c:pt>
                <c:pt idx="2638">
                  <c:v>3019.0231858642578</c:v>
                </c:pt>
                <c:pt idx="2639">
                  <c:v>2674.5389599974701</c:v>
                </c:pt>
                <c:pt idx="2640">
                  <c:v>2107.5078656230039</c:v>
                </c:pt>
                <c:pt idx="2641">
                  <c:v>2226.239667460105</c:v>
                </c:pt>
                <c:pt idx="2642">
                  <c:v>1898.1198350892</c:v>
                </c:pt>
                <c:pt idx="2643">
                  <c:v>2091.8128610670701</c:v>
                </c:pt>
                <c:pt idx="2644">
                  <c:v>2149.8640476732171</c:v>
                </c:pt>
                <c:pt idx="2645">
                  <c:v>1485.038199819242</c:v>
                </c:pt>
                <c:pt idx="2646">
                  <c:v>2580.6902166804639</c:v>
                </c:pt>
                <c:pt idx="2647">
                  <c:v>2313.4004174880179</c:v>
                </c:pt>
                <c:pt idx="2648">
                  <c:v>3490.120606434833</c:v>
                </c:pt>
                <c:pt idx="2649">
                  <c:v>1943.4192009506201</c:v>
                </c:pt>
                <c:pt idx="2650">
                  <c:v>2450.0930418848789</c:v>
                </c:pt>
                <c:pt idx="2651">
                  <c:v>2622.3581125536939</c:v>
                </c:pt>
                <c:pt idx="2652">
                  <c:v>2056.3746027461548</c:v>
                </c:pt>
                <c:pt idx="2653">
                  <c:v>2461.0684113872539</c:v>
                </c:pt>
                <c:pt idx="2654">
                  <c:v>1456.3847046705171</c:v>
                </c:pt>
                <c:pt idx="2655">
                  <c:v>1780.8150581223549</c:v>
                </c:pt>
                <c:pt idx="2656">
                  <c:v>3323.7001734949399</c:v>
                </c:pt>
                <c:pt idx="2657">
                  <c:v>3088.0561893174931</c:v>
                </c:pt>
                <c:pt idx="2658">
                  <c:v>2119.85697650066</c:v>
                </c:pt>
                <c:pt idx="2659">
                  <c:v>2351.818253562808</c:v>
                </c:pt>
                <c:pt idx="2660">
                  <c:v>3240.253310767388</c:v>
                </c:pt>
                <c:pt idx="2661">
                  <c:v>2572.1499051116848</c:v>
                </c:pt>
                <c:pt idx="2662">
                  <c:v>1758.227139796187</c:v>
                </c:pt>
                <c:pt idx="2663">
                  <c:v>3586.386836888837</c:v>
                </c:pt>
                <c:pt idx="2664">
                  <c:v>1600.4310169857231</c:v>
                </c:pt>
                <c:pt idx="2665">
                  <c:v>3353.510591081073</c:v>
                </c:pt>
                <c:pt idx="2666">
                  <c:v>1824.911262914977</c:v>
                </c:pt>
                <c:pt idx="2667">
                  <c:v>2939.232981198023</c:v>
                </c:pt>
                <c:pt idx="2668">
                  <c:v>2407.4604721495562</c:v>
                </c:pt>
                <c:pt idx="2669">
                  <c:v>2445.5723877432079</c:v>
                </c:pt>
                <c:pt idx="2670">
                  <c:v>2280.771838554831</c:v>
                </c:pt>
                <c:pt idx="2671">
                  <c:v>3063.824537250171</c:v>
                </c:pt>
                <c:pt idx="2672">
                  <c:v>1710.1228987727429</c:v>
                </c:pt>
                <c:pt idx="2673">
                  <c:v>1854.913014972022</c:v>
                </c:pt>
                <c:pt idx="2674">
                  <c:v>1932.3358808659441</c:v>
                </c:pt>
                <c:pt idx="2675">
                  <c:v>2303.2534555418688</c:v>
                </c:pt>
                <c:pt idx="2676">
                  <c:v>2643.9197351621478</c:v>
                </c:pt>
                <c:pt idx="2677">
                  <c:v>1946.3896335314239</c:v>
                </c:pt>
                <c:pt idx="2678">
                  <c:v>1900.500766652216</c:v>
                </c:pt>
                <c:pt idx="2679">
                  <c:v>4332.812502312514</c:v>
                </c:pt>
                <c:pt idx="2680">
                  <c:v>2641.6069122623298</c:v>
                </c:pt>
                <c:pt idx="2681">
                  <c:v>1606.929669199206</c:v>
                </c:pt>
                <c:pt idx="2682">
                  <c:v>2836.730291691018</c:v>
                </c:pt>
                <c:pt idx="2683">
                  <c:v>2220.5011288980668</c:v>
                </c:pt>
                <c:pt idx="2684">
                  <c:v>2303.4419378633602</c:v>
                </c:pt>
                <c:pt idx="2685">
                  <c:v>2389.489657239887</c:v>
                </c:pt>
                <c:pt idx="2686">
                  <c:v>2451.699976830208</c:v>
                </c:pt>
                <c:pt idx="2687">
                  <c:v>2520.8132498337468</c:v>
                </c:pt>
                <c:pt idx="2688">
                  <c:v>3391.592756524049</c:v>
                </c:pt>
                <c:pt idx="2689">
                  <c:v>2443.4914997879609</c:v>
                </c:pt>
                <c:pt idx="2690">
                  <c:v>2591.854941731061</c:v>
                </c:pt>
                <c:pt idx="2691">
                  <c:v>1982.318414042456</c:v>
                </c:pt>
                <c:pt idx="2692">
                  <c:v>2571.2443570238629</c:v>
                </c:pt>
                <c:pt idx="2693">
                  <c:v>2879.704461299551</c:v>
                </c:pt>
                <c:pt idx="2694">
                  <c:v>3699.4723626097511</c:v>
                </c:pt>
                <c:pt idx="2695">
                  <c:v>1878.0574507578649</c:v>
                </c:pt>
                <c:pt idx="2696">
                  <c:v>3761.44638071794</c:v>
                </c:pt>
                <c:pt idx="2697">
                  <c:v>1998.0577769147101</c:v>
                </c:pt>
                <c:pt idx="2698">
                  <c:v>2395.643312192813</c:v>
                </c:pt>
                <c:pt idx="2699">
                  <c:v>2153.072485417852</c:v>
                </c:pt>
                <c:pt idx="2700">
                  <c:v>2907.6767891018708</c:v>
                </c:pt>
                <c:pt idx="2701">
                  <c:v>2537.9452581551868</c:v>
                </c:pt>
                <c:pt idx="2702">
                  <c:v>2012.774710471019</c:v>
                </c:pt>
                <c:pt idx="2703">
                  <c:v>2466.401921328033</c:v>
                </c:pt>
                <c:pt idx="2704">
                  <c:v>2028.2173174199279</c:v>
                </c:pt>
                <c:pt idx="2705">
                  <c:v>2775.2118692295148</c:v>
                </c:pt>
                <c:pt idx="2706">
                  <c:v>1873.537894252554</c:v>
                </c:pt>
                <c:pt idx="2707">
                  <c:v>3549.9383027289441</c:v>
                </c:pt>
                <c:pt idx="2708">
                  <c:v>1910.647566152513</c:v>
                </c:pt>
                <c:pt idx="2709">
                  <c:v>2690.5502337311418</c:v>
                </c:pt>
                <c:pt idx="2710">
                  <c:v>2700.8288827789779</c:v>
                </c:pt>
                <c:pt idx="2711">
                  <c:v>2696.904589430409</c:v>
                </c:pt>
                <c:pt idx="2712">
                  <c:v>3015.2825830813408</c:v>
                </c:pt>
                <c:pt idx="2713">
                  <c:v>2330.934173117887</c:v>
                </c:pt>
                <c:pt idx="2714">
                  <c:v>2134.95679296255</c:v>
                </c:pt>
                <c:pt idx="2715">
                  <c:v>2226.827381876446</c:v>
                </c:pt>
                <c:pt idx="2716">
                  <c:v>2831.9912797055481</c:v>
                </c:pt>
                <c:pt idx="2717">
                  <c:v>3601.7785531836671</c:v>
                </c:pt>
                <c:pt idx="2718">
                  <c:v>2382.7590587204481</c:v>
                </c:pt>
                <c:pt idx="2719">
                  <c:v>2601.5888947357362</c:v>
                </c:pt>
                <c:pt idx="2720">
                  <c:v>3135.8478674520829</c:v>
                </c:pt>
                <c:pt idx="2721">
                  <c:v>2278.6471949448878</c:v>
                </c:pt>
                <c:pt idx="2722">
                  <c:v>2148.1629632289009</c:v>
                </c:pt>
                <c:pt idx="2723">
                  <c:v>2745.4013614119549</c:v>
                </c:pt>
                <c:pt idx="2724">
                  <c:v>4185.7446969728271</c:v>
                </c:pt>
                <c:pt idx="2725">
                  <c:v>2832.682580972747</c:v>
                </c:pt>
                <c:pt idx="2726">
                  <c:v>3412.1237807819052</c:v>
                </c:pt>
                <c:pt idx="2727">
                  <c:v>2535.6465054477808</c:v>
                </c:pt>
                <c:pt idx="2728">
                  <c:v>2925.2005243077328</c:v>
                </c:pt>
                <c:pt idx="2729">
                  <c:v>1607.1897850438691</c:v>
                </c:pt>
                <c:pt idx="2730">
                  <c:v>1714.492978153145</c:v>
                </c:pt>
                <c:pt idx="2731">
                  <c:v>2794.4791193788478</c:v>
                </c:pt>
                <c:pt idx="2732">
                  <c:v>3013.1344813149672</c:v>
                </c:pt>
                <c:pt idx="2733">
                  <c:v>2971.4742014419871</c:v>
                </c:pt>
                <c:pt idx="2734">
                  <c:v>1759.5877961526071</c:v>
                </c:pt>
                <c:pt idx="2735">
                  <c:v>1815.068141120048</c:v>
                </c:pt>
                <c:pt idx="2736">
                  <c:v>1853.400784516366</c:v>
                </c:pt>
                <c:pt idx="2737">
                  <c:v>4354.145044502221</c:v>
                </c:pt>
                <c:pt idx="2738">
                  <c:v>2950.9585360133042</c:v>
                </c:pt>
                <c:pt idx="2739">
                  <c:v>1404.9773938977171</c:v>
                </c:pt>
                <c:pt idx="2740">
                  <c:v>2367.9621805446432</c:v>
                </c:pt>
                <c:pt idx="2741">
                  <c:v>2975.7376773880619</c:v>
                </c:pt>
                <c:pt idx="2742">
                  <c:v>2026.911721726947</c:v>
                </c:pt>
                <c:pt idx="2743">
                  <c:v>1715.8224143117391</c:v>
                </c:pt>
                <c:pt idx="2744">
                  <c:v>3428.6893070988922</c:v>
                </c:pt>
                <c:pt idx="2745">
                  <c:v>1706.250710260671</c:v>
                </c:pt>
                <c:pt idx="2746">
                  <c:v>2069.6256455344028</c:v>
                </c:pt>
                <c:pt idx="2747">
                  <c:v>3177.5168249585499</c:v>
                </c:pt>
                <c:pt idx="2748">
                  <c:v>3268.7604381094438</c:v>
                </c:pt>
                <c:pt idx="2749">
                  <c:v>2945.9482430080752</c:v>
                </c:pt>
                <c:pt idx="2750">
                  <c:v>2560.5989125758169</c:v>
                </c:pt>
                <c:pt idx="2751">
                  <c:v>2243.056919179895</c:v>
                </c:pt>
                <c:pt idx="2752">
                  <c:v>3544.445264814643</c:v>
                </c:pt>
                <c:pt idx="2753">
                  <c:v>1634.791543875974</c:v>
                </c:pt>
                <c:pt idx="2754">
                  <c:v>1812.1336398040989</c:v>
                </c:pt>
                <c:pt idx="2755">
                  <c:v>1901.2959247372251</c:v>
                </c:pt>
                <c:pt idx="2756">
                  <c:v>1784.4310704292529</c:v>
                </c:pt>
                <c:pt idx="2757">
                  <c:v>3115.5260279498279</c:v>
                </c:pt>
                <c:pt idx="2758">
                  <c:v>2273.2831648761362</c:v>
                </c:pt>
                <c:pt idx="2759">
                  <c:v>2212.1621889688822</c:v>
                </c:pt>
                <c:pt idx="2760">
                  <c:v>2746.8533878894259</c:v>
                </c:pt>
                <c:pt idx="2761">
                  <c:v>2780.0064402014468</c:v>
                </c:pt>
                <c:pt idx="2762">
                  <c:v>3071.2778305079069</c:v>
                </c:pt>
                <c:pt idx="2763">
                  <c:v>1428.5773506026919</c:v>
                </c:pt>
                <c:pt idx="2764">
                  <c:v>1846.6220999154859</c:v>
                </c:pt>
                <c:pt idx="2765">
                  <c:v>2254.835909407373</c:v>
                </c:pt>
                <c:pt idx="2766">
                  <c:v>4461.8078894366136</c:v>
                </c:pt>
                <c:pt idx="2767">
                  <c:v>2628.8947028959951</c:v>
                </c:pt>
                <c:pt idx="2768">
                  <c:v>1502.412347708005</c:v>
                </c:pt>
                <c:pt idx="2769">
                  <c:v>2322.982654555678</c:v>
                </c:pt>
                <c:pt idx="2770">
                  <c:v>2068.235079013104</c:v>
                </c:pt>
                <c:pt idx="2771">
                  <c:v>2048.1449542926189</c:v>
                </c:pt>
                <c:pt idx="2772">
                  <c:v>2153.2487045562061</c:v>
                </c:pt>
                <c:pt idx="2773">
                  <c:v>2388.030426123888</c:v>
                </c:pt>
                <c:pt idx="2774">
                  <c:v>3051.8011557686918</c:v>
                </c:pt>
                <c:pt idx="2775">
                  <c:v>2786.982276973094</c:v>
                </c:pt>
                <c:pt idx="2776">
                  <c:v>2240.5720924502739</c:v>
                </c:pt>
                <c:pt idx="2777">
                  <c:v>2743.4114714557691</c:v>
                </c:pt>
                <c:pt idx="2778">
                  <c:v>3746.6761573735121</c:v>
                </c:pt>
                <c:pt idx="2779">
                  <c:v>3201.7232086003278</c:v>
                </c:pt>
                <c:pt idx="2780">
                  <c:v>2914.3311953430289</c:v>
                </c:pt>
                <c:pt idx="2781">
                  <c:v>2463.326732067876</c:v>
                </c:pt>
                <c:pt idx="2782">
                  <c:v>2728.2049822410308</c:v>
                </c:pt>
                <c:pt idx="2783">
                  <c:v>1850.210792592361</c:v>
                </c:pt>
                <c:pt idx="2784">
                  <c:v>2131.3452881856369</c:v>
                </c:pt>
                <c:pt idx="2785">
                  <c:v>2139.3880598452961</c:v>
                </c:pt>
                <c:pt idx="2786">
                  <c:v>2068.334247006745</c:v>
                </c:pt>
                <c:pt idx="2787">
                  <c:v>2531.244918151574</c:v>
                </c:pt>
                <c:pt idx="2788">
                  <c:v>4611.5193399233212</c:v>
                </c:pt>
                <c:pt idx="2789">
                  <c:v>1566.1583949477911</c:v>
                </c:pt>
                <c:pt idx="2790">
                  <c:v>1860.9733903534161</c:v>
                </c:pt>
                <c:pt idx="2791">
                  <c:v>2299.6642732748651</c:v>
                </c:pt>
                <c:pt idx="2792">
                  <c:v>3435.3628836783282</c:v>
                </c:pt>
                <c:pt idx="2793">
                  <c:v>1600.787273221116</c:v>
                </c:pt>
                <c:pt idx="2794">
                  <c:v>1920.94152933284</c:v>
                </c:pt>
                <c:pt idx="2795">
                  <c:v>2088.3866015706112</c:v>
                </c:pt>
                <c:pt idx="2796">
                  <c:v>1959.3532325011729</c:v>
                </c:pt>
                <c:pt idx="2797">
                  <c:v>2237.0682407359432</c:v>
                </c:pt>
                <c:pt idx="2798">
                  <c:v>2394.37225782717</c:v>
                </c:pt>
                <c:pt idx="2799">
                  <c:v>3055.5608094269492</c:v>
                </c:pt>
                <c:pt idx="2800">
                  <c:v>2177.1726473973722</c:v>
                </c:pt>
                <c:pt idx="2801">
                  <c:v>2166.6931496765869</c:v>
                </c:pt>
                <c:pt idx="2802">
                  <c:v>3228.4136658706661</c:v>
                </c:pt>
                <c:pt idx="2803">
                  <c:v>1730.013211300002</c:v>
                </c:pt>
                <c:pt idx="2804">
                  <c:v>2073.7646327806319</c:v>
                </c:pt>
                <c:pt idx="2805">
                  <c:v>2788.6308418692452</c:v>
                </c:pt>
                <c:pt idx="2806">
                  <c:v>2021.356073631317</c:v>
                </c:pt>
                <c:pt idx="2807">
                  <c:v>3734.9551227373308</c:v>
                </c:pt>
                <c:pt idx="2808">
                  <c:v>2085.7721171664462</c:v>
                </c:pt>
                <c:pt idx="2809">
                  <c:v>2418.9276732261469</c:v>
                </c:pt>
                <c:pt idx="2810">
                  <c:v>3247.0151036865941</c:v>
                </c:pt>
                <c:pt idx="2811">
                  <c:v>2595.083356344619</c:v>
                </c:pt>
                <c:pt idx="2812">
                  <c:v>2416.1493680470512</c:v>
                </c:pt>
                <c:pt idx="2813">
                  <c:v>2495.2309600787949</c:v>
                </c:pt>
                <c:pt idx="2814">
                  <c:v>2750.145649529647</c:v>
                </c:pt>
                <c:pt idx="2815">
                  <c:v>2391.2352305465952</c:v>
                </c:pt>
                <c:pt idx="2816">
                  <c:v>2248.6111465145632</c:v>
                </c:pt>
                <c:pt idx="2817">
                  <c:v>1629.3639256747349</c:v>
                </c:pt>
                <c:pt idx="2818">
                  <c:v>2605.8117129067882</c:v>
                </c:pt>
                <c:pt idx="2819">
                  <c:v>1538.8028754565969</c:v>
                </c:pt>
                <c:pt idx="2820">
                  <c:v>2063.821975432802</c:v>
                </c:pt>
                <c:pt idx="2821">
                  <c:v>2486.5301407397869</c:v>
                </c:pt>
                <c:pt idx="2822">
                  <c:v>3516.7551015345171</c:v>
                </c:pt>
                <c:pt idx="2823">
                  <c:v>1627.6822999917831</c:v>
                </c:pt>
                <c:pt idx="2824">
                  <c:v>3457.3939923783291</c:v>
                </c:pt>
                <c:pt idx="2825">
                  <c:v>1855.351286319906</c:v>
                </c:pt>
                <c:pt idx="2826">
                  <c:v>2121.221878274037</c:v>
                </c:pt>
                <c:pt idx="2827">
                  <c:v>2028.678238948766</c:v>
                </c:pt>
                <c:pt idx="2828">
                  <c:v>2594.6297364853458</c:v>
                </c:pt>
                <c:pt idx="2829">
                  <c:v>2139.1002315676942</c:v>
                </c:pt>
                <c:pt idx="2830">
                  <c:v>3131.6709135921092</c:v>
                </c:pt>
                <c:pt idx="2831">
                  <c:v>1972.920586373473</c:v>
                </c:pt>
                <c:pt idx="2832">
                  <c:v>2555.8435538786498</c:v>
                </c:pt>
                <c:pt idx="2833">
                  <c:v>1417.125849417283</c:v>
                </c:pt>
                <c:pt idx="2834">
                  <c:v>3139.4870472713451</c:v>
                </c:pt>
                <c:pt idx="2835">
                  <c:v>2404.9099251598141</c:v>
                </c:pt>
                <c:pt idx="2836">
                  <c:v>1617.063792086775</c:v>
                </c:pt>
                <c:pt idx="2837">
                  <c:v>2848.1889363652208</c:v>
                </c:pt>
                <c:pt idx="2838">
                  <c:v>2723.2094630772581</c:v>
                </c:pt>
                <c:pt idx="2839">
                  <c:v>4336.5715067496531</c:v>
                </c:pt>
                <c:pt idx="2840">
                  <c:v>1667.3242967691881</c:v>
                </c:pt>
                <c:pt idx="2841">
                  <c:v>2676.8032668996989</c:v>
                </c:pt>
                <c:pt idx="2842">
                  <c:v>3771.455329133159</c:v>
                </c:pt>
                <c:pt idx="2843">
                  <c:v>3095.6701470898079</c:v>
                </c:pt>
                <c:pt idx="2844">
                  <c:v>3110.8367754932428</c:v>
                </c:pt>
                <c:pt idx="2845">
                  <c:v>2321.7803241853321</c:v>
                </c:pt>
                <c:pt idx="2846">
                  <c:v>2033.7465758172909</c:v>
                </c:pt>
                <c:pt idx="2847">
                  <c:v>2273.2040421653269</c:v>
                </c:pt>
                <c:pt idx="2848">
                  <c:v>1742.4475946432999</c:v>
                </c:pt>
                <c:pt idx="2849">
                  <c:v>2703.1295802641721</c:v>
                </c:pt>
                <c:pt idx="2850">
                  <c:v>3010.8697863902971</c:v>
                </c:pt>
                <c:pt idx="2851">
                  <c:v>2173.9268119734811</c:v>
                </c:pt>
                <c:pt idx="2852">
                  <c:v>2386.1767439373289</c:v>
                </c:pt>
                <c:pt idx="2853">
                  <c:v>2271.0058571509958</c:v>
                </c:pt>
                <c:pt idx="2854">
                  <c:v>2467.3904211233371</c:v>
                </c:pt>
                <c:pt idx="2855">
                  <c:v>2139.3622918657561</c:v>
                </c:pt>
                <c:pt idx="2856">
                  <c:v>2185.5829314436628</c:v>
                </c:pt>
                <c:pt idx="2857">
                  <c:v>3426.9211550129348</c:v>
                </c:pt>
                <c:pt idx="2858">
                  <c:v>2341.9584555796978</c:v>
                </c:pt>
                <c:pt idx="2859">
                  <c:v>2473.2178427375829</c:v>
                </c:pt>
                <c:pt idx="2860">
                  <c:v>3338.5863338420882</c:v>
                </c:pt>
                <c:pt idx="2861">
                  <c:v>1965.058600796883</c:v>
                </c:pt>
                <c:pt idx="2862">
                  <c:v>2443.4518922118068</c:v>
                </c:pt>
                <c:pt idx="2863">
                  <c:v>4001.0349377635521</c:v>
                </c:pt>
                <c:pt idx="2864">
                  <c:v>2212.2498906213041</c:v>
                </c:pt>
                <c:pt idx="2865">
                  <c:v>1766.8983396491919</c:v>
                </c:pt>
                <c:pt idx="2866">
                  <c:v>2364.28937364173</c:v>
                </c:pt>
                <c:pt idx="2867">
                  <c:v>3321.00428105439</c:v>
                </c:pt>
                <c:pt idx="2868">
                  <c:v>2561.0950282202621</c:v>
                </c:pt>
                <c:pt idx="2869">
                  <c:v>2564.024900588161</c:v>
                </c:pt>
                <c:pt idx="2870">
                  <c:v>1590.9836893402501</c:v>
                </c:pt>
                <c:pt idx="2871">
                  <c:v>2808.0401839919991</c:v>
                </c:pt>
                <c:pt idx="2872">
                  <c:v>3901.2618903371931</c:v>
                </c:pt>
                <c:pt idx="2873">
                  <c:v>1735.8339751160529</c:v>
                </c:pt>
                <c:pt idx="2874">
                  <c:v>2769.823649899829</c:v>
                </c:pt>
                <c:pt idx="2875">
                  <c:v>2429.7438379932219</c:v>
                </c:pt>
                <c:pt idx="2876">
                  <c:v>2934.0161416359961</c:v>
                </c:pt>
                <c:pt idx="2877">
                  <c:v>3837.463480024684</c:v>
                </c:pt>
                <c:pt idx="2878">
                  <c:v>2904.741220128788</c:v>
                </c:pt>
                <c:pt idx="2879">
                  <c:v>2703.7318373928169</c:v>
                </c:pt>
                <c:pt idx="2880">
                  <c:v>2201.4549705959812</c:v>
                </c:pt>
                <c:pt idx="2881">
                  <c:v>1687.3897823051329</c:v>
                </c:pt>
                <c:pt idx="2882">
                  <c:v>2612.3063189265531</c:v>
                </c:pt>
                <c:pt idx="2883">
                  <c:v>2341.7059948134952</c:v>
                </c:pt>
                <c:pt idx="2884">
                  <c:v>2108.4276938986432</c:v>
                </c:pt>
                <c:pt idx="2885">
                  <c:v>1731.048721236554</c:v>
                </c:pt>
                <c:pt idx="2886">
                  <c:v>3035.0799305639662</c:v>
                </c:pt>
                <c:pt idx="2887">
                  <c:v>1836.816602126145</c:v>
                </c:pt>
                <c:pt idx="2888">
                  <c:v>1740.639263922121</c:v>
                </c:pt>
                <c:pt idx="2889">
                  <c:v>2564.6083033303571</c:v>
                </c:pt>
                <c:pt idx="2890">
                  <c:v>1774.761486877391</c:v>
                </c:pt>
                <c:pt idx="2891">
                  <c:v>2128.4255145531879</c:v>
                </c:pt>
                <c:pt idx="2892">
                  <c:v>2110.1878548335671</c:v>
                </c:pt>
                <c:pt idx="2893">
                  <c:v>2098.5669310174999</c:v>
                </c:pt>
                <c:pt idx="2894">
                  <c:v>2126.6784327260862</c:v>
                </c:pt>
                <c:pt idx="2895">
                  <c:v>2072.5137320008739</c:v>
                </c:pt>
                <c:pt idx="2896">
                  <c:v>3139.2696671354211</c:v>
                </c:pt>
                <c:pt idx="2897">
                  <c:v>2146.0666734406141</c:v>
                </c:pt>
                <c:pt idx="2898">
                  <c:v>1404.6954298878211</c:v>
                </c:pt>
                <c:pt idx="2899">
                  <c:v>1630.1128031584719</c:v>
                </c:pt>
                <c:pt idx="2900">
                  <c:v>2615.062051953792</c:v>
                </c:pt>
                <c:pt idx="2901">
                  <c:v>1628.5860395211639</c:v>
                </c:pt>
                <c:pt idx="2902">
                  <c:v>2388.4550184716609</c:v>
                </c:pt>
                <c:pt idx="2903">
                  <c:v>1633.4517777336421</c:v>
                </c:pt>
                <c:pt idx="2904">
                  <c:v>2554.3546318053291</c:v>
                </c:pt>
                <c:pt idx="2905">
                  <c:v>3329.6252935588032</c:v>
                </c:pt>
                <c:pt idx="2906">
                  <c:v>2402.9125752139639</c:v>
                </c:pt>
                <c:pt idx="2907">
                  <c:v>2195.5058343767132</c:v>
                </c:pt>
                <c:pt idx="2908">
                  <c:v>3137.9923628120391</c:v>
                </c:pt>
                <c:pt idx="2909">
                  <c:v>2218.878626514203</c:v>
                </c:pt>
                <c:pt idx="2910">
                  <c:v>2312.536869198022</c:v>
                </c:pt>
                <c:pt idx="2911">
                  <c:v>2227.5651048608061</c:v>
                </c:pt>
                <c:pt idx="2912">
                  <c:v>2765.0583107280122</c:v>
                </c:pt>
                <c:pt idx="2913">
                  <c:v>1944.963049513545</c:v>
                </c:pt>
                <c:pt idx="2914">
                  <c:v>2976.148683929086</c:v>
                </c:pt>
                <c:pt idx="2915">
                  <c:v>2237.2124166798699</c:v>
                </c:pt>
                <c:pt idx="2916">
                  <c:v>1534.522403785897</c:v>
                </c:pt>
                <c:pt idx="2917">
                  <c:v>2729.886235750294</c:v>
                </c:pt>
                <c:pt idx="2918">
                  <c:v>2285.7823871396172</c:v>
                </c:pt>
                <c:pt idx="2919">
                  <c:v>2586.802664698118</c:v>
                </c:pt>
                <c:pt idx="2920">
                  <c:v>2052.563553928127</c:v>
                </c:pt>
                <c:pt idx="2921">
                  <c:v>2441.454023980687</c:v>
                </c:pt>
                <c:pt idx="2922">
                  <c:v>2929.9458942741012</c:v>
                </c:pt>
                <c:pt idx="2923">
                  <c:v>3848.4979737980821</c:v>
                </c:pt>
                <c:pt idx="2924">
                  <c:v>2558.0481502891789</c:v>
                </c:pt>
                <c:pt idx="2925">
                  <c:v>1887.021820677988</c:v>
                </c:pt>
                <c:pt idx="2926">
                  <c:v>2211.2727950003919</c:v>
                </c:pt>
                <c:pt idx="2927">
                  <c:v>2764.3060177362231</c:v>
                </c:pt>
                <c:pt idx="2928">
                  <c:v>4748.4603997719423</c:v>
                </c:pt>
                <c:pt idx="2929">
                  <c:v>1866.0354533340419</c:v>
                </c:pt>
                <c:pt idx="2930">
                  <c:v>3974.709494934159</c:v>
                </c:pt>
                <c:pt idx="2931">
                  <c:v>1913.7619224270661</c:v>
                </c:pt>
                <c:pt idx="2932">
                  <c:v>1843.8193408506741</c:v>
                </c:pt>
                <c:pt idx="2933">
                  <c:v>1636.328825630492</c:v>
                </c:pt>
                <c:pt idx="2934">
                  <c:v>3424.6540824162362</c:v>
                </c:pt>
                <c:pt idx="2935">
                  <c:v>2652.0871995455909</c:v>
                </c:pt>
                <c:pt idx="2936">
                  <c:v>3213.2972161070011</c:v>
                </c:pt>
                <c:pt idx="2937">
                  <c:v>1437.50761301376</c:v>
                </c:pt>
                <c:pt idx="2938">
                  <c:v>3197.8824901319472</c:v>
                </c:pt>
                <c:pt idx="2939">
                  <c:v>2466.4770750045182</c:v>
                </c:pt>
                <c:pt idx="2940">
                  <c:v>1607.290911589286</c:v>
                </c:pt>
                <c:pt idx="2941">
                  <c:v>2161.8990869659078</c:v>
                </c:pt>
                <c:pt idx="2942">
                  <c:v>1868.7611846077509</c:v>
                </c:pt>
                <c:pt idx="2943">
                  <c:v>2057.631414286664</c:v>
                </c:pt>
                <c:pt idx="2944">
                  <c:v>2550.106933604246</c:v>
                </c:pt>
                <c:pt idx="2945">
                  <c:v>1810.8363868180211</c:v>
                </c:pt>
                <c:pt idx="2946">
                  <c:v>2064.6220192570399</c:v>
                </c:pt>
                <c:pt idx="2947">
                  <c:v>2362.71260247895</c:v>
                </c:pt>
                <c:pt idx="2948">
                  <c:v>2757.684160234327</c:v>
                </c:pt>
                <c:pt idx="2949">
                  <c:v>2436.5591785291208</c:v>
                </c:pt>
                <c:pt idx="2950">
                  <c:v>3494.565788913852</c:v>
                </c:pt>
                <c:pt idx="2951">
                  <c:v>3238.9411994246962</c:v>
                </c:pt>
                <c:pt idx="2952">
                  <c:v>2246.1334893904582</c:v>
                </c:pt>
                <c:pt idx="2953">
                  <c:v>1607.329671835186</c:v>
                </c:pt>
                <c:pt idx="2954">
                  <c:v>1642.741804252061</c:v>
                </c:pt>
                <c:pt idx="2955">
                  <c:v>3109.2684816126448</c:v>
                </c:pt>
                <c:pt idx="2956">
                  <c:v>2068.8883960926369</c:v>
                </c:pt>
                <c:pt idx="2957">
                  <c:v>2219.6230101047681</c:v>
                </c:pt>
                <c:pt idx="2958">
                  <c:v>2335.8229080799911</c:v>
                </c:pt>
                <c:pt idx="2959">
                  <c:v>2458.34972760966</c:v>
                </c:pt>
                <c:pt idx="2960">
                  <c:v>3095.9826645246958</c:v>
                </c:pt>
                <c:pt idx="2961">
                  <c:v>1995.5775765829189</c:v>
                </c:pt>
                <c:pt idx="2962">
                  <c:v>2683.3148724840362</c:v>
                </c:pt>
                <c:pt idx="2963">
                  <c:v>2724.2408873258091</c:v>
                </c:pt>
                <c:pt idx="2964">
                  <c:v>2112.7545355277121</c:v>
                </c:pt>
                <c:pt idx="2965">
                  <c:v>1827.966383818097</c:v>
                </c:pt>
                <c:pt idx="2966">
                  <c:v>2960.865124845152</c:v>
                </c:pt>
                <c:pt idx="2967">
                  <c:v>2371.2006852348741</c:v>
                </c:pt>
                <c:pt idx="2968">
                  <c:v>2447.899450579861</c:v>
                </c:pt>
                <c:pt idx="2969">
                  <c:v>2026.5174830910339</c:v>
                </c:pt>
                <c:pt idx="2970">
                  <c:v>3058.2753063295531</c:v>
                </c:pt>
                <c:pt idx="2971">
                  <c:v>2603.829521989187</c:v>
                </c:pt>
                <c:pt idx="2972">
                  <c:v>1533.972489990651</c:v>
                </c:pt>
                <c:pt idx="2973">
                  <c:v>1385.8573631253601</c:v>
                </c:pt>
                <c:pt idx="2974">
                  <c:v>1846.5792738584501</c:v>
                </c:pt>
                <c:pt idx="2975">
                  <c:v>1644.866146518603</c:v>
                </c:pt>
                <c:pt idx="2976">
                  <c:v>1759.4635365710019</c:v>
                </c:pt>
                <c:pt idx="2977">
                  <c:v>2644.399688036422</c:v>
                </c:pt>
                <c:pt idx="2978">
                  <c:v>3338.4648522664511</c:v>
                </c:pt>
                <c:pt idx="2979">
                  <c:v>2267.7613775476461</c:v>
                </c:pt>
                <c:pt idx="2980">
                  <c:v>3976.6389466543792</c:v>
                </c:pt>
                <c:pt idx="2981">
                  <c:v>1994.9978653247199</c:v>
                </c:pt>
                <c:pt idx="2982">
                  <c:v>2429.2465298152051</c:v>
                </c:pt>
                <c:pt idx="2983">
                  <c:v>2404.2070033966452</c:v>
                </c:pt>
                <c:pt idx="2984">
                  <c:v>3320.1677490037491</c:v>
                </c:pt>
                <c:pt idx="2985">
                  <c:v>2008.1779650379269</c:v>
                </c:pt>
                <c:pt idx="2986">
                  <c:v>2082.8302911525429</c:v>
                </c:pt>
                <c:pt idx="2987">
                  <c:v>3138.7186306694962</c:v>
                </c:pt>
                <c:pt idx="2988">
                  <c:v>2071.0491910405381</c:v>
                </c:pt>
                <c:pt idx="2989">
                  <c:v>2781.0910838083869</c:v>
                </c:pt>
                <c:pt idx="2990">
                  <c:v>2647.3925531371779</c:v>
                </c:pt>
                <c:pt idx="2991">
                  <c:v>2027.613338031533</c:v>
                </c:pt>
                <c:pt idx="2992">
                  <c:v>3068.3567164475799</c:v>
                </c:pt>
                <c:pt idx="2993">
                  <c:v>1962.771499840281</c:v>
                </c:pt>
                <c:pt idx="2994">
                  <c:v>2276.259832857259</c:v>
                </c:pt>
                <c:pt idx="2995">
                  <c:v>2199.9696026931779</c:v>
                </c:pt>
                <c:pt idx="2996">
                  <c:v>2684.9270184658758</c:v>
                </c:pt>
                <c:pt idx="2997">
                  <c:v>1926.8716543096759</c:v>
                </c:pt>
                <c:pt idx="2998">
                  <c:v>3459.712792186665</c:v>
                </c:pt>
                <c:pt idx="2999">
                  <c:v>1942.8396442555061</c:v>
                </c:pt>
                <c:pt idx="3000">
                  <c:v>2195.2097042439459</c:v>
                </c:pt>
                <c:pt idx="3001">
                  <c:v>2053.7478486436048</c:v>
                </c:pt>
                <c:pt idx="3002">
                  <c:v>2506.2556165286842</c:v>
                </c:pt>
                <c:pt idx="3003">
                  <c:v>2619.019143129849</c:v>
                </c:pt>
                <c:pt idx="3004">
                  <c:v>2143.8827014316048</c:v>
                </c:pt>
                <c:pt idx="3005">
                  <c:v>2308.877404604626</c:v>
                </c:pt>
                <c:pt idx="3006">
                  <c:v>2167.507298492842</c:v>
                </c:pt>
                <c:pt idx="3007">
                  <c:v>2307.7654459897281</c:v>
                </c:pt>
                <c:pt idx="3008">
                  <c:v>2866.8911251054801</c:v>
                </c:pt>
                <c:pt idx="3009">
                  <c:v>2545.5271017236419</c:v>
                </c:pt>
                <c:pt idx="3010">
                  <c:v>1939.4930820922541</c:v>
                </c:pt>
                <c:pt idx="3011">
                  <c:v>2200.8564461074611</c:v>
                </c:pt>
                <c:pt idx="3012">
                  <c:v>2008.8703329880291</c:v>
                </c:pt>
                <c:pt idx="3013">
                  <c:v>2639.5878283899692</c:v>
                </c:pt>
                <c:pt idx="3014">
                  <c:v>2106.9170480396729</c:v>
                </c:pt>
                <c:pt idx="3015">
                  <c:v>2689.8910841756779</c:v>
                </c:pt>
                <c:pt idx="3016">
                  <c:v>2173.7502417864939</c:v>
                </c:pt>
                <c:pt idx="3017">
                  <c:v>3051.9035707531202</c:v>
                </c:pt>
                <c:pt idx="3018">
                  <c:v>2892.245762511478</c:v>
                </c:pt>
                <c:pt idx="3019">
                  <c:v>1545.600672434399</c:v>
                </c:pt>
                <c:pt idx="3020">
                  <c:v>2388.0042022567432</c:v>
                </c:pt>
                <c:pt idx="3021">
                  <c:v>2588.1522961608412</c:v>
                </c:pt>
                <c:pt idx="3022">
                  <c:v>2938.9341649009912</c:v>
                </c:pt>
                <c:pt idx="3023">
                  <c:v>2644.5935463532228</c:v>
                </c:pt>
                <c:pt idx="3024">
                  <c:v>3202.507174097334</c:v>
                </c:pt>
                <c:pt idx="3025">
                  <c:v>2110.5697225226982</c:v>
                </c:pt>
                <c:pt idx="3026">
                  <c:v>2114.4575862004399</c:v>
                </c:pt>
                <c:pt idx="3027">
                  <c:v>1692.1017989520201</c:v>
                </c:pt>
                <c:pt idx="3028">
                  <c:v>1635.1375323612631</c:v>
                </c:pt>
                <c:pt idx="3029">
                  <c:v>1470.895154372374</c:v>
                </c:pt>
                <c:pt idx="3030">
                  <c:v>2402.7319272497939</c:v>
                </c:pt>
                <c:pt idx="3031">
                  <c:v>2569.9299577704442</c:v>
                </c:pt>
                <c:pt idx="3032">
                  <c:v>1753.3427444561501</c:v>
                </c:pt>
                <c:pt idx="3033">
                  <c:v>1877.8662585942609</c:v>
                </c:pt>
                <c:pt idx="3034">
                  <c:v>2495.427778567006</c:v>
                </c:pt>
                <c:pt idx="3035">
                  <c:v>1596.6983406762861</c:v>
                </c:pt>
                <c:pt idx="3036">
                  <c:v>2839.44983883539</c:v>
                </c:pt>
                <c:pt idx="3037">
                  <c:v>3264.151029438422</c:v>
                </c:pt>
                <c:pt idx="3038">
                  <c:v>2671.1838325457761</c:v>
                </c:pt>
                <c:pt idx="3039">
                  <c:v>2923.415344282339</c:v>
                </c:pt>
                <c:pt idx="3040">
                  <c:v>2547.4049363285371</c:v>
                </c:pt>
                <c:pt idx="3041">
                  <c:v>1689.11739414312</c:v>
                </c:pt>
                <c:pt idx="3042">
                  <c:v>1790.103802149994</c:v>
                </c:pt>
                <c:pt idx="3043">
                  <c:v>1806.539212088423</c:v>
                </c:pt>
                <c:pt idx="3044">
                  <c:v>2668.1319258918888</c:v>
                </c:pt>
                <c:pt idx="3045">
                  <c:v>2694.127077855514</c:v>
                </c:pt>
                <c:pt idx="3046">
                  <c:v>3481.1393095376652</c:v>
                </c:pt>
                <c:pt idx="3047">
                  <c:v>3353.0309126932639</c:v>
                </c:pt>
                <c:pt idx="3048">
                  <c:v>2016.545802272366</c:v>
                </c:pt>
                <c:pt idx="3049">
                  <c:v>3394.7534201969638</c:v>
                </c:pt>
                <c:pt idx="3050">
                  <c:v>2696.18155136834</c:v>
                </c:pt>
                <c:pt idx="3051">
                  <c:v>2970.338477124832</c:v>
                </c:pt>
                <c:pt idx="3052">
                  <c:v>1412.1125890071701</c:v>
                </c:pt>
                <c:pt idx="3053">
                  <c:v>2696.0070626025199</c:v>
                </c:pt>
                <c:pt idx="3054">
                  <c:v>3365.742544920116</c:v>
                </c:pt>
                <c:pt idx="3055">
                  <c:v>2321.519227166666</c:v>
                </c:pt>
                <c:pt idx="3056">
                  <c:v>2709.9728289566642</c:v>
                </c:pt>
                <c:pt idx="3057">
                  <c:v>3149.140021423852</c:v>
                </c:pt>
                <c:pt idx="3058">
                  <c:v>2915.4933854173219</c:v>
                </c:pt>
                <c:pt idx="3059">
                  <c:v>2819.7694658204041</c:v>
                </c:pt>
                <c:pt idx="3060">
                  <c:v>1892.3560563462131</c:v>
                </c:pt>
                <c:pt idx="3061">
                  <c:v>2467.2461257547611</c:v>
                </c:pt>
                <c:pt idx="3062">
                  <c:v>1621.401245463285</c:v>
                </c:pt>
                <c:pt idx="3063">
                  <c:v>2658.5669759644611</c:v>
                </c:pt>
                <c:pt idx="3064">
                  <c:v>2081.6081682884992</c:v>
                </c:pt>
                <c:pt idx="3065">
                  <c:v>3134.0500359568332</c:v>
                </c:pt>
                <c:pt idx="3066">
                  <c:v>2929.7148414273911</c:v>
                </c:pt>
                <c:pt idx="3067">
                  <c:v>1945.321044529479</c:v>
                </c:pt>
                <c:pt idx="3068">
                  <c:v>1612.975816625783</c:v>
                </c:pt>
                <c:pt idx="3069">
                  <c:v>2578.6638508009951</c:v>
                </c:pt>
                <c:pt idx="3070">
                  <c:v>4039.7128366846082</c:v>
                </c:pt>
                <c:pt idx="3071">
                  <c:v>1487.0467205002981</c:v>
                </c:pt>
                <c:pt idx="3072">
                  <c:v>3399.5502750959972</c:v>
                </c:pt>
                <c:pt idx="3073">
                  <c:v>2523.3152877661842</c:v>
                </c:pt>
                <c:pt idx="3074">
                  <c:v>2324.951072321162</c:v>
                </c:pt>
                <c:pt idx="3075">
                  <c:v>2995.9891643592809</c:v>
                </c:pt>
                <c:pt idx="3076">
                  <c:v>2568.280524178826</c:v>
                </c:pt>
                <c:pt idx="3077">
                  <c:v>2675.9646219703482</c:v>
                </c:pt>
                <c:pt idx="3078">
                  <c:v>1563.029988289278</c:v>
                </c:pt>
                <c:pt idx="3079">
                  <c:v>2176.0434129247592</c:v>
                </c:pt>
                <c:pt idx="3080">
                  <c:v>2477.0199009719558</c:v>
                </c:pt>
                <c:pt idx="3081">
                  <c:v>4167.6383927779088</c:v>
                </c:pt>
                <c:pt idx="3082">
                  <c:v>2074.9068679056491</c:v>
                </c:pt>
                <c:pt idx="3083">
                  <c:v>2060.3989791414169</c:v>
                </c:pt>
                <c:pt idx="3084">
                  <c:v>2386.728418234497</c:v>
                </c:pt>
                <c:pt idx="3085">
                  <c:v>1934.238595947377</c:v>
                </c:pt>
                <c:pt idx="3086">
                  <c:v>1607.561646745397</c:v>
                </c:pt>
                <c:pt idx="3087">
                  <c:v>2298.6758607420011</c:v>
                </c:pt>
                <c:pt idx="3088">
                  <c:v>2211.0958620965148</c:v>
                </c:pt>
                <c:pt idx="3089">
                  <c:v>4243.0956362141605</c:v>
                </c:pt>
                <c:pt idx="3090">
                  <c:v>2224.9429196653368</c:v>
                </c:pt>
                <c:pt idx="3091">
                  <c:v>2155.6208058172319</c:v>
                </c:pt>
                <c:pt idx="3092">
                  <c:v>1710.956389278771</c:v>
                </c:pt>
                <c:pt idx="3093">
                  <c:v>2309.3035522001728</c:v>
                </c:pt>
                <c:pt idx="3094">
                  <c:v>1796.638312088204</c:v>
                </c:pt>
                <c:pt idx="3095">
                  <c:v>3045.4510287804328</c:v>
                </c:pt>
                <c:pt idx="3096">
                  <c:v>3467.604532987983</c:v>
                </c:pt>
                <c:pt idx="3097">
                  <c:v>2512.1351002506321</c:v>
                </c:pt>
                <c:pt idx="3098">
                  <c:v>2262.267669641597</c:v>
                </c:pt>
                <c:pt idx="3099">
                  <c:v>1533.7773445008979</c:v>
                </c:pt>
                <c:pt idx="3100">
                  <c:v>2311.6170166194302</c:v>
                </c:pt>
                <c:pt idx="3101">
                  <c:v>1980.361877637775</c:v>
                </c:pt>
                <c:pt idx="3102">
                  <c:v>2300.7460958166762</c:v>
                </c:pt>
                <c:pt idx="3103">
                  <c:v>1912.0629765355991</c:v>
                </c:pt>
                <c:pt idx="3104">
                  <c:v>2440.8697301685279</c:v>
                </c:pt>
                <c:pt idx="3105">
                  <c:v>1986.1995022463441</c:v>
                </c:pt>
                <c:pt idx="3106">
                  <c:v>3918.662506332626</c:v>
                </c:pt>
                <c:pt idx="3107">
                  <c:v>1895.582356453328</c:v>
                </c:pt>
                <c:pt idx="3108">
                  <c:v>2215.9447654829378</c:v>
                </c:pt>
                <c:pt idx="3109">
                  <c:v>2566.022556893774</c:v>
                </c:pt>
                <c:pt idx="3110">
                  <c:v>2023.636652539743</c:v>
                </c:pt>
                <c:pt idx="3111">
                  <c:v>2232.9507914399669</c:v>
                </c:pt>
                <c:pt idx="3112">
                  <c:v>2442.3296705603079</c:v>
                </c:pt>
                <c:pt idx="3113">
                  <c:v>2668.4453741487941</c:v>
                </c:pt>
                <c:pt idx="3114">
                  <c:v>2935.0113848506589</c:v>
                </c:pt>
                <c:pt idx="3115">
                  <c:v>3000.8436916490241</c:v>
                </c:pt>
                <c:pt idx="3116">
                  <c:v>2814.48111249663</c:v>
                </c:pt>
                <c:pt idx="3117">
                  <c:v>2582.7516256384361</c:v>
                </c:pt>
                <c:pt idx="3118">
                  <c:v>2425.7477193109221</c:v>
                </c:pt>
                <c:pt idx="3119">
                  <c:v>1991.746005492146</c:v>
                </c:pt>
                <c:pt idx="3120">
                  <c:v>2183.7499195057462</c:v>
                </c:pt>
                <c:pt idx="3121">
                  <c:v>1856.380782616887</c:v>
                </c:pt>
                <c:pt idx="3122">
                  <c:v>2820.6446159198472</c:v>
                </c:pt>
                <c:pt idx="3123">
                  <c:v>3222.5216084387648</c:v>
                </c:pt>
                <c:pt idx="3124">
                  <c:v>2728.683768085089</c:v>
                </c:pt>
                <c:pt idx="3125">
                  <c:v>2554.0533022755931</c:v>
                </c:pt>
                <c:pt idx="3126">
                  <c:v>2040.327123168116</c:v>
                </c:pt>
                <c:pt idx="3127">
                  <c:v>2908.729620101612</c:v>
                </c:pt>
                <c:pt idx="3128">
                  <c:v>2511.4690777481269</c:v>
                </c:pt>
                <c:pt idx="3129">
                  <c:v>2603.4529925229149</c:v>
                </c:pt>
                <c:pt idx="3130">
                  <c:v>2459.5717235709608</c:v>
                </c:pt>
                <c:pt idx="3131">
                  <c:v>2914.899962318038</c:v>
                </c:pt>
                <c:pt idx="3132">
                  <c:v>2891.4683107824371</c:v>
                </c:pt>
                <c:pt idx="3133">
                  <c:v>1804.093486369834</c:v>
                </c:pt>
                <c:pt idx="3134">
                  <c:v>1618.713946614675</c:v>
                </c:pt>
                <c:pt idx="3135">
                  <c:v>2471.372023462498</c:v>
                </c:pt>
                <c:pt idx="3136">
                  <c:v>2274.7651634477188</c:v>
                </c:pt>
                <c:pt idx="3137">
                  <c:v>2567.3715553497368</c:v>
                </c:pt>
                <c:pt idx="3138">
                  <c:v>2259.3852047815858</c:v>
                </c:pt>
                <c:pt idx="3139">
                  <c:v>2657.3945088074488</c:v>
                </c:pt>
                <c:pt idx="3140">
                  <c:v>2938.8247393902602</c:v>
                </c:pt>
                <c:pt idx="3141">
                  <c:v>1956.617883166206</c:v>
                </c:pt>
                <c:pt idx="3142">
                  <c:v>2065.2342738599259</c:v>
                </c:pt>
                <c:pt idx="3143">
                  <c:v>2919.7316359946981</c:v>
                </c:pt>
                <c:pt idx="3144">
                  <c:v>2415.6472624284379</c:v>
                </c:pt>
                <c:pt idx="3145">
                  <c:v>1804.975094885627</c:v>
                </c:pt>
                <c:pt idx="3146">
                  <c:v>4792.1030867056397</c:v>
                </c:pt>
                <c:pt idx="3147">
                  <c:v>1830.974872566861</c:v>
                </c:pt>
                <c:pt idx="3148">
                  <c:v>2107.7873030858159</c:v>
                </c:pt>
                <c:pt idx="3149">
                  <c:v>2203.0374716359051</c:v>
                </c:pt>
                <c:pt idx="3150">
                  <c:v>3326.27133716148</c:v>
                </c:pt>
                <c:pt idx="3151">
                  <c:v>2354.5171613299872</c:v>
                </c:pt>
                <c:pt idx="3152">
                  <c:v>1522.241994946726</c:v>
                </c:pt>
                <c:pt idx="3153">
                  <c:v>2629.8764354279469</c:v>
                </c:pt>
                <c:pt idx="3154">
                  <c:v>3187.6076446718721</c:v>
                </c:pt>
                <c:pt idx="3155">
                  <c:v>3691.348917324693</c:v>
                </c:pt>
                <c:pt idx="3156">
                  <c:v>2739.820677013864</c:v>
                </c:pt>
                <c:pt idx="3157">
                  <c:v>2555.1838101592139</c:v>
                </c:pt>
                <c:pt idx="3158">
                  <c:v>1625.5144456806979</c:v>
                </c:pt>
                <c:pt idx="3159">
                  <c:v>2212.305461025534</c:v>
                </c:pt>
                <c:pt idx="3160">
                  <c:v>1430.1828448223271</c:v>
                </c:pt>
                <c:pt idx="3161">
                  <c:v>3013.6193195981768</c:v>
                </c:pt>
                <c:pt idx="3162">
                  <c:v>3050.0121225680491</c:v>
                </c:pt>
                <c:pt idx="3163">
                  <c:v>1767.0818315577419</c:v>
                </c:pt>
                <c:pt idx="3164">
                  <c:v>2527.3092349254298</c:v>
                </c:pt>
                <c:pt idx="3165">
                  <c:v>2796.8498807202482</c:v>
                </c:pt>
                <c:pt idx="3166">
                  <c:v>2586.6270601684419</c:v>
                </c:pt>
                <c:pt idx="3167">
                  <c:v>2854.815947388784</c:v>
                </c:pt>
                <c:pt idx="3168">
                  <c:v>1926.742158413472</c:v>
                </c:pt>
                <c:pt idx="3169">
                  <c:v>2596.7365240579752</c:v>
                </c:pt>
                <c:pt idx="3170">
                  <c:v>2252.1248835481078</c:v>
                </c:pt>
                <c:pt idx="3171">
                  <c:v>2671.1162503450892</c:v>
                </c:pt>
                <c:pt idx="3172">
                  <c:v>1996.160277080058</c:v>
                </c:pt>
                <c:pt idx="3173">
                  <c:v>2854.0934758387939</c:v>
                </c:pt>
                <c:pt idx="3174">
                  <c:v>2630.243904699601</c:v>
                </c:pt>
                <c:pt idx="3175">
                  <c:v>2506.6499836862649</c:v>
                </c:pt>
                <c:pt idx="3176">
                  <c:v>2413.348577342982</c:v>
                </c:pt>
                <c:pt idx="3177">
                  <c:v>2278.0861756587801</c:v>
                </c:pt>
                <c:pt idx="3178">
                  <c:v>2946.2511010152512</c:v>
                </c:pt>
                <c:pt idx="3179">
                  <c:v>1238.04268594323</c:v>
                </c:pt>
                <c:pt idx="3180">
                  <c:v>2450.2806231643958</c:v>
                </c:pt>
                <c:pt idx="3181">
                  <c:v>2103.952625100007</c:v>
                </c:pt>
                <c:pt idx="3182">
                  <c:v>1905.1501512007731</c:v>
                </c:pt>
                <c:pt idx="3183">
                  <c:v>3113.5808938833502</c:v>
                </c:pt>
                <c:pt idx="3184">
                  <c:v>1875.679908077527</c:v>
                </c:pt>
                <c:pt idx="3185">
                  <c:v>2192.1474256283132</c:v>
                </c:pt>
                <c:pt idx="3186">
                  <c:v>2871.3657308426568</c:v>
                </c:pt>
                <c:pt idx="3187">
                  <c:v>3182.378576430327</c:v>
                </c:pt>
                <c:pt idx="3188">
                  <c:v>2430.7091714465132</c:v>
                </c:pt>
                <c:pt idx="3189">
                  <c:v>1703.655272505898</c:v>
                </c:pt>
                <c:pt idx="3190">
                  <c:v>2645.9804857573099</c:v>
                </c:pt>
                <c:pt idx="3191">
                  <c:v>2551.1297283236399</c:v>
                </c:pt>
                <c:pt idx="3192">
                  <c:v>2684.7412869807358</c:v>
                </c:pt>
                <c:pt idx="3193">
                  <c:v>2711.691285841438</c:v>
                </c:pt>
                <c:pt idx="3194">
                  <c:v>1681.131917414446</c:v>
                </c:pt>
                <c:pt idx="3195">
                  <c:v>2104.8490472318099</c:v>
                </c:pt>
                <c:pt idx="3196">
                  <c:v>3690.4984583587029</c:v>
                </c:pt>
                <c:pt idx="3197">
                  <c:v>3211.1964283902121</c:v>
                </c:pt>
                <c:pt idx="3198">
                  <c:v>1606.173049028873</c:v>
                </c:pt>
                <c:pt idx="3199">
                  <c:v>2358.8711052255858</c:v>
                </c:pt>
                <c:pt idx="3200">
                  <c:v>1926.11899706846</c:v>
                </c:pt>
                <c:pt idx="3201">
                  <c:v>2342.468984101256</c:v>
                </c:pt>
                <c:pt idx="3202">
                  <c:v>1813.5555964861221</c:v>
                </c:pt>
                <c:pt idx="3203">
                  <c:v>2090.4593771980012</c:v>
                </c:pt>
                <c:pt idx="3204">
                  <c:v>2341.9588960264418</c:v>
                </c:pt>
                <c:pt idx="3205">
                  <c:v>3076.5190823343628</c:v>
                </c:pt>
                <c:pt idx="3206">
                  <c:v>3046.1233695498931</c:v>
                </c:pt>
                <c:pt idx="3207">
                  <c:v>2855.8571190377611</c:v>
                </c:pt>
                <c:pt idx="3208">
                  <c:v>2388.6163004331738</c:v>
                </c:pt>
                <c:pt idx="3209">
                  <c:v>3112.1149614607261</c:v>
                </c:pt>
                <c:pt idx="3210">
                  <c:v>3197.5892877185461</c:v>
                </c:pt>
                <c:pt idx="3211">
                  <c:v>3253.6457584492168</c:v>
                </c:pt>
                <c:pt idx="3212">
                  <c:v>2140.1623851446288</c:v>
                </c:pt>
                <c:pt idx="3213">
                  <c:v>1963.137298229228</c:v>
                </c:pt>
                <c:pt idx="3214">
                  <c:v>2767.39275749849</c:v>
                </c:pt>
                <c:pt idx="3215">
                  <c:v>2473.9051217234</c:v>
                </c:pt>
                <c:pt idx="3216">
                  <c:v>2076.7928448828688</c:v>
                </c:pt>
                <c:pt idx="3217">
                  <c:v>2773.4931578870478</c:v>
                </c:pt>
                <c:pt idx="3218">
                  <c:v>1855.9607603289121</c:v>
                </c:pt>
                <c:pt idx="3219">
                  <c:v>2267.141554592306</c:v>
                </c:pt>
                <c:pt idx="3220">
                  <c:v>2626.0758113489469</c:v>
                </c:pt>
                <c:pt idx="3221">
                  <c:v>2368.6073655073951</c:v>
                </c:pt>
                <c:pt idx="3222">
                  <c:v>1768.3034210773301</c:v>
                </c:pt>
                <c:pt idx="3223">
                  <c:v>1720.8424171327399</c:v>
                </c:pt>
                <c:pt idx="3224">
                  <c:v>4104.0889178954994</c:v>
                </c:pt>
                <c:pt idx="3225">
                  <c:v>2266.1827752830159</c:v>
                </c:pt>
                <c:pt idx="3226">
                  <c:v>3272.574947173382</c:v>
                </c:pt>
                <c:pt idx="3227">
                  <c:v>4433.1013932530068</c:v>
                </c:pt>
                <c:pt idx="3228">
                  <c:v>1509.0195939672881</c:v>
                </c:pt>
                <c:pt idx="3229">
                  <c:v>5282.2821075729526</c:v>
                </c:pt>
                <c:pt idx="3230">
                  <c:v>2611.717172725424</c:v>
                </c:pt>
                <c:pt idx="3231">
                  <c:v>1692.6054871671161</c:v>
                </c:pt>
                <c:pt idx="3232">
                  <c:v>1644.699436761061</c:v>
                </c:pt>
                <c:pt idx="3233">
                  <c:v>2710.3035116230772</c:v>
                </c:pt>
                <c:pt idx="3234">
                  <c:v>2248.0666299425811</c:v>
                </c:pt>
                <c:pt idx="3235">
                  <c:v>3243.8126080185179</c:v>
                </c:pt>
                <c:pt idx="3236">
                  <c:v>1838.607689700196</c:v>
                </c:pt>
                <c:pt idx="3237">
                  <c:v>2226.1776962725589</c:v>
                </c:pt>
                <c:pt idx="3238">
                  <c:v>2186.5362173190292</c:v>
                </c:pt>
                <c:pt idx="3239">
                  <c:v>2087.749265985934</c:v>
                </c:pt>
                <c:pt idx="3240">
                  <c:v>2825.7878465242629</c:v>
                </c:pt>
                <c:pt idx="3241">
                  <c:v>2135.260781125467</c:v>
                </c:pt>
                <c:pt idx="3242">
                  <c:v>2597.7844233742899</c:v>
                </c:pt>
                <c:pt idx="3243">
                  <c:v>3353.3419673311341</c:v>
                </c:pt>
                <c:pt idx="3244">
                  <c:v>2528.546608880175</c:v>
                </c:pt>
                <c:pt idx="3245">
                  <c:v>3393.1076088845971</c:v>
                </c:pt>
                <c:pt idx="3246">
                  <c:v>2960.088735494402</c:v>
                </c:pt>
                <c:pt idx="3247">
                  <c:v>2034.6700405227591</c:v>
                </c:pt>
                <c:pt idx="3248">
                  <c:v>2436.3134181215401</c:v>
                </c:pt>
                <c:pt idx="3249">
                  <c:v>2822.1539419186151</c:v>
                </c:pt>
                <c:pt idx="3250">
                  <c:v>2253.367834246455</c:v>
                </c:pt>
                <c:pt idx="3251">
                  <c:v>2864.3191118650102</c:v>
                </c:pt>
                <c:pt idx="3252">
                  <c:v>2330.273382143876</c:v>
                </c:pt>
                <c:pt idx="3253">
                  <c:v>1945.6068626721999</c:v>
                </c:pt>
                <c:pt idx="3254">
                  <c:v>1951.815132037224</c:v>
                </c:pt>
                <c:pt idx="3255">
                  <c:v>2040.408848656921</c:v>
                </c:pt>
                <c:pt idx="3256">
                  <c:v>3055.0023641910479</c:v>
                </c:pt>
                <c:pt idx="3257">
                  <c:v>2674.0910721332971</c:v>
                </c:pt>
                <c:pt idx="3258">
                  <c:v>3055.635882095517</c:v>
                </c:pt>
                <c:pt idx="3259">
                  <c:v>2353.1226654704578</c:v>
                </c:pt>
                <c:pt idx="3260">
                  <c:v>2804.9105463112292</c:v>
                </c:pt>
                <c:pt idx="3261">
                  <c:v>3010.7296010310151</c:v>
                </c:pt>
                <c:pt idx="3262">
                  <c:v>3506.6165048617472</c:v>
                </c:pt>
                <c:pt idx="3263">
                  <c:v>2972.9361444260021</c:v>
                </c:pt>
                <c:pt idx="3264">
                  <c:v>3403.8212792013901</c:v>
                </c:pt>
                <c:pt idx="3265">
                  <c:v>3076.263102668986</c:v>
                </c:pt>
                <c:pt idx="3266">
                  <c:v>3124.8320066935389</c:v>
                </c:pt>
                <c:pt idx="3267">
                  <c:v>1571.680466157751</c:v>
                </c:pt>
                <c:pt idx="3268">
                  <c:v>1387.877164418247</c:v>
                </c:pt>
                <c:pt idx="3269">
                  <c:v>2321.002875871699</c:v>
                </c:pt>
                <c:pt idx="3270">
                  <c:v>2477.6940197443591</c:v>
                </c:pt>
                <c:pt idx="3271">
                  <c:v>2375.654570196943</c:v>
                </c:pt>
                <c:pt idx="3272">
                  <c:v>2438.4063827229029</c:v>
                </c:pt>
                <c:pt idx="3273">
                  <c:v>2760.2259839568042</c:v>
                </c:pt>
                <c:pt idx="3274">
                  <c:v>3809.602675572015</c:v>
                </c:pt>
                <c:pt idx="3275">
                  <c:v>2119.1937412327229</c:v>
                </c:pt>
                <c:pt idx="3276">
                  <c:v>3945.413045306751</c:v>
                </c:pt>
                <c:pt idx="3277">
                  <c:v>1966.8543777335519</c:v>
                </c:pt>
                <c:pt idx="3278">
                  <c:v>2171.8766919614231</c:v>
                </c:pt>
                <c:pt idx="3279">
                  <c:v>1993.0567661669891</c:v>
                </c:pt>
                <c:pt idx="3280">
                  <c:v>2460.145155035073</c:v>
                </c:pt>
                <c:pt idx="3281">
                  <c:v>2293.9303379313528</c:v>
                </c:pt>
                <c:pt idx="3282">
                  <c:v>1591.679087010069</c:v>
                </c:pt>
                <c:pt idx="3283">
                  <c:v>2258.4329820382241</c:v>
                </c:pt>
                <c:pt idx="3284">
                  <c:v>1940.642677549678</c:v>
                </c:pt>
                <c:pt idx="3285">
                  <c:v>2568.3965721519521</c:v>
                </c:pt>
                <c:pt idx="3286">
                  <c:v>2188.615639282611</c:v>
                </c:pt>
                <c:pt idx="3287">
                  <c:v>2022.2173851550831</c:v>
                </c:pt>
                <c:pt idx="3288">
                  <c:v>2257.3632433433522</c:v>
                </c:pt>
                <c:pt idx="3289">
                  <c:v>2966.8159206562791</c:v>
                </c:pt>
                <c:pt idx="3290">
                  <c:v>1473.44323690084</c:v>
                </c:pt>
                <c:pt idx="3291">
                  <c:v>1846.456978004642</c:v>
                </c:pt>
                <c:pt idx="3292">
                  <c:v>3104.4732938292782</c:v>
                </c:pt>
                <c:pt idx="3293">
                  <c:v>2048.4515345606751</c:v>
                </c:pt>
                <c:pt idx="3294">
                  <c:v>2861.2981305002841</c:v>
                </c:pt>
                <c:pt idx="3295">
                  <c:v>3256.0561069915689</c:v>
                </c:pt>
                <c:pt idx="3296">
                  <c:v>2135.9521446125632</c:v>
                </c:pt>
                <c:pt idx="3297">
                  <c:v>2377.5724902250831</c:v>
                </c:pt>
                <c:pt idx="3298">
                  <c:v>3017.859101506268</c:v>
                </c:pt>
                <c:pt idx="3299">
                  <c:v>2380.3619211922069</c:v>
                </c:pt>
                <c:pt idx="3300">
                  <c:v>2439.0366146111428</c:v>
                </c:pt>
                <c:pt idx="3301">
                  <c:v>3216.2115363708281</c:v>
                </c:pt>
                <c:pt idx="3302">
                  <c:v>3079.0590656994691</c:v>
                </c:pt>
                <c:pt idx="3303">
                  <c:v>3396.0825731618079</c:v>
                </c:pt>
                <c:pt idx="3304">
                  <c:v>3720.8391837257641</c:v>
                </c:pt>
                <c:pt idx="3305">
                  <c:v>1669.784443318604</c:v>
                </c:pt>
                <c:pt idx="3306">
                  <c:v>2919.2284859679939</c:v>
                </c:pt>
                <c:pt idx="3307">
                  <c:v>2496.39829013492</c:v>
                </c:pt>
                <c:pt idx="3308">
                  <c:v>1777.65174838744</c:v>
                </c:pt>
                <c:pt idx="3309">
                  <c:v>2298.9367301105922</c:v>
                </c:pt>
                <c:pt idx="3310">
                  <c:v>1800.8813072788089</c:v>
                </c:pt>
                <c:pt idx="3311">
                  <c:v>2526.0484826378988</c:v>
                </c:pt>
                <c:pt idx="3312">
                  <c:v>2441.9045090697759</c:v>
                </c:pt>
                <c:pt idx="3313">
                  <c:v>1878.3406374605211</c:v>
                </c:pt>
                <c:pt idx="3314">
                  <c:v>2379.656540244544</c:v>
                </c:pt>
                <c:pt idx="3315">
                  <c:v>3414.7229556856018</c:v>
                </c:pt>
                <c:pt idx="3316">
                  <c:v>2625.4117489841128</c:v>
                </c:pt>
                <c:pt idx="3317">
                  <c:v>2942.8352439085438</c:v>
                </c:pt>
                <c:pt idx="3318">
                  <c:v>2053.7632803284118</c:v>
                </c:pt>
                <c:pt idx="3319">
                  <c:v>1640.098235954101</c:v>
                </c:pt>
                <c:pt idx="3320">
                  <c:v>3232.6627906554422</c:v>
                </c:pt>
                <c:pt idx="3321">
                  <c:v>2341.6311211328971</c:v>
                </c:pt>
                <c:pt idx="3322">
                  <c:v>1873.407339919105</c:v>
                </c:pt>
                <c:pt idx="3323">
                  <c:v>1675.19144442585</c:v>
                </c:pt>
                <c:pt idx="3324">
                  <c:v>2243.7515244919709</c:v>
                </c:pt>
                <c:pt idx="3325">
                  <c:v>2088.577553411877</c:v>
                </c:pt>
                <c:pt idx="3326">
                  <c:v>2562.8667546088732</c:v>
                </c:pt>
                <c:pt idx="3327">
                  <c:v>2483.4471725270269</c:v>
                </c:pt>
                <c:pt idx="3328">
                  <c:v>3626.5005378307578</c:v>
                </c:pt>
                <c:pt idx="3329">
                  <c:v>2035.0768838143949</c:v>
                </c:pt>
                <c:pt idx="3330">
                  <c:v>3097.3477884635531</c:v>
                </c:pt>
                <c:pt idx="3331">
                  <c:v>1750.683841744825</c:v>
                </c:pt>
                <c:pt idx="3332">
                  <c:v>2839.5849589003551</c:v>
                </c:pt>
                <c:pt idx="3333">
                  <c:v>2798.0135814172099</c:v>
                </c:pt>
                <c:pt idx="3334">
                  <c:v>1808.990502443231</c:v>
                </c:pt>
                <c:pt idx="3335">
                  <c:v>2906.0068156821831</c:v>
                </c:pt>
                <c:pt idx="3336">
                  <c:v>1928.1826813688399</c:v>
                </c:pt>
                <c:pt idx="3337">
                  <c:v>1935.6655393633191</c:v>
                </c:pt>
                <c:pt idx="3338">
                  <c:v>2525.3854106815211</c:v>
                </c:pt>
                <c:pt idx="3339">
                  <c:v>2048.056028734874</c:v>
                </c:pt>
                <c:pt idx="3340">
                  <c:v>1946.9284452658119</c:v>
                </c:pt>
                <c:pt idx="3341">
                  <c:v>2961.1105668860218</c:v>
                </c:pt>
                <c:pt idx="3342">
                  <c:v>2101.321322529554</c:v>
                </c:pt>
                <c:pt idx="3343">
                  <c:v>2447.9225874744479</c:v>
                </c:pt>
                <c:pt idx="3344">
                  <c:v>3192.596446226652</c:v>
                </c:pt>
                <c:pt idx="3345">
                  <c:v>1888.705302637673</c:v>
                </c:pt>
                <c:pt idx="3346">
                  <c:v>1410.376736683661</c:v>
                </c:pt>
                <c:pt idx="3347">
                  <c:v>2228.2795036508928</c:v>
                </c:pt>
                <c:pt idx="3348">
                  <c:v>2865.3630021608992</c:v>
                </c:pt>
                <c:pt idx="3349">
                  <c:v>2283.2726726941278</c:v>
                </c:pt>
                <c:pt idx="3350">
                  <c:v>3852.6709956092982</c:v>
                </c:pt>
                <c:pt idx="3351">
                  <c:v>1554.6381718694049</c:v>
                </c:pt>
                <c:pt idx="3352">
                  <c:v>2101.0434777146229</c:v>
                </c:pt>
                <c:pt idx="3353">
                  <c:v>2415.4343799376102</c:v>
                </c:pt>
                <c:pt idx="3354">
                  <c:v>3671.1367267771288</c:v>
                </c:pt>
                <c:pt idx="3355">
                  <c:v>2594.929444552477</c:v>
                </c:pt>
                <c:pt idx="3356">
                  <c:v>4185.8821840240662</c:v>
                </c:pt>
                <c:pt idx="3357">
                  <c:v>1806.6196907020289</c:v>
                </c:pt>
                <c:pt idx="3358">
                  <c:v>2604.6995030929479</c:v>
                </c:pt>
                <c:pt idx="3359">
                  <c:v>2507.4571993825612</c:v>
                </c:pt>
                <c:pt idx="3360">
                  <c:v>1952.7636099726039</c:v>
                </c:pt>
                <c:pt idx="3361">
                  <c:v>2464.3333009743719</c:v>
                </c:pt>
                <c:pt idx="3362">
                  <c:v>3538.88248349675</c:v>
                </c:pt>
                <c:pt idx="3363">
                  <c:v>3833.777387302709</c:v>
                </c:pt>
                <c:pt idx="3364">
                  <c:v>2188.3349329479338</c:v>
                </c:pt>
                <c:pt idx="3365">
                  <c:v>2729.3994227184589</c:v>
                </c:pt>
                <c:pt idx="3366">
                  <c:v>1467.226778955529</c:v>
                </c:pt>
                <c:pt idx="3367">
                  <c:v>2408.8832349196691</c:v>
                </c:pt>
                <c:pt idx="3368">
                  <c:v>2476.2042760989052</c:v>
                </c:pt>
                <c:pt idx="3369">
                  <c:v>2698.4560115534809</c:v>
                </c:pt>
                <c:pt idx="3370">
                  <c:v>1679.7550819522489</c:v>
                </c:pt>
                <c:pt idx="3371">
                  <c:v>2256.5373385041062</c:v>
                </c:pt>
                <c:pt idx="3372">
                  <c:v>2738.728587077198</c:v>
                </c:pt>
                <c:pt idx="3373">
                  <c:v>2606.223007308653</c:v>
                </c:pt>
                <c:pt idx="3374">
                  <c:v>1915.524830107845</c:v>
                </c:pt>
                <c:pt idx="3375">
                  <c:v>1976.6891875845099</c:v>
                </c:pt>
                <c:pt idx="3376">
                  <c:v>2510.6001420654511</c:v>
                </c:pt>
                <c:pt idx="3377">
                  <c:v>2506.2659146745091</c:v>
                </c:pt>
                <c:pt idx="3378">
                  <c:v>2675.8093782414771</c:v>
                </c:pt>
                <c:pt idx="3379">
                  <c:v>1626.609850080464</c:v>
                </c:pt>
                <c:pt idx="3380">
                  <c:v>1963.3924670562119</c:v>
                </c:pt>
                <c:pt idx="3381">
                  <c:v>4090.8119824030891</c:v>
                </c:pt>
                <c:pt idx="3382">
                  <c:v>2974.6680330978888</c:v>
                </c:pt>
                <c:pt idx="3383">
                  <c:v>2601.5468280214568</c:v>
                </c:pt>
                <c:pt idx="3384">
                  <c:v>2628.2357619294739</c:v>
                </c:pt>
                <c:pt idx="3385">
                  <c:v>2177.9310446012132</c:v>
                </c:pt>
                <c:pt idx="3386">
                  <c:v>2533.7629797663658</c:v>
                </c:pt>
                <c:pt idx="3387">
                  <c:v>2070.8535978747809</c:v>
                </c:pt>
                <c:pt idx="3388">
                  <c:v>2408.1599264922038</c:v>
                </c:pt>
                <c:pt idx="3389">
                  <c:v>3232.3896634253169</c:v>
                </c:pt>
                <c:pt idx="3390">
                  <c:v>2307.0932037069451</c:v>
                </c:pt>
                <c:pt idx="3391">
                  <c:v>2956.5057014984259</c:v>
                </c:pt>
                <c:pt idx="3392">
                  <c:v>1670.2231829754669</c:v>
                </c:pt>
                <c:pt idx="3393">
                  <c:v>1978.78850057042</c:v>
                </c:pt>
                <c:pt idx="3394">
                  <c:v>2244.2079220258211</c:v>
                </c:pt>
                <c:pt idx="3395">
                  <c:v>2696.263825835902</c:v>
                </c:pt>
                <c:pt idx="3396">
                  <c:v>2145.8963805355629</c:v>
                </c:pt>
                <c:pt idx="3397">
                  <c:v>2011.4292223298601</c:v>
                </c:pt>
                <c:pt idx="3398">
                  <c:v>2643.0106256872568</c:v>
                </c:pt>
                <c:pt idx="3399">
                  <c:v>2033.865345749859</c:v>
                </c:pt>
                <c:pt idx="3400">
                  <c:v>2640.9226492275802</c:v>
                </c:pt>
                <c:pt idx="3401">
                  <c:v>2703.8610266562</c:v>
                </c:pt>
                <c:pt idx="3402">
                  <c:v>2268.8439051273458</c:v>
                </c:pt>
                <c:pt idx="3403">
                  <c:v>3629.416559376984</c:v>
                </c:pt>
                <c:pt idx="3404">
                  <c:v>2327.0781075942018</c:v>
                </c:pt>
                <c:pt idx="3405">
                  <c:v>2528.6238078378992</c:v>
                </c:pt>
                <c:pt idx="3406">
                  <c:v>2156.3241939196928</c:v>
                </c:pt>
                <c:pt idx="3407">
                  <c:v>2078.1955559943981</c:v>
                </c:pt>
                <c:pt idx="3408">
                  <c:v>2388.2115057067549</c:v>
                </c:pt>
                <c:pt idx="3409">
                  <c:v>2075.5787495324721</c:v>
                </c:pt>
                <c:pt idx="3410">
                  <c:v>1894.4485826097</c:v>
                </c:pt>
                <c:pt idx="3411">
                  <c:v>3495.3750627409731</c:v>
                </c:pt>
                <c:pt idx="3412">
                  <c:v>2136.9121153481119</c:v>
                </c:pt>
                <c:pt idx="3413">
                  <c:v>1867.836084266648</c:v>
                </c:pt>
                <c:pt idx="3414">
                  <c:v>3029.1665654324811</c:v>
                </c:pt>
                <c:pt idx="3415">
                  <c:v>2842.411316363979</c:v>
                </c:pt>
                <c:pt idx="3416">
                  <c:v>1835.867043368693</c:v>
                </c:pt>
                <c:pt idx="3417">
                  <c:v>2460.79492123616</c:v>
                </c:pt>
                <c:pt idx="3418">
                  <c:v>1950.0003293404411</c:v>
                </c:pt>
                <c:pt idx="3419">
                  <c:v>2720.799025154015</c:v>
                </c:pt>
                <c:pt idx="3420">
                  <c:v>1668.125057905748</c:v>
                </c:pt>
                <c:pt idx="3421">
                  <c:v>3191.7839595297628</c:v>
                </c:pt>
                <c:pt idx="3422">
                  <c:v>2475.2453651526962</c:v>
                </c:pt>
                <c:pt idx="3423">
                  <c:v>2517.138061172499</c:v>
                </c:pt>
                <c:pt idx="3424">
                  <c:v>2365.5535780774521</c:v>
                </c:pt>
                <c:pt idx="3425">
                  <c:v>2368.821757763073</c:v>
                </c:pt>
                <c:pt idx="3426">
                  <c:v>2617.5095018274728</c:v>
                </c:pt>
                <c:pt idx="3427">
                  <c:v>2197.258652571179</c:v>
                </c:pt>
                <c:pt idx="3428">
                  <c:v>2675.9894399448171</c:v>
                </c:pt>
                <c:pt idx="3429">
                  <c:v>2800.4384955477431</c:v>
                </c:pt>
                <c:pt idx="3430">
                  <c:v>1882.609176089765</c:v>
                </c:pt>
                <c:pt idx="3431">
                  <c:v>1893.6277582148341</c:v>
                </c:pt>
                <c:pt idx="3432">
                  <c:v>2016.088373458756</c:v>
                </c:pt>
                <c:pt idx="3433">
                  <c:v>1789.968986184708</c:v>
                </c:pt>
                <c:pt idx="3434">
                  <c:v>1336.7709608326179</c:v>
                </c:pt>
                <c:pt idx="3435">
                  <c:v>3661.3658806221028</c:v>
                </c:pt>
                <c:pt idx="3436">
                  <c:v>2557.8482113945252</c:v>
                </c:pt>
                <c:pt idx="3437">
                  <c:v>1608.6505160954159</c:v>
                </c:pt>
                <c:pt idx="3438">
                  <c:v>3327.3157550246178</c:v>
                </c:pt>
                <c:pt idx="3439">
                  <c:v>2921.430013667712</c:v>
                </c:pt>
                <c:pt idx="3440">
                  <c:v>2831.750407222009</c:v>
                </c:pt>
                <c:pt idx="3441">
                  <c:v>2764.5810124744548</c:v>
                </c:pt>
                <c:pt idx="3442">
                  <c:v>1745.948543565486</c:v>
                </c:pt>
                <c:pt idx="3443">
                  <c:v>2452.8484810629261</c:v>
                </c:pt>
                <c:pt idx="3444">
                  <c:v>2312.255775341509</c:v>
                </c:pt>
                <c:pt idx="3445">
                  <c:v>2384.6569295598638</c:v>
                </c:pt>
                <c:pt idx="3446">
                  <c:v>2201.6234295992322</c:v>
                </c:pt>
                <c:pt idx="3447">
                  <c:v>2613.423572950936</c:v>
                </c:pt>
                <c:pt idx="3448">
                  <c:v>3079.0379716560792</c:v>
                </c:pt>
                <c:pt idx="3449">
                  <c:v>2428.391924511207</c:v>
                </c:pt>
                <c:pt idx="3450">
                  <c:v>2926.0657466638959</c:v>
                </c:pt>
                <c:pt idx="3451">
                  <c:v>2803.4443139040632</c:v>
                </c:pt>
                <c:pt idx="3452">
                  <c:v>1858.9440491457569</c:v>
                </c:pt>
                <c:pt idx="3453">
                  <c:v>2140.0270529046161</c:v>
                </c:pt>
                <c:pt idx="3454">
                  <c:v>2921.2227155466221</c:v>
                </c:pt>
                <c:pt idx="3455">
                  <c:v>3328.456009896629</c:v>
                </c:pt>
                <c:pt idx="3456">
                  <c:v>3280.8278477038398</c:v>
                </c:pt>
                <c:pt idx="3457">
                  <c:v>3031.7318937844998</c:v>
                </c:pt>
                <c:pt idx="3458">
                  <c:v>1897.0299564861759</c:v>
                </c:pt>
                <c:pt idx="3459">
                  <c:v>2943.0341323532621</c:v>
                </c:pt>
                <c:pt idx="3460">
                  <c:v>1808.1572144192839</c:v>
                </c:pt>
                <c:pt idx="3461">
                  <c:v>2463.7449544785368</c:v>
                </c:pt>
                <c:pt idx="3462">
                  <c:v>2572.9664651918451</c:v>
                </c:pt>
                <c:pt idx="3463">
                  <c:v>3444.7803868699839</c:v>
                </c:pt>
                <c:pt idx="3464">
                  <c:v>2523.779844129494</c:v>
                </c:pt>
                <c:pt idx="3465">
                  <c:v>3005.9530119048609</c:v>
                </c:pt>
                <c:pt idx="3466">
                  <c:v>2172.0242318984879</c:v>
                </c:pt>
                <c:pt idx="3467">
                  <c:v>2534.0429734653339</c:v>
                </c:pt>
                <c:pt idx="3468">
                  <c:v>3410.2957173601731</c:v>
                </c:pt>
                <c:pt idx="3469">
                  <c:v>2547.0873625213312</c:v>
                </c:pt>
                <c:pt idx="3470">
                  <c:v>2160.3143064742399</c:v>
                </c:pt>
                <c:pt idx="3471">
                  <c:v>1761.291694902837</c:v>
                </c:pt>
                <c:pt idx="3472">
                  <c:v>2553.0452685341738</c:v>
                </c:pt>
                <c:pt idx="3473">
                  <c:v>4193.1932164849513</c:v>
                </c:pt>
                <c:pt idx="3474">
                  <c:v>3540.350787200965</c:v>
                </c:pt>
                <c:pt idx="3475">
                  <c:v>1700.7991559362081</c:v>
                </c:pt>
                <c:pt idx="3476">
                  <c:v>2182.5195222282969</c:v>
                </c:pt>
                <c:pt idx="3477">
                  <c:v>2327.7252788971618</c:v>
                </c:pt>
                <c:pt idx="3478">
                  <c:v>1987.853800264498</c:v>
                </c:pt>
                <c:pt idx="3479">
                  <c:v>2125.632410786855</c:v>
                </c:pt>
                <c:pt idx="3480">
                  <c:v>1876.5575305315019</c:v>
                </c:pt>
                <c:pt idx="3481">
                  <c:v>2245.9711022834649</c:v>
                </c:pt>
                <c:pt idx="3482">
                  <c:v>2070.415236021302</c:v>
                </c:pt>
                <c:pt idx="3483">
                  <c:v>2350.926883566935</c:v>
                </c:pt>
                <c:pt idx="3484">
                  <c:v>2927.6370742762492</c:v>
                </c:pt>
                <c:pt idx="3485">
                  <c:v>2166.8345391130351</c:v>
                </c:pt>
                <c:pt idx="3486">
                  <c:v>1825.5458084814741</c:v>
                </c:pt>
                <c:pt idx="3487">
                  <c:v>1996.307946354432</c:v>
                </c:pt>
                <c:pt idx="3488">
                  <c:v>3440.6884759333061</c:v>
                </c:pt>
                <c:pt idx="3489">
                  <c:v>1586.0082112141431</c:v>
                </c:pt>
                <c:pt idx="3490">
                  <c:v>2971.8025963016498</c:v>
                </c:pt>
                <c:pt idx="3491">
                  <c:v>1503.070346460667</c:v>
                </c:pt>
                <c:pt idx="3492">
                  <c:v>1947.976956335707</c:v>
                </c:pt>
                <c:pt idx="3493">
                  <c:v>2690.9445606290401</c:v>
                </c:pt>
                <c:pt idx="3494">
                  <c:v>2882.4334805791432</c:v>
                </c:pt>
                <c:pt idx="3495">
                  <c:v>1861.3724653990221</c:v>
                </c:pt>
                <c:pt idx="3496">
                  <c:v>2446.7216500475838</c:v>
                </c:pt>
                <c:pt idx="3497">
                  <c:v>3269.5327378822212</c:v>
                </c:pt>
                <c:pt idx="3498">
                  <c:v>2870.560512263718</c:v>
                </c:pt>
                <c:pt idx="3499">
                  <c:v>1731.0647715700129</c:v>
                </c:pt>
                <c:pt idx="3500">
                  <c:v>1294.9124228686769</c:v>
                </c:pt>
                <c:pt idx="3501">
                  <c:v>1910.5355146358811</c:v>
                </c:pt>
                <c:pt idx="3502">
                  <c:v>2557.7321249627762</c:v>
                </c:pt>
                <c:pt idx="3503">
                  <c:v>1663.766968557582</c:v>
                </c:pt>
                <c:pt idx="3504">
                  <c:v>2820.4278478815399</c:v>
                </c:pt>
                <c:pt idx="3505">
                  <c:v>2383.6845360832958</c:v>
                </c:pt>
                <c:pt idx="3506">
                  <c:v>2695.008179224078</c:v>
                </c:pt>
                <c:pt idx="3507">
                  <c:v>1790.499383930013</c:v>
                </c:pt>
                <c:pt idx="3508">
                  <c:v>1741.2734400094059</c:v>
                </c:pt>
                <c:pt idx="3509">
                  <c:v>2254.030243840878</c:v>
                </c:pt>
                <c:pt idx="3510">
                  <c:v>1661.2065848941711</c:v>
                </c:pt>
                <c:pt idx="3511">
                  <c:v>2489.5525178072048</c:v>
                </c:pt>
                <c:pt idx="3512">
                  <c:v>2477.5730227386198</c:v>
                </c:pt>
                <c:pt idx="3513">
                  <c:v>2328.564591565847</c:v>
                </c:pt>
                <c:pt idx="3514">
                  <c:v>1870.1020326945611</c:v>
                </c:pt>
                <c:pt idx="3515">
                  <c:v>2166.671263530638</c:v>
                </c:pt>
                <c:pt idx="3516">
                  <c:v>3127.0394291251068</c:v>
                </c:pt>
                <c:pt idx="3517">
                  <c:v>2492.1828368097508</c:v>
                </c:pt>
                <c:pt idx="3518">
                  <c:v>3035.4841885931351</c:v>
                </c:pt>
                <c:pt idx="3519">
                  <c:v>2226.9634399059701</c:v>
                </c:pt>
                <c:pt idx="3520">
                  <c:v>2317.5931401664761</c:v>
                </c:pt>
                <c:pt idx="3521">
                  <c:v>1537.8838073933509</c:v>
                </c:pt>
                <c:pt idx="3522">
                  <c:v>2718.7082896996321</c:v>
                </c:pt>
                <c:pt idx="3523">
                  <c:v>2010.371581608181</c:v>
                </c:pt>
                <c:pt idx="3524">
                  <c:v>3956.701646381046</c:v>
                </c:pt>
                <c:pt idx="3525">
                  <c:v>2231.231750555482</c:v>
                </c:pt>
                <c:pt idx="3526">
                  <c:v>3837.1082906481779</c:v>
                </c:pt>
                <c:pt idx="3527">
                  <c:v>2003.934212519323</c:v>
                </c:pt>
                <c:pt idx="3528">
                  <c:v>2992.2844105418721</c:v>
                </c:pt>
                <c:pt idx="3529">
                  <c:v>4149.106212553791</c:v>
                </c:pt>
                <c:pt idx="3530">
                  <c:v>2568.2206829965949</c:v>
                </c:pt>
                <c:pt idx="3531">
                  <c:v>2342.7192035297821</c:v>
                </c:pt>
                <c:pt idx="3532">
                  <c:v>1724.2336399238691</c:v>
                </c:pt>
                <c:pt idx="3533">
                  <c:v>1741.3048829423551</c:v>
                </c:pt>
                <c:pt idx="3534">
                  <c:v>2398.407674203178</c:v>
                </c:pt>
                <c:pt idx="3535">
                  <c:v>2341.585038337882</c:v>
                </c:pt>
                <c:pt idx="3536">
                  <c:v>2678.423674538878</c:v>
                </c:pt>
                <c:pt idx="3537">
                  <c:v>2284.7503011962381</c:v>
                </c:pt>
                <c:pt idx="3538">
                  <c:v>2622.7796847375589</c:v>
                </c:pt>
                <c:pt idx="3539">
                  <c:v>2407.1567442215828</c:v>
                </c:pt>
                <c:pt idx="3540">
                  <c:v>2746.2722001724192</c:v>
                </c:pt>
                <c:pt idx="3541">
                  <c:v>3379.9360148377291</c:v>
                </c:pt>
                <c:pt idx="3542">
                  <c:v>2205.169634900843</c:v>
                </c:pt>
                <c:pt idx="3543">
                  <c:v>2937.0000003391519</c:v>
                </c:pt>
                <c:pt idx="3544">
                  <c:v>2140.5253005941231</c:v>
                </c:pt>
                <c:pt idx="3545">
                  <c:v>1583.259920123008</c:v>
                </c:pt>
                <c:pt idx="3546">
                  <c:v>2163.331238199471</c:v>
                </c:pt>
                <c:pt idx="3547">
                  <c:v>3002.3317952363041</c:v>
                </c:pt>
                <c:pt idx="3548">
                  <c:v>2842.609885695214</c:v>
                </c:pt>
                <c:pt idx="3549">
                  <c:v>1710.131999462066</c:v>
                </c:pt>
                <c:pt idx="3550">
                  <c:v>3489.423524987089</c:v>
                </c:pt>
                <c:pt idx="3551">
                  <c:v>1707.564213329774</c:v>
                </c:pt>
                <c:pt idx="3552">
                  <c:v>3054.0598282962278</c:v>
                </c:pt>
                <c:pt idx="3553">
                  <c:v>3032.7868911840828</c:v>
                </c:pt>
                <c:pt idx="3554">
                  <c:v>2597.2073230493411</c:v>
                </c:pt>
                <c:pt idx="3555">
                  <c:v>2131.4652531708189</c:v>
                </c:pt>
                <c:pt idx="3556">
                  <c:v>2867.7435457826618</c:v>
                </c:pt>
                <c:pt idx="3557">
                  <c:v>2586.56348000137</c:v>
                </c:pt>
                <c:pt idx="3558">
                  <c:v>2619.4979935782949</c:v>
                </c:pt>
                <c:pt idx="3559">
                  <c:v>2117.1900266265102</c:v>
                </c:pt>
                <c:pt idx="3560">
                  <c:v>3116.6454223776491</c:v>
                </c:pt>
                <c:pt idx="3561">
                  <c:v>2846.5538919473329</c:v>
                </c:pt>
                <c:pt idx="3562">
                  <c:v>2404.212557277167</c:v>
                </c:pt>
                <c:pt idx="3563">
                  <c:v>2355.192020299844</c:v>
                </c:pt>
                <c:pt idx="3564">
                  <c:v>2381.6252660796281</c:v>
                </c:pt>
                <c:pt idx="3565">
                  <c:v>3554.3725798815299</c:v>
                </c:pt>
                <c:pt idx="3566">
                  <c:v>2998.784619032313</c:v>
                </c:pt>
                <c:pt idx="3567">
                  <c:v>3487.5290515811621</c:v>
                </c:pt>
                <c:pt idx="3568">
                  <c:v>2756.7225039641062</c:v>
                </c:pt>
                <c:pt idx="3569">
                  <c:v>1681.69649334668</c:v>
                </c:pt>
                <c:pt idx="3570">
                  <c:v>2644.2895674085212</c:v>
                </c:pt>
                <c:pt idx="3571">
                  <c:v>1999.7084311652729</c:v>
                </c:pt>
                <c:pt idx="3572">
                  <c:v>2120.6098973603612</c:v>
                </c:pt>
                <c:pt idx="3573">
                  <c:v>2045.241613735396</c:v>
                </c:pt>
                <c:pt idx="3574">
                  <c:v>1760.303503875673</c:v>
                </c:pt>
                <c:pt idx="3575">
                  <c:v>3264.1997262941891</c:v>
                </c:pt>
                <c:pt idx="3576">
                  <c:v>2237.6104581614882</c:v>
                </c:pt>
                <c:pt idx="3577">
                  <c:v>2363.8056306309109</c:v>
                </c:pt>
                <c:pt idx="3578">
                  <c:v>2446.9179156349001</c:v>
                </c:pt>
                <c:pt idx="3579">
                  <c:v>2897.9459515669978</c:v>
                </c:pt>
                <c:pt idx="3580">
                  <c:v>1764.683211163697</c:v>
                </c:pt>
                <c:pt idx="3581">
                  <c:v>2400.0510934162762</c:v>
                </c:pt>
                <c:pt idx="3582">
                  <c:v>2376.5375605366148</c:v>
                </c:pt>
                <c:pt idx="3583">
                  <c:v>2254.760106275477</c:v>
                </c:pt>
                <c:pt idx="3584">
                  <c:v>2419.2363663553278</c:v>
                </c:pt>
                <c:pt idx="3585">
                  <c:v>2657.053318478374</c:v>
                </c:pt>
                <c:pt idx="3586">
                  <c:v>2548.1992884108649</c:v>
                </c:pt>
                <c:pt idx="3587">
                  <c:v>2073.8722403241809</c:v>
                </c:pt>
                <c:pt idx="3588">
                  <c:v>1978.9156708477501</c:v>
                </c:pt>
                <c:pt idx="3589">
                  <c:v>2050.0319136612411</c:v>
                </c:pt>
                <c:pt idx="3590">
                  <c:v>1838.353010709224</c:v>
                </c:pt>
                <c:pt idx="3591">
                  <c:v>4291.4133678176713</c:v>
                </c:pt>
                <c:pt idx="3592">
                  <c:v>2962.932624060235</c:v>
                </c:pt>
                <c:pt idx="3593">
                  <c:v>3887.3642955981668</c:v>
                </c:pt>
                <c:pt idx="3594">
                  <c:v>2508.4878994942501</c:v>
                </c:pt>
                <c:pt idx="3595">
                  <c:v>1778.647486405478</c:v>
                </c:pt>
                <c:pt idx="3596">
                  <c:v>3550.8793207975982</c:v>
                </c:pt>
                <c:pt idx="3597">
                  <c:v>2998.6342844168521</c:v>
                </c:pt>
                <c:pt idx="3598">
                  <c:v>2259.8597477460721</c:v>
                </c:pt>
                <c:pt idx="3599">
                  <c:v>3050.2655947393432</c:v>
                </c:pt>
                <c:pt idx="3600">
                  <c:v>1971.286677928334</c:v>
                </c:pt>
                <c:pt idx="3601">
                  <c:v>2141.1627639952162</c:v>
                </c:pt>
                <c:pt idx="3602">
                  <c:v>1941.763340519806</c:v>
                </c:pt>
                <c:pt idx="3603">
                  <c:v>1817.7885211825439</c:v>
                </c:pt>
                <c:pt idx="3604">
                  <c:v>2678.974820043301</c:v>
                </c:pt>
                <c:pt idx="3605">
                  <c:v>3249.5374401792501</c:v>
                </c:pt>
                <c:pt idx="3606">
                  <c:v>3037.859468649483</c:v>
                </c:pt>
                <c:pt idx="3607">
                  <c:v>2670.059112810392</c:v>
                </c:pt>
                <c:pt idx="3608">
                  <c:v>1919.4305464338961</c:v>
                </c:pt>
                <c:pt idx="3609">
                  <c:v>3585.9991443246522</c:v>
                </c:pt>
                <c:pt idx="3610">
                  <c:v>3268.5791067036789</c:v>
                </c:pt>
                <c:pt idx="3611">
                  <c:v>1833.8426703336911</c:v>
                </c:pt>
                <c:pt idx="3612">
                  <c:v>1988.4262775886659</c:v>
                </c:pt>
                <c:pt idx="3613">
                  <c:v>2527.1806493223748</c:v>
                </c:pt>
                <c:pt idx="3614">
                  <c:v>2226.1284242968441</c:v>
                </c:pt>
                <c:pt idx="3615">
                  <c:v>2137.2887110043039</c:v>
                </c:pt>
                <c:pt idx="3616">
                  <c:v>2563.5960853781612</c:v>
                </c:pt>
                <c:pt idx="3617">
                  <c:v>2070.556550206948</c:v>
                </c:pt>
                <c:pt idx="3618">
                  <c:v>2244.4550786975869</c:v>
                </c:pt>
                <c:pt idx="3619">
                  <c:v>2958.3017412994518</c:v>
                </c:pt>
                <c:pt idx="3620">
                  <c:v>2302.4641509874482</c:v>
                </c:pt>
                <c:pt idx="3621">
                  <c:v>3191.858353931319</c:v>
                </c:pt>
                <c:pt idx="3622">
                  <c:v>3447.0217689429692</c:v>
                </c:pt>
                <c:pt idx="3623">
                  <c:v>3632.60215085563</c:v>
                </c:pt>
                <c:pt idx="3624">
                  <c:v>1770.1212967397259</c:v>
                </c:pt>
                <c:pt idx="3625">
                  <c:v>1892.473072203336</c:v>
                </c:pt>
                <c:pt idx="3626">
                  <c:v>2063.7855685225131</c:v>
                </c:pt>
                <c:pt idx="3627">
                  <c:v>3174.1842172687311</c:v>
                </c:pt>
                <c:pt idx="3628">
                  <c:v>3353.0989285349801</c:v>
                </c:pt>
                <c:pt idx="3629">
                  <c:v>1857.548718164981</c:v>
                </c:pt>
                <c:pt idx="3630">
                  <c:v>2269.18698395404</c:v>
                </c:pt>
                <c:pt idx="3631">
                  <c:v>2390.4393265903841</c:v>
                </c:pt>
                <c:pt idx="3632">
                  <c:v>2694.6203268709828</c:v>
                </c:pt>
                <c:pt idx="3633">
                  <c:v>2355.64719494255</c:v>
                </c:pt>
                <c:pt idx="3634">
                  <c:v>2549.226595548113</c:v>
                </c:pt>
                <c:pt idx="3635">
                  <c:v>1339.6764854997621</c:v>
                </c:pt>
                <c:pt idx="3636">
                  <c:v>2535.2328444379132</c:v>
                </c:pt>
                <c:pt idx="3637">
                  <c:v>3177.1822747966571</c:v>
                </c:pt>
                <c:pt idx="3638">
                  <c:v>3139.1854462351612</c:v>
                </c:pt>
                <c:pt idx="3639">
                  <c:v>2299.301809587123</c:v>
                </c:pt>
                <c:pt idx="3640">
                  <c:v>2137.0586959835182</c:v>
                </c:pt>
                <c:pt idx="3641">
                  <c:v>1681.0434966483369</c:v>
                </c:pt>
                <c:pt idx="3642">
                  <c:v>2741.8240590875848</c:v>
                </c:pt>
                <c:pt idx="3643">
                  <c:v>2993.970129942305</c:v>
                </c:pt>
                <c:pt idx="3644">
                  <c:v>2103.0212004701621</c:v>
                </c:pt>
                <c:pt idx="3645">
                  <c:v>2617.688888804254</c:v>
                </c:pt>
                <c:pt idx="3646">
                  <c:v>3164.2939792117782</c:v>
                </c:pt>
                <c:pt idx="3647">
                  <c:v>2771.886913937341</c:v>
                </c:pt>
                <c:pt idx="3648">
                  <c:v>2798.803821371117</c:v>
                </c:pt>
                <c:pt idx="3649">
                  <c:v>2361.8187414036711</c:v>
                </c:pt>
                <c:pt idx="3650">
                  <c:v>1333.0438205626369</c:v>
                </c:pt>
                <c:pt idx="3651">
                  <c:v>3219.6064182615551</c:v>
                </c:pt>
                <c:pt idx="3652">
                  <c:v>2164.4609908787729</c:v>
                </c:pt>
                <c:pt idx="3653">
                  <c:v>2480.2479547087469</c:v>
                </c:pt>
                <c:pt idx="3654">
                  <c:v>1907.126006245119</c:v>
                </c:pt>
                <c:pt idx="3655">
                  <c:v>1911.5459832784591</c:v>
                </c:pt>
                <c:pt idx="3656">
                  <c:v>2242.6983295179621</c:v>
                </c:pt>
                <c:pt idx="3657">
                  <c:v>1957.0773174322951</c:v>
                </c:pt>
                <c:pt idx="3658">
                  <c:v>2213.8884061883759</c:v>
                </c:pt>
                <c:pt idx="3659">
                  <c:v>1995.433237742013</c:v>
                </c:pt>
                <c:pt idx="3660">
                  <c:v>2362.3123969460512</c:v>
                </c:pt>
                <c:pt idx="3661">
                  <c:v>2641.30405542469</c:v>
                </c:pt>
                <c:pt idx="3662">
                  <c:v>2701.2642972164522</c:v>
                </c:pt>
                <c:pt idx="3663">
                  <c:v>1885.5911391538391</c:v>
                </c:pt>
                <c:pt idx="3664">
                  <c:v>1911.188458891831</c:v>
                </c:pt>
                <c:pt idx="3665">
                  <c:v>2611.8072896023882</c:v>
                </c:pt>
                <c:pt idx="3666">
                  <c:v>1786.1397029754339</c:v>
                </c:pt>
                <c:pt idx="3667">
                  <c:v>2857.998321642991</c:v>
                </c:pt>
                <c:pt idx="3668">
                  <c:v>1774.751517223566</c:v>
                </c:pt>
                <c:pt idx="3669">
                  <c:v>3001.2720733721949</c:v>
                </c:pt>
                <c:pt idx="3670">
                  <c:v>1831.0640634492211</c:v>
                </c:pt>
                <c:pt idx="3671">
                  <c:v>2808.4830366519318</c:v>
                </c:pt>
                <c:pt idx="3672">
                  <c:v>2526.4076136580929</c:v>
                </c:pt>
                <c:pt idx="3673">
                  <c:v>3752.7643228951902</c:v>
                </c:pt>
                <c:pt idx="3674">
                  <c:v>2227.4773440967469</c:v>
                </c:pt>
                <c:pt idx="3675">
                  <c:v>2568.764731104432</c:v>
                </c:pt>
                <c:pt idx="3676">
                  <c:v>3320.3660225897202</c:v>
                </c:pt>
                <c:pt idx="3677">
                  <c:v>2253.774033584742</c:v>
                </c:pt>
                <c:pt idx="3678">
                  <c:v>2890.9364815786489</c:v>
                </c:pt>
                <c:pt idx="3679">
                  <c:v>2099.196375208373</c:v>
                </c:pt>
                <c:pt idx="3680">
                  <c:v>3310.8787138751072</c:v>
                </c:pt>
                <c:pt idx="3681">
                  <c:v>2410.839392502307</c:v>
                </c:pt>
                <c:pt idx="3682">
                  <c:v>2630.2324734285312</c:v>
                </c:pt>
                <c:pt idx="3683">
                  <c:v>2459.308943319505</c:v>
                </c:pt>
                <c:pt idx="3684">
                  <c:v>2382.8151436966641</c:v>
                </c:pt>
                <c:pt idx="3685">
                  <c:v>2119.602131123077</c:v>
                </c:pt>
                <c:pt idx="3686">
                  <c:v>1598.6856627981861</c:v>
                </c:pt>
                <c:pt idx="3687">
                  <c:v>2324.0358851210922</c:v>
                </c:pt>
                <c:pt idx="3688">
                  <c:v>1457.079166802677</c:v>
                </c:pt>
                <c:pt idx="3689">
                  <c:v>2847.124842079922</c:v>
                </c:pt>
                <c:pt idx="3690">
                  <c:v>2287.2372264461542</c:v>
                </c:pt>
                <c:pt idx="3691">
                  <c:v>2107.0531079101152</c:v>
                </c:pt>
                <c:pt idx="3692">
                  <c:v>1994.516455047692</c:v>
                </c:pt>
                <c:pt idx="3693">
                  <c:v>2701.1154709777052</c:v>
                </c:pt>
                <c:pt idx="3694">
                  <c:v>1977.836809046627</c:v>
                </c:pt>
                <c:pt idx="3695">
                  <c:v>2322.3077629996642</c:v>
                </c:pt>
                <c:pt idx="3696">
                  <c:v>2638.534245837056</c:v>
                </c:pt>
                <c:pt idx="3697">
                  <c:v>2717.5471917753848</c:v>
                </c:pt>
                <c:pt idx="3698">
                  <c:v>3246.7122232720399</c:v>
                </c:pt>
                <c:pt idx="3699">
                  <c:v>2498.8280194898271</c:v>
                </c:pt>
                <c:pt idx="3700">
                  <c:v>2297.913383125122</c:v>
                </c:pt>
                <c:pt idx="3701">
                  <c:v>2503.731878469534</c:v>
                </c:pt>
                <c:pt idx="3702">
                  <c:v>1922.729449006461</c:v>
                </c:pt>
                <c:pt idx="3703">
                  <c:v>2026.501528169194</c:v>
                </c:pt>
                <c:pt idx="3704">
                  <c:v>2775.0614036284419</c:v>
                </c:pt>
                <c:pt idx="3705">
                  <c:v>1776.852326723897</c:v>
                </c:pt>
                <c:pt idx="3706">
                  <c:v>2002.674759959855</c:v>
                </c:pt>
                <c:pt idx="3707">
                  <c:v>3007.9359008962729</c:v>
                </c:pt>
                <c:pt idx="3708">
                  <c:v>2810.6173607596402</c:v>
                </c:pt>
                <c:pt idx="3709">
                  <c:v>1725.121362095271</c:v>
                </c:pt>
                <c:pt idx="3710">
                  <c:v>2304.619533496651</c:v>
                </c:pt>
                <c:pt idx="3711">
                  <c:v>2262.7025443858238</c:v>
                </c:pt>
                <c:pt idx="3712">
                  <c:v>2950.7665755231892</c:v>
                </c:pt>
                <c:pt idx="3713">
                  <c:v>1999.961319501994</c:v>
                </c:pt>
                <c:pt idx="3714">
                  <c:v>3009.0669946644621</c:v>
                </c:pt>
                <c:pt idx="3715">
                  <c:v>2600.1915256704301</c:v>
                </c:pt>
                <c:pt idx="3716">
                  <c:v>3175.304586787835</c:v>
                </c:pt>
                <c:pt idx="3717">
                  <c:v>2361.4721725355171</c:v>
                </c:pt>
                <c:pt idx="3718">
                  <c:v>2512.533662777018</c:v>
                </c:pt>
                <c:pt idx="3719">
                  <c:v>1843.590933381503</c:v>
                </c:pt>
                <c:pt idx="3720">
                  <c:v>2631.106491578224</c:v>
                </c:pt>
                <c:pt idx="3721">
                  <c:v>2523.255386348822</c:v>
                </c:pt>
                <c:pt idx="3722">
                  <c:v>3387.5828587070691</c:v>
                </c:pt>
                <c:pt idx="3723">
                  <c:v>2504.539476651802</c:v>
                </c:pt>
                <c:pt idx="3724">
                  <c:v>2923.1193764503842</c:v>
                </c:pt>
                <c:pt idx="3725">
                  <c:v>3042.309181455847</c:v>
                </c:pt>
                <c:pt idx="3726">
                  <c:v>1556.0000072679991</c:v>
                </c:pt>
                <c:pt idx="3727">
                  <c:v>2992.8395620591509</c:v>
                </c:pt>
                <c:pt idx="3728">
                  <c:v>1741.136465804653</c:v>
                </c:pt>
                <c:pt idx="3729">
                  <c:v>4358.1384802467492</c:v>
                </c:pt>
                <c:pt idx="3730">
                  <c:v>3366.402815719252</c:v>
                </c:pt>
                <c:pt idx="3731">
                  <c:v>2060.0438825419219</c:v>
                </c:pt>
                <c:pt idx="3732">
                  <c:v>3174.9655268007168</c:v>
                </c:pt>
                <c:pt idx="3733">
                  <c:v>2151.4696147858008</c:v>
                </c:pt>
                <c:pt idx="3734">
                  <c:v>3143.3533995173539</c:v>
                </c:pt>
                <c:pt idx="3735">
                  <c:v>2387.6782674304668</c:v>
                </c:pt>
                <c:pt idx="3736">
                  <c:v>2716.8886393665261</c:v>
                </c:pt>
                <c:pt idx="3737">
                  <c:v>2065.861623589084</c:v>
                </c:pt>
                <c:pt idx="3738">
                  <c:v>3167.7777287601962</c:v>
                </c:pt>
                <c:pt idx="3739">
                  <c:v>2710.5466269685212</c:v>
                </c:pt>
                <c:pt idx="3740">
                  <c:v>3268.2826987153298</c:v>
                </c:pt>
                <c:pt idx="3741">
                  <c:v>2049.012941049657</c:v>
                </c:pt>
                <c:pt idx="3742">
                  <c:v>2130.2872401093409</c:v>
                </c:pt>
                <c:pt idx="3743">
                  <c:v>2078.4971493044709</c:v>
                </c:pt>
                <c:pt idx="3744">
                  <c:v>2002.038653835541</c:v>
                </c:pt>
                <c:pt idx="3745">
                  <c:v>2586.9172394417119</c:v>
                </c:pt>
                <c:pt idx="3746">
                  <c:v>1924.2898546377271</c:v>
                </c:pt>
                <c:pt idx="3747">
                  <c:v>2079.0984717756351</c:v>
                </c:pt>
                <c:pt idx="3748">
                  <c:v>2255.7847685661891</c:v>
                </c:pt>
                <c:pt idx="3749">
                  <c:v>2019.1924711321269</c:v>
                </c:pt>
                <c:pt idx="3750">
                  <c:v>1559.0119550190509</c:v>
                </c:pt>
                <c:pt idx="3751">
                  <c:v>3041.552755013593</c:v>
                </c:pt>
                <c:pt idx="3752">
                  <c:v>2765.0342029433091</c:v>
                </c:pt>
                <c:pt idx="3753">
                  <c:v>2404.6778792132081</c:v>
                </c:pt>
                <c:pt idx="3754">
                  <c:v>2389.6669508634932</c:v>
                </c:pt>
                <c:pt idx="3755">
                  <c:v>3431.264330404781</c:v>
                </c:pt>
                <c:pt idx="3756">
                  <c:v>2328.4809199258871</c:v>
                </c:pt>
                <c:pt idx="3757">
                  <c:v>2137.2447404500449</c:v>
                </c:pt>
                <c:pt idx="3758">
                  <c:v>1886.1337072859731</c:v>
                </c:pt>
                <c:pt idx="3759">
                  <c:v>2020.8420009572551</c:v>
                </c:pt>
                <c:pt idx="3760">
                  <c:v>2507.0889818188562</c:v>
                </c:pt>
                <c:pt idx="3761">
                  <c:v>1538.63196684523</c:v>
                </c:pt>
                <c:pt idx="3762">
                  <c:v>3345.0063876847539</c:v>
                </c:pt>
                <c:pt idx="3763">
                  <c:v>3571.118734853871</c:v>
                </c:pt>
                <c:pt idx="3764">
                  <c:v>1995.0791690791229</c:v>
                </c:pt>
                <c:pt idx="3765">
                  <c:v>2872.7084756167769</c:v>
                </c:pt>
                <c:pt idx="3766">
                  <c:v>2212.5630418494452</c:v>
                </c:pt>
                <c:pt idx="3767">
                  <c:v>3088.0601532192568</c:v>
                </c:pt>
                <c:pt idx="3768">
                  <c:v>2837.966501428386</c:v>
                </c:pt>
                <c:pt idx="3769">
                  <c:v>3822.8805147778871</c:v>
                </c:pt>
                <c:pt idx="3770">
                  <c:v>2707.6197342735259</c:v>
                </c:pt>
                <c:pt idx="3771">
                  <c:v>2607.8017846526359</c:v>
                </c:pt>
                <c:pt idx="3772">
                  <c:v>2423.1529727736129</c:v>
                </c:pt>
                <c:pt idx="3773">
                  <c:v>3210.561057430607</c:v>
                </c:pt>
                <c:pt idx="3774">
                  <c:v>2044.232878227396</c:v>
                </c:pt>
                <c:pt idx="3775">
                  <c:v>3729.6100671179261</c:v>
                </c:pt>
                <c:pt idx="3776">
                  <c:v>2683.9747766612718</c:v>
                </c:pt>
                <c:pt idx="3777">
                  <c:v>1601.408225027385</c:v>
                </c:pt>
                <c:pt idx="3778">
                  <c:v>2109.46835076659</c:v>
                </c:pt>
                <c:pt idx="3779">
                  <c:v>1667.33484015264</c:v>
                </c:pt>
                <c:pt idx="3780">
                  <c:v>2184.3549848403059</c:v>
                </c:pt>
                <c:pt idx="3781">
                  <c:v>3455.293694548664</c:v>
                </c:pt>
                <c:pt idx="3782">
                  <c:v>2400.5017657542448</c:v>
                </c:pt>
                <c:pt idx="3783">
                  <c:v>2178.908636730348</c:v>
                </c:pt>
                <c:pt idx="3784">
                  <c:v>3016.4489151419061</c:v>
                </c:pt>
                <c:pt idx="3785">
                  <c:v>2006.7760974726079</c:v>
                </c:pt>
                <c:pt idx="3786">
                  <c:v>2222.9732116487771</c:v>
                </c:pt>
                <c:pt idx="3787">
                  <c:v>1637.70537751955</c:v>
                </c:pt>
                <c:pt idx="3788">
                  <c:v>3109.6569871788611</c:v>
                </c:pt>
                <c:pt idx="3789">
                  <c:v>3777.4332255981658</c:v>
                </c:pt>
                <c:pt idx="3790">
                  <c:v>2411.8942748237132</c:v>
                </c:pt>
                <c:pt idx="3791">
                  <c:v>2779.49725165686</c:v>
                </c:pt>
                <c:pt idx="3792">
                  <c:v>3025.2510834015452</c:v>
                </c:pt>
                <c:pt idx="3793">
                  <c:v>3940.340745006712</c:v>
                </c:pt>
                <c:pt idx="3794">
                  <c:v>2450.4343456539891</c:v>
                </c:pt>
                <c:pt idx="3795">
                  <c:v>2785.7354887467891</c:v>
                </c:pt>
                <c:pt idx="3796">
                  <c:v>3416.5080088397272</c:v>
                </c:pt>
                <c:pt idx="3797">
                  <c:v>1840.131098727453</c:v>
                </c:pt>
                <c:pt idx="3798">
                  <c:v>2827.9684314440228</c:v>
                </c:pt>
                <c:pt idx="3799">
                  <c:v>2228.1368030682152</c:v>
                </c:pt>
                <c:pt idx="3800">
                  <c:v>3416.7442825396952</c:v>
                </c:pt>
                <c:pt idx="3801">
                  <c:v>2812.7528870628821</c:v>
                </c:pt>
                <c:pt idx="3802">
                  <c:v>2237.9963202676158</c:v>
                </c:pt>
                <c:pt idx="3803">
                  <c:v>1882.7274180671341</c:v>
                </c:pt>
                <c:pt idx="3804">
                  <c:v>2500.0441891876649</c:v>
                </c:pt>
                <c:pt idx="3805">
                  <c:v>5593.7443396709286</c:v>
                </c:pt>
                <c:pt idx="3806">
                  <c:v>2367.2063942799432</c:v>
                </c:pt>
                <c:pt idx="3807">
                  <c:v>2195.9201756854382</c:v>
                </c:pt>
                <c:pt idx="3808">
                  <c:v>2508.414450345806</c:v>
                </c:pt>
                <c:pt idx="3809">
                  <c:v>2388.2184164744481</c:v>
                </c:pt>
                <c:pt idx="3810">
                  <c:v>2173.1387343461661</c:v>
                </c:pt>
                <c:pt idx="3811">
                  <c:v>2014.8479338480661</c:v>
                </c:pt>
                <c:pt idx="3812">
                  <c:v>1870.4325803187039</c:v>
                </c:pt>
                <c:pt idx="3813">
                  <c:v>2621.990527707309</c:v>
                </c:pt>
                <c:pt idx="3814">
                  <c:v>2774.109627074597</c:v>
                </c:pt>
                <c:pt idx="3815">
                  <c:v>2396.9662672312888</c:v>
                </c:pt>
                <c:pt idx="3816">
                  <c:v>3334.1830859111001</c:v>
                </c:pt>
                <c:pt idx="3817">
                  <c:v>2752.5184779529009</c:v>
                </c:pt>
                <c:pt idx="3818">
                  <c:v>4354.1486316491109</c:v>
                </c:pt>
                <c:pt idx="3819">
                  <c:v>1953.082949218596</c:v>
                </c:pt>
                <c:pt idx="3820">
                  <c:v>2893.1082697396992</c:v>
                </c:pt>
                <c:pt idx="3821">
                  <c:v>1952.0463230544119</c:v>
                </c:pt>
                <c:pt idx="3822">
                  <c:v>2537.6950295516258</c:v>
                </c:pt>
                <c:pt idx="3823">
                  <c:v>3029.2758097887299</c:v>
                </c:pt>
                <c:pt idx="3824">
                  <c:v>3606.3855905367</c:v>
                </c:pt>
                <c:pt idx="3825">
                  <c:v>2726.6377082098479</c:v>
                </c:pt>
                <c:pt idx="3826">
                  <c:v>3001.23948098851</c:v>
                </c:pt>
                <c:pt idx="3827">
                  <c:v>2386.9991800700841</c:v>
                </c:pt>
                <c:pt idx="3828">
                  <c:v>4563.4690938742206</c:v>
                </c:pt>
                <c:pt idx="3829">
                  <c:v>4312.6139865700416</c:v>
                </c:pt>
                <c:pt idx="3830">
                  <c:v>2535.1426204224981</c:v>
                </c:pt>
                <c:pt idx="3831">
                  <c:v>2864.0364094996521</c:v>
                </c:pt>
                <c:pt idx="3832">
                  <c:v>1742.9648002186029</c:v>
                </c:pt>
                <c:pt idx="3833">
                  <c:v>2421.534251103054</c:v>
                </c:pt>
                <c:pt idx="3834">
                  <c:v>2067.966168937648</c:v>
                </c:pt>
                <c:pt idx="3835">
                  <c:v>2949.6251061831222</c:v>
                </c:pt>
                <c:pt idx="3836">
                  <c:v>3638.1634295208669</c:v>
                </c:pt>
                <c:pt idx="3837">
                  <c:v>3090.028216905278</c:v>
                </c:pt>
                <c:pt idx="3838">
                  <c:v>2176.3602360852569</c:v>
                </c:pt>
                <c:pt idx="3839">
                  <c:v>2236.6615505441632</c:v>
                </c:pt>
                <c:pt idx="3840">
                  <c:v>3253.6487315406421</c:v>
                </c:pt>
                <c:pt idx="3841">
                  <c:v>2068.4769164555</c:v>
                </c:pt>
                <c:pt idx="3842">
                  <c:v>2120.15123641222</c:v>
                </c:pt>
                <c:pt idx="3843">
                  <c:v>2284.7453799347682</c:v>
                </c:pt>
                <c:pt idx="3844">
                  <c:v>1485.638897965993</c:v>
                </c:pt>
                <c:pt idx="3845">
                  <c:v>3412.6748750440911</c:v>
                </c:pt>
                <c:pt idx="3846">
                  <c:v>1363.3763372097751</c:v>
                </c:pt>
                <c:pt idx="3847">
                  <c:v>2178.1089905128679</c:v>
                </c:pt>
                <c:pt idx="3848">
                  <c:v>2108.553100776167</c:v>
                </c:pt>
                <c:pt idx="3849">
                  <c:v>2862.328843149407</c:v>
                </c:pt>
                <c:pt idx="3850">
                  <c:v>4451.8432653967348</c:v>
                </c:pt>
                <c:pt idx="3851">
                  <c:v>3419.128778184237</c:v>
                </c:pt>
                <c:pt idx="3852">
                  <c:v>3517.7065455868678</c:v>
                </c:pt>
                <c:pt idx="3853">
                  <c:v>1781.70120718267</c:v>
                </c:pt>
                <c:pt idx="3854">
                  <c:v>2378.9395527610241</c:v>
                </c:pt>
                <c:pt idx="3855">
                  <c:v>2436.4434779604198</c:v>
                </c:pt>
                <c:pt idx="3856">
                  <c:v>2441.5715137673969</c:v>
                </c:pt>
                <c:pt idx="3857">
                  <c:v>3644.6520274348809</c:v>
                </c:pt>
                <c:pt idx="3858">
                  <c:v>3047.057429239982</c:v>
                </c:pt>
                <c:pt idx="3859">
                  <c:v>3630.6083560154711</c:v>
                </c:pt>
                <c:pt idx="3860">
                  <c:v>2948.6445131949572</c:v>
                </c:pt>
                <c:pt idx="3861">
                  <c:v>2206.8820789103952</c:v>
                </c:pt>
                <c:pt idx="3862">
                  <c:v>1820.4059816633669</c:v>
                </c:pt>
                <c:pt idx="3863">
                  <c:v>2545.7146499829369</c:v>
                </c:pt>
                <c:pt idx="3864">
                  <c:v>2536.321609203982</c:v>
                </c:pt>
                <c:pt idx="3865">
                  <c:v>2687.640547094823</c:v>
                </c:pt>
                <c:pt idx="3866">
                  <c:v>2796.751286675265</c:v>
                </c:pt>
                <c:pt idx="3867">
                  <c:v>1875.833181144397</c:v>
                </c:pt>
                <c:pt idx="3868">
                  <c:v>3961.1532952276661</c:v>
                </c:pt>
                <c:pt idx="3869">
                  <c:v>2196.802975713761</c:v>
                </c:pt>
                <c:pt idx="3870">
                  <c:v>1894.8640796666989</c:v>
                </c:pt>
                <c:pt idx="3871">
                  <c:v>2620.471817073354</c:v>
                </c:pt>
                <c:pt idx="3872">
                  <c:v>2042.7818544952661</c:v>
                </c:pt>
                <c:pt idx="3873">
                  <c:v>1919.4568362766249</c:v>
                </c:pt>
                <c:pt idx="3874">
                  <c:v>2708.4722627831811</c:v>
                </c:pt>
                <c:pt idx="3875">
                  <c:v>3967.3310343186758</c:v>
                </c:pt>
                <c:pt idx="3876">
                  <c:v>2770.6716744345049</c:v>
                </c:pt>
                <c:pt idx="3877">
                  <c:v>2031.216975880812</c:v>
                </c:pt>
                <c:pt idx="3878">
                  <c:v>2143.5161733465452</c:v>
                </c:pt>
                <c:pt idx="3879">
                  <c:v>2330.9820639947029</c:v>
                </c:pt>
                <c:pt idx="3880">
                  <c:v>2079.578280193492</c:v>
                </c:pt>
                <c:pt idx="3881">
                  <c:v>2899.4209209003752</c:v>
                </c:pt>
                <c:pt idx="3882">
                  <c:v>2154.8751768952652</c:v>
                </c:pt>
                <c:pt idx="3883">
                  <c:v>3155.4659000788838</c:v>
                </c:pt>
                <c:pt idx="3884">
                  <c:v>5241.3170345228673</c:v>
                </c:pt>
                <c:pt idx="3885">
                  <c:v>2216.4362813374109</c:v>
                </c:pt>
                <c:pt idx="3886">
                  <c:v>3042.342556359511</c:v>
                </c:pt>
                <c:pt idx="3887">
                  <c:v>3120.236053114339</c:v>
                </c:pt>
                <c:pt idx="3888">
                  <c:v>3439.0568208492532</c:v>
                </c:pt>
                <c:pt idx="3889">
                  <c:v>1271.4025061675291</c:v>
                </c:pt>
                <c:pt idx="3890">
                  <c:v>2573.7394887432752</c:v>
                </c:pt>
                <c:pt idx="3891">
                  <c:v>1287.7797562447499</c:v>
                </c:pt>
                <c:pt idx="3892">
                  <c:v>3472.8727181087502</c:v>
                </c:pt>
                <c:pt idx="3893">
                  <c:v>2184.776143086669</c:v>
                </c:pt>
                <c:pt idx="3894">
                  <c:v>1629.59160144972</c:v>
                </c:pt>
                <c:pt idx="3895">
                  <c:v>3951.3993022371292</c:v>
                </c:pt>
                <c:pt idx="3896">
                  <c:v>3251.473156768207</c:v>
                </c:pt>
                <c:pt idx="3897">
                  <c:v>2413.7322487515621</c:v>
                </c:pt>
                <c:pt idx="3898">
                  <c:v>2171.1463736572518</c:v>
                </c:pt>
                <c:pt idx="3899">
                  <c:v>2050.4605944327882</c:v>
                </c:pt>
                <c:pt idx="3900">
                  <c:v>2080.579552970999</c:v>
                </c:pt>
                <c:pt idx="3901">
                  <c:v>4036.473983589965</c:v>
                </c:pt>
                <c:pt idx="3902">
                  <c:v>1955.9811233377991</c:v>
                </c:pt>
                <c:pt idx="3903">
                  <c:v>2440.8177602277669</c:v>
                </c:pt>
                <c:pt idx="3904">
                  <c:v>3110.8786695811018</c:v>
                </c:pt>
                <c:pt idx="3905">
                  <c:v>2177.2592423586711</c:v>
                </c:pt>
                <c:pt idx="3906">
                  <c:v>4986.7476092058196</c:v>
                </c:pt>
                <c:pt idx="3907">
                  <c:v>2263.098752430084</c:v>
                </c:pt>
                <c:pt idx="3908">
                  <c:v>1593.172086026141</c:v>
                </c:pt>
                <c:pt idx="3909">
                  <c:v>1890.7746476851721</c:v>
                </c:pt>
                <c:pt idx="3910">
                  <c:v>1322.165238627126</c:v>
                </c:pt>
                <c:pt idx="3911">
                  <c:v>3062.0605017332582</c:v>
                </c:pt>
                <c:pt idx="3912">
                  <c:v>1979.557974013795</c:v>
                </c:pt>
                <c:pt idx="3913">
                  <c:v>3912.4783521714371</c:v>
                </c:pt>
                <c:pt idx="3914">
                  <c:v>2521.7388424959049</c:v>
                </c:pt>
                <c:pt idx="3915">
                  <c:v>2889.6527078037152</c:v>
                </c:pt>
                <c:pt idx="3916">
                  <c:v>1792.970089772248</c:v>
                </c:pt>
                <c:pt idx="3917">
                  <c:v>1951.1788135173019</c:v>
                </c:pt>
                <c:pt idx="3918">
                  <c:v>2955.0542553707328</c:v>
                </c:pt>
                <c:pt idx="3919">
                  <c:v>2122.7948568914289</c:v>
                </c:pt>
                <c:pt idx="3920">
                  <c:v>2589.691925876743</c:v>
                </c:pt>
                <c:pt idx="3921">
                  <c:v>2990.9093222347269</c:v>
                </c:pt>
                <c:pt idx="3922">
                  <c:v>2393.3115146071791</c:v>
                </c:pt>
                <c:pt idx="3923">
                  <c:v>2122.3339935557792</c:v>
                </c:pt>
                <c:pt idx="3924">
                  <c:v>3346.503662302307</c:v>
                </c:pt>
                <c:pt idx="3925">
                  <c:v>2648.2458742914332</c:v>
                </c:pt>
                <c:pt idx="3926">
                  <c:v>1985.5593208553771</c:v>
                </c:pt>
                <c:pt idx="3927">
                  <c:v>3023.0534367089431</c:v>
                </c:pt>
                <c:pt idx="3928">
                  <c:v>2685.6409227461791</c:v>
                </c:pt>
                <c:pt idx="3929">
                  <c:v>2940.3952038848952</c:v>
                </c:pt>
                <c:pt idx="3930">
                  <c:v>2458.848269204972</c:v>
                </c:pt>
                <c:pt idx="3931">
                  <c:v>2278.2614450777828</c:v>
                </c:pt>
                <c:pt idx="3932">
                  <c:v>4705.4844504661687</c:v>
                </c:pt>
                <c:pt idx="3933">
                  <c:v>2349.8291609134781</c:v>
                </c:pt>
                <c:pt idx="3934">
                  <c:v>2189.208251811976</c:v>
                </c:pt>
                <c:pt idx="3935">
                  <c:v>1799.2840460371051</c:v>
                </c:pt>
                <c:pt idx="3936">
                  <c:v>1913.6167094949701</c:v>
                </c:pt>
                <c:pt idx="3937">
                  <c:v>2367.8749405677781</c:v>
                </c:pt>
                <c:pt idx="3938">
                  <c:v>2555.8034013679371</c:v>
                </c:pt>
                <c:pt idx="3939">
                  <c:v>2945.7287257782882</c:v>
                </c:pt>
                <c:pt idx="3940">
                  <c:v>3355.2359818133441</c:v>
                </c:pt>
                <c:pt idx="3941">
                  <c:v>2014.796649373671</c:v>
                </c:pt>
                <c:pt idx="3942">
                  <c:v>2203.8223972309779</c:v>
                </c:pt>
                <c:pt idx="3943">
                  <c:v>4789.9309514993738</c:v>
                </c:pt>
                <c:pt idx="3944">
                  <c:v>3346.8010025177218</c:v>
                </c:pt>
                <c:pt idx="3945">
                  <c:v>2065.5758040027881</c:v>
                </c:pt>
                <c:pt idx="3946">
                  <c:v>1956.1367548586591</c:v>
                </c:pt>
                <c:pt idx="3947">
                  <c:v>2514.4074500014499</c:v>
                </c:pt>
                <c:pt idx="3948">
                  <c:v>1854.2395758528071</c:v>
                </c:pt>
                <c:pt idx="3949">
                  <c:v>1541.684584171672</c:v>
                </c:pt>
                <c:pt idx="3950">
                  <c:v>2971.824317451702</c:v>
                </c:pt>
                <c:pt idx="3951">
                  <c:v>1427.79369339254</c:v>
                </c:pt>
                <c:pt idx="3952">
                  <c:v>1518.445742022994</c:v>
                </c:pt>
                <c:pt idx="3953">
                  <c:v>1642.7488744668001</c:v>
                </c:pt>
                <c:pt idx="3954">
                  <c:v>2212.5449165909331</c:v>
                </c:pt>
                <c:pt idx="3955">
                  <c:v>2502.2700923256111</c:v>
                </c:pt>
                <c:pt idx="3956">
                  <c:v>2020.813789954148</c:v>
                </c:pt>
                <c:pt idx="3957">
                  <c:v>2126.0566590940261</c:v>
                </c:pt>
                <c:pt idx="3958">
                  <c:v>3077.72060742028</c:v>
                </c:pt>
                <c:pt idx="3959">
                  <c:v>3257.6216824533399</c:v>
                </c:pt>
                <c:pt idx="3960">
                  <c:v>2107.2668925399198</c:v>
                </c:pt>
                <c:pt idx="3961">
                  <c:v>2670.0048104676061</c:v>
                </c:pt>
                <c:pt idx="3962">
                  <c:v>1463.525999441863</c:v>
                </c:pt>
                <c:pt idx="3963">
                  <c:v>3021.6033438859849</c:v>
                </c:pt>
                <c:pt idx="3964">
                  <c:v>3448.0918353342408</c:v>
                </c:pt>
                <c:pt idx="3965">
                  <c:v>1553.8244318653631</c:v>
                </c:pt>
                <c:pt idx="3966">
                  <c:v>3096.116157779994</c:v>
                </c:pt>
                <c:pt idx="3967">
                  <c:v>2912.3818710628452</c:v>
                </c:pt>
                <c:pt idx="3968">
                  <c:v>1568.024772723353</c:v>
                </c:pt>
                <c:pt idx="3969">
                  <c:v>1982.3729068851951</c:v>
                </c:pt>
                <c:pt idx="3970">
                  <c:v>2772.601426668245</c:v>
                </c:pt>
                <c:pt idx="3971">
                  <c:v>2457.38652086305</c:v>
                </c:pt>
                <c:pt idx="3972">
                  <c:v>2803.7390456924518</c:v>
                </c:pt>
                <c:pt idx="3973">
                  <c:v>2682.059186286016</c:v>
                </c:pt>
                <c:pt idx="3974">
                  <c:v>3341.4418070386282</c:v>
                </c:pt>
                <c:pt idx="3975">
                  <c:v>2662.2364869943731</c:v>
                </c:pt>
                <c:pt idx="3976">
                  <c:v>3151.936418590135</c:v>
                </c:pt>
                <c:pt idx="3977">
                  <c:v>2141.856219366146</c:v>
                </c:pt>
                <c:pt idx="3978">
                  <c:v>1825.8460806534781</c:v>
                </c:pt>
                <c:pt idx="3979">
                  <c:v>2262.130102822779</c:v>
                </c:pt>
                <c:pt idx="3980">
                  <c:v>3748.3531936834352</c:v>
                </c:pt>
                <c:pt idx="3981">
                  <c:v>3093.969384836611</c:v>
                </c:pt>
                <c:pt idx="3982">
                  <c:v>1742.9175016551089</c:v>
                </c:pt>
                <c:pt idx="3983">
                  <c:v>2877.3867023538378</c:v>
                </c:pt>
                <c:pt idx="3984">
                  <c:v>2353.086412589912</c:v>
                </c:pt>
                <c:pt idx="3985">
                  <c:v>2514.2976102284429</c:v>
                </c:pt>
                <c:pt idx="3986">
                  <c:v>1813.178730390149</c:v>
                </c:pt>
                <c:pt idx="3987">
                  <c:v>2273.4336140419882</c:v>
                </c:pt>
                <c:pt idx="3988">
                  <c:v>2360.0666583252082</c:v>
                </c:pt>
                <c:pt idx="3989">
                  <c:v>3576.3222278180642</c:v>
                </c:pt>
                <c:pt idx="3990">
                  <c:v>2748.7466190715108</c:v>
                </c:pt>
                <c:pt idx="3991">
                  <c:v>3608.132635951109</c:v>
                </c:pt>
                <c:pt idx="3992">
                  <c:v>1795.2992088073961</c:v>
                </c:pt>
                <c:pt idx="3993">
                  <c:v>3663.6711623694518</c:v>
                </c:pt>
                <c:pt idx="3994">
                  <c:v>2043.521816252307</c:v>
                </c:pt>
                <c:pt idx="3995">
                  <c:v>2358.4377443556868</c:v>
                </c:pt>
                <c:pt idx="3996">
                  <c:v>3242.9847291650731</c:v>
                </c:pt>
                <c:pt idx="3997">
                  <c:v>2965.5555398754759</c:v>
                </c:pt>
                <c:pt idx="3998">
                  <c:v>3266.510942605737</c:v>
                </c:pt>
                <c:pt idx="3999">
                  <c:v>2200.7712391497062</c:v>
                </c:pt>
                <c:pt idx="4000">
                  <c:v>2491.6889311023028</c:v>
                </c:pt>
                <c:pt idx="4001">
                  <c:v>2722.7375794318709</c:v>
                </c:pt>
                <c:pt idx="4002">
                  <c:v>1689.780500889538</c:v>
                </c:pt>
                <c:pt idx="4003">
                  <c:v>3011.7034099087532</c:v>
                </c:pt>
                <c:pt idx="4004">
                  <c:v>1806.5636234558569</c:v>
                </c:pt>
                <c:pt idx="4005">
                  <c:v>3312.058214544827</c:v>
                </c:pt>
                <c:pt idx="4006">
                  <c:v>2855.37896935463</c:v>
                </c:pt>
                <c:pt idx="4007">
                  <c:v>2266.5458285240702</c:v>
                </c:pt>
                <c:pt idx="4008">
                  <c:v>2372.864340723489</c:v>
                </c:pt>
                <c:pt idx="4009">
                  <c:v>2123.2165523789422</c:v>
                </c:pt>
                <c:pt idx="4010">
                  <c:v>1969.9668097820199</c:v>
                </c:pt>
                <c:pt idx="4011">
                  <c:v>2786.313668077526</c:v>
                </c:pt>
                <c:pt idx="4012">
                  <c:v>2020.154502273529</c:v>
                </c:pt>
                <c:pt idx="4013">
                  <c:v>3263.7924168993009</c:v>
                </c:pt>
                <c:pt idx="4014">
                  <c:v>1708.5945823178749</c:v>
                </c:pt>
                <c:pt idx="4015">
                  <c:v>2295.2877839656121</c:v>
                </c:pt>
                <c:pt idx="4016">
                  <c:v>2496.7576877140632</c:v>
                </c:pt>
                <c:pt idx="4017">
                  <c:v>2293.8236239941889</c:v>
                </c:pt>
                <c:pt idx="4018">
                  <c:v>2486.3183962306498</c:v>
                </c:pt>
                <c:pt idx="4019">
                  <c:v>3257.178658860616</c:v>
                </c:pt>
                <c:pt idx="4020">
                  <c:v>3219.2211777796701</c:v>
                </c:pt>
                <c:pt idx="4021">
                  <c:v>1700.6797132213819</c:v>
                </c:pt>
                <c:pt idx="4022">
                  <c:v>1650.145652871541</c:v>
                </c:pt>
                <c:pt idx="4023">
                  <c:v>3717.247592365256</c:v>
                </c:pt>
                <c:pt idx="4024">
                  <c:v>2300.7798230876961</c:v>
                </c:pt>
                <c:pt idx="4025">
                  <c:v>1941.842585873761</c:v>
                </c:pt>
                <c:pt idx="4026">
                  <c:v>1775.507347880354</c:v>
                </c:pt>
                <c:pt idx="4027">
                  <c:v>2886.1433517976752</c:v>
                </c:pt>
                <c:pt idx="4028">
                  <c:v>2877.9748804351721</c:v>
                </c:pt>
                <c:pt idx="4029">
                  <c:v>1660.5570676537891</c:v>
                </c:pt>
                <c:pt idx="4030">
                  <c:v>2661.981753790853</c:v>
                </c:pt>
                <c:pt idx="4031">
                  <c:v>2060.2971769626129</c:v>
                </c:pt>
                <c:pt idx="4032">
                  <c:v>1930.767163043653</c:v>
                </c:pt>
                <c:pt idx="4033">
                  <c:v>3214.4702601768072</c:v>
                </c:pt>
                <c:pt idx="4034">
                  <c:v>2056.6455538558262</c:v>
                </c:pt>
                <c:pt idx="4035">
                  <c:v>3189.953280665196</c:v>
                </c:pt>
                <c:pt idx="4036">
                  <c:v>2248.8415498419049</c:v>
                </c:pt>
                <c:pt idx="4037">
                  <c:v>2881.7698076547149</c:v>
                </c:pt>
                <c:pt idx="4038">
                  <c:v>2084.313959264648</c:v>
                </c:pt>
                <c:pt idx="4039">
                  <c:v>2003.1037174131859</c:v>
                </c:pt>
                <c:pt idx="4040">
                  <c:v>2468.231937223406</c:v>
                </c:pt>
                <c:pt idx="4041">
                  <c:v>3823.533375705756</c:v>
                </c:pt>
                <c:pt idx="4042">
                  <c:v>2036.71295513788</c:v>
                </c:pt>
                <c:pt idx="4043">
                  <c:v>1835.8612737805061</c:v>
                </c:pt>
                <c:pt idx="4044">
                  <c:v>2474.4349516598941</c:v>
                </c:pt>
                <c:pt idx="4045">
                  <c:v>3672.3426627784961</c:v>
                </c:pt>
                <c:pt idx="4046">
                  <c:v>3084.1573387446042</c:v>
                </c:pt>
                <c:pt idx="4047">
                  <c:v>2139.9516034808839</c:v>
                </c:pt>
                <c:pt idx="4048">
                  <c:v>2336.2067054456952</c:v>
                </c:pt>
                <c:pt idx="4049">
                  <c:v>2691.148873595936</c:v>
                </c:pt>
                <c:pt idx="4050">
                  <c:v>1827.953633721351</c:v>
                </c:pt>
                <c:pt idx="4051">
                  <c:v>3394.2919798754929</c:v>
                </c:pt>
                <c:pt idx="4052">
                  <c:v>3547.6498577519019</c:v>
                </c:pt>
                <c:pt idx="4053">
                  <c:v>1473.041370752228</c:v>
                </c:pt>
                <c:pt idx="4054">
                  <c:v>2618.102409104129</c:v>
                </c:pt>
                <c:pt idx="4055">
                  <c:v>2724.643118918465</c:v>
                </c:pt>
                <c:pt idx="4056">
                  <c:v>2263.788439803785</c:v>
                </c:pt>
                <c:pt idx="4057">
                  <c:v>1580.0839039008861</c:v>
                </c:pt>
                <c:pt idx="4058">
                  <c:v>2469.6169117103418</c:v>
                </c:pt>
                <c:pt idx="4059">
                  <c:v>2398.9342866597208</c:v>
                </c:pt>
                <c:pt idx="4060">
                  <c:v>1959.390478266979</c:v>
                </c:pt>
                <c:pt idx="4061">
                  <c:v>2128.762159087868</c:v>
                </c:pt>
                <c:pt idx="4062">
                  <c:v>1834.7657339706859</c:v>
                </c:pt>
                <c:pt idx="4063">
                  <c:v>3337.369136657167</c:v>
                </c:pt>
                <c:pt idx="4064">
                  <c:v>2437.2546557770679</c:v>
                </c:pt>
                <c:pt idx="4065">
                  <c:v>2238.484638128602</c:v>
                </c:pt>
                <c:pt idx="4066">
                  <c:v>2664.695644675317</c:v>
                </c:pt>
                <c:pt idx="4067">
                  <c:v>3317.0196616996668</c:v>
                </c:pt>
                <c:pt idx="4068">
                  <c:v>2081.17025115156</c:v>
                </c:pt>
                <c:pt idx="4069">
                  <c:v>2128.997742568024</c:v>
                </c:pt>
                <c:pt idx="4070">
                  <c:v>3636.5089542345809</c:v>
                </c:pt>
                <c:pt idx="4071">
                  <c:v>3612.6706685577979</c:v>
                </c:pt>
                <c:pt idx="4072">
                  <c:v>2742.7128406816728</c:v>
                </c:pt>
                <c:pt idx="4073">
                  <c:v>3232.527789134841</c:v>
                </c:pt>
                <c:pt idx="4074">
                  <c:v>3438.4721889547432</c:v>
                </c:pt>
                <c:pt idx="4075">
                  <c:v>4570.6520538723216</c:v>
                </c:pt>
                <c:pt idx="4076">
                  <c:v>3359.4640454312698</c:v>
                </c:pt>
                <c:pt idx="4077">
                  <c:v>1877.517611357337</c:v>
                </c:pt>
                <c:pt idx="4078">
                  <c:v>2220.9033006405102</c:v>
                </c:pt>
                <c:pt idx="4079">
                  <c:v>1877.0365691069801</c:v>
                </c:pt>
                <c:pt idx="4080">
                  <c:v>2000.599979376369</c:v>
                </c:pt>
                <c:pt idx="4081">
                  <c:v>2717.1168572660581</c:v>
                </c:pt>
                <c:pt idx="4082">
                  <c:v>3061.0773813397041</c:v>
                </c:pt>
                <c:pt idx="4083">
                  <c:v>2281.8633095364639</c:v>
                </c:pt>
                <c:pt idx="4084">
                  <c:v>1827.4979914660121</c:v>
                </c:pt>
                <c:pt idx="4085">
                  <c:v>3466.6696421110391</c:v>
                </c:pt>
                <c:pt idx="4086">
                  <c:v>2172.2925550284599</c:v>
                </c:pt>
                <c:pt idx="4087">
                  <c:v>1623.275162184442</c:v>
                </c:pt>
                <c:pt idx="4088">
                  <c:v>2770.812252559007</c:v>
                </c:pt>
                <c:pt idx="4089">
                  <c:v>1642.8982426375569</c:v>
                </c:pt>
                <c:pt idx="4090">
                  <c:v>3131.5143052204389</c:v>
                </c:pt>
                <c:pt idx="4091">
                  <c:v>2222.4573183094371</c:v>
                </c:pt>
                <c:pt idx="4092">
                  <c:v>2051.0547878448801</c:v>
                </c:pt>
                <c:pt idx="4093">
                  <c:v>2153.6398524717051</c:v>
                </c:pt>
                <c:pt idx="4094">
                  <c:v>2513.1102852337281</c:v>
                </c:pt>
                <c:pt idx="4095">
                  <c:v>2482.3017377380929</c:v>
                </c:pt>
                <c:pt idx="4096">
                  <c:v>1492.674238625832</c:v>
                </c:pt>
                <c:pt idx="4097">
                  <c:v>1766.4126834025069</c:v>
                </c:pt>
                <c:pt idx="4098">
                  <c:v>2439.038077115576</c:v>
                </c:pt>
                <c:pt idx="4099">
                  <c:v>2535.5225718661509</c:v>
                </c:pt>
                <c:pt idx="4100">
                  <c:v>2338.336234214968</c:v>
                </c:pt>
                <c:pt idx="4101">
                  <c:v>3311.5533030961619</c:v>
                </c:pt>
                <c:pt idx="4102">
                  <c:v>2439.1769175094601</c:v>
                </c:pt>
                <c:pt idx="4103">
                  <c:v>1786.757831174521</c:v>
                </c:pt>
                <c:pt idx="4104">
                  <c:v>2303.9036849087202</c:v>
                </c:pt>
                <c:pt idx="4105">
                  <c:v>2067.25710273706</c:v>
                </c:pt>
                <c:pt idx="4106">
                  <c:v>1754.829595539914</c:v>
                </c:pt>
                <c:pt idx="4107">
                  <c:v>1838.684113383805</c:v>
                </c:pt>
                <c:pt idx="4108">
                  <c:v>2797.6863905065602</c:v>
                </c:pt>
                <c:pt idx="4109">
                  <c:v>3430.8656435425778</c:v>
                </c:pt>
                <c:pt idx="4110">
                  <c:v>2624.4912747608519</c:v>
                </c:pt>
                <c:pt idx="4111">
                  <c:v>1681.2357950922219</c:v>
                </c:pt>
                <c:pt idx="4112">
                  <c:v>2200.470499347608</c:v>
                </c:pt>
                <c:pt idx="4113">
                  <c:v>2865.2992735723842</c:v>
                </c:pt>
                <c:pt idx="4114">
                  <c:v>2294.836379317037</c:v>
                </c:pt>
                <c:pt idx="4115">
                  <c:v>2827.4949350057891</c:v>
                </c:pt>
                <c:pt idx="4116">
                  <c:v>2667.0471623440558</c:v>
                </c:pt>
                <c:pt idx="4117">
                  <c:v>1960.3396353736989</c:v>
                </c:pt>
                <c:pt idx="4118">
                  <c:v>1744.7089749412321</c:v>
                </c:pt>
                <c:pt idx="4119">
                  <c:v>1830.0714710979601</c:v>
                </c:pt>
                <c:pt idx="4120">
                  <c:v>2971.6047929796309</c:v>
                </c:pt>
                <c:pt idx="4121">
                  <c:v>1614.451302590028</c:v>
                </c:pt>
                <c:pt idx="4122">
                  <c:v>1582.746143963338</c:v>
                </c:pt>
                <c:pt idx="4123">
                  <c:v>2625.9660044966572</c:v>
                </c:pt>
                <c:pt idx="4124">
                  <c:v>3459.4175938260369</c:v>
                </c:pt>
                <c:pt idx="4125">
                  <c:v>2236.3548832396532</c:v>
                </c:pt>
                <c:pt idx="4126">
                  <c:v>3725.051164465905</c:v>
                </c:pt>
                <c:pt idx="4127">
                  <c:v>2043.6063825383769</c:v>
                </c:pt>
                <c:pt idx="4128">
                  <c:v>2201.270252405674</c:v>
                </c:pt>
                <c:pt idx="4129">
                  <c:v>2761.3962216252421</c:v>
                </c:pt>
                <c:pt idx="4130">
                  <c:v>2488.85612377711</c:v>
                </c:pt>
                <c:pt idx="4131">
                  <c:v>3826.0368318601309</c:v>
                </c:pt>
                <c:pt idx="4132">
                  <c:v>3125.7559304674278</c:v>
                </c:pt>
                <c:pt idx="4133">
                  <c:v>2797.3753849697441</c:v>
                </c:pt>
                <c:pt idx="4134">
                  <c:v>2180.199748459323</c:v>
                </c:pt>
                <c:pt idx="4135">
                  <c:v>3363.608617379833</c:v>
                </c:pt>
                <c:pt idx="4136">
                  <c:v>2383.5877401549078</c:v>
                </c:pt>
                <c:pt idx="4137">
                  <c:v>2198.459903453183</c:v>
                </c:pt>
                <c:pt idx="4138">
                  <c:v>2141.540781877894</c:v>
                </c:pt>
                <c:pt idx="4139">
                  <c:v>3059.7707279493338</c:v>
                </c:pt>
                <c:pt idx="4140">
                  <c:v>3746.0513064514871</c:v>
                </c:pt>
                <c:pt idx="4141">
                  <c:v>2645.6251221784191</c:v>
                </c:pt>
                <c:pt idx="4142">
                  <c:v>2275.4342115794379</c:v>
                </c:pt>
                <c:pt idx="4143">
                  <c:v>3122.654613199335</c:v>
                </c:pt>
                <c:pt idx="4144">
                  <c:v>1743.6472773144819</c:v>
                </c:pt>
                <c:pt idx="4145">
                  <c:v>3361.8565641830792</c:v>
                </c:pt>
                <c:pt idx="4146">
                  <c:v>3443.6525075185459</c:v>
                </c:pt>
                <c:pt idx="4147">
                  <c:v>1932.717742348937</c:v>
                </c:pt>
                <c:pt idx="4148">
                  <c:v>2314.055913020356</c:v>
                </c:pt>
                <c:pt idx="4149">
                  <c:v>2749.4827294369238</c:v>
                </c:pt>
                <c:pt idx="4150">
                  <c:v>3757.967560838867</c:v>
                </c:pt>
                <c:pt idx="4151">
                  <c:v>3072.6699929733131</c:v>
                </c:pt>
                <c:pt idx="4152">
                  <c:v>1780.808174014923</c:v>
                </c:pt>
                <c:pt idx="4153">
                  <c:v>2767.7842838869269</c:v>
                </c:pt>
                <c:pt idx="4154">
                  <c:v>2410.0150382014208</c:v>
                </c:pt>
                <c:pt idx="4155">
                  <c:v>1712.9226028882661</c:v>
                </c:pt>
                <c:pt idx="4156">
                  <c:v>2191.300305248772</c:v>
                </c:pt>
                <c:pt idx="4157">
                  <c:v>2525.1958723765129</c:v>
                </c:pt>
                <c:pt idx="4158">
                  <c:v>2926.1676989468219</c:v>
                </c:pt>
                <c:pt idx="4159">
                  <c:v>3599.0867559973481</c:v>
                </c:pt>
                <c:pt idx="4160">
                  <c:v>3999.0641494878741</c:v>
                </c:pt>
                <c:pt idx="4161">
                  <c:v>3719.1841562745572</c:v>
                </c:pt>
                <c:pt idx="4162">
                  <c:v>2798.697099843469</c:v>
                </c:pt>
                <c:pt idx="4163">
                  <c:v>2468.209750012566</c:v>
                </c:pt>
                <c:pt idx="4164">
                  <c:v>2302.5308377860779</c:v>
                </c:pt>
                <c:pt idx="4165">
                  <c:v>4221.9673898889814</c:v>
                </c:pt>
                <c:pt idx="4166">
                  <c:v>3169.642199191424</c:v>
                </c:pt>
                <c:pt idx="4167">
                  <c:v>2541.408791462999</c:v>
                </c:pt>
                <c:pt idx="4168">
                  <c:v>1967.558298983221</c:v>
                </c:pt>
                <c:pt idx="4169">
                  <c:v>2794.569551616165</c:v>
                </c:pt>
                <c:pt idx="4170">
                  <c:v>3037.7960131532082</c:v>
                </c:pt>
                <c:pt idx="4171">
                  <c:v>2423.9831006946979</c:v>
                </c:pt>
                <c:pt idx="4172">
                  <c:v>2617.4823170868749</c:v>
                </c:pt>
                <c:pt idx="4173">
                  <c:v>2371.2638657779039</c:v>
                </c:pt>
                <c:pt idx="4174">
                  <c:v>3174.6123066206369</c:v>
                </c:pt>
                <c:pt idx="4175">
                  <c:v>2940.4346795336719</c:v>
                </c:pt>
                <c:pt idx="4176">
                  <c:v>2070.756074284694</c:v>
                </c:pt>
                <c:pt idx="4177">
                  <c:v>3777.4032249643928</c:v>
                </c:pt>
                <c:pt idx="4178">
                  <c:v>2450.9779253151742</c:v>
                </c:pt>
                <c:pt idx="4179">
                  <c:v>2501.5585513111569</c:v>
                </c:pt>
                <c:pt idx="4180">
                  <c:v>2370.2251823777651</c:v>
                </c:pt>
                <c:pt idx="4181">
                  <c:v>1697.2943874874441</c:v>
                </c:pt>
                <c:pt idx="4182">
                  <c:v>2933.7160865148189</c:v>
                </c:pt>
                <c:pt idx="4183">
                  <c:v>4524.8875976731324</c:v>
                </c:pt>
                <c:pt idx="4184">
                  <c:v>2624.537458386013</c:v>
                </c:pt>
                <c:pt idx="4185">
                  <c:v>2884.5316756171192</c:v>
                </c:pt>
                <c:pt idx="4186">
                  <c:v>1850.882071434135</c:v>
                </c:pt>
                <c:pt idx="4187">
                  <c:v>3866.9899947515778</c:v>
                </c:pt>
                <c:pt idx="4188">
                  <c:v>2451.0815257235822</c:v>
                </c:pt>
                <c:pt idx="4189">
                  <c:v>2739.360989387133</c:v>
                </c:pt>
                <c:pt idx="4190">
                  <c:v>3504.5990657984212</c:v>
                </c:pt>
                <c:pt idx="4191">
                  <c:v>2313.272847478228</c:v>
                </c:pt>
                <c:pt idx="4192">
                  <c:v>1610.905295498158</c:v>
                </c:pt>
                <c:pt idx="4193">
                  <c:v>1411.872254213514</c:v>
                </c:pt>
                <c:pt idx="4194">
                  <c:v>2195.1759366952788</c:v>
                </c:pt>
                <c:pt idx="4195">
                  <c:v>1960.0099244413971</c:v>
                </c:pt>
                <c:pt idx="4196">
                  <c:v>2541.8035125049919</c:v>
                </c:pt>
                <c:pt idx="4197">
                  <c:v>2486.932478331049</c:v>
                </c:pt>
                <c:pt idx="4198">
                  <c:v>2646.5301946897089</c:v>
                </c:pt>
                <c:pt idx="4199">
                  <c:v>2890.3359591478352</c:v>
                </c:pt>
                <c:pt idx="4200">
                  <c:v>3290.49314982022</c:v>
                </c:pt>
                <c:pt idx="4201">
                  <c:v>3716.273345344071</c:v>
                </c:pt>
                <c:pt idx="4202">
                  <c:v>2768.65007504201</c:v>
                </c:pt>
                <c:pt idx="4203">
                  <c:v>3338.279766632857</c:v>
                </c:pt>
                <c:pt idx="4204">
                  <c:v>3617.0404080975609</c:v>
                </c:pt>
                <c:pt idx="4205">
                  <c:v>1777.3935718731329</c:v>
                </c:pt>
                <c:pt idx="4206">
                  <c:v>3404.5500646584092</c:v>
                </c:pt>
                <c:pt idx="4207">
                  <c:v>1854.6115784595629</c:v>
                </c:pt>
                <c:pt idx="4208">
                  <c:v>1951.6276184240289</c:v>
                </c:pt>
                <c:pt idx="4209">
                  <c:v>1854.278378987131</c:v>
                </c:pt>
                <c:pt idx="4210">
                  <c:v>1791.532414480796</c:v>
                </c:pt>
                <c:pt idx="4211">
                  <c:v>2788.809462813535</c:v>
                </c:pt>
                <c:pt idx="4212">
                  <c:v>3386.8801463622108</c:v>
                </c:pt>
                <c:pt idx="4213">
                  <c:v>3013.5692805863619</c:v>
                </c:pt>
                <c:pt idx="4214">
                  <c:v>2537.2488598451068</c:v>
                </c:pt>
                <c:pt idx="4215">
                  <c:v>1612.534782663246</c:v>
                </c:pt>
                <c:pt idx="4216">
                  <c:v>2430.0847985705018</c:v>
                </c:pt>
                <c:pt idx="4217">
                  <c:v>4047.8074344213028</c:v>
                </c:pt>
                <c:pt idx="4218">
                  <c:v>2267.9182052884512</c:v>
                </c:pt>
                <c:pt idx="4219">
                  <c:v>1986.6787739515389</c:v>
                </c:pt>
                <c:pt idx="4220">
                  <c:v>1818.889298336793</c:v>
                </c:pt>
                <c:pt idx="4221">
                  <c:v>2185.4745546449708</c:v>
                </c:pt>
                <c:pt idx="4222">
                  <c:v>2584.4414699247041</c:v>
                </c:pt>
                <c:pt idx="4223">
                  <c:v>2078.7978628957362</c:v>
                </c:pt>
                <c:pt idx="4224">
                  <c:v>2228.6711958851051</c:v>
                </c:pt>
                <c:pt idx="4225">
                  <c:v>2591.1600658207039</c:v>
                </c:pt>
                <c:pt idx="4226">
                  <c:v>2148.2775941898899</c:v>
                </c:pt>
                <c:pt idx="4227">
                  <c:v>1898.624290135657</c:v>
                </c:pt>
                <c:pt idx="4228">
                  <c:v>2507.5054399253081</c:v>
                </c:pt>
                <c:pt idx="4229">
                  <c:v>1584.9755336316241</c:v>
                </c:pt>
                <c:pt idx="4230">
                  <c:v>2074.035517891331</c:v>
                </c:pt>
                <c:pt idx="4231">
                  <c:v>2239.2840673459341</c:v>
                </c:pt>
                <c:pt idx="4232">
                  <c:v>2588.7281587885559</c:v>
                </c:pt>
                <c:pt idx="4233">
                  <c:v>2106.9444267607109</c:v>
                </c:pt>
                <c:pt idx="4234">
                  <c:v>1964.046259845717</c:v>
                </c:pt>
                <c:pt idx="4235">
                  <c:v>2833.4859464832489</c:v>
                </c:pt>
                <c:pt idx="4236">
                  <c:v>2606.6133450172279</c:v>
                </c:pt>
                <c:pt idx="4237">
                  <c:v>2693.981971518404</c:v>
                </c:pt>
                <c:pt idx="4238">
                  <c:v>2255.087806848941</c:v>
                </c:pt>
                <c:pt idx="4239">
                  <c:v>2217.699972626619</c:v>
                </c:pt>
                <c:pt idx="4240">
                  <c:v>3045.9218755004481</c:v>
                </c:pt>
                <c:pt idx="4241">
                  <c:v>3237.21189291363</c:v>
                </c:pt>
                <c:pt idx="4242">
                  <c:v>3050.9448727825479</c:v>
                </c:pt>
                <c:pt idx="4243">
                  <c:v>3424.0108194201648</c:v>
                </c:pt>
                <c:pt idx="4244">
                  <c:v>3485.858950293547</c:v>
                </c:pt>
                <c:pt idx="4245">
                  <c:v>4021.1238699799651</c:v>
                </c:pt>
                <c:pt idx="4246">
                  <c:v>3103.5061382236818</c:v>
                </c:pt>
                <c:pt idx="4247">
                  <c:v>2037.4524950729819</c:v>
                </c:pt>
                <c:pt idx="4248">
                  <c:v>1831.9785828418121</c:v>
                </c:pt>
                <c:pt idx="4249">
                  <c:v>2465.9782576117059</c:v>
                </c:pt>
                <c:pt idx="4250">
                  <c:v>3412.26478269669</c:v>
                </c:pt>
                <c:pt idx="4251">
                  <c:v>3339.3254099797632</c:v>
                </c:pt>
                <c:pt idx="4252">
                  <c:v>4255.9918248587956</c:v>
                </c:pt>
                <c:pt idx="4253">
                  <c:v>2148.1784310818789</c:v>
                </c:pt>
                <c:pt idx="4254">
                  <c:v>1671.905743350954</c:v>
                </c:pt>
                <c:pt idx="4255">
                  <c:v>1861.470545559835</c:v>
                </c:pt>
                <c:pt idx="4256">
                  <c:v>2375.6979542918948</c:v>
                </c:pt>
                <c:pt idx="4257">
                  <c:v>2241.7998401157711</c:v>
                </c:pt>
                <c:pt idx="4258">
                  <c:v>2673.9894832243872</c:v>
                </c:pt>
                <c:pt idx="4259">
                  <c:v>1961.062161712684</c:v>
                </c:pt>
                <c:pt idx="4260">
                  <c:v>2429.0038690382121</c:v>
                </c:pt>
                <c:pt idx="4261">
                  <c:v>2189.51543108223</c:v>
                </c:pt>
                <c:pt idx="4262">
                  <c:v>2323.9483392779721</c:v>
                </c:pt>
                <c:pt idx="4263">
                  <c:v>2562.1583143507041</c:v>
                </c:pt>
                <c:pt idx="4264">
                  <c:v>2674.3770096984999</c:v>
                </c:pt>
                <c:pt idx="4265">
                  <c:v>2080.0520032723698</c:v>
                </c:pt>
                <c:pt idx="4266">
                  <c:v>1942.159363641206</c:v>
                </c:pt>
                <c:pt idx="4267">
                  <c:v>2602.3576856102031</c:v>
                </c:pt>
                <c:pt idx="4268">
                  <c:v>2840.4365417266331</c:v>
                </c:pt>
                <c:pt idx="4269">
                  <c:v>2235.230065687595</c:v>
                </c:pt>
                <c:pt idx="4270">
                  <c:v>2340.8495707078091</c:v>
                </c:pt>
                <c:pt idx="4271">
                  <c:v>2306.8018758654298</c:v>
                </c:pt>
                <c:pt idx="4272">
                  <c:v>2073.9546020880748</c:v>
                </c:pt>
                <c:pt idx="4273">
                  <c:v>2676.185557476645</c:v>
                </c:pt>
                <c:pt idx="4274">
                  <c:v>3735.5370541504908</c:v>
                </c:pt>
                <c:pt idx="4275">
                  <c:v>3774.4059231592369</c:v>
                </c:pt>
                <c:pt idx="4276">
                  <c:v>2899.093897808867</c:v>
                </c:pt>
                <c:pt idx="4277">
                  <c:v>1946.504233310686</c:v>
                </c:pt>
                <c:pt idx="4278">
                  <c:v>1397.669194348761</c:v>
                </c:pt>
                <c:pt idx="4279">
                  <c:v>2653.1946872671901</c:v>
                </c:pt>
                <c:pt idx="4280">
                  <c:v>2481.6742167706502</c:v>
                </c:pt>
                <c:pt idx="4281">
                  <c:v>2433.976953146363</c:v>
                </c:pt>
                <c:pt idx="4282">
                  <c:v>1542.0921529222269</c:v>
                </c:pt>
                <c:pt idx="4283">
                  <c:v>2020.9338904650781</c:v>
                </c:pt>
                <c:pt idx="4284">
                  <c:v>3775.7681641066379</c:v>
                </c:pt>
                <c:pt idx="4285">
                  <c:v>2490.9498690557971</c:v>
                </c:pt>
                <c:pt idx="4286">
                  <c:v>2293.4321306723741</c:v>
                </c:pt>
                <c:pt idx="4287">
                  <c:v>4717.1129471836202</c:v>
                </c:pt>
                <c:pt idx="4288">
                  <c:v>2985.5171925504878</c:v>
                </c:pt>
                <c:pt idx="4289">
                  <c:v>3139.8714505065782</c:v>
                </c:pt>
                <c:pt idx="4290">
                  <c:v>3467.4203417333151</c:v>
                </c:pt>
                <c:pt idx="4291">
                  <c:v>1953.6776276385681</c:v>
                </c:pt>
                <c:pt idx="4292">
                  <c:v>2235.5249742594178</c:v>
                </c:pt>
                <c:pt idx="4293">
                  <c:v>2011.571831885333</c:v>
                </c:pt>
                <c:pt idx="4294">
                  <c:v>2774.9145377675131</c:v>
                </c:pt>
                <c:pt idx="4295">
                  <c:v>1714.254631830403</c:v>
                </c:pt>
                <c:pt idx="4296">
                  <c:v>3065.075331850629</c:v>
                </c:pt>
                <c:pt idx="4297">
                  <c:v>2886.7167200411891</c:v>
                </c:pt>
                <c:pt idx="4298">
                  <c:v>2207.8731248225849</c:v>
                </c:pt>
                <c:pt idx="4299">
                  <c:v>2401.1616151058238</c:v>
                </c:pt>
                <c:pt idx="4300">
                  <c:v>2843.287720988656</c:v>
                </c:pt>
                <c:pt idx="4301">
                  <c:v>2073.8679901452788</c:v>
                </c:pt>
                <c:pt idx="4302">
                  <c:v>2753.202814292742</c:v>
                </c:pt>
                <c:pt idx="4303">
                  <c:v>3251.6183914005992</c:v>
                </c:pt>
                <c:pt idx="4304">
                  <c:v>1713.1785363789311</c:v>
                </c:pt>
                <c:pt idx="4305">
                  <c:v>3203.6389051830042</c:v>
                </c:pt>
                <c:pt idx="4306">
                  <c:v>2210.2156160730992</c:v>
                </c:pt>
                <c:pt idx="4307">
                  <c:v>1920.2079896452151</c:v>
                </c:pt>
                <c:pt idx="4308">
                  <c:v>1988.3338989726881</c:v>
                </c:pt>
                <c:pt idx="4309">
                  <c:v>2439.3820330451449</c:v>
                </c:pt>
                <c:pt idx="4310">
                  <c:v>2075.563533915185</c:v>
                </c:pt>
                <c:pt idx="4311">
                  <c:v>2214.8439198869069</c:v>
                </c:pt>
                <c:pt idx="4312">
                  <c:v>2293.8322974540329</c:v>
                </c:pt>
                <c:pt idx="4313">
                  <c:v>3109.1663468738939</c:v>
                </c:pt>
                <c:pt idx="4314">
                  <c:v>2098.5670168441661</c:v>
                </c:pt>
                <c:pt idx="4315">
                  <c:v>2968.0675415102978</c:v>
                </c:pt>
                <c:pt idx="4316">
                  <c:v>2835.5521376453121</c:v>
                </c:pt>
                <c:pt idx="4317">
                  <c:v>2232.4174419972792</c:v>
                </c:pt>
                <c:pt idx="4318">
                  <c:v>1822.42920039872</c:v>
                </c:pt>
                <c:pt idx="4319">
                  <c:v>2509.962342871424</c:v>
                </c:pt>
                <c:pt idx="4320">
                  <c:v>1803.2634207170699</c:v>
                </c:pt>
                <c:pt idx="4321">
                  <c:v>3175.6229479336339</c:v>
                </c:pt>
                <c:pt idx="4322">
                  <c:v>2887.1598458076041</c:v>
                </c:pt>
                <c:pt idx="4323">
                  <c:v>2899.4784328143028</c:v>
                </c:pt>
                <c:pt idx="4324">
                  <c:v>2152.3923589895521</c:v>
                </c:pt>
                <c:pt idx="4325">
                  <c:v>3091.711148344978</c:v>
                </c:pt>
                <c:pt idx="4326">
                  <c:v>3329.6885109477539</c:v>
                </c:pt>
                <c:pt idx="4327">
                  <c:v>3130.3754221834961</c:v>
                </c:pt>
                <c:pt idx="4328">
                  <c:v>2475.1132687828281</c:v>
                </c:pt>
                <c:pt idx="4329">
                  <c:v>2599.2025055139352</c:v>
                </c:pt>
                <c:pt idx="4330">
                  <c:v>1886.3374809693</c:v>
                </c:pt>
                <c:pt idx="4331">
                  <c:v>2449.3151577114231</c:v>
                </c:pt>
                <c:pt idx="4332">
                  <c:v>2343.2327951165271</c:v>
                </c:pt>
                <c:pt idx="4333">
                  <c:v>3264.2086671452098</c:v>
                </c:pt>
                <c:pt idx="4334">
                  <c:v>2390.8267460327911</c:v>
                </c:pt>
                <c:pt idx="4335">
                  <c:v>1932.117109765896</c:v>
                </c:pt>
                <c:pt idx="4336">
                  <c:v>2237.334628570065</c:v>
                </c:pt>
                <c:pt idx="4337">
                  <c:v>2171.568053162312</c:v>
                </c:pt>
                <c:pt idx="4338">
                  <c:v>1922.309802521951</c:v>
                </c:pt>
                <c:pt idx="4339">
                  <c:v>2930.6496812586888</c:v>
                </c:pt>
                <c:pt idx="4340">
                  <c:v>1850.5474428952659</c:v>
                </c:pt>
                <c:pt idx="4341">
                  <c:v>2019.2744166376669</c:v>
                </c:pt>
                <c:pt idx="4342">
                  <c:v>2551.397643469696</c:v>
                </c:pt>
                <c:pt idx="4343">
                  <c:v>2766.1268574185278</c:v>
                </c:pt>
                <c:pt idx="4344">
                  <c:v>2455.8229437405271</c:v>
                </c:pt>
                <c:pt idx="4345">
                  <c:v>2343.971110314732</c:v>
                </c:pt>
                <c:pt idx="4346">
                  <c:v>2430.4771655329</c:v>
                </c:pt>
                <c:pt idx="4347">
                  <c:v>2110.2462009295218</c:v>
                </c:pt>
                <c:pt idx="4348">
                  <c:v>1961.1226161071211</c:v>
                </c:pt>
                <c:pt idx="4349">
                  <c:v>2461.1987987357988</c:v>
                </c:pt>
                <c:pt idx="4350">
                  <c:v>2657.0126359856849</c:v>
                </c:pt>
                <c:pt idx="4351">
                  <c:v>3089.7851370341982</c:v>
                </c:pt>
                <c:pt idx="4352">
                  <c:v>1714.443473778897</c:v>
                </c:pt>
                <c:pt idx="4353">
                  <c:v>3231.9221907756182</c:v>
                </c:pt>
                <c:pt idx="4354">
                  <c:v>1636.942745959969</c:v>
                </c:pt>
                <c:pt idx="4355">
                  <c:v>2599.936255834411</c:v>
                </c:pt>
                <c:pt idx="4356">
                  <c:v>1776.9170966489</c:v>
                </c:pt>
                <c:pt idx="4357">
                  <c:v>2249.8146326729379</c:v>
                </c:pt>
                <c:pt idx="4358">
                  <c:v>3082.6776448390542</c:v>
                </c:pt>
                <c:pt idx="4359">
                  <c:v>1573.5768148064369</c:v>
                </c:pt>
                <c:pt idx="4360">
                  <c:v>1903.3905701467229</c:v>
                </c:pt>
                <c:pt idx="4361">
                  <c:v>2101.5878775844408</c:v>
                </c:pt>
                <c:pt idx="4362">
                  <c:v>2114.483270953976</c:v>
                </c:pt>
                <c:pt idx="4363">
                  <c:v>1792.75539426471</c:v>
                </c:pt>
                <c:pt idx="4364">
                  <c:v>2384.2368920608428</c:v>
                </c:pt>
                <c:pt idx="4365">
                  <c:v>2490.8065553003021</c:v>
                </c:pt>
                <c:pt idx="4366">
                  <c:v>2319.2467755071389</c:v>
                </c:pt>
                <c:pt idx="4367">
                  <c:v>3295.8526166070592</c:v>
                </c:pt>
                <c:pt idx="4368">
                  <c:v>2841.534325167047</c:v>
                </c:pt>
                <c:pt idx="4369">
                  <c:v>1753.0059276479139</c:v>
                </c:pt>
                <c:pt idx="4370">
                  <c:v>2660.211438081466</c:v>
                </c:pt>
                <c:pt idx="4371">
                  <c:v>2664.3989803714048</c:v>
                </c:pt>
                <c:pt idx="4372">
                  <c:v>2389.732343991785</c:v>
                </c:pt>
                <c:pt idx="4373">
                  <c:v>3140.029945700684</c:v>
                </c:pt>
                <c:pt idx="4374">
                  <c:v>4683.8693336237866</c:v>
                </c:pt>
                <c:pt idx="4375">
                  <c:v>1986.430454604772</c:v>
                </c:pt>
                <c:pt idx="4376">
                  <c:v>3164.2002562393009</c:v>
                </c:pt>
                <c:pt idx="4377">
                  <c:v>2862.0730578134971</c:v>
                </c:pt>
                <c:pt idx="4378">
                  <c:v>1805.7007903553531</c:v>
                </c:pt>
                <c:pt idx="4379">
                  <c:v>2449.1535210970492</c:v>
                </c:pt>
                <c:pt idx="4380">
                  <c:v>2182.862637784679</c:v>
                </c:pt>
                <c:pt idx="4381">
                  <c:v>2548.2540214515639</c:v>
                </c:pt>
                <c:pt idx="4382">
                  <c:v>2034.6608060588001</c:v>
                </c:pt>
                <c:pt idx="4383">
                  <c:v>2326.534258869734</c:v>
                </c:pt>
                <c:pt idx="4384">
                  <c:v>2669.2693929225979</c:v>
                </c:pt>
                <c:pt idx="4385">
                  <c:v>1670.3857424546679</c:v>
                </c:pt>
                <c:pt idx="4386">
                  <c:v>2174.076025035165</c:v>
                </c:pt>
                <c:pt idx="4387">
                  <c:v>2482.082184031472</c:v>
                </c:pt>
                <c:pt idx="4388">
                  <c:v>1898.4479119389939</c:v>
                </c:pt>
                <c:pt idx="4389">
                  <c:v>2808.7687593687328</c:v>
                </c:pt>
                <c:pt idx="4390">
                  <c:v>1538.2102855222099</c:v>
                </c:pt>
                <c:pt idx="4391">
                  <c:v>2764.045155772435</c:v>
                </c:pt>
                <c:pt idx="4392">
                  <c:v>2457.017222763614</c:v>
                </c:pt>
                <c:pt idx="4393">
                  <c:v>3677.3909138672761</c:v>
                </c:pt>
                <c:pt idx="4394">
                  <c:v>2513.6835646104169</c:v>
                </c:pt>
                <c:pt idx="4395">
                  <c:v>2163.7216638982591</c:v>
                </c:pt>
                <c:pt idx="4396">
                  <c:v>2024.171327022927</c:v>
                </c:pt>
                <c:pt idx="4397">
                  <c:v>3215.7155387550019</c:v>
                </c:pt>
                <c:pt idx="4398">
                  <c:v>2608.1293159594202</c:v>
                </c:pt>
                <c:pt idx="4399">
                  <c:v>1843.00817195479</c:v>
                </c:pt>
                <c:pt idx="4400">
                  <c:v>2725.7191722035518</c:v>
                </c:pt>
                <c:pt idx="4401">
                  <c:v>2230.9465632367219</c:v>
                </c:pt>
                <c:pt idx="4402">
                  <c:v>3111.7566148394521</c:v>
                </c:pt>
                <c:pt idx="4403">
                  <c:v>3272.8814174066861</c:v>
                </c:pt>
                <c:pt idx="4404">
                  <c:v>1990.33784870315</c:v>
                </c:pt>
                <c:pt idx="4405">
                  <c:v>2195.4341968510948</c:v>
                </c:pt>
                <c:pt idx="4406">
                  <c:v>2513.851167866108</c:v>
                </c:pt>
                <c:pt idx="4407">
                  <c:v>2474.1695728379132</c:v>
                </c:pt>
                <c:pt idx="4408">
                  <c:v>2383.73973834149</c:v>
                </c:pt>
                <c:pt idx="4409">
                  <c:v>2401.6828859327252</c:v>
                </c:pt>
                <c:pt idx="4410">
                  <c:v>2781.4906711989638</c:v>
                </c:pt>
                <c:pt idx="4411">
                  <c:v>2874.248234502501</c:v>
                </c:pt>
                <c:pt idx="4412">
                  <c:v>2092.132207543561</c:v>
                </c:pt>
                <c:pt idx="4413">
                  <c:v>1997.15401179271</c:v>
                </c:pt>
                <c:pt idx="4414">
                  <c:v>2477.5799318410632</c:v>
                </c:pt>
                <c:pt idx="4415">
                  <c:v>1971.610082831143</c:v>
                </c:pt>
                <c:pt idx="4416">
                  <c:v>2547.6177948527561</c:v>
                </c:pt>
                <c:pt idx="4417">
                  <c:v>1957.959574260406</c:v>
                </c:pt>
                <c:pt idx="4418">
                  <c:v>3255.817425267202</c:v>
                </c:pt>
                <c:pt idx="4419">
                  <c:v>2167.545146850839</c:v>
                </c:pt>
                <c:pt idx="4420">
                  <c:v>2531.5517981798339</c:v>
                </c:pt>
                <c:pt idx="4421">
                  <c:v>2613.1061738093022</c:v>
                </c:pt>
                <c:pt idx="4422">
                  <c:v>2891.160279056814</c:v>
                </c:pt>
                <c:pt idx="4423">
                  <c:v>2553.7924377802669</c:v>
                </c:pt>
                <c:pt idx="4424">
                  <c:v>3574.0153544333061</c:v>
                </c:pt>
                <c:pt idx="4425">
                  <c:v>1887.8876895189389</c:v>
                </c:pt>
                <c:pt idx="4426">
                  <c:v>2358.507878347968</c:v>
                </c:pt>
                <c:pt idx="4427">
                  <c:v>2044.7570810877171</c:v>
                </c:pt>
                <c:pt idx="4428">
                  <c:v>2174.5563909796392</c:v>
                </c:pt>
                <c:pt idx="4429">
                  <c:v>1438.082854957267</c:v>
                </c:pt>
                <c:pt idx="4430">
                  <c:v>2020.536350217847</c:v>
                </c:pt>
                <c:pt idx="4431">
                  <c:v>2827.698431830388</c:v>
                </c:pt>
                <c:pt idx="4432">
                  <c:v>2112.3628199044952</c:v>
                </c:pt>
                <c:pt idx="4433">
                  <c:v>2996.6191029604479</c:v>
                </c:pt>
                <c:pt idx="4434">
                  <c:v>1876.571377298377</c:v>
                </c:pt>
                <c:pt idx="4435">
                  <c:v>3461.914538159614</c:v>
                </c:pt>
                <c:pt idx="4436">
                  <c:v>1792.8003236749439</c:v>
                </c:pt>
                <c:pt idx="4437">
                  <c:v>3157.7531155528559</c:v>
                </c:pt>
                <c:pt idx="4438">
                  <c:v>4318.0354122973094</c:v>
                </c:pt>
                <c:pt idx="4439">
                  <c:v>2339.3270253186552</c:v>
                </c:pt>
                <c:pt idx="4440">
                  <c:v>1724.4485685502841</c:v>
                </c:pt>
                <c:pt idx="4441">
                  <c:v>1921.013845078659</c:v>
                </c:pt>
                <c:pt idx="4442">
                  <c:v>2232.1850345105158</c:v>
                </c:pt>
                <c:pt idx="4443">
                  <c:v>3568.7885821883701</c:v>
                </c:pt>
                <c:pt idx="4444">
                  <c:v>1655.3514670620409</c:v>
                </c:pt>
                <c:pt idx="4445">
                  <c:v>2567.332777036499</c:v>
                </c:pt>
                <c:pt idx="4446">
                  <c:v>2070.191014642066</c:v>
                </c:pt>
                <c:pt idx="4447">
                  <c:v>2509.3905160175982</c:v>
                </c:pt>
                <c:pt idx="4448">
                  <c:v>2626.5825992479758</c:v>
                </c:pt>
                <c:pt idx="4449">
                  <c:v>2066.9864339587202</c:v>
                </c:pt>
                <c:pt idx="4450">
                  <c:v>2016.618139885288</c:v>
                </c:pt>
                <c:pt idx="4451">
                  <c:v>1812.460979073395</c:v>
                </c:pt>
                <c:pt idx="4452">
                  <c:v>1547.8289387805769</c:v>
                </c:pt>
                <c:pt idx="4453">
                  <c:v>2843.6166005918958</c:v>
                </c:pt>
                <c:pt idx="4454">
                  <c:v>2073.745747955988</c:v>
                </c:pt>
                <c:pt idx="4455">
                  <c:v>2446.35520605069</c:v>
                </c:pt>
                <c:pt idx="4456">
                  <c:v>2617.9501240317122</c:v>
                </c:pt>
                <c:pt idx="4457">
                  <c:v>3319.9107252094341</c:v>
                </c:pt>
                <c:pt idx="4458">
                  <c:v>1867.8216144627011</c:v>
                </c:pt>
                <c:pt idx="4459">
                  <c:v>2062.8785299079468</c:v>
                </c:pt>
                <c:pt idx="4460">
                  <c:v>1910.205101623239</c:v>
                </c:pt>
                <c:pt idx="4461">
                  <c:v>3026.611822136374</c:v>
                </c:pt>
                <c:pt idx="4462">
                  <c:v>2565.0256387131399</c:v>
                </c:pt>
                <c:pt idx="4463">
                  <c:v>2221.6814950909329</c:v>
                </c:pt>
                <c:pt idx="4464">
                  <c:v>3020.1859366778822</c:v>
                </c:pt>
                <c:pt idx="4465">
                  <c:v>2048.3495306568038</c:v>
                </c:pt>
                <c:pt idx="4466">
                  <c:v>3442.4054098786241</c:v>
                </c:pt>
                <c:pt idx="4467">
                  <c:v>3155.8707478149231</c:v>
                </c:pt>
                <c:pt idx="4468">
                  <c:v>1731.2878533090629</c:v>
                </c:pt>
                <c:pt idx="4469">
                  <c:v>2600.8614701022511</c:v>
                </c:pt>
                <c:pt idx="4470">
                  <c:v>3501.4955562041682</c:v>
                </c:pt>
                <c:pt idx="4471">
                  <c:v>5471.3221325899722</c:v>
                </c:pt>
                <c:pt idx="4472">
                  <c:v>1657.933196696883</c:v>
                </c:pt>
                <c:pt idx="4473">
                  <c:v>1816.386213471975</c:v>
                </c:pt>
                <c:pt idx="4474">
                  <c:v>1576.054768655805</c:v>
                </c:pt>
                <c:pt idx="4475">
                  <c:v>1893.517842712077</c:v>
                </c:pt>
                <c:pt idx="4476">
                  <c:v>1988.707651466777</c:v>
                </c:pt>
                <c:pt idx="4477">
                  <c:v>3101.3550073316692</c:v>
                </c:pt>
                <c:pt idx="4478">
                  <c:v>1919.4899251972331</c:v>
                </c:pt>
                <c:pt idx="4479">
                  <c:v>1632.866081161751</c:v>
                </c:pt>
                <c:pt idx="4480">
                  <c:v>1998.4033902275839</c:v>
                </c:pt>
                <c:pt idx="4481">
                  <c:v>2501.967766647243</c:v>
                </c:pt>
                <c:pt idx="4482">
                  <c:v>1790.740234381082</c:v>
                </c:pt>
                <c:pt idx="4483">
                  <c:v>2082.5626349133431</c:v>
                </c:pt>
                <c:pt idx="4484">
                  <c:v>1600.0764065124999</c:v>
                </c:pt>
                <c:pt idx="4485">
                  <c:v>1963.8581890364401</c:v>
                </c:pt>
                <c:pt idx="4486">
                  <c:v>2311.2469592578768</c:v>
                </c:pt>
                <c:pt idx="4487">
                  <c:v>1505.9520610841371</c:v>
                </c:pt>
                <c:pt idx="4488">
                  <c:v>2573.1088946899122</c:v>
                </c:pt>
                <c:pt idx="4489">
                  <c:v>2130.6344645675499</c:v>
                </c:pt>
                <c:pt idx="4490">
                  <c:v>2274.2649059392229</c:v>
                </c:pt>
                <c:pt idx="4491">
                  <c:v>2698.1658257788522</c:v>
                </c:pt>
                <c:pt idx="4492">
                  <c:v>2891.2014993113039</c:v>
                </c:pt>
                <c:pt idx="4493">
                  <c:v>5236.155641768536</c:v>
                </c:pt>
                <c:pt idx="4494">
                  <c:v>2290.544160847031</c:v>
                </c:pt>
                <c:pt idx="4495">
                  <c:v>3121.9600221191149</c:v>
                </c:pt>
                <c:pt idx="4496">
                  <c:v>2322.7901187144598</c:v>
                </c:pt>
                <c:pt idx="4497">
                  <c:v>2291.537501748478</c:v>
                </c:pt>
                <c:pt idx="4498">
                  <c:v>2399.8462759311619</c:v>
                </c:pt>
                <c:pt idx="4499">
                  <c:v>2297.1702740062301</c:v>
                </c:pt>
                <c:pt idx="4500">
                  <c:v>3455.5345110329449</c:v>
                </c:pt>
                <c:pt idx="4501">
                  <c:v>1752.3940105915419</c:v>
                </c:pt>
                <c:pt idx="4502">
                  <c:v>3295.5030384211618</c:v>
                </c:pt>
                <c:pt idx="4503">
                  <c:v>2800.1324244458692</c:v>
                </c:pt>
                <c:pt idx="4504">
                  <c:v>1867.5206396308449</c:v>
                </c:pt>
                <c:pt idx="4505">
                  <c:v>2158.5859029307621</c:v>
                </c:pt>
                <c:pt idx="4506">
                  <c:v>2580.2229135187399</c:v>
                </c:pt>
                <c:pt idx="4507">
                  <c:v>2761.3909977965131</c:v>
                </c:pt>
                <c:pt idx="4508">
                  <c:v>2339.617019559576</c:v>
                </c:pt>
                <c:pt idx="4509">
                  <c:v>3068.0147526582068</c:v>
                </c:pt>
                <c:pt idx="4510">
                  <c:v>3303.5965544748829</c:v>
                </c:pt>
                <c:pt idx="4511">
                  <c:v>2109.4709474666711</c:v>
                </c:pt>
                <c:pt idx="4512">
                  <c:v>1945.808386152913</c:v>
                </c:pt>
                <c:pt idx="4513">
                  <c:v>2284.739834592739</c:v>
                </c:pt>
                <c:pt idx="4514">
                  <c:v>2370.875967650341</c:v>
                </c:pt>
                <c:pt idx="4515">
                  <c:v>1936.6803060748971</c:v>
                </c:pt>
                <c:pt idx="4516">
                  <c:v>2851.257195360763</c:v>
                </c:pt>
                <c:pt idx="4517">
                  <c:v>2174.5767427479382</c:v>
                </c:pt>
                <c:pt idx="4518">
                  <c:v>1828.785480419456</c:v>
                </c:pt>
                <c:pt idx="4519">
                  <c:v>1563.9205103641191</c:v>
                </c:pt>
                <c:pt idx="4520">
                  <c:v>2252.542537374698</c:v>
                </c:pt>
                <c:pt idx="4521">
                  <c:v>2404.4414065003389</c:v>
                </c:pt>
                <c:pt idx="4522">
                  <c:v>3295.4156085125819</c:v>
                </c:pt>
                <c:pt idx="4523">
                  <c:v>2866.5980373266748</c:v>
                </c:pt>
                <c:pt idx="4524">
                  <c:v>2846.5399541235538</c:v>
                </c:pt>
                <c:pt idx="4525">
                  <c:v>1924.6527403498719</c:v>
                </c:pt>
                <c:pt idx="4526">
                  <c:v>3535.6353827252628</c:v>
                </c:pt>
                <c:pt idx="4527">
                  <c:v>1711.845249372042</c:v>
                </c:pt>
                <c:pt idx="4528">
                  <c:v>1625.9004423747299</c:v>
                </c:pt>
                <c:pt idx="4529">
                  <c:v>2633.897258904602</c:v>
                </c:pt>
                <c:pt idx="4530">
                  <c:v>2235.63025478701</c:v>
                </c:pt>
                <c:pt idx="4531">
                  <c:v>2655.7174828776519</c:v>
                </c:pt>
                <c:pt idx="4532">
                  <c:v>2541.9749445398629</c:v>
                </c:pt>
                <c:pt idx="4533">
                  <c:v>2172.9844644254199</c:v>
                </c:pt>
                <c:pt idx="4534">
                  <c:v>2814.5249378146959</c:v>
                </c:pt>
                <c:pt idx="4535">
                  <c:v>1912.337789104</c:v>
                </c:pt>
                <c:pt idx="4536">
                  <c:v>2506.1192759382002</c:v>
                </c:pt>
                <c:pt idx="4537">
                  <c:v>1700.792745752909</c:v>
                </c:pt>
                <c:pt idx="4538">
                  <c:v>1672.130539399267</c:v>
                </c:pt>
                <c:pt idx="4539">
                  <c:v>3406.7407441773421</c:v>
                </c:pt>
                <c:pt idx="4540">
                  <c:v>2686.3264346825549</c:v>
                </c:pt>
                <c:pt idx="4541">
                  <c:v>2285.1605726402158</c:v>
                </c:pt>
                <c:pt idx="4542">
                  <c:v>3181.2723266898138</c:v>
                </c:pt>
                <c:pt idx="4543">
                  <c:v>2798.6950997902159</c:v>
                </c:pt>
                <c:pt idx="4544">
                  <c:v>2221.892613580294</c:v>
                </c:pt>
                <c:pt idx="4545">
                  <c:v>2362.7688712980998</c:v>
                </c:pt>
                <c:pt idx="4546">
                  <c:v>4438.4336741149154</c:v>
                </c:pt>
                <c:pt idx="4547">
                  <c:v>2369.3941808469481</c:v>
                </c:pt>
                <c:pt idx="4548">
                  <c:v>2274.2485707886422</c:v>
                </c:pt>
                <c:pt idx="4549">
                  <c:v>2741.2885396084998</c:v>
                </c:pt>
                <c:pt idx="4550">
                  <c:v>1625.5103594758641</c:v>
                </c:pt>
                <c:pt idx="4551">
                  <c:v>2043.615312147381</c:v>
                </c:pt>
                <c:pt idx="4552">
                  <c:v>2734.5438983685349</c:v>
                </c:pt>
                <c:pt idx="4553">
                  <c:v>1844.434939875008</c:v>
                </c:pt>
                <c:pt idx="4554">
                  <c:v>2145.1135861600919</c:v>
                </c:pt>
                <c:pt idx="4555">
                  <c:v>4291.6953814768867</c:v>
                </c:pt>
                <c:pt idx="4556">
                  <c:v>2727.756198760294</c:v>
                </c:pt>
                <c:pt idx="4557">
                  <c:v>1702.705495099588</c:v>
                </c:pt>
                <c:pt idx="4558">
                  <c:v>2048.37109586305</c:v>
                </c:pt>
                <c:pt idx="4559">
                  <c:v>2433.0332740300919</c:v>
                </c:pt>
                <c:pt idx="4560">
                  <c:v>2617.694109719369</c:v>
                </c:pt>
                <c:pt idx="4561">
                  <c:v>2594.7548664189781</c:v>
                </c:pt>
                <c:pt idx="4562">
                  <c:v>3373.65247981825</c:v>
                </c:pt>
                <c:pt idx="4563">
                  <c:v>3973.7896932676831</c:v>
                </c:pt>
                <c:pt idx="4564">
                  <c:v>2126.5397183542909</c:v>
                </c:pt>
                <c:pt idx="4565">
                  <c:v>2164.9026569094749</c:v>
                </c:pt>
                <c:pt idx="4566">
                  <c:v>2600.0424254019099</c:v>
                </c:pt>
                <c:pt idx="4567">
                  <c:v>3602.6845085086338</c:v>
                </c:pt>
                <c:pt idx="4568">
                  <c:v>1990.3565815437171</c:v>
                </c:pt>
                <c:pt idx="4569">
                  <c:v>2471.8599443360308</c:v>
                </c:pt>
                <c:pt idx="4570">
                  <c:v>2749.014434850902</c:v>
                </c:pt>
                <c:pt idx="4571">
                  <c:v>2911.9149106497339</c:v>
                </c:pt>
                <c:pt idx="4572">
                  <c:v>3392.003756278536</c:v>
                </c:pt>
                <c:pt idx="4573">
                  <c:v>2249.836620024163</c:v>
                </c:pt>
                <c:pt idx="4574">
                  <c:v>2956.455797778724</c:v>
                </c:pt>
                <c:pt idx="4575">
                  <c:v>2460.2290831338778</c:v>
                </c:pt>
                <c:pt idx="4576">
                  <c:v>2696.239282056707</c:v>
                </c:pt>
                <c:pt idx="4577">
                  <c:v>3145.279057142739</c:v>
                </c:pt>
                <c:pt idx="4578">
                  <c:v>3438.580687588516</c:v>
                </c:pt>
                <c:pt idx="4579">
                  <c:v>1862.5924542793709</c:v>
                </c:pt>
                <c:pt idx="4580">
                  <c:v>3014.7053732226809</c:v>
                </c:pt>
                <c:pt idx="4581">
                  <c:v>2838.9962251216898</c:v>
                </c:pt>
                <c:pt idx="4582">
                  <c:v>2545.784604493032</c:v>
                </c:pt>
                <c:pt idx="4583">
                  <c:v>2194.6979439424481</c:v>
                </c:pt>
                <c:pt idx="4584">
                  <c:v>2918.3600544610258</c:v>
                </c:pt>
                <c:pt idx="4585">
                  <c:v>2260.899333649174</c:v>
                </c:pt>
                <c:pt idx="4586">
                  <c:v>3464.560838861375</c:v>
                </c:pt>
                <c:pt idx="4587">
                  <c:v>2409.3620110767952</c:v>
                </c:pt>
                <c:pt idx="4588">
                  <c:v>2447.5031669278451</c:v>
                </c:pt>
                <c:pt idx="4589">
                  <c:v>2630.3016862445311</c:v>
                </c:pt>
                <c:pt idx="4590">
                  <c:v>2201.4099227189472</c:v>
                </c:pt>
                <c:pt idx="4591">
                  <c:v>2327.63487502917</c:v>
                </c:pt>
                <c:pt idx="4592">
                  <c:v>1921.669243397585</c:v>
                </c:pt>
                <c:pt idx="4593">
                  <c:v>2130.854573909523</c:v>
                </c:pt>
                <c:pt idx="4594">
                  <c:v>4054.7190791118701</c:v>
                </c:pt>
                <c:pt idx="4595">
                  <c:v>2337.1157074271241</c:v>
                </c:pt>
                <c:pt idx="4596">
                  <c:v>3480.384181835208</c:v>
                </c:pt>
                <c:pt idx="4597">
                  <c:v>2379.944902454657</c:v>
                </c:pt>
                <c:pt idx="4598">
                  <c:v>2280.895645035529</c:v>
                </c:pt>
                <c:pt idx="4599">
                  <c:v>2466.3240305311051</c:v>
                </c:pt>
                <c:pt idx="4600">
                  <c:v>2871.2109935982912</c:v>
                </c:pt>
                <c:pt idx="4601">
                  <c:v>2464.250990560703</c:v>
                </c:pt>
                <c:pt idx="4602">
                  <c:v>2121.9709547221528</c:v>
                </c:pt>
                <c:pt idx="4603">
                  <c:v>2419.9631136009939</c:v>
                </c:pt>
                <c:pt idx="4604">
                  <c:v>2374.4753022755999</c:v>
                </c:pt>
                <c:pt idx="4605">
                  <c:v>2087.5495465539252</c:v>
                </c:pt>
                <c:pt idx="4606">
                  <c:v>1434.3399020170179</c:v>
                </c:pt>
                <c:pt idx="4607">
                  <c:v>2343.86338827704</c:v>
                </c:pt>
                <c:pt idx="4608">
                  <c:v>3451.3593371480729</c:v>
                </c:pt>
                <c:pt idx="4609">
                  <c:v>1993.707451560027</c:v>
                </c:pt>
                <c:pt idx="4610">
                  <c:v>4569.1940932932403</c:v>
                </c:pt>
                <c:pt idx="4611">
                  <c:v>2846.9667787988092</c:v>
                </c:pt>
                <c:pt idx="4612">
                  <c:v>4412.7674953567312</c:v>
                </c:pt>
                <c:pt idx="4613">
                  <c:v>4834.9909901713736</c:v>
                </c:pt>
                <c:pt idx="4614">
                  <c:v>2045.069095453704</c:v>
                </c:pt>
                <c:pt idx="4615">
                  <c:v>2653.5725828070358</c:v>
                </c:pt>
                <c:pt idx="4616">
                  <c:v>1356.268799402741</c:v>
                </c:pt>
                <c:pt idx="4617">
                  <c:v>1947.1222907691149</c:v>
                </c:pt>
                <c:pt idx="4618">
                  <c:v>1833.102145625407</c:v>
                </c:pt>
                <c:pt idx="4619">
                  <c:v>1915.7135996483289</c:v>
                </c:pt>
                <c:pt idx="4620">
                  <c:v>2138.399689921047</c:v>
                </c:pt>
                <c:pt idx="4621">
                  <c:v>1899.82633590825</c:v>
                </c:pt>
                <c:pt idx="4622">
                  <c:v>2719.3819957390192</c:v>
                </c:pt>
                <c:pt idx="4623">
                  <c:v>2358.5652248357401</c:v>
                </c:pt>
                <c:pt idx="4624">
                  <c:v>2099.4935003790051</c:v>
                </c:pt>
                <c:pt idx="4625">
                  <c:v>3045.9467812924681</c:v>
                </c:pt>
                <c:pt idx="4626">
                  <c:v>2155.0138469554599</c:v>
                </c:pt>
                <c:pt idx="4627">
                  <c:v>3149.933533185867</c:v>
                </c:pt>
                <c:pt idx="4628">
                  <c:v>1806.6773663715981</c:v>
                </c:pt>
                <c:pt idx="4629">
                  <c:v>2212.5770129146281</c:v>
                </c:pt>
                <c:pt idx="4630">
                  <c:v>2817.1119168543082</c:v>
                </c:pt>
                <c:pt idx="4631">
                  <c:v>2315.820444846272</c:v>
                </c:pt>
                <c:pt idx="4632">
                  <c:v>2472.8706408888938</c:v>
                </c:pt>
                <c:pt idx="4633">
                  <c:v>2128.738815766435</c:v>
                </c:pt>
                <c:pt idx="4634">
                  <c:v>2115.812482120491</c:v>
                </c:pt>
                <c:pt idx="4635">
                  <c:v>2749.0167108602709</c:v>
                </c:pt>
                <c:pt idx="4636">
                  <c:v>2585.3365358510709</c:v>
                </c:pt>
                <c:pt idx="4637">
                  <c:v>2398.1590685237129</c:v>
                </c:pt>
                <c:pt idx="4638">
                  <c:v>2786.1053203849119</c:v>
                </c:pt>
                <c:pt idx="4639">
                  <c:v>2327.195095901865</c:v>
                </c:pt>
                <c:pt idx="4640">
                  <c:v>2147.0379515879731</c:v>
                </c:pt>
                <c:pt idx="4641">
                  <c:v>2943.8133390931562</c:v>
                </c:pt>
                <c:pt idx="4642">
                  <c:v>2225.8249232486569</c:v>
                </c:pt>
                <c:pt idx="4643">
                  <c:v>1819.7276108080191</c:v>
                </c:pt>
                <c:pt idx="4644">
                  <c:v>3397.56907802359</c:v>
                </c:pt>
                <c:pt idx="4645">
                  <c:v>1571.9471855912921</c:v>
                </c:pt>
                <c:pt idx="4646">
                  <c:v>2386.9371660521192</c:v>
                </c:pt>
                <c:pt idx="4647">
                  <c:v>2665.1597749046382</c:v>
                </c:pt>
                <c:pt idx="4648">
                  <c:v>2818.6601493648768</c:v>
                </c:pt>
                <c:pt idx="4649">
                  <c:v>2375.0222292509061</c:v>
                </c:pt>
                <c:pt idx="4650">
                  <c:v>2032.0875902660539</c:v>
                </c:pt>
                <c:pt idx="4651">
                  <c:v>2242.3716286478862</c:v>
                </c:pt>
                <c:pt idx="4652">
                  <c:v>2597.8389580717089</c:v>
                </c:pt>
                <c:pt idx="4653">
                  <c:v>2550.9543061022368</c:v>
                </c:pt>
                <c:pt idx="4654">
                  <c:v>1830.4104179974911</c:v>
                </c:pt>
                <c:pt idx="4655">
                  <c:v>3568.981864428878</c:v>
                </c:pt>
                <c:pt idx="4656">
                  <c:v>2855.714682956811</c:v>
                </c:pt>
                <c:pt idx="4657">
                  <c:v>1285.0144847726881</c:v>
                </c:pt>
                <c:pt idx="4658">
                  <c:v>2990.916625453247</c:v>
                </c:pt>
                <c:pt idx="4659">
                  <c:v>3546.8052400876982</c:v>
                </c:pt>
                <c:pt idx="4660">
                  <c:v>3741.1020094007349</c:v>
                </c:pt>
                <c:pt idx="4661">
                  <c:v>2316.3079503730132</c:v>
                </c:pt>
                <c:pt idx="4662">
                  <c:v>2550.5677834138819</c:v>
                </c:pt>
                <c:pt idx="4663">
                  <c:v>1611.8109236656071</c:v>
                </c:pt>
                <c:pt idx="4664">
                  <c:v>1874.1718416268991</c:v>
                </c:pt>
                <c:pt idx="4665">
                  <c:v>3266.4714337183682</c:v>
                </c:pt>
                <c:pt idx="4666">
                  <c:v>2385.9302250952342</c:v>
                </c:pt>
                <c:pt idx="4667">
                  <c:v>1784.0097626566951</c:v>
                </c:pt>
                <c:pt idx="4668">
                  <c:v>2729.655693180202</c:v>
                </c:pt>
                <c:pt idx="4669">
                  <c:v>2032.593751563835</c:v>
                </c:pt>
                <c:pt idx="4670">
                  <c:v>2045.933724846376</c:v>
                </c:pt>
                <c:pt idx="4671">
                  <c:v>3771.786825936314</c:v>
                </c:pt>
                <c:pt idx="4672">
                  <c:v>1843.89385637231</c:v>
                </c:pt>
                <c:pt idx="4673">
                  <c:v>1680.853248744754</c:v>
                </c:pt>
                <c:pt idx="4674">
                  <c:v>1940.0921736896901</c:v>
                </c:pt>
                <c:pt idx="4675">
                  <c:v>2737.904089649895</c:v>
                </c:pt>
                <c:pt idx="4676">
                  <c:v>2163.5107606272022</c:v>
                </c:pt>
                <c:pt idx="4677">
                  <c:v>2430.9617261421372</c:v>
                </c:pt>
                <c:pt idx="4678">
                  <c:v>2139.317338151056</c:v>
                </c:pt>
                <c:pt idx="4679">
                  <c:v>2232.2669421873652</c:v>
                </c:pt>
                <c:pt idx="4680">
                  <c:v>2279.1271981125692</c:v>
                </c:pt>
                <c:pt idx="4681">
                  <c:v>2329.377021810089</c:v>
                </c:pt>
                <c:pt idx="4682">
                  <c:v>1894.568849860957</c:v>
                </c:pt>
                <c:pt idx="4683">
                  <c:v>2756.472504863681</c:v>
                </c:pt>
                <c:pt idx="4684">
                  <c:v>3410.7992761355099</c:v>
                </c:pt>
                <c:pt idx="4685">
                  <c:v>2605.9697809414452</c:v>
                </c:pt>
                <c:pt idx="4686">
                  <c:v>2506.5313461281962</c:v>
                </c:pt>
                <c:pt idx="4687">
                  <c:v>2104.4704002494382</c:v>
                </c:pt>
                <c:pt idx="4688">
                  <c:v>1914.3317533001</c:v>
                </c:pt>
                <c:pt idx="4689">
                  <c:v>3093.0411588594902</c:v>
                </c:pt>
                <c:pt idx="4690">
                  <c:v>3046.9399982028808</c:v>
                </c:pt>
                <c:pt idx="4691">
                  <c:v>2317.0950214881082</c:v>
                </c:pt>
                <c:pt idx="4692">
                  <c:v>2903.3738164084039</c:v>
                </c:pt>
                <c:pt idx="4693">
                  <c:v>2542.701027575722</c:v>
                </c:pt>
                <c:pt idx="4694">
                  <c:v>4736.4397139108369</c:v>
                </c:pt>
                <c:pt idx="4695">
                  <c:v>2090.5611981841539</c:v>
                </c:pt>
                <c:pt idx="4696">
                  <c:v>2271.0887556048751</c:v>
                </c:pt>
                <c:pt idx="4697">
                  <c:v>1990.747926757052</c:v>
                </c:pt>
                <c:pt idx="4698">
                  <c:v>3132.078191648684</c:v>
                </c:pt>
                <c:pt idx="4699">
                  <c:v>2693.04179337294</c:v>
                </c:pt>
                <c:pt idx="4700">
                  <c:v>1745.8907073478449</c:v>
                </c:pt>
                <c:pt idx="4701">
                  <c:v>1611.766144426791</c:v>
                </c:pt>
                <c:pt idx="4702">
                  <c:v>2519.3300286244862</c:v>
                </c:pt>
                <c:pt idx="4703">
                  <c:v>1999.0546765048609</c:v>
                </c:pt>
                <c:pt idx="4704">
                  <c:v>3058.3868798238709</c:v>
                </c:pt>
                <c:pt idx="4705">
                  <c:v>2613.0535780740151</c:v>
                </c:pt>
                <c:pt idx="4706">
                  <c:v>3326.9049573650641</c:v>
                </c:pt>
                <c:pt idx="4707">
                  <c:v>2775.7348672660059</c:v>
                </c:pt>
                <c:pt idx="4708">
                  <c:v>1915.960563949983</c:v>
                </c:pt>
                <c:pt idx="4709">
                  <c:v>4099.1653747571609</c:v>
                </c:pt>
                <c:pt idx="4710">
                  <c:v>1907.931034506676</c:v>
                </c:pt>
                <c:pt idx="4711">
                  <c:v>2461.5470433928431</c:v>
                </c:pt>
                <c:pt idx="4712">
                  <c:v>2027.8451555142451</c:v>
                </c:pt>
                <c:pt idx="4713">
                  <c:v>2585.4239618335068</c:v>
                </c:pt>
                <c:pt idx="4714">
                  <c:v>2207.27409630682</c:v>
                </c:pt>
                <c:pt idx="4715">
                  <c:v>2187.6899896316968</c:v>
                </c:pt>
                <c:pt idx="4716">
                  <c:v>1742.2087020446891</c:v>
                </c:pt>
                <c:pt idx="4717">
                  <c:v>1909.898368529487</c:v>
                </c:pt>
                <c:pt idx="4718">
                  <c:v>2913.2244033475649</c:v>
                </c:pt>
                <c:pt idx="4719">
                  <c:v>2254.2164869803419</c:v>
                </c:pt>
                <c:pt idx="4720">
                  <c:v>2247.2677328189752</c:v>
                </c:pt>
                <c:pt idx="4721">
                  <c:v>3550.0616824606759</c:v>
                </c:pt>
                <c:pt idx="4722">
                  <c:v>2583.1955069133842</c:v>
                </c:pt>
                <c:pt idx="4723">
                  <c:v>2031.3672467534659</c:v>
                </c:pt>
                <c:pt idx="4724">
                  <c:v>2098.4986989544368</c:v>
                </c:pt>
                <c:pt idx="4725">
                  <c:v>2781.1203631709159</c:v>
                </c:pt>
                <c:pt idx="4726">
                  <c:v>2232.2893009628528</c:v>
                </c:pt>
                <c:pt idx="4727">
                  <c:v>2245.1805885477761</c:v>
                </c:pt>
                <c:pt idx="4728">
                  <c:v>2186.194063234354</c:v>
                </c:pt>
                <c:pt idx="4729">
                  <c:v>1663.6588856668591</c:v>
                </c:pt>
                <c:pt idx="4730">
                  <c:v>2604.5737265278949</c:v>
                </c:pt>
                <c:pt idx="4731">
                  <c:v>4314.9277946403026</c:v>
                </c:pt>
                <c:pt idx="4732">
                  <c:v>3238.989048642939</c:v>
                </c:pt>
                <c:pt idx="4733">
                  <c:v>2053.4622523662811</c:v>
                </c:pt>
                <c:pt idx="4734">
                  <c:v>3836.5614921476699</c:v>
                </c:pt>
                <c:pt idx="4735">
                  <c:v>3588.2399458321711</c:v>
                </c:pt>
                <c:pt idx="4736">
                  <c:v>3315.4684468662031</c:v>
                </c:pt>
                <c:pt idx="4737">
                  <c:v>2690.5457963886079</c:v>
                </c:pt>
                <c:pt idx="4738">
                  <c:v>2719.226096541056</c:v>
                </c:pt>
                <c:pt idx="4739">
                  <c:v>2534.9493901824039</c:v>
                </c:pt>
                <c:pt idx="4740">
                  <c:v>3804.52050888843</c:v>
                </c:pt>
                <c:pt idx="4741">
                  <c:v>3942.0619428817308</c:v>
                </c:pt>
                <c:pt idx="4742">
                  <c:v>1947.523795114387</c:v>
                </c:pt>
                <c:pt idx="4743">
                  <c:v>3745.4459462059572</c:v>
                </c:pt>
                <c:pt idx="4744">
                  <c:v>3731.633317938351</c:v>
                </c:pt>
                <c:pt idx="4745">
                  <c:v>1580.148054458519</c:v>
                </c:pt>
                <c:pt idx="4746">
                  <c:v>2364.8437281324818</c:v>
                </c:pt>
                <c:pt idx="4747">
                  <c:v>1543.1853657237741</c:v>
                </c:pt>
                <c:pt idx="4748">
                  <c:v>2917.4932382117772</c:v>
                </c:pt>
                <c:pt idx="4749">
                  <c:v>3011.9878709692671</c:v>
                </c:pt>
                <c:pt idx="4750">
                  <c:v>2007.589653272754</c:v>
                </c:pt>
                <c:pt idx="4751">
                  <c:v>2665.5443998655101</c:v>
                </c:pt>
                <c:pt idx="4752">
                  <c:v>2647.055409913894</c:v>
                </c:pt>
                <c:pt idx="4753">
                  <c:v>2274.4738697182188</c:v>
                </c:pt>
                <c:pt idx="4754">
                  <c:v>3037.917612997855</c:v>
                </c:pt>
                <c:pt idx="4755">
                  <c:v>3140.33513736554</c:v>
                </c:pt>
                <c:pt idx="4756">
                  <c:v>2326.2483902403001</c:v>
                </c:pt>
                <c:pt idx="4757">
                  <c:v>2125.1946398733262</c:v>
                </c:pt>
                <c:pt idx="4758">
                  <c:v>2646.7999968463309</c:v>
                </c:pt>
                <c:pt idx="4759">
                  <c:v>1969.4771433202191</c:v>
                </c:pt>
                <c:pt idx="4760">
                  <c:v>2345.9691160502211</c:v>
                </c:pt>
                <c:pt idx="4761">
                  <c:v>1568.1340494748549</c:v>
                </c:pt>
                <c:pt idx="4762">
                  <c:v>2531.1620776484142</c:v>
                </c:pt>
                <c:pt idx="4763">
                  <c:v>3294.103628534313</c:v>
                </c:pt>
                <c:pt idx="4764">
                  <c:v>2092.9474656639641</c:v>
                </c:pt>
                <c:pt idx="4765">
                  <c:v>3827.167665733843</c:v>
                </c:pt>
                <c:pt idx="4766">
                  <c:v>3274.8120383131559</c:v>
                </c:pt>
                <c:pt idx="4767">
                  <c:v>2300.4871201739711</c:v>
                </c:pt>
                <c:pt idx="4768">
                  <c:v>2576.1542335317081</c:v>
                </c:pt>
                <c:pt idx="4769">
                  <c:v>2426.8371590199231</c:v>
                </c:pt>
                <c:pt idx="4770">
                  <c:v>1885.0811964356831</c:v>
                </c:pt>
                <c:pt idx="4771">
                  <c:v>1520.4053700858781</c:v>
                </c:pt>
                <c:pt idx="4772">
                  <c:v>2490.473544194454</c:v>
                </c:pt>
                <c:pt idx="4773">
                  <c:v>1913.4666752524431</c:v>
                </c:pt>
                <c:pt idx="4774">
                  <c:v>2613.0357952205159</c:v>
                </c:pt>
                <c:pt idx="4775">
                  <c:v>2803.1862325858328</c:v>
                </c:pt>
                <c:pt idx="4776">
                  <c:v>2150.7493285828468</c:v>
                </c:pt>
                <c:pt idx="4777">
                  <c:v>2800.0371314383278</c:v>
                </c:pt>
                <c:pt idx="4778">
                  <c:v>1537.5034991148871</c:v>
                </c:pt>
                <c:pt idx="4779">
                  <c:v>2087.2572243858599</c:v>
                </c:pt>
                <c:pt idx="4780">
                  <c:v>2194.978047017566</c:v>
                </c:pt>
                <c:pt idx="4781">
                  <c:v>3421.1125161755358</c:v>
                </c:pt>
                <c:pt idx="4782">
                  <c:v>2636.1368197010902</c:v>
                </c:pt>
                <c:pt idx="4783">
                  <c:v>1950.970957767307</c:v>
                </c:pt>
                <c:pt idx="4784">
                  <c:v>1973.9085478442271</c:v>
                </c:pt>
                <c:pt idx="4785">
                  <c:v>2882.3930360828208</c:v>
                </c:pt>
                <c:pt idx="4786">
                  <c:v>2697.8060162245929</c:v>
                </c:pt>
                <c:pt idx="4787">
                  <c:v>3163.3981132681788</c:v>
                </c:pt>
                <c:pt idx="4788">
                  <c:v>2566.875031698778</c:v>
                </c:pt>
                <c:pt idx="4789">
                  <c:v>4414.9073452307885</c:v>
                </c:pt>
                <c:pt idx="4790">
                  <c:v>2364.6241006311948</c:v>
                </c:pt>
                <c:pt idx="4791">
                  <c:v>2553.4484771983962</c:v>
                </c:pt>
                <c:pt idx="4792">
                  <c:v>4220.6960741465327</c:v>
                </c:pt>
                <c:pt idx="4793">
                  <c:v>3614.341058131964</c:v>
                </c:pt>
                <c:pt idx="4794">
                  <c:v>2306.0819877768859</c:v>
                </c:pt>
                <c:pt idx="4795">
                  <c:v>1800.509300466947</c:v>
                </c:pt>
                <c:pt idx="4796">
                  <c:v>1968.9508214905629</c:v>
                </c:pt>
                <c:pt idx="4797">
                  <c:v>2309.1121289210309</c:v>
                </c:pt>
                <c:pt idx="4798">
                  <c:v>1767.417693615243</c:v>
                </c:pt>
                <c:pt idx="4799">
                  <c:v>2959.3512573871599</c:v>
                </c:pt>
                <c:pt idx="4800">
                  <c:v>2543.209079019854</c:v>
                </c:pt>
                <c:pt idx="4801">
                  <c:v>4523.8729076550171</c:v>
                </c:pt>
                <c:pt idx="4802">
                  <c:v>2871.6884440625809</c:v>
                </c:pt>
                <c:pt idx="4803">
                  <c:v>2237.961720048716</c:v>
                </c:pt>
                <c:pt idx="4804">
                  <c:v>2573.4047280910909</c:v>
                </c:pt>
                <c:pt idx="4805">
                  <c:v>2537.9007792784041</c:v>
                </c:pt>
                <c:pt idx="4806">
                  <c:v>1745.9757247590751</c:v>
                </c:pt>
                <c:pt idx="4807">
                  <c:v>2327.1325959535429</c:v>
                </c:pt>
                <c:pt idx="4808">
                  <c:v>3000.2283539735031</c:v>
                </c:pt>
                <c:pt idx="4809">
                  <c:v>1774.1677280144329</c:v>
                </c:pt>
                <c:pt idx="4810">
                  <c:v>2542.412616535451</c:v>
                </c:pt>
                <c:pt idx="4811">
                  <c:v>2846.237661342052</c:v>
                </c:pt>
                <c:pt idx="4812">
                  <c:v>2558.794067208039</c:v>
                </c:pt>
                <c:pt idx="4813">
                  <c:v>3298.0025036400848</c:v>
                </c:pt>
                <c:pt idx="4814">
                  <c:v>3911.4719786893411</c:v>
                </c:pt>
                <c:pt idx="4815">
                  <c:v>1760.883750459102</c:v>
                </c:pt>
                <c:pt idx="4816">
                  <c:v>2249.4047284758781</c:v>
                </c:pt>
                <c:pt idx="4817">
                  <c:v>2086.6133366539939</c:v>
                </c:pt>
                <c:pt idx="4818">
                  <c:v>2324.0200961820901</c:v>
                </c:pt>
                <c:pt idx="4819">
                  <c:v>3043.704792636036</c:v>
                </c:pt>
                <c:pt idx="4820">
                  <c:v>2849.8078849027702</c:v>
                </c:pt>
                <c:pt idx="4821">
                  <c:v>4054.9804754750312</c:v>
                </c:pt>
                <c:pt idx="4822">
                  <c:v>1767.712928342288</c:v>
                </c:pt>
                <c:pt idx="4823">
                  <c:v>2661.1364649672109</c:v>
                </c:pt>
                <c:pt idx="4824">
                  <c:v>2563.4506480803871</c:v>
                </c:pt>
                <c:pt idx="4825">
                  <c:v>1945.1595008709239</c:v>
                </c:pt>
                <c:pt idx="4826">
                  <c:v>2782.2906438985142</c:v>
                </c:pt>
                <c:pt idx="4827">
                  <c:v>2675.9618860930459</c:v>
                </c:pt>
                <c:pt idx="4828">
                  <c:v>2135.4711941568112</c:v>
                </c:pt>
                <c:pt idx="4829">
                  <c:v>2188.4430640205219</c:v>
                </c:pt>
                <c:pt idx="4830">
                  <c:v>2563.6182998728459</c:v>
                </c:pt>
                <c:pt idx="4831">
                  <c:v>3311.6078723135452</c:v>
                </c:pt>
                <c:pt idx="4832">
                  <c:v>2865.1430813745369</c:v>
                </c:pt>
                <c:pt idx="4833">
                  <c:v>2377.5677955170349</c:v>
                </c:pt>
                <c:pt idx="4834">
                  <c:v>2192.1356768221231</c:v>
                </c:pt>
                <c:pt idx="4835">
                  <c:v>2431.6538049376641</c:v>
                </c:pt>
                <c:pt idx="4836">
                  <c:v>2066.3677334897011</c:v>
                </c:pt>
                <c:pt idx="4837">
                  <c:v>3233.879325176842</c:v>
                </c:pt>
                <c:pt idx="4838">
                  <c:v>1871.346762214499</c:v>
                </c:pt>
                <c:pt idx="4839">
                  <c:v>3233.2032717583988</c:v>
                </c:pt>
                <c:pt idx="4840">
                  <c:v>2818.123737977081</c:v>
                </c:pt>
                <c:pt idx="4841">
                  <c:v>4492.1973925229722</c:v>
                </c:pt>
                <c:pt idx="4842">
                  <c:v>2747.6429655270058</c:v>
                </c:pt>
                <c:pt idx="4843">
                  <c:v>2768.0073672270642</c:v>
                </c:pt>
                <c:pt idx="4844">
                  <c:v>2488.509258769428</c:v>
                </c:pt>
                <c:pt idx="4845">
                  <c:v>2033.8995318743559</c:v>
                </c:pt>
                <c:pt idx="4846">
                  <c:v>3086.1426234151108</c:v>
                </c:pt>
                <c:pt idx="4847">
                  <c:v>1821.4302989422531</c:v>
                </c:pt>
                <c:pt idx="4848">
                  <c:v>2912.8232407271362</c:v>
                </c:pt>
                <c:pt idx="4849">
                  <c:v>2554.9723134653641</c:v>
                </c:pt>
                <c:pt idx="4850">
                  <c:v>2668.2205914777969</c:v>
                </c:pt>
                <c:pt idx="4851">
                  <c:v>2609.0050587742662</c:v>
                </c:pt>
                <c:pt idx="4852">
                  <c:v>2595.067165879339</c:v>
                </c:pt>
                <c:pt idx="4853">
                  <c:v>2695.5371046093001</c:v>
                </c:pt>
                <c:pt idx="4854">
                  <c:v>2954.625245553962</c:v>
                </c:pt>
                <c:pt idx="4855">
                  <c:v>2511.3319137577341</c:v>
                </c:pt>
                <c:pt idx="4856">
                  <c:v>3485.017221632279</c:v>
                </c:pt>
                <c:pt idx="4857">
                  <c:v>1813.074777379876</c:v>
                </c:pt>
                <c:pt idx="4858">
                  <c:v>2069.5549703307752</c:v>
                </c:pt>
                <c:pt idx="4859">
                  <c:v>5054.4532091344381</c:v>
                </c:pt>
                <c:pt idx="4860">
                  <c:v>2311.73589450998</c:v>
                </c:pt>
                <c:pt idx="4861">
                  <c:v>2525.832587994701</c:v>
                </c:pt>
                <c:pt idx="4862">
                  <c:v>2610.5428451316252</c:v>
                </c:pt>
                <c:pt idx="4863">
                  <c:v>4677.6946713371244</c:v>
                </c:pt>
                <c:pt idx="4864">
                  <c:v>1825.851938559679</c:v>
                </c:pt>
                <c:pt idx="4865">
                  <c:v>1855.9829263749129</c:v>
                </c:pt>
                <c:pt idx="4866">
                  <c:v>2598.406096547692</c:v>
                </c:pt>
                <c:pt idx="4867">
                  <c:v>2232.5127939110112</c:v>
                </c:pt>
                <c:pt idx="4868">
                  <c:v>3321.465552295791</c:v>
                </c:pt>
                <c:pt idx="4869">
                  <c:v>2700.785480300347</c:v>
                </c:pt>
                <c:pt idx="4870">
                  <c:v>1912.5639178118211</c:v>
                </c:pt>
                <c:pt idx="4871">
                  <c:v>2006.486675099439</c:v>
                </c:pt>
                <c:pt idx="4872">
                  <c:v>2683.8211720859558</c:v>
                </c:pt>
                <c:pt idx="4873">
                  <c:v>2922.8282748201032</c:v>
                </c:pt>
                <c:pt idx="4874">
                  <c:v>3136.366613809907</c:v>
                </c:pt>
                <c:pt idx="4875">
                  <c:v>1543.7874438316639</c:v>
                </c:pt>
                <c:pt idx="4876">
                  <c:v>2169.4377229630149</c:v>
                </c:pt>
                <c:pt idx="4877">
                  <c:v>1476.3956445121689</c:v>
                </c:pt>
                <c:pt idx="4878">
                  <c:v>2579.4023805597408</c:v>
                </c:pt>
                <c:pt idx="4879">
                  <c:v>2861.3966709492588</c:v>
                </c:pt>
                <c:pt idx="4880">
                  <c:v>2617.0535552920151</c:v>
                </c:pt>
                <c:pt idx="4881">
                  <c:v>2677.8782332322539</c:v>
                </c:pt>
                <c:pt idx="4882">
                  <c:v>3760.1906137578089</c:v>
                </c:pt>
                <c:pt idx="4883">
                  <c:v>3600.7503785843469</c:v>
                </c:pt>
                <c:pt idx="4884">
                  <c:v>1939.909762001716</c:v>
                </c:pt>
                <c:pt idx="4885">
                  <c:v>2227.3925329622621</c:v>
                </c:pt>
                <c:pt idx="4886">
                  <c:v>2924.664675011054</c:v>
                </c:pt>
                <c:pt idx="4887">
                  <c:v>2401.5411012121822</c:v>
                </c:pt>
                <c:pt idx="4888">
                  <c:v>3518.3995106957259</c:v>
                </c:pt>
                <c:pt idx="4889">
                  <c:v>3422.4562343582438</c:v>
                </c:pt>
                <c:pt idx="4890">
                  <c:v>2091.670933383828</c:v>
                </c:pt>
                <c:pt idx="4891">
                  <c:v>2611.0481168413712</c:v>
                </c:pt>
                <c:pt idx="4892">
                  <c:v>2051.0538843882218</c:v>
                </c:pt>
                <c:pt idx="4893">
                  <c:v>2904.5289009528042</c:v>
                </c:pt>
                <c:pt idx="4894">
                  <c:v>2398.126994510073</c:v>
                </c:pt>
                <c:pt idx="4895">
                  <c:v>1686.9230812039029</c:v>
                </c:pt>
                <c:pt idx="4896">
                  <c:v>1736.28059868215</c:v>
                </c:pt>
                <c:pt idx="4897">
                  <c:v>1852.723837427613</c:v>
                </c:pt>
                <c:pt idx="4898">
                  <c:v>3673.7393088196059</c:v>
                </c:pt>
                <c:pt idx="4899">
                  <c:v>2815.723965007398</c:v>
                </c:pt>
                <c:pt idx="4900">
                  <c:v>2210.323935105162</c:v>
                </c:pt>
                <c:pt idx="4901">
                  <c:v>2654.5947942605062</c:v>
                </c:pt>
                <c:pt idx="4902">
                  <c:v>1883.9482294876891</c:v>
                </c:pt>
                <c:pt idx="4903">
                  <c:v>3243.8690527852559</c:v>
                </c:pt>
                <c:pt idx="4904">
                  <c:v>2613.9522974003139</c:v>
                </c:pt>
                <c:pt idx="4905">
                  <c:v>2721.772709034592</c:v>
                </c:pt>
                <c:pt idx="4906">
                  <c:v>3335.2386304904799</c:v>
                </c:pt>
                <c:pt idx="4907">
                  <c:v>3064.914471233797</c:v>
                </c:pt>
                <c:pt idx="4908">
                  <c:v>2111.8009285092912</c:v>
                </c:pt>
                <c:pt idx="4909">
                  <c:v>2522.870454589749</c:v>
                </c:pt>
                <c:pt idx="4910">
                  <c:v>1682.8031030359359</c:v>
                </c:pt>
                <c:pt idx="4911">
                  <c:v>2713.3889153583209</c:v>
                </c:pt>
                <c:pt idx="4912">
                  <c:v>1785.6655916064731</c:v>
                </c:pt>
                <c:pt idx="4913">
                  <c:v>2231.8036927753928</c:v>
                </c:pt>
                <c:pt idx="4914">
                  <c:v>2578.6868735045</c:v>
                </c:pt>
                <c:pt idx="4915">
                  <c:v>2240.0832658257409</c:v>
                </c:pt>
                <c:pt idx="4916">
                  <c:v>2459.8838012262249</c:v>
                </c:pt>
                <c:pt idx="4917">
                  <c:v>1553.5840413819269</c:v>
                </c:pt>
                <c:pt idx="4918">
                  <c:v>1877.2946609014321</c:v>
                </c:pt>
                <c:pt idx="4919">
                  <c:v>3377.0793330107572</c:v>
                </c:pt>
                <c:pt idx="4920">
                  <c:v>3402.113299483718</c:v>
                </c:pt>
                <c:pt idx="4921">
                  <c:v>2483.8186058285492</c:v>
                </c:pt>
                <c:pt idx="4922">
                  <c:v>3042.070077707413</c:v>
                </c:pt>
                <c:pt idx="4923">
                  <c:v>1648.6135401678159</c:v>
                </c:pt>
                <c:pt idx="4924">
                  <c:v>1726.092639650187</c:v>
                </c:pt>
                <c:pt idx="4925">
                  <c:v>1687.0654647432129</c:v>
                </c:pt>
                <c:pt idx="4926">
                  <c:v>3048.7612012867648</c:v>
                </c:pt>
                <c:pt idx="4927">
                  <c:v>2009.730832193336</c:v>
                </c:pt>
                <c:pt idx="4928">
                  <c:v>1992.639538754682</c:v>
                </c:pt>
                <c:pt idx="4929">
                  <c:v>3052.237590915448</c:v>
                </c:pt>
                <c:pt idx="4930">
                  <c:v>2096.074875114005</c:v>
                </c:pt>
                <c:pt idx="4931">
                  <c:v>1526.592014105953</c:v>
                </c:pt>
                <c:pt idx="4932">
                  <c:v>1322.442341915721</c:v>
                </c:pt>
                <c:pt idx="4933">
                  <c:v>3662.4197282967039</c:v>
                </c:pt>
                <c:pt idx="4934">
                  <c:v>1842.2755497889241</c:v>
                </c:pt>
                <c:pt idx="4935">
                  <c:v>3155.3493207008169</c:v>
                </c:pt>
                <c:pt idx="4936">
                  <c:v>2516.6436803646552</c:v>
                </c:pt>
                <c:pt idx="4937">
                  <c:v>2151.2801813474398</c:v>
                </c:pt>
                <c:pt idx="4938">
                  <c:v>2879.6998100799779</c:v>
                </c:pt>
                <c:pt idx="4939">
                  <c:v>2466.6408536729741</c:v>
                </c:pt>
                <c:pt idx="4940">
                  <c:v>3403.5876752682639</c:v>
                </c:pt>
                <c:pt idx="4941">
                  <c:v>2057.1695658664498</c:v>
                </c:pt>
                <c:pt idx="4942">
                  <c:v>2054.991474862722</c:v>
                </c:pt>
                <c:pt idx="4943">
                  <c:v>2123.672276228559</c:v>
                </c:pt>
                <c:pt idx="4944">
                  <c:v>2893.395427222737</c:v>
                </c:pt>
                <c:pt idx="4945">
                  <c:v>2210.9027697995239</c:v>
                </c:pt>
                <c:pt idx="4946">
                  <c:v>3009.181520772293</c:v>
                </c:pt>
                <c:pt idx="4947">
                  <c:v>1909.215515791223</c:v>
                </c:pt>
                <c:pt idx="4948">
                  <c:v>2970.306687033391</c:v>
                </c:pt>
                <c:pt idx="4949">
                  <c:v>2622.0246567423842</c:v>
                </c:pt>
                <c:pt idx="4950">
                  <c:v>1903.0919469844021</c:v>
                </c:pt>
                <c:pt idx="4951">
                  <c:v>2562.16525844541</c:v>
                </c:pt>
                <c:pt idx="4952">
                  <c:v>1509.5689117974171</c:v>
                </c:pt>
                <c:pt idx="4953">
                  <c:v>1941.545432777001</c:v>
                </c:pt>
                <c:pt idx="4954">
                  <c:v>2153.4836867089712</c:v>
                </c:pt>
                <c:pt idx="4955">
                  <c:v>2646.065666898563</c:v>
                </c:pt>
                <c:pt idx="4956">
                  <c:v>1931.743910466859</c:v>
                </c:pt>
                <c:pt idx="4957">
                  <c:v>2729.15075853094</c:v>
                </c:pt>
                <c:pt idx="4958">
                  <c:v>1706.9750088278749</c:v>
                </c:pt>
                <c:pt idx="4959">
                  <c:v>2418.1066535275349</c:v>
                </c:pt>
                <c:pt idx="4960">
                  <c:v>1595.850525589839</c:v>
                </c:pt>
                <c:pt idx="4961">
                  <c:v>3846.1723067554981</c:v>
                </c:pt>
                <c:pt idx="4962">
                  <c:v>1639.086075615</c:v>
                </c:pt>
                <c:pt idx="4963">
                  <c:v>3257.9945055887788</c:v>
                </c:pt>
                <c:pt idx="4964">
                  <c:v>3039.757327635858</c:v>
                </c:pt>
                <c:pt idx="4965">
                  <c:v>2124.6528140413388</c:v>
                </c:pt>
                <c:pt idx="4966">
                  <c:v>2333.8090374199091</c:v>
                </c:pt>
                <c:pt idx="4967">
                  <c:v>2596.8933481691661</c:v>
                </c:pt>
                <c:pt idx="4968">
                  <c:v>2142.0363030131011</c:v>
                </c:pt>
                <c:pt idx="4969">
                  <c:v>2437.264886644658</c:v>
                </c:pt>
                <c:pt idx="4970">
                  <c:v>2581.9359577954938</c:v>
                </c:pt>
                <c:pt idx="4971">
                  <c:v>1473.828095210722</c:v>
                </c:pt>
                <c:pt idx="4972">
                  <c:v>3152.4271878395912</c:v>
                </c:pt>
                <c:pt idx="4973">
                  <c:v>2634.9975104616992</c:v>
                </c:pt>
                <c:pt idx="4974">
                  <c:v>4319.2954362137261</c:v>
                </c:pt>
                <c:pt idx="4975">
                  <c:v>2510.94653995624</c:v>
                </c:pt>
                <c:pt idx="4976">
                  <c:v>1895.8405681753279</c:v>
                </c:pt>
                <c:pt idx="4977">
                  <c:v>1941.2904900588601</c:v>
                </c:pt>
                <c:pt idx="4978">
                  <c:v>2358.3149972106839</c:v>
                </c:pt>
                <c:pt idx="4979">
                  <c:v>3834.0487996050142</c:v>
                </c:pt>
                <c:pt idx="4980">
                  <c:v>2298.3923954930428</c:v>
                </c:pt>
                <c:pt idx="4981">
                  <c:v>2314.9243056339869</c:v>
                </c:pt>
                <c:pt idx="4982">
                  <c:v>2005.5645845101881</c:v>
                </c:pt>
                <c:pt idx="4983">
                  <c:v>1584.8141683458659</c:v>
                </c:pt>
                <c:pt idx="4984">
                  <c:v>1785.745210343383</c:v>
                </c:pt>
                <c:pt idx="4985">
                  <c:v>4011.7965171610072</c:v>
                </c:pt>
                <c:pt idx="4986">
                  <c:v>2858.4516150820609</c:v>
                </c:pt>
                <c:pt idx="4987">
                  <c:v>2578.5207011896259</c:v>
                </c:pt>
                <c:pt idx="4988">
                  <c:v>2519.5546700833861</c:v>
                </c:pt>
                <c:pt idx="4989">
                  <c:v>2440.4653230136282</c:v>
                </c:pt>
                <c:pt idx="4990">
                  <c:v>3466.9564269634652</c:v>
                </c:pt>
                <c:pt idx="4991">
                  <c:v>1889.539516298126</c:v>
                </c:pt>
                <c:pt idx="4992">
                  <c:v>3571.3527727506662</c:v>
                </c:pt>
                <c:pt idx="4993">
                  <c:v>2411.4909855654741</c:v>
                </c:pt>
                <c:pt idx="4994">
                  <c:v>2341.1764558484688</c:v>
                </c:pt>
                <c:pt idx="4995">
                  <c:v>1877.672096767227</c:v>
                </c:pt>
                <c:pt idx="4996">
                  <c:v>1782.441074667782</c:v>
                </c:pt>
                <c:pt idx="4997">
                  <c:v>1595.2033677506929</c:v>
                </c:pt>
                <c:pt idx="4998">
                  <c:v>1601.79997482456</c:v>
                </c:pt>
                <c:pt idx="4999">
                  <c:v>2987.891315837845</c:v>
                </c:pt>
              </c:numCache>
            </c:numRef>
          </c:xVal>
          <c:yVal>
            <c:numRef>
              <c:f>Sheet1!$W$2:$W$5001</c:f>
              <c:numCache>
                <c:formatCode>_("$"* #,##0.00_);_("$"* \(#,##0.00\);_("$"* "-"??_);_(@_)</c:formatCode>
                <c:ptCount val="5000"/>
                <c:pt idx="0">
                  <c:v>1934.0018325262549</c:v>
                </c:pt>
                <c:pt idx="1">
                  <c:v>1566.611366147655</c:v>
                </c:pt>
                <c:pt idx="2">
                  <c:v>1719.7017794637129</c:v>
                </c:pt>
                <c:pt idx="3">
                  <c:v>1764.7532838608231</c:v>
                </c:pt>
                <c:pt idx="4">
                  <c:v>2295.6710838321642</c:v>
                </c:pt>
                <c:pt idx="5">
                  <c:v>1736.872324521835</c:v>
                </c:pt>
                <c:pt idx="6">
                  <c:v>1531.728621631901</c:v>
                </c:pt>
                <c:pt idx="7">
                  <c:v>1545.2392061926</c:v>
                </c:pt>
                <c:pt idx="8">
                  <c:v>1614.0436246520301</c:v>
                </c:pt>
                <c:pt idx="9">
                  <c:v>1911.038665497608</c:v>
                </c:pt>
                <c:pt idx="10">
                  <c:v>2267.2831484649869</c:v>
                </c:pt>
                <c:pt idx="11">
                  <c:v>1719.1227349628859</c:v>
                </c:pt>
                <c:pt idx="12">
                  <c:v>1906.7674737174609</c:v>
                </c:pt>
                <c:pt idx="13">
                  <c:v>1738.159808298687</c:v>
                </c:pt>
                <c:pt idx="14">
                  <c:v>2392.0785792348552</c:v>
                </c:pt>
                <c:pt idx="15">
                  <c:v>1526.238165464456</c:v>
                </c:pt>
                <c:pt idx="16">
                  <c:v>2227.2332144829688</c:v>
                </c:pt>
                <c:pt idx="17">
                  <c:v>1808.240866383851</c:v>
                </c:pt>
                <c:pt idx="18">
                  <c:v>1951.2797373242599</c:v>
                </c:pt>
                <c:pt idx="19">
                  <c:v>2326.3295253163869</c:v>
                </c:pt>
                <c:pt idx="20">
                  <c:v>2410.7480395081702</c:v>
                </c:pt>
                <c:pt idx="21">
                  <c:v>1704.3324986027919</c:v>
                </c:pt>
                <c:pt idx="22">
                  <c:v>1851.6517037828521</c:v>
                </c:pt>
                <c:pt idx="23">
                  <c:v>1388.2629296389091</c:v>
                </c:pt>
                <c:pt idx="24">
                  <c:v>2167.567001271389</c:v>
                </c:pt>
                <c:pt idx="25">
                  <c:v>1706.2896613849539</c:v>
                </c:pt>
                <c:pt idx="26">
                  <c:v>1588.9247594381579</c:v>
                </c:pt>
                <c:pt idx="27">
                  <c:v>2622.1882314196409</c:v>
                </c:pt>
                <c:pt idx="28">
                  <c:v>1453.1152069440141</c:v>
                </c:pt>
                <c:pt idx="29">
                  <c:v>2170.1822402513139</c:v>
                </c:pt>
                <c:pt idx="30">
                  <c:v>1956.796992255084</c:v>
                </c:pt>
                <c:pt idx="31">
                  <c:v>2025.768911696068</c:v>
                </c:pt>
                <c:pt idx="32">
                  <c:v>1401.5691695746591</c:v>
                </c:pt>
                <c:pt idx="33">
                  <c:v>1857.8100339304231</c:v>
                </c:pt>
                <c:pt idx="34">
                  <c:v>1743.4985553745671</c:v>
                </c:pt>
                <c:pt idx="35">
                  <c:v>1327.5982900123549</c:v>
                </c:pt>
                <c:pt idx="36">
                  <c:v>1846.0765582695999</c:v>
                </c:pt>
                <c:pt idx="37">
                  <c:v>1297.4478483124419</c:v>
                </c:pt>
                <c:pt idx="38">
                  <c:v>1508.160595792006</c:v>
                </c:pt>
                <c:pt idx="39">
                  <c:v>2830.046058897623</c:v>
                </c:pt>
                <c:pt idx="40">
                  <c:v>2039.520900721832</c:v>
                </c:pt>
                <c:pt idx="41">
                  <c:v>1368.852079583181</c:v>
                </c:pt>
                <c:pt idx="42">
                  <c:v>3290.0850737625592</c:v>
                </c:pt>
                <c:pt idx="43">
                  <c:v>2291.919192106825</c:v>
                </c:pt>
                <c:pt idx="44">
                  <c:v>1421.60248469269</c:v>
                </c:pt>
                <c:pt idx="45">
                  <c:v>2304.978980419603</c:v>
                </c:pt>
                <c:pt idx="46">
                  <c:v>1941.76409028647</c:v>
                </c:pt>
                <c:pt idx="47">
                  <c:v>1457.6563375474959</c:v>
                </c:pt>
                <c:pt idx="48">
                  <c:v>1639.789826612712</c:v>
                </c:pt>
                <c:pt idx="49">
                  <c:v>2766.951480685012</c:v>
                </c:pt>
                <c:pt idx="50">
                  <c:v>2136.849006856301</c:v>
                </c:pt>
                <c:pt idx="51">
                  <c:v>1962.228624031548</c:v>
                </c:pt>
                <c:pt idx="52">
                  <c:v>2590.3558050080519</c:v>
                </c:pt>
                <c:pt idx="53">
                  <c:v>1751.698397284295</c:v>
                </c:pt>
                <c:pt idx="54">
                  <c:v>1788.9727470777141</c:v>
                </c:pt>
                <c:pt idx="55">
                  <c:v>1433.9570300272551</c:v>
                </c:pt>
                <c:pt idx="56">
                  <c:v>1297.7976798628811</c:v>
                </c:pt>
                <c:pt idx="57">
                  <c:v>2431.4316410374731</c:v>
                </c:pt>
                <c:pt idx="58">
                  <c:v>2070.8517629020139</c:v>
                </c:pt>
                <c:pt idx="59">
                  <c:v>1822.6979157452361</c:v>
                </c:pt>
                <c:pt idx="60">
                  <c:v>1813.2459170063651</c:v>
                </c:pt>
                <c:pt idx="61">
                  <c:v>1891.5469344944891</c:v>
                </c:pt>
                <c:pt idx="62">
                  <c:v>1468.7812398851399</c:v>
                </c:pt>
                <c:pt idx="63">
                  <c:v>1392.5800133709711</c:v>
                </c:pt>
                <c:pt idx="64">
                  <c:v>2780.2065135084908</c:v>
                </c:pt>
                <c:pt idx="65">
                  <c:v>1971.279862795099</c:v>
                </c:pt>
                <c:pt idx="66">
                  <c:v>1326.303720194752</c:v>
                </c:pt>
                <c:pt idx="67">
                  <c:v>1618.322968598477</c:v>
                </c:pt>
                <c:pt idx="68">
                  <c:v>1465.2282816021841</c:v>
                </c:pt>
                <c:pt idx="69">
                  <c:v>1711.73585278116</c:v>
                </c:pt>
                <c:pt idx="70">
                  <c:v>2024.213732568194</c:v>
                </c:pt>
                <c:pt idx="71">
                  <c:v>1988.5378021857809</c:v>
                </c:pt>
                <c:pt idx="72">
                  <c:v>1616.1362750375999</c:v>
                </c:pt>
                <c:pt idx="73">
                  <c:v>1602.231434413603</c:v>
                </c:pt>
                <c:pt idx="74">
                  <c:v>1947.9636029149019</c:v>
                </c:pt>
                <c:pt idx="75">
                  <c:v>2630.2007878117079</c:v>
                </c:pt>
                <c:pt idx="76">
                  <c:v>1601.1957162258691</c:v>
                </c:pt>
                <c:pt idx="77">
                  <c:v>2825.9109613642222</c:v>
                </c:pt>
                <c:pt idx="78">
                  <c:v>1593.4935366570801</c:v>
                </c:pt>
                <c:pt idx="79">
                  <c:v>1945.4568157121121</c:v>
                </c:pt>
                <c:pt idx="80">
                  <c:v>1831.5916383220961</c:v>
                </c:pt>
                <c:pt idx="81">
                  <c:v>3047.2456449628999</c:v>
                </c:pt>
                <c:pt idx="82">
                  <c:v>1604.266061223067</c:v>
                </c:pt>
                <c:pt idx="83">
                  <c:v>1907.141349210111</c:v>
                </c:pt>
                <c:pt idx="84">
                  <c:v>2369.862251567723</c:v>
                </c:pt>
                <c:pt idx="85">
                  <c:v>2318.0209035917278</c:v>
                </c:pt>
                <c:pt idx="86">
                  <c:v>2038.6254708310539</c:v>
                </c:pt>
                <c:pt idx="87">
                  <c:v>2027.468321407895</c:v>
                </c:pt>
                <c:pt idx="88">
                  <c:v>1373.4868112999491</c:v>
                </c:pt>
                <c:pt idx="89">
                  <c:v>1834.3773754971439</c:v>
                </c:pt>
                <c:pt idx="90">
                  <c:v>1576.759267431378</c:v>
                </c:pt>
                <c:pt idx="91">
                  <c:v>2002.0244362642491</c:v>
                </c:pt>
                <c:pt idx="92">
                  <c:v>2449.4793649095332</c:v>
                </c:pt>
                <c:pt idx="93">
                  <c:v>1386.836076790695</c:v>
                </c:pt>
                <c:pt idx="94">
                  <c:v>1782.3979536468539</c:v>
                </c:pt>
                <c:pt idx="95">
                  <c:v>1875.917303027705</c:v>
                </c:pt>
                <c:pt idx="96">
                  <c:v>1523.9519908883719</c:v>
                </c:pt>
                <c:pt idx="97">
                  <c:v>2711.5459547658261</c:v>
                </c:pt>
                <c:pt idx="98">
                  <c:v>2847.206174186525</c:v>
                </c:pt>
                <c:pt idx="99">
                  <c:v>1842.3053250276521</c:v>
                </c:pt>
                <c:pt idx="100">
                  <c:v>2139.00723093343</c:v>
                </c:pt>
                <c:pt idx="101">
                  <c:v>2461.714914566287</c:v>
                </c:pt>
                <c:pt idx="102">
                  <c:v>2456.5286575529431</c:v>
                </c:pt>
                <c:pt idx="103">
                  <c:v>2113.1328447978972</c:v>
                </c:pt>
                <c:pt idx="104">
                  <c:v>1480.8956127137769</c:v>
                </c:pt>
                <c:pt idx="105">
                  <c:v>2485.8118023641978</c:v>
                </c:pt>
                <c:pt idx="106">
                  <c:v>2248.9861104904871</c:v>
                </c:pt>
                <c:pt idx="107">
                  <c:v>2223.1484586558331</c:v>
                </c:pt>
                <c:pt idx="108">
                  <c:v>2417.187026480844</c:v>
                </c:pt>
                <c:pt idx="109">
                  <c:v>2192.163528977766</c:v>
                </c:pt>
                <c:pt idx="110">
                  <c:v>2490.233152616323</c:v>
                </c:pt>
                <c:pt idx="111">
                  <c:v>1979.8371858515061</c:v>
                </c:pt>
                <c:pt idx="112">
                  <c:v>2315.137435639087</c:v>
                </c:pt>
                <c:pt idx="113">
                  <c:v>1862.7282277149141</c:v>
                </c:pt>
                <c:pt idx="114">
                  <c:v>1363.3725982119149</c:v>
                </c:pt>
                <c:pt idx="115">
                  <c:v>1889.378010187053</c:v>
                </c:pt>
                <c:pt idx="116">
                  <c:v>2085.032362719021</c:v>
                </c:pt>
                <c:pt idx="117">
                  <c:v>1970.7585800351719</c:v>
                </c:pt>
                <c:pt idx="118">
                  <c:v>2080.9731023029399</c:v>
                </c:pt>
                <c:pt idx="119">
                  <c:v>1818.225398175814</c:v>
                </c:pt>
                <c:pt idx="120">
                  <c:v>1244.251105795302</c:v>
                </c:pt>
                <c:pt idx="121">
                  <c:v>1780.566821242242</c:v>
                </c:pt>
                <c:pt idx="122">
                  <c:v>1635.315951684144</c:v>
                </c:pt>
                <c:pt idx="123">
                  <c:v>1548.748894388928</c:v>
                </c:pt>
                <c:pt idx="124">
                  <c:v>2052.9224094839242</c:v>
                </c:pt>
                <c:pt idx="125">
                  <c:v>1171.830943404517</c:v>
                </c:pt>
                <c:pt idx="126">
                  <c:v>2924.6557083476609</c:v>
                </c:pt>
                <c:pt idx="127">
                  <c:v>2278.631982774757</c:v>
                </c:pt>
                <c:pt idx="128">
                  <c:v>1556.036253844353</c:v>
                </c:pt>
                <c:pt idx="129">
                  <c:v>1114.242096057191</c:v>
                </c:pt>
                <c:pt idx="130">
                  <c:v>1459.957076959329</c:v>
                </c:pt>
                <c:pt idx="131">
                  <c:v>2141.6545767427938</c:v>
                </c:pt>
                <c:pt idx="132">
                  <c:v>1460.5685491075401</c:v>
                </c:pt>
                <c:pt idx="133">
                  <c:v>1471.2958409829789</c:v>
                </c:pt>
                <c:pt idx="134">
                  <c:v>2857.4121195647749</c:v>
                </c:pt>
                <c:pt idx="135">
                  <c:v>1562.9171390793149</c:v>
                </c:pt>
                <c:pt idx="136">
                  <c:v>2384.2188524290932</c:v>
                </c:pt>
                <c:pt idx="137">
                  <c:v>1915.220302899007</c:v>
                </c:pt>
                <c:pt idx="138">
                  <c:v>1608.803229668747</c:v>
                </c:pt>
                <c:pt idx="139">
                  <c:v>2394.3144589652429</c:v>
                </c:pt>
                <c:pt idx="140">
                  <c:v>2220.4135818780401</c:v>
                </c:pt>
                <c:pt idx="141">
                  <c:v>2313.8648623634908</c:v>
                </c:pt>
                <c:pt idx="142">
                  <c:v>3120.149359072157</c:v>
                </c:pt>
                <c:pt idx="143">
                  <c:v>2037.13619182396</c:v>
                </c:pt>
                <c:pt idx="144">
                  <c:v>2366.6788115896952</c:v>
                </c:pt>
                <c:pt idx="145">
                  <c:v>3586.225995430967</c:v>
                </c:pt>
                <c:pt idx="146">
                  <c:v>2755.532558545231</c:v>
                </c:pt>
                <c:pt idx="147">
                  <c:v>1909.347136230271</c:v>
                </c:pt>
                <c:pt idx="148">
                  <c:v>2045.5458078914301</c:v>
                </c:pt>
                <c:pt idx="149">
                  <c:v>2336.072935550435</c:v>
                </c:pt>
                <c:pt idx="150">
                  <c:v>1719.0628158812181</c:v>
                </c:pt>
                <c:pt idx="151">
                  <c:v>1935.6036580495611</c:v>
                </c:pt>
                <c:pt idx="152">
                  <c:v>3002.3032264672902</c:v>
                </c:pt>
                <c:pt idx="153">
                  <c:v>1128.6069188847821</c:v>
                </c:pt>
                <c:pt idx="154">
                  <c:v>2218.3351404013488</c:v>
                </c:pt>
                <c:pt idx="155">
                  <c:v>2486.1022617514318</c:v>
                </c:pt>
                <c:pt idx="156">
                  <c:v>1488.3351618082099</c:v>
                </c:pt>
                <c:pt idx="157">
                  <c:v>2881.1407181810609</c:v>
                </c:pt>
                <c:pt idx="158">
                  <c:v>2216.277754069692</c:v>
                </c:pt>
                <c:pt idx="159">
                  <c:v>2076.149141422477</c:v>
                </c:pt>
                <c:pt idx="160">
                  <c:v>2537.4330689980911</c:v>
                </c:pt>
                <c:pt idx="161">
                  <c:v>1843.3448970785071</c:v>
                </c:pt>
                <c:pt idx="162">
                  <c:v>2604.7618877586951</c:v>
                </c:pt>
                <c:pt idx="163">
                  <c:v>1191.4412265310259</c:v>
                </c:pt>
                <c:pt idx="164">
                  <c:v>1500.331759481013</c:v>
                </c:pt>
                <c:pt idx="165">
                  <c:v>2356.188411517659</c:v>
                </c:pt>
                <c:pt idx="166">
                  <c:v>1636.686754048274</c:v>
                </c:pt>
                <c:pt idx="167">
                  <c:v>1576.404204172065</c:v>
                </c:pt>
                <c:pt idx="168">
                  <c:v>1851.8964847239729</c:v>
                </c:pt>
                <c:pt idx="169">
                  <c:v>1613.435088411301</c:v>
                </c:pt>
                <c:pt idx="170">
                  <c:v>1371.6950356236559</c:v>
                </c:pt>
                <c:pt idx="171">
                  <c:v>3622.177265682114</c:v>
                </c:pt>
                <c:pt idx="172">
                  <c:v>3223.7770709505971</c:v>
                </c:pt>
                <c:pt idx="173">
                  <c:v>1994.2296520364091</c:v>
                </c:pt>
                <c:pt idx="174">
                  <c:v>1950.0671721993319</c:v>
                </c:pt>
                <c:pt idx="175">
                  <c:v>1856.5024779589689</c:v>
                </c:pt>
                <c:pt idx="176">
                  <c:v>1464.9095650852851</c:v>
                </c:pt>
                <c:pt idx="177">
                  <c:v>2551.0434841371971</c:v>
                </c:pt>
                <c:pt idx="178">
                  <c:v>2205.4843126424098</c:v>
                </c:pt>
                <c:pt idx="179">
                  <c:v>1504.009005311744</c:v>
                </c:pt>
                <c:pt idx="180">
                  <c:v>2003.843421394186</c:v>
                </c:pt>
                <c:pt idx="181">
                  <c:v>1734.501478608116</c:v>
                </c:pt>
                <c:pt idx="182">
                  <c:v>1868.003110955206</c:v>
                </c:pt>
                <c:pt idx="183">
                  <c:v>1677.5466933209159</c:v>
                </c:pt>
                <c:pt idx="184">
                  <c:v>1814.066470210417</c:v>
                </c:pt>
                <c:pt idx="185">
                  <c:v>1737.24317728865</c:v>
                </c:pt>
                <c:pt idx="186">
                  <c:v>2017.3280662091211</c:v>
                </c:pt>
                <c:pt idx="187">
                  <c:v>2387.9031674560292</c:v>
                </c:pt>
                <c:pt idx="188">
                  <c:v>1090.2453533505659</c:v>
                </c:pt>
                <c:pt idx="189">
                  <c:v>1957.1291779607191</c:v>
                </c:pt>
                <c:pt idx="190">
                  <c:v>1790.330752274964</c:v>
                </c:pt>
                <c:pt idx="191">
                  <c:v>1799.2866060987351</c:v>
                </c:pt>
                <c:pt idx="192">
                  <c:v>1309.332250088828</c:v>
                </c:pt>
                <c:pt idx="193">
                  <c:v>1267.041342295179</c:v>
                </c:pt>
                <c:pt idx="194">
                  <c:v>1583.115975754441</c:v>
                </c:pt>
                <c:pt idx="195">
                  <c:v>1377.981022536532</c:v>
                </c:pt>
                <c:pt idx="196">
                  <c:v>1448.7566011329279</c:v>
                </c:pt>
                <c:pt idx="197">
                  <c:v>2506.9713918563339</c:v>
                </c:pt>
                <c:pt idx="198">
                  <c:v>2863.2980715283888</c:v>
                </c:pt>
                <c:pt idx="199">
                  <c:v>1512.3551354715819</c:v>
                </c:pt>
                <c:pt idx="200">
                  <c:v>2042.537635564923</c:v>
                </c:pt>
                <c:pt idx="201">
                  <c:v>2001.8190611199791</c:v>
                </c:pt>
                <c:pt idx="202">
                  <c:v>1739.399179816106</c:v>
                </c:pt>
                <c:pt idx="203">
                  <c:v>1840.03065084582</c:v>
                </c:pt>
                <c:pt idx="204">
                  <c:v>1869.1365020187379</c:v>
                </c:pt>
                <c:pt idx="205">
                  <c:v>2330.321703884139</c:v>
                </c:pt>
                <c:pt idx="206">
                  <c:v>1382.0018962684619</c:v>
                </c:pt>
                <c:pt idx="207">
                  <c:v>2168.5327435228651</c:v>
                </c:pt>
                <c:pt idx="208">
                  <c:v>1966.700114182004</c:v>
                </c:pt>
                <c:pt idx="209">
                  <c:v>2344.0211302678931</c:v>
                </c:pt>
                <c:pt idx="210">
                  <c:v>2068.6692444431051</c:v>
                </c:pt>
                <c:pt idx="211">
                  <c:v>1951.567926187442</c:v>
                </c:pt>
                <c:pt idx="212">
                  <c:v>1644.1825421643659</c:v>
                </c:pt>
                <c:pt idx="213">
                  <c:v>1843.198271742453</c:v>
                </c:pt>
                <c:pt idx="214">
                  <c:v>2019.1088412825529</c:v>
                </c:pt>
                <c:pt idx="215">
                  <c:v>1199.5026566764479</c:v>
                </c:pt>
                <c:pt idx="216">
                  <c:v>2484.3025635275521</c:v>
                </c:pt>
                <c:pt idx="217">
                  <c:v>1858.1549125411759</c:v>
                </c:pt>
                <c:pt idx="218">
                  <c:v>1419.4135797191111</c:v>
                </c:pt>
                <c:pt idx="219">
                  <c:v>2342.0268866296628</c:v>
                </c:pt>
                <c:pt idx="220">
                  <c:v>1766.7688195226749</c:v>
                </c:pt>
                <c:pt idx="221">
                  <c:v>1702.194727517101</c:v>
                </c:pt>
                <c:pt idx="222">
                  <c:v>1829.9337655476629</c:v>
                </c:pt>
                <c:pt idx="223">
                  <c:v>2258.6639561035781</c:v>
                </c:pt>
                <c:pt idx="224">
                  <c:v>1611.1944147751849</c:v>
                </c:pt>
                <c:pt idx="225">
                  <c:v>1699.8110938638411</c:v>
                </c:pt>
                <c:pt idx="226">
                  <c:v>1541.910871972249</c:v>
                </c:pt>
                <c:pt idx="227">
                  <c:v>1778.5593660069951</c:v>
                </c:pt>
                <c:pt idx="228">
                  <c:v>2247.912927136671</c:v>
                </c:pt>
                <c:pt idx="229">
                  <c:v>1482.8320030013299</c:v>
                </c:pt>
                <c:pt idx="230">
                  <c:v>1393.01421183211</c:v>
                </c:pt>
                <c:pt idx="231">
                  <c:v>1824.491790922347</c:v>
                </c:pt>
                <c:pt idx="232">
                  <c:v>2072.6946267294929</c:v>
                </c:pt>
                <c:pt idx="233">
                  <c:v>2485.5010204528799</c:v>
                </c:pt>
                <c:pt idx="234">
                  <c:v>2409.1818046488052</c:v>
                </c:pt>
                <c:pt idx="235">
                  <c:v>2658.570652055862</c:v>
                </c:pt>
                <c:pt idx="236">
                  <c:v>2824.4766772371681</c:v>
                </c:pt>
                <c:pt idx="237">
                  <c:v>1640.4363202189429</c:v>
                </c:pt>
                <c:pt idx="238">
                  <c:v>1556.912250154807</c:v>
                </c:pt>
                <c:pt idx="239">
                  <c:v>1632.1010452158571</c:v>
                </c:pt>
                <c:pt idx="240">
                  <c:v>1922.001466993479</c:v>
                </c:pt>
                <c:pt idx="241">
                  <c:v>2266.977797241695</c:v>
                </c:pt>
                <c:pt idx="242">
                  <c:v>2607.4076187255878</c:v>
                </c:pt>
                <c:pt idx="243">
                  <c:v>2126.2867587174619</c:v>
                </c:pt>
                <c:pt idx="244">
                  <c:v>1408.617656077834</c:v>
                </c:pt>
                <c:pt idx="245">
                  <c:v>1865.6138319849949</c:v>
                </c:pt>
                <c:pt idx="246">
                  <c:v>2595.1145101090228</c:v>
                </c:pt>
                <c:pt idx="247">
                  <c:v>1536.979325115788</c:v>
                </c:pt>
                <c:pt idx="248">
                  <c:v>2823.9688744387881</c:v>
                </c:pt>
                <c:pt idx="249">
                  <c:v>2079.2367055811992</c:v>
                </c:pt>
                <c:pt idx="250">
                  <c:v>3051.067743407767</c:v>
                </c:pt>
                <c:pt idx="251">
                  <c:v>1924.018792734096</c:v>
                </c:pt>
                <c:pt idx="252">
                  <c:v>1449.4756124166579</c:v>
                </c:pt>
                <c:pt idx="253">
                  <c:v>2395.017644481818</c:v>
                </c:pt>
                <c:pt idx="254">
                  <c:v>1350.388223524453</c:v>
                </c:pt>
                <c:pt idx="255">
                  <c:v>2033.446164645911</c:v>
                </c:pt>
                <c:pt idx="256">
                  <c:v>2096.9390698932511</c:v>
                </c:pt>
                <c:pt idx="257">
                  <c:v>2334.0780535017589</c:v>
                </c:pt>
                <c:pt idx="258">
                  <c:v>2702.2341817114529</c:v>
                </c:pt>
                <c:pt idx="259">
                  <c:v>2510.265609457661</c:v>
                </c:pt>
                <c:pt idx="260">
                  <c:v>1345.6206950406499</c:v>
                </c:pt>
                <c:pt idx="261">
                  <c:v>2939.0542538525719</c:v>
                </c:pt>
                <c:pt idx="262">
                  <c:v>1437.378789455548</c:v>
                </c:pt>
                <c:pt idx="263">
                  <c:v>1863.659571995918</c:v>
                </c:pt>
                <c:pt idx="264">
                  <c:v>1920.541527822206</c:v>
                </c:pt>
                <c:pt idx="265">
                  <c:v>2143.4008171352079</c:v>
                </c:pt>
                <c:pt idx="266">
                  <c:v>1472.145000661119</c:v>
                </c:pt>
                <c:pt idx="267">
                  <c:v>2213.6750080420702</c:v>
                </c:pt>
                <c:pt idx="268">
                  <c:v>2051.1106238250959</c:v>
                </c:pt>
                <c:pt idx="269">
                  <c:v>1192.4331841209851</c:v>
                </c:pt>
                <c:pt idx="270">
                  <c:v>2812.3901274916529</c:v>
                </c:pt>
                <c:pt idx="271">
                  <c:v>1343.255455775057</c:v>
                </c:pt>
                <c:pt idx="272">
                  <c:v>1524.503708931717</c:v>
                </c:pt>
                <c:pt idx="273">
                  <c:v>2139.1991589257509</c:v>
                </c:pt>
                <c:pt idx="274">
                  <c:v>1391.7878128300561</c:v>
                </c:pt>
                <c:pt idx="275">
                  <c:v>2439.2370432049829</c:v>
                </c:pt>
                <c:pt idx="276">
                  <c:v>1602.4185196217809</c:v>
                </c:pt>
                <c:pt idx="277">
                  <c:v>2327.2535116524391</c:v>
                </c:pt>
                <c:pt idx="278">
                  <c:v>1651.4315017716281</c:v>
                </c:pt>
                <c:pt idx="279">
                  <c:v>2129.4443862804892</c:v>
                </c:pt>
                <c:pt idx="280">
                  <c:v>1866.4166165546051</c:v>
                </c:pt>
                <c:pt idx="281">
                  <c:v>1732.599176715531</c:v>
                </c:pt>
                <c:pt idx="282">
                  <c:v>1710.079260511845</c:v>
                </c:pt>
                <c:pt idx="283">
                  <c:v>1553.005167261158</c:v>
                </c:pt>
                <c:pt idx="284">
                  <c:v>2115.608799366516</c:v>
                </c:pt>
                <c:pt idx="285">
                  <c:v>1504.783265482708</c:v>
                </c:pt>
                <c:pt idx="286">
                  <c:v>1818.3687822796319</c:v>
                </c:pt>
                <c:pt idx="287">
                  <c:v>1720.4714972912</c:v>
                </c:pt>
                <c:pt idx="288">
                  <c:v>1910.4269815526909</c:v>
                </c:pt>
                <c:pt idx="289">
                  <c:v>1471.292700289539</c:v>
                </c:pt>
                <c:pt idx="290">
                  <c:v>2532.1589979509022</c:v>
                </c:pt>
                <c:pt idx="291">
                  <c:v>2739.528708329176</c:v>
                </c:pt>
                <c:pt idx="292">
                  <c:v>1897.3912274645479</c:v>
                </c:pt>
                <c:pt idx="293">
                  <c:v>1818.7582032871089</c:v>
                </c:pt>
                <c:pt idx="294">
                  <c:v>1723.2191108399879</c:v>
                </c:pt>
                <c:pt idx="295">
                  <c:v>2291.6979078084878</c:v>
                </c:pt>
                <c:pt idx="296">
                  <c:v>2768.0971931417921</c:v>
                </c:pt>
                <c:pt idx="297">
                  <c:v>2101.3652188670922</c:v>
                </c:pt>
                <c:pt idx="298">
                  <c:v>1475.2303241552361</c:v>
                </c:pt>
                <c:pt idx="299">
                  <c:v>1546.369976011599</c:v>
                </c:pt>
                <c:pt idx="300">
                  <c:v>2296.3035768629229</c:v>
                </c:pt>
                <c:pt idx="301">
                  <c:v>1984.3091313818809</c:v>
                </c:pt>
                <c:pt idx="302">
                  <c:v>1847.8092553922449</c:v>
                </c:pt>
                <c:pt idx="303">
                  <c:v>2032.8342356755479</c:v>
                </c:pt>
                <c:pt idx="304">
                  <c:v>1129.4290212755341</c:v>
                </c:pt>
                <c:pt idx="305">
                  <c:v>1407.8815865315059</c:v>
                </c:pt>
                <c:pt idx="306">
                  <c:v>2734.7633084513568</c:v>
                </c:pt>
                <c:pt idx="307">
                  <c:v>2231.3036874684121</c:v>
                </c:pt>
                <c:pt idx="308">
                  <c:v>1658.505103149756</c:v>
                </c:pt>
                <c:pt idx="309">
                  <c:v>1207.5065805115289</c:v>
                </c:pt>
                <c:pt idx="310">
                  <c:v>1669.2656486122589</c:v>
                </c:pt>
                <c:pt idx="311">
                  <c:v>1859.351846928965</c:v>
                </c:pt>
                <c:pt idx="312">
                  <c:v>1783.1630165956351</c:v>
                </c:pt>
                <c:pt idx="313">
                  <c:v>2342.8931306069089</c:v>
                </c:pt>
                <c:pt idx="314">
                  <c:v>1316.101101816553</c:v>
                </c:pt>
                <c:pt idx="315">
                  <c:v>1740.912355114421</c:v>
                </c:pt>
                <c:pt idx="316">
                  <c:v>1494.350404590974</c:v>
                </c:pt>
                <c:pt idx="317">
                  <c:v>3146.902847264495</c:v>
                </c:pt>
                <c:pt idx="318">
                  <c:v>1976.244445699441</c:v>
                </c:pt>
                <c:pt idx="319">
                  <c:v>1977.4970154941791</c:v>
                </c:pt>
                <c:pt idx="320">
                  <c:v>1951.4150494050971</c:v>
                </c:pt>
                <c:pt idx="321">
                  <c:v>1627.896893813331</c:v>
                </c:pt>
                <c:pt idx="322">
                  <c:v>2302.736205737649</c:v>
                </c:pt>
                <c:pt idx="323">
                  <c:v>2244.1551875683931</c:v>
                </c:pt>
                <c:pt idx="324">
                  <c:v>1657.922179717832</c:v>
                </c:pt>
                <c:pt idx="325">
                  <c:v>1891.300770812182</c:v>
                </c:pt>
                <c:pt idx="326">
                  <c:v>1392.9627989803371</c:v>
                </c:pt>
                <c:pt idx="327">
                  <c:v>2288.764507702007</c:v>
                </c:pt>
                <c:pt idx="328">
                  <c:v>1946.6345544975879</c:v>
                </c:pt>
                <c:pt idx="329">
                  <c:v>1972.606378628647</c:v>
                </c:pt>
                <c:pt idx="330">
                  <c:v>1342.10961689642</c:v>
                </c:pt>
                <c:pt idx="331">
                  <c:v>1521.319500059989</c:v>
                </c:pt>
                <c:pt idx="332">
                  <c:v>1766.895211024706</c:v>
                </c:pt>
                <c:pt idx="333">
                  <c:v>1903.35114989918</c:v>
                </c:pt>
                <c:pt idx="334">
                  <c:v>2325.5328518183351</c:v>
                </c:pt>
                <c:pt idx="335">
                  <c:v>1868.8933892247451</c:v>
                </c:pt>
                <c:pt idx="336">
                  <c:v>1817.0861087127901</c:v>
                </c:pt>
                <c:pt idx="337">
                  <c:v>2242.5753328975788</c:v>
                </c:pt>
                <c:pt idx="338">
                  <c:v>1425.6478282536621</c:v>
                </c:pt>
                <c:pt idx="339">
                  <c:v>1970.263536741895</c:v>
                </c:pt>
                <c:pt idx="340">
                  <c:v>1656.8973948314449</c:v>
                </c:pt>
                <c:pt idx="341">
                  <c:v>2100.0773624975841</c:v>
                </c:pt>
                <c:pt idx="342">
                  <c:v>2744.220151619495</c:v>
                </c:pt>
                <c:pt idx="343">
                  <c:v>3202.50908485228</c:v>
                </c:pt>
                <c:pt idx="344">
                  <c:v>1609.8571832478531</c:v>
                </c:pt>
                <c:pt idx="345">
                  <c:v>1392.809807171187</c:v>
                </c:pt>
                <c:pt idx="346">
                  <c:v>1504.5358454308671</c:v>
                </c:pt>
                <c:pt idx="347">
                  <c:v>1425.836419659686</c:v>
                </c:pt>
                <c:pt idx="348">
                  <c:v>1557.860141084308</c:v>
                </c:pt>
                <c:pt idx="349">
                  <c:v>1790.1966381173991</c:v>
                </c:pt>
                <c:pt idx="350">
                  <c:v>1840.536824939036</c:v>
                </c:pt>
                <c:pt idx="351">
                  <c:v>2197.180579160125</c:v>
                </c:pt>
                <c:pt idx="352">
                  <c:v>2095.440773924407</c:v>
                </c:pt>
                <c:pt idx="353">
                  <c:v>1735.224375061098</c:v>
                </c:pt>
                <c:pt idx="354">
                  <c:v>2271.7880807616862</c:v>
                </c:pt>
                <c:pt idx="355">
                  <c:v>1461.892746811541</c:v>
                </c:pt>
                <c:pt idx="356">
                  <c:v>1502.0998820744719</c:v>
                </c:pt>
                <c:pt idx="357">
                  <c:v>2015.927750126808</c:v>
                </c:pt>
                <c:pt idx="358">
                  <c:v>1941.5377778934101</c:v>
                </c:pt>
                <c:pt idx="359">
                  <c:v>1390.521556903851</c:v>
                </c:pt>
                <c:pt idx="360">
                  <c:v>1788.4100140668911</c:v>
                </c:pt>
                <c:pt idx="361">
                  <c:v>2380.4501710480431</c:v>
                </c:pt>
                <c:pt idx="362">
                  <c:v>1914.8270587650391</c:v>
                </c:pt>
                <c:pt idx="363">
                  <c:v>2123.3678810204128</c:v>
                </c:pt>
                <c:pt idx="364">
                  <c:v>2640.575851380082</c:v>
                </c:pt>
                <c:pt idx="365">
                  <c:v>2294.212364212754</c:v>
                </c:pt>
                <c:pt idx="366">
                  <c:v>2669.3513312923019</c:v>
                </c:pt>
                <c:pt idx="367">
                  <c:v>1560.923813852294</c:v>
                </c:pt>
                <c:pt idx="368">
                  <c:v>2117.9622448652408</c:v>
                </c:pt>
                <c:pt idx="369">
                  <c:v>1633.5474989829561</c:v>
                </c:pt>
                <c:pt idx="370">
                  <c:v>2497.207162048941</c:v>
                </c:pt>
                <c:pt idx="371">
                  <c:v>2391.0173268088638</c:v>
                </c:pt>
                <c:pt idx="372">
                  <c:v>1375.9110087034001</c:v>
                </c:pt>
                <c:pt idx="373">
                  <c:v>2134.8834665157419</c:v>
                </c:pt>
                <c:pt idx="374">
                  <c:v>2074.642321439725</c:v>
                </c:pt>
                <c:pt idx="375">
                  <c:v>2093.8767053577799</c:v>
                </c:pt>
                <c:pt idx="376">
                  <c:v>2756.9493363601632</c:v>
                </c:pt>
                <c:pt idx="377">
                  <c:v>1704.2131747151991</c:v>
                </c:pt>
                <c:pt idx="378">
                  <c:v>2671.2234017952692</c:v>
                </c:pt>
                <c:pt idx="379">
                  <c:v>1334.417038442929</c:v>
                </c:pt>
                <c:pt idx="380">
                  <c:v>1943.5952146233101</c:v>
                </c:pt>
                <c:pt idx="381">
                  <c:v>1894.0470166638199</c:v>
                </c:pt>
                <c:pt idx="382">
                  <c:v>1849.904839458243</c:v>
                </c:pt>
                <c:pt idx="383">
                  <c:v>1729.90045950033</c:v>
                </c:pt>
                <c:pt idx="384">
                  <c:v>1832.9748330466559</c:v>
                </c:pt>
                <c:pt idx="385">
                  <c:v>1936.326430426549</c:v>
                </c:pt>
                <c:pt idx="386">
                  <c:v>1869.4346085573229</c:v>
                </c:pt>
                <c:pt idx="387">
                  <c:v>1392.3045285278761</c:v>
                </c:pt>
                <c:pt idx="388">
                  <c:v>1566.135539303418</c:v>
                </c:pt>
                <c:pt idx="389">
                  <c:v>2326.1185821431782</c:v>
                </c:pt>
                <c:pt idx="390">
                  <c:v>2986.07446171417</c:v>
                </c:pt>
                <c:pt idx="391">
                  <c:v>1740.0293986680711</c:v>
                </c:pt>
                <c:pt idx="392">
                  <c:v>1614.3338462895331</c:v>
                </c:pt>
                <c:pt idx="393">
                  <c:v>1484.7785353330039</c:v>
                </c:pt>
                <c:pt idx="394">
                  <c:v>1645.992672910724</c:v>
                </c:pt>
                <c:pt idx="395">
                  <c:v>1201.9326179752641</c:v>
                </c:pt>
                <c:pt idx="396">
                  <c:v>2086.3543466756842</c:v>
                </c:pt>
                <c:pt idx="397">
                  <c:v>3392.3365435039568</c:v>
                </c:pt>
                <c:pt idx="398">
                  <c:v>2320.1486447497159</c:v>
                </c:pt>
                <c:pt idx="399">
                  <c:v>1390.4598269444689</c:v>
                </c:pt>
                <c:pt idx="400">
                  <c:v>1558.721410576029</c:v>
                </c:pt>
                <c:pt idx="401">
                  <c:v>2445.0786425279239</c:v>
                </c:pt>
                <c:pt idx="402">
                  <c:v>1516.2348254429651</c:v>
                </c:pt>
                <c:pt idx="403">
                  <c:v>1547.917950139152</c:v>
                </c:pt>
                <c:pt idx="404">
                  <c:v>1955.02033595186</c:v>
                </c:pt>
                <c:pt idx="405">
                  <c:v>1076.8403898344079</c:v>
                </c:pt>
                <c:pt idx="406">
                  <c:v>2038.698890773414</c:v>
                </c:pt>
                <c:pt idx="407">
                  <c:v>2076.571535476487</c:v>
                </c:pt>
                <c:pt idx="408">
                  <c:v>2038.302266380291</c:v>
                </c:pt>
                <c:pt idx="409">
                  <c:v>1999.0394667912969</c:v>
                </c:pt>
                <c:pt idx="410">
                  <c:v>3232.874592800903</c:v>
                </c:pt>
                <c:pt idx="411">
                  <c:v>1513.0027428459</c:v>
                </c:pt>
                <c:pt idx="412">
                  <c:v>2252.6325623245939</c:v>
                </c:pt>
                <c:pt idx="413">
                  <c:v>2048.9343398816241</c:v>
                </c:pt>
                <c:pt idx="414">
                  <c:v>1667.3314870459219</c:v>
                </c:pt>
                <c:pt idx="415">
                  <c:v>1895.7213430140459</c:v>
                </c:pt>
                <c:pt idx="416">
                  <c:v>1985.105948221292</c:v>
                </c:pt>
                <c:pt idx="417">
                  <c:v>1379.933502294261</c:v>
                </c:pt>
                <c:pt idx="418">
                  <c:v>2594.6015590292791</c:v>
                </c:pt>
                <c:pt idx="419">
                  <c:v>2353.022311177438</c:v>
                </c:pt>
                <c:pt idx="420">
                  <c:v>1965.54675219912</c:v>
                </c:pt>
                <c:pt idx="421">
                  <c:v>2755.5038095523209</c:v>
                </c:pt>
                <c:pt idx="422">
                  <c:v>1633.093756088319</c:v>
                </c:pt>
                <c:pt idx="423">
                  <c:v>2698.960475217531</c:v>
                </c:pt>
                <c:pt idx="424">
                  <c:v>2948.713148544467</c:v>
                </c:pt>
                <c:pt idx="425">
                  <c:v>2893.029123168385</c:v>
                </c:pt>
                <c:pt idx="426">
                  <c:v>2420.6685044433698</c:v>
                </c:pt>
                <c:pt idx="427">
                  <c:v>2518.540687789955</c:v>
                </c:pt>
                <c:pt idx="428">
                  <c:v>2372.7146527322989</c:v>
                </c:pt>
                <c:pt idx="429">
                  <c:v>2663.5286590773399</c:v>
                </c:pt>
                <c:pt idx="430">
                  <c:v>2703.3165562804211</c:v>
                </c:pt>
                <c:pt idx="431">
                  <c:v>1710.0243363726511</c:v>
                </c:pt>
                <c:pt idx="432">
                  <c:v>2001.4573560231561</c:v>
                </c:pt>
                <c:pt idx="433">
                  <c:v>1599.373589640963</c:v>
                </c:pt>
                <c:pt idx="434">
                  <c:v>1843.323325416439</c:v>
                </c:pt>
                <c:pt idx="435">
                  <c:v>2014.395622800188</c:v>
                </c:pt>
                <c:pt idx="436">
                  <c:v>2702.2828039686842</c:v>
                </c:pt>
                <c:pt idx="437">
                  <c:v>2113.730057225519</c:v>
                </c:pt>
                <c:pt idx="438">
                  <c:v>1177.178823529996</c:v>
                </c:pt>
                <c:pt idx="439">
                  <c:v>1610.0028304645689</c:v>
                </c:pt>
                <c:pt idx="440">
                  <c:v>1675.092525533026</c:v>
                </c:pt>
                <c:pt idx="441">
                  <c:v>1203.177259673608</c:v>
                </c:pt>
                <c:pt idx="442">
                  <c:v>1952.616771096491</c:v>
                </c:pt>
                <c:pt idx="443">
                  <c:v>2087.0892015736072</c:v>
                </c:pt>
                <c:pt idx="444">
                  <c:v>2326.2741957117769</c:v>
                </c:pt>
                <c:pt idx="445">
                  <c:v>1362.2044643702541</c:v>
                </c:pt>
                <c:pt idx="446">
                  <c:v>2153.2668539644969</c:v>
                </c:pt>
                <c:pt idx="447">
                  <c:v>1673.8112233317461</c:v>
                </c:pt>
                <c:pt idx="448">
                  <c:v>1458.8282313685249</c:v>
                </c:pt>
                <c:pt idx="449">
                  <c:v>2960.8000715322642</c:v>
                </c:pt>
                <c:pt idx="450">
                  <c:v>3212.9406352297528</c:v>
                </c:pt>
                <c:pt idx="451">
                  <c:v>2267.5376093536779</c:v>
                </c:pt>
                <c:pt idx="452">
                  <c:v>1744.985099158296</c:v>
                </c:pt>
                <c:pt idx="453">
                  <c:v>1951.1972993413101</c:v>
                </c:pt>
                <c:pt idx="454">
                  <c:v>2165.4328073208362</c:v>
                </c:pt>
                <c:pt idx="455">
                  <c:v>1144.771340096682</c:v>
                </c:pt>
                <c:pt idx="456">
                  <c:v>3495.213055555198</c:v>
                </c:pt>
                <c:pt idx="457">
                  <c:v>2341.3004226960652</c:v>
                </c:pt>
                <c:pt idx="458">
                  <c:v>1684.4574761975559</c:v>
                </c:pt>
                <c:pt idx="459">
                  <c:v>1325.265773854635</c:v>
                </c:pt>
                <c:pt idx="460">
                  <c:v>1544.0307382082501</c:v>
                </c:pt>
                <c:pt idx="461">
                  <c:v>1361.9198264416159</c:v>
                </c:pt>
                <c:pt idx="462">
                  <c:v>2585.9705459844972</c:v>
                </c:pt>
                <c:pt idx="463">
                  <c:v>1953.6105297848469</c:v>
                </c:pt>
                <c:pt idx="464">
                  <c:v>1568.163049128962</c:v>
                </c:pt>
                <c:pt idx="465">
                  <c:v>2076.9864926161581</c:v>
                </c:pt>
                <c:pt idx="466">
                  <c:v>2083.915612569122</c:v>
                </c:pt>
                <c:pt idx="467">
                  <c:v>2288.2324414100199</c:v>
                </c:pt>
                <c:pt idx="468">
                  <c:v>2398.098558875517</c:v>
                </c:pt>
                <c:pt idx="469">
                  <c:v>2118.977087219926</c:v>
                </c:pt>
                <c:pt idx="470">
                  <c:v>1786.5460874684391</c:v>
                </c:pt>
                <c:pt idx="471">
                  <c:v>2124.9661466456591</c:v>
                </c:pt>
                <c:pt idx="472">
                  <c:v>1308.6425020465849</c:v>
                </c:pt>
                <c:pt idx="473">
                  <c:v>3950.4301156101928</c:v>
                </c:pt>
                <c:pt idx="474">
                  <c:v>1378.6200830485379</c:v>
                </c:pt>
                <c:pt idx="475">
                  <c:v>1950.912475368996</c:v>
                </c:pt>
                <c:pt idx="476">
                  <c:v>1807.8703752221061</c:v>
                </c:pt>
                <c:pt idx="477">
                  <c:v>1676.3487048294551</c:v>
                </c:pt>
                <c:pt idx="478">
                  <c:v>1328.1458239446099</c:v>
                </c:pt>
                <c:pt idx="479">
                  <c:v>2266.7200044265151</c:v>
                </c:pt>
                <c:pt idx="480">
                  <c:v>2779.4027893100838</c:v>
                </c:pt>
                <c:pt idx="481">
                  <c:v>2633.0541811097082</c:v>
                </c:pt>
                <c:pt idx="482">
                  <c:v>1259.5181537800661</c:v>
                </c:pt>
                <c:pt idx="483">
                  <c:v>2167.770486484018</c:v>
                </c:pt>
                <c:pt idx="484">
                  <c:v>1381.172930674094</c:v>
                </c:pt>
                <c:pt idx="485">
                  <c:v>1289.8396572038059</c:v>
                </c:pt>
                <c:pt idx="486">
                  <c:v>2429.7378162639152</c:v>
                </c:pt>
                <c:pt idx="487">
                  <c:v>2401.3764600318409</c:v>
                </c:pt>
                <c:pt idx="488">
                  <c:v>1968.0065617942921</c:v>
                </c:pt>
                <c:pt idx="489">
                  <c:v>2133.284384611532</c:v>
                </c:pt>
                <c:pt idx="490">
                  <c:v>1932.9618488614581</c:v>
                </c:pt>
                <c:pt idx="491">
                  <c:v>2150.1128151402731</c:v>
                </c:pt>
                <c:pt idx="492">
                  <c:v>1570.0201366078129</c:v>
                </c:pt>
                <c:pt idx="493">
                  <c:v>2057.9171034917949</c:v>
                </c:pt>
                <c:pt idx="494">
                  <c:v>1289.839225704279</c:v>
                </c:pt>
                <c:pt idx="495">
                  <c:v>1690.0973331972571</c:v>
                </c:pt>
                <c:pt idx="496">
                  <c:v>2526.9731558864978</c:v>
                </c:pt>
                <c:pt idx="497">
                  <c:v>1406.911701068231</c:v>
                </c:pt>
                <c:pt idx="498">
                  <c:v>2679.0109222311021</c:v>
                </c:pt>
                <c:pt idx="499">
                  <c:v>2483.003253995138</c:v>
                </c:pt>
                <c:pt idx="500">
                  <c:v>1669.2870244509991</c:v>
                </c:pt>
                <c:pt idx="501">
                  <c:v>1473.4830808192289</c:v>
                </c:pt>
                <c:pt idx="502">
                  <c:v>2271.0188287524338</c:v>
                </c:pt>
                <c:pt idx="503">
                  <c:v>1844.043923438315</c:v>
                </c:pt>
                <c:pt idx="504">
                  <c:v>1916.8160625474679</c:v>
                </c:pt>
                <c:pt idx="505">
                  <c:v>1304.242979294703</c:v>
                </c:pt>
                <c:pt idx="506">
                  <c:v>2361.6461595877022</c:v>
                </c:pt>
                <c:pt idx="507">
                  <c:v>2243.5861790033509</c:v>
                </c:pt>
                <c:pt idx="508">
                  <c:v>1873.677192695149</c:v>
                </c:pt>
                <c:pt idx="509">
                  <c:v>3104.881000599783</c:v>
                </c:pt>
                <c:pt idx="510">
                  <c:v>2738.497523424719</c:v>
                </c:pt>
                <c:pt idx="511">
                  <c:v>2234.3308714859259</c:v>
                </c:pt>
                <c:pt idx="512">
                  <c:v>1840.6989234378129</c:v>
                </c:pt>
                <c:pt idx="513">
                  <c:v>1870.151797200989</c:v>
                </c:pt>
                <c:pt idx="514">
                  <c:v>1141.9280057013409</c:v>
                </c:pt>
                <c:pt idx="515">
                  <c:v>1747.9292240615951</c:v>
                </c:pt>
                <c:pt idx="516">
                  <c:v>1592.8817132415491</c:v>
                </c:pt>
                <c:pt idx="517">
                  <c:v>2146.2955568799771</c:v>
                </c:pt>
                <c:pt idx="518">
                  <c:v>2722.303125042567</c:v>
                </c:pt>
                <c:pt idx="519">
                  <c:v>2214.8954875083568</c:v>
                </c:pt>
                <c:pt idx="520">
                  <c:v>1700.919248045527</c:v>
                </c:pt>
                <c:pt idx="521">
                  <c:v>2192.292733006168</c:v>
                </c:pt>
                <c:pt idx="522">
                  <c:v>2028.3578923577129</c:v>
                </c:pt>
                <c:pt idx="523">
                  <c:v>2118.5883317300481</c:v>
                </c:pt>
                <c:pt idx="524">
                  <c:v>1496.354602311992</c:v>
                </c:pt>
                <c:pt idx="525">
                  <c:v>2339.7784649673299</c:v>
                </c:pt>
                <c:pt idx="526">
                  <c:v>1653.053816727984</c:v>
                </c:pt>
                <c:pt idx="527">
                  <c:v>1812.443216510271</c:v>
                </c:pt>
                <c:pt idx="528">
                  <c:v>3185.089437988242</c:v>
                </c:pt>
                <c:pt idx="529">
                  <c:v>2184.1235935077289</c:v>
                </c:pt>
                <c:pt idx="530">
                  <c:v>1946.8272853664851</c:v>
                </c:pt>
                <c:pt idx="531">
                  <c:v>1476.318184557088</c:v>
                </c:pt>
                <c:pt idx="532">
                  <c:v>2993.245330784192</c:v>
                </c:pt>
                <c:pt idx="533">
                  <c:v>2203.2895226226342</c:v>
                </c:pt>
                <c:pt idx="534">
                  <c:v>2908.3771352089611</c:v>
                </c:pt>
                <c:pt idx="535">
                  <c:v>1574.483902142543</c:v>
                </c:pt>
                <c:pt idx="536">
                  <c:v>1894.145616548137</c:v>
                </c:pt>
                <c:pt idx="537">
                  <c:v>1627.4871283018499</c:v>
                </c:pt>
                <c:pt idx="538">
                  <c:v>2129.8991617658398</c:v>
                </c:pt>
                <c:pt idx="539">
                  <c:v>2316.688071847444</c:v>
                </c:pt>
                <c:pt idx="540">
                  <c:v>2784.3277372785992</c:v>
                </c:pt>
                <c:pt idx="541">
                  <c:v>1998.854962062094</c:v>
                </c:pt>
                <c:pt idx="542">
                  <c:v>2662.6746285654099</c:v>
                </c:pt>
                <c:pt idx="543">
                  <c:v>3452.853130881525</c:v>
                </c:pt>
                <c:pt idx="544">
                  <c:v>2368.866103820902</c:v>
                </c:pt>
                <c:pt idx="545">
                  <c:v>2781.6499089208878</c:v>
                </c:pt>
                <c:pt idx="546">
                  <c:v>1742.367692669201</c:v>
                </c:pt>
                <c:pt idx="547">
                  <c:v>1844.381899340056</c:v>
                </c:pt>
                <c:pt idx="548">
                  <c:v>1257.307274533073</c:v>
                </c:pt>
                <c:pt idx="549">
                  <c:v>1989.98541286456</c:v>
                </c:pt>
                <c:pt idx="550">
                  <c:v>2274.463037434155</c:v>
                </c:pt>
                <c:pt idx="551">
                  <c:v>1271.5460229133789</c:v>
                </c:pt>
                <c:pt idx="552">
                  <c:v>2276.0626537542948</c:v>
                </c:pt>
                <c:pt idx="553">
                  <c:v>2265.6519943847152</c:v>
                </c:pt>
                <c:pt idx="554">
                  <c:v>2200.0714254159921</c:v>
                </c:pt>
                <c:pt idx="555">
                  <c:v>1644.568440099147</c:v>
                </c:pt>
                <c:pt idx="556">
                  <c:v>2242.425395633893</c:v>
                </c:pt>
                <c:pt idx="557">
                  <c:v>1898.454432876423</c:v>
                </c:pt>
                <c:pt idx="558">
                  <c:v>2591.793373377885</c:v>
                </c:pt>
                <c:pt idx="559">
                  <c:v>1762.436938520839</c:v>
                </c:pt>
                <c:pt idx="560">
                  <c:v>1795.3483067331169</c:v>
                </c:pt>
                <c:pt idx="561">
                  <c:v>2355.6301547987032</c:v>
                </c:pt>
                <c:pt idx="562">
                  <c:v>2564.976060408545</c:v>
                </c:pt>
                <c:pt idx="563">
                  <c:v>1389.3501010221789</c:v>
                </c:pt>
                <c:pt idx="564">
                  <c:v>2007.392740152492</c:v>
                </c:pt>
                <c:pt idx="565">
                  <c:v>1524.375243722367</c:v>
                </c:pt>
                <c:pt idx="566">
                  <c:v>1600.483908824127</c:v>
                </c:pt>
                <c:pt idx="567">
                  <c:v>1489.0327035407429</c:v>
                </c:pt>
                <c:pt idx="568">
                  <c:v>2004.8436766231059</c:v>
                </c:pt>
                <c:pt idx="569">
                  <c:v>2530.1577999143451</c:v>
                </c:pt>
                <c:pt idx="570">
                  <c:v>1144.8758088469119</c:v>
                </c:pt>
                <c:pt idx="571">
                  <c:v>1845.6044673760621</c:v>
                </c:pt>
                <c:pt idx="572">
                  <c:v>2736.1883941526598</c:v>
                </c:pt>
                <c:pt idx="573">
                  <c:v>1310.969645953146</c:v>
                </c:pt>
                <c:pt idx="574">
                  <c:v>1360.103269624409</c:v>
                </c:pt>
                <c:pt idx="575">
                  <c:v>959.48854825940771</c:v>
                </c:pt>
                <c:pt idx="576">
                  <c:v>2644.0629232207302</c:v>
                </c:pt>
                <c:pt idx="577">
                  <c:v>1249.1670969521281</c:v>
                </c:pt>
                <c:pt idx="578">
                  <c:v>1502.3345445602399</c:v>
                </c:pt>
                <c:pt idx="579">
                  <c:v>1139.479879909087</c:v>
                </c:pt>
                <c:pt idx="580">
                  <c:v>2021.552734246276</c:v>
                </c:pt>
                <c:pt idx="581">
                  <c:v>2008.685555336069</c:v>
                </c:pt>
                <c:pt idx="582">
                  <c:v>3128.2668649412258</c:v>
                </c:pt>
                <c:pt idx="583">
                  <c:v>2684.6806211205599</c:v>
                </c:pt>
                <c:pt idx="584">
                  <c:v>3697.1033817000239</c:v>
                </c:pt>
                <c:pt idx="585">
                  <c:v>1766.9977096885621</c:v>
                </c:pt>
                <c:pt idx="586">
                  <c:v>1306.386264315855</c:v>
                </c:pt>
                <c:pt idx="587">
                  <c:v>1760.4910413988921</c:v>
                </c:pt>
                <c:pt idx="588">
                  <c:v>1786.794086786866</c:v>
                </c:pt>
                <c:pt idx="589">
                  <c:v>1666.012147956729</c:v>
                </c:pt>
                <c:pt idx="590">
                  <c:v>3083.565448983662</c:v>
                </c:pt>
                <c:pt idx="591">
                  <c:v>2213.311593052767</c:v>
                </c:pt>
                <c:pt idx="592">
                  <c:v>2384.3856247594481</c:v>
                </c:pt>
                <c:pt idx="593">
                  <c:v>1215.1447885070479</c:v>
                </c:pt>
                <c:pt idx="594">
                  <c:v>2029.879527719542</c:v>
                </c:pt>
                <c:pt idx="595">
                  <c:v>1791.399534018552</c:v>
                </c:pt>
                <c:pt idx="596">
                  <c:v>1683.686489686871</c:v>
                </c:pt>
                <c:pt idx="597">
                  <c:v>1070.8664975692391</c:v>
                </c:pt>
                <c:pt idx="598">
                  <c:v>2414.086607261916</c:v>
                </c:pt>
                <c:pt idx="599">
                  <c:v>1295.174116639309</c:v>
                </c:pt>
                <c:pt idx="600">
                  <c:v>1744.2813251345081</c:v>
                </c:pt>
                <c:pt idx="601">
                  <c:v>2027.462256277224</c:v>
                </c:pt>
                <c:pt idx="602">
                  <c:v>2742.9859762554861</c:v>
                </c:pt>
                <c:pt idx="603">
                  <c:v>2024.8871889058209</c:v>
                </c:pt>
                <c:pt idx="604">
                  <c:v>1876.5727155161781</c:v>
                </c:pt>
                <c:pt idx="605">
                  <c:v>2076.274644892394</c:v>
                </c:pt>
                <c:pt idx="606">
                  <c:v>1706.042237290475</c:v>
                </c:pt>
                <c:pt idx="607">
                  <c:v>1117.9461442100289</c:v>
                </c:pt>
                <c:pt idx="608">
                  <c:v>2379.1552997358049</c:v>
                </c:pt>
                <c:pt idx="609">
                  <c:v>2667.4856547162608</c:v>
                </c:pt>
                <c:pt idx="610">
                  <c:v>1824.2428752568389</c:v>
                </c:pt>
                <c:pt idx="611">
                  <c:v>1539.6978312533649</c:v>
                </c:pt>
                <c:pt idx="612">
                  <c:v>1400.230194895888</c:v>
                </c:pt>
                <c:pt idx="613">
                  <c:v>2041.1664243546791</c:v>
                </c:pt>
                <c:pt idx="614">
                  <c:v>1909.368164868263</c:v>
                </c:pt>
                <c:pt idx="615">
                  <c:v>1580.550146385686</c:v>
                </c:pt>
                <c:pt idx="616">
                  <c:v>2609.0847157528192</c:v>
                </c:pt>
                <c:pt idx="617">
                  <c:v>2537.7741389732082</c:v>
                </c:pt>
                <c:pt idx="618">
                  <c:v>2559.8416869974062</c:v>
                </c:pt>
                <c:pt idx="619">
                  <c:v>2124.658495609041</c:v>
                </c:pt>
                <c:pt idx="620">
                  <c:v>1358.640222168834</c:v>
                </c:pt>
                <c:pt idx="621">
                  <c:v>1621.787980916602</c:v>
                </c:pt>
                <c:pt idx="622">
                  <c:v>2340.6493476092842</c:v>
                </c:pt>
                <c:pt idx="623">
                  <c:v>1636.617738533002</c:v>
                </c:pt>
                <c:pt idx="624">
                  <c:v>2316.5774414561602</c:v>
                </c:pt>
                <c:pt idx="625">
                  <c:v>2304.7308954015689</c:v>
                </c:pt>
                <c:pt idx="626">
                  <c:v>2174.7353616964419</c:v>
                </c:pt>
                <c:pt idx="627">
                  <c:v>1697.741334762474</c:v>
                </c:pt>
                <c:pt idx="628">
                  <c:v>1248.8746768229571</c:v>
                </c:pt>
                <c:pt idx="629">
                  <c:v>1869.817374894156</c:v>
                </c:pt>
                <c:pt idx="630">
                  <c:v>2277.5053265957249</c:v>
                </c:pt>
                <c:pt idx="631">
                  <c:v>3397.1515535185949</c:v>
                </c:pt>
                <c:pt idx="632">
                  <c:v>2859.5166493180141</c:v>
                </c:pt>
                <c:pt idx="633">
                  <c:v>2015.2395548976281</c:v>
                </c:pt>
                <c:pt idx="634">
                  <c:v>2136.5196228523769</c:v>
                </c:pt>
                <c:pt idx="635">
                  <c:v>2061.7949483967241</c:v>
                </c:pt>
                <c:pt idx="636">
                  <c:v>1359.350987820106</c:v>
                </c:pt>
                <c:pt idx="637">
                  <c:v>1581.725239829635</c:v>
                </c:pt>
                <c:pt idx="638">
                  <c:v>1818.735564766376</c:v>
                </c:pt>
                <c:pt idx="639">
                  <c:v>2268.6883090883648</c:v>
                </c:pt>
                <c:pt idx="640">
                  <c:v>1670.0287624055229</c:v>
                </c:pt>
                <c:pt idx="641">
                  <c:v>1686.7402053014539</c:v>
                </c:pt>
                <c:pt idx="642">
                  <c:v>1788.0332231749951</c:v>
                </c:pt>
                <c:pt idx="643">
                  <c:v>1642.248948310378</c:v>
                </c:pt>
                <c:pt idx="644">
                  <c:v>1587.7083584757811</c:v>
                </c:pt>
                <c:pt idx="645">
                  <c:v>2223.2285948084259</c:v>
                </c:pt>
                <c:pt idx="646">
                  <c:v>1966.496258474386</c:v>
                </c:pt>
                <c:pt idx="647">
                  <c:v>1950.7825370448841</c:v>
                </c:pt>
                <c:pt idx="648">
                  <c:v>2391.3060018981018</c:v>
                </c:pt>
                <c:pt idx="649">
                  <c:v>1499.35583001694</c:v>
                </c:pt>
                <c:pt idx="650">
                  <c:v>1567.098952151526</c:v>
                </c:pt>
                <c:pt idx="651">
                  <c:v>2460.1355463710138</c:v>
                </c:pt>
                <c:pt idx="652">
                  <c:v>1559.9331508816999</c:v>
                </c:pt>
                <c:pt idx="653">
                  <c:v>1504.349575966306</c:v>
                </c:pt>
                <c:pt idx="654">
                  <c:v>2784.2307177489638</c:v>
                </c:pt>
                <c:pt idx="655">
                  <c:v>2126.4528008619759</c:v>
                </c:pt>
                <c:pt idx="656">
                  <c:v>2748.7251089438769</c:v>
                </c:pt>
                <c:pt idx="657">
                  <c:v>2024.900300170503</c:v>
                </c:pt>
                <c:pt idx="658">
                  <c:v>1716.773509396246</c:v>
                </c:pt>
                <c:pt idx="659">
                  <c:v>1451.098707171469</c:v>
                </c:pt>
                <c:pt idx="660">
                  <c:v>2231.992930096294</c:v>
                </c:pt>
                <c:pt idx="661">
                  <c:v>1613.3250626916461</c:v>
                </c:pt>
                <c:pt idx="662">
                  <c:v>2567.740922276736</c:v>
                </c:pt>
                <c:pt idx="663">
                  <c:v>2093.4273739446971</c:v>
                </c:pt>
                <c:pt idx="664">
                  <c:v>1483.5086193150771</c:v>
                </c:pt>
                <c:pt idx="665">
                  <c:v>1657.4830560391119</c:v>
                </c:pt>
                <c:pt idx="666">
                  <c:v>1655.1379776353631</c:v>
                </c:pt>
                <c:pt idx="667">
                  <c:v>1471.6065596979699</c:v>
                </c:pt>
                <c:pt idx="668">
                  <c:v>1581.773370280604</c:v>
                </c:pt>
                <c:pt idx="669">
                  <c:v>1871.626873721402</c:v>
                </c:pt>
                <c:pt idx="670">
                  <c:v>3008.710429849541</c:v>
                </c:pt>
                <c:pt idx="671">
                  <c:v>2064.4716529929369</c:v>
                </c:pt>
                <c:pt idx="672">
                  <c:v>1570.1066467176461</c:v>
                </c:pt>
                <c:pt idx="673">
                  <c:v>2755.0450894254609</c:v>
                </c:pt>
                <c:pt idx="674">
                  <c:v>2011.3610124918971</c:v>
                </c:pt>
                <c:pt idx="675">
                  <c:v>1245.241416703333</c:v>
                </c:pt>
                <c:pt idx="676">
                  <c:v>2837.7637282409669</c:v>
                </c:pt>
                <c:pt idx="677">
                  <c:v>1513.5769245080919</c:v>
                </c:pt>
                <c:pt idx="678">
                  <c:v>1795.814068468298</c:v>
                </c:pt>
                <c:pt idx="679">
                  <c:v>1775.94497946154</c:v>
                </c:pt>
                <c:pt idx="680">
                  <c:v>1801.901592421078</c:v>
                </c:pt>
                <c:pt idx="681">
                  <c:v>1699.660108052547</c:v>
                </c:pt>
                <c:pt idx="682">
                  <c:v>1790.1096480914341</c:v>
                </c:pt>
                <c:pt idx="683">
                  <c:v>2278.3078341043479</c:v>
                </c:pt>
                <c:pt idx="684">
                  <c:v>2097.6385954454809</c:v>
                </c:pt>
                <c:pt idx="685">
                  <c:v>2060.9366988467909</c:v>
                </c:pt>
                <c:pt idx="686">
                  <c:v>1627.5925509302731</c:v>
                </c:pt>
                <c:pt idx="687">
                  <c:v>2840.9012287765649</c:v>
                </c:pt>
                <c:pt idx="688">
                  <c:v>1325.1261693335539</c:v>
                </c:pt>
                <c:pt idx="689">
                  <c:v>3079.0492110302962</c:v>
                </c:pt>
                <c:pt idx="690">
                  <c:v>1759.66532251218</c:v>
                </c:pt>
                <c:pt idx="691">
                  <c:v>1666.2897426799309</c:v>
                </c:pt>
                <c:pt idx="692">
                  <c:v>1784.8987540416119</c:v>
                </c:pt>
                <c:pt idx="693">
                  <c:v>1948.225828548949</c:v>
                </c:pt>
                <c:pt idx="694">
                  <c:v>1500.104617616217</c:v>
                </c:pt>
                <c:pt idx="695">
                  <c:v>2513.9237004196589</c:v>
                </c:pt>
                <c:pt idx="696">
                  <c:v>1663.893175706138</c:v>
                </c:pt>
                <c:pt idx="697">
                  <c:v>1608.767056919701</c:v>
                </c:pt>
                <c:pt idx="698">
                  <c:v>1988.1135336139409</c:v>
                </c:pt>
                <c:pt idx="699">
                  <c:v>1577.026264775503</c:v>
                </c:pt>
                <c:pt idx="700">
                  <c:v>1358.9374026304399</c:v>
                </c:pt>
                <c:pt idx="701">
                  <c:v>1463.0837085780549</c:v>
                </c:pt>
                <c:pt idx="702">
                  <c:v>2330.0615714696119</c:v>
                </c:pt>
                <c:pt idx="703">
                  <c:v>1491.5830067001309</c:v>
                </c:pt>
                <c:pt idx="704">
                  <c:v>3481.7105305755431</c:v>
                </c:pt>
                <c:pt idx="705">
                  <c:v>1731.3909713596599</c:v>
                </c:pt>
                <c:pt idx="706">
                  <c:v>1099.872081007544</c:v>
                </c:pt>
                <c:pt idx="707">
                  <c:v>2027.8078033624879</c:v>
                </c:pt>
                <c:pt idx="708">
                  <c:v>2030.987140709997</c:v>
                </c:pt>
                <c:pt idx="709">
                  <c:v>1686.6743321145871</c:v>
                </c:pt>
                <c:pt idx="710">
                  <c:v>1667.2235650383291</c:v>
                </c:pt>
                <c:pt idx="711">
                  <c:v>1524.4782488681569</c:v>
                </c:pt>
                <c:pt idx="712">
                  <c:v>1213.3788702911679</c:v>
                </c:pt>
                <c:pt idx="713">
                  <c:v>2164.060561635099</c:v>
                </c:pt>
                <c:pt idx="714">
                  <c:v>1846.627174251169</c:v>
                </c:pt>
                <c:pt idx="715">
                  <c:v>2269.9527638270488</c:v>
                </c:pt>
                <c:pt idx="716">
                  <c:v>2604.404785434182</c:v>
                </c:pt>
                <c:pt idx="717">
                  <c:v>1878.766497670003</c:v>
                </c:pt>
                <c:pt idx="718">
                  <c:v>1246.633880507256</c:v>
                </c:pt>
                <c:pt idx="719">
                  <c:v>2054.6207235640982</c:v>
                </c:pt>
                <c:pt idx="720">
                  <c:v>1706.1412938953731</c:v>
                </c:pt>
                <c:pt idx="721">
                  <c:v>1912.740871087821</c:v>
                </c:pt>
                <c:pt idx="722">
                  <c:v>1489.5908828112711</c:v>
                </c:pt>
                <c:pt idx="723">
                  <c:v>2492.8079065290472</c:v>
                </c:pt>
                <c:pt idx="724">
                  <c:v>2424.6359199636549</c:v>
                </c:pt>
                <c:pt idx="725">
                  <c:v>1363.601594477457</c:v>
                </c:pt>
                <c:pt idx="726">
                  <c:v>1761.7815971370139</c:v>
                </c:pt>
                <c:pt idx="727">
                  <c:v>2072.502582467017</c:v>
                </c:pt>
                <c:pt idx="728">
                  <c:v>1691.9920241774621</c:v>
                </c:pt>
                <c:pt idx="729">
                  <c:v>1346.730824172379</c:v>
                </c:pt>
                <c:pt idx="730">
                  <c:v>2455.6148524639252</c:v>
                </c:pt>
                <c:pt idx="731">
                  <c:v>2113.3283325751672</c:v>
                </c:pt>
                <c:pt idx="732">
                  <c:v>1649.9108544261951</c:v>
                </c:pt>
                <c:pt idx="733">
                  <c:v>1768.556853319081</c:v>
                </c:pt>
                <c:pt idx="734">
                  <c:v>1593.974868304826</c:v>
                </c:pt>
                <c:pt idx="735">
                  <c:v>1314.870555242506</c:v>
                </c:pt>
                <c:pt idx="736">
                  <c:v>2408.7057253546259</c:v>
                </c:pt>
                <c:pt idx="737">
                  <c:v>2197.509498026393</c:v>
                </c:pt>
                <c:pt idx="738">
                  <c:v>2689.2931705583628</c:v>
                </c:pt>
                <c:pt idx="739">
                  <c:v>1688.381436308764</c:v>
                </c:pt>
                <c:pt idx="740">
                  <c:v>1814.8865326840121</c:v>
                </c:pt>
                <c:pt idx="741">
                  <c:v>2241.0174568353968</c:v>
                </c:pt>
                <c:pt idx="742">
                  <c:v>1831.578151342625</c:v>
                </c:pt>
                <c:pt idx="743">
                  <c:v>1848.8759431210001</c:v>
                </c:pt>
                <c:pt idx="744">
                  <c:v>1881.504613455744</c:v>
                </c:pt>
                <c:pt idx="745">
                  <c:v>2220.871682462599</c:v>
                </c:pt>
                <c:pt idx="746">
                  <c:v>2385.5699205636752</c:v>
                </c:pt>
                <c:pt idx="747">
                  <c:v>1838.7750443748921</c:v>
                </c:pt>
                <c:pt idx="748">
                  <c:v>2015.514427498546</c:v>
                </c:pt>
                <c:pt idx="749">
                  <c:v>1677.817742312913</c:v>
                </c:pt>
                <c:pt idx="750">
                  <c:v>2292.538968654454</c:v>
                </c:pt>
                <c:pt idx="751">
                  <c:v>1915.629052218902</c:v>
                </c:pt>
                <c:pt idx="752">
                  <c:v>4032.9602777330551</c:v>
                </c:pt>
                <c:pt idx="753">
                  <c:v>2050.018711751517</c:v>
                </c:pt>
                <c:pt idx="754">
                  <c:v>1328.4197790257001</c:v>
                </c:pt>
                <c:pt idx="755">
                  <c:v>1505.39078504846</c:v>
                </c:pt>
                <c:pt idx="756">
                  <c:v>1951.5064737053749</c:v>
                </c:pt>
                <c:pt idx="757">
                  <c:v>1558.8706600860401</c:v>
                </c:pt>
                <c:pt idx="758">
                  <c:v>3834.8420681368311</c:v>
                </c:pt>
                <c:pt idx="759">
                  <c:v>2190.773451239269</c:v>
                </c:pt>
                <c:pt idx="760">
                  <c:v>2436.5275527430099</c:v>
                </c:pt>
                <c:pt idx="761">
                  <c:v>2752.8023468944698</c:v>
                </c:pt>
                <c:pt idx="762">
                  <c:v>1640.079631285251</c:v>
                </c:pt>
                <c:pt idx="763">
                  <c:v>2168.3142904351648</c:v>
                </c:pt>
                <c:pt idx="764">
                  <c:v>1762.524271934918</c:v>
                </c:pt>
                <c:pt idx="765">
                  <c:v>2143.3026553678678</c:v>
                </c:pt>
                <c:pt idx="766">
                  <c:v>2175.4633084352049</c:v>
                </c:pt>
                <c:pt idx="767">
                  <c:v>1256.991945893938</c:v>
                </c:pt>
                <c:pt idx="768">
                  <c:v>2007.9319483056261</c:v>
                </c:pt>
                <c:pt idx="769">
                  <c:v>1951.2330621668291</c:v>
                </c:pt>
                <c:pt idx="770">
                  <c:v>1681.244719401165</c:v>
                </c:pt>
                <c:pt idx="771">
                  <c:v>1785.8942139694791</c:v>
                </c:pt>
                <c:pt idx="772">
                  <c:v>2565.7157971281531</c:v>
                </c:pt>
                <c:pt idx="773">
                  <c:v>1609.4525660464401</c:v>
                </c:pt>
                <c:pt idx="774">
                  <c:v>1674.141183067346</c:v>
                </c:pt>
                <c:pt idx="775">
                  <c:v>1192.3962160571029</c:v>
                </c:pt>
                <c:pt idx="776">
                  <c:v>1952.0400689870039</c:v>
                </c:pt>
                <c:pt idx="777">
                  <c:v>2095.0540275530079</c:v>
                </c:pt>
                <c:pt idx="778">
                  <c:v>2434.96806120885</c:v>
                </c:pt>
                <c:pt idx="779">
                  <c:v>2085.010199087304</c:v>
                </c:pt>
                <c:pt idx="780">
                  <c:v>2116.8627009669199</c:v>
                </c:pt>
                <c:pt idx="781">
                  <c:v>1973.6813345107059</c:v>
                </c:pt>
                <c:pt idx="782">
                  <c:v>1846.6225516274601</c:v>
                </c:pt>
                <c:pt idx="783">
                  <c:v>1670.6343811263321</c:v>
                </c:pt>
                <c:pt idx="784">
                  <c:v>2000.769342415638</c:v>
                </c:pt>
                <c:pt idx="785">
                  <c:v>1937.490063748485</c:v>
                </c:pt>
                <c:pt idx="786">
                  <c:v>1654.649347840696</c:v>
                </c:pt>
                <c:pt idx="787">
                  <c:v>2111.1571581827511</c:v>
                </c:pt>
                <c:pt idx="788">
                  <c:v>2830.368195659978</c:v>
                </c:pt>
                <c:pt idx="789">
                  <c:v>2322.329123440185</c:v>
                </c:pt>
                <c:pt idx="790">
                  <c:v>1974.065136716745</c:v>
                </c:pt>
                <c:pt idx="791">
                  <c:v>1929.4619329869849</c:v>
                </c:pt>
                <c:pt idx="792">
                  <c:v>2317.5321139571479</c:v>
                </c:pt>
                <c:pt idx="793">
                  <c:v>2365.6202676253979</c:v>
                </c:pt>
                <c:pt idx="794">
                  <c:v>1621.0729656937069</c:v>
                </c:pt>
                <c:pt idx="795">
                  <c:v>1389.5469631334649</c:v>
                </c:pt>
                <c:pt idx="796">
                  <c:v>1779.307630502949</c:v>
                </c:pt>
                <c:pt idx="797">
                  <c:v>2809.7563405307128</c:v>
                </c:pt>
                <c:pt idx="798">
                  <c:v>1386.859909199278</c:v>
                </c:pt>
                <c:pt idx="799">
                  <c:v>1620.5068074853691</c:v>
                </c:pt>
                <c:pt idx="800">
                  <c:v>1450.1006184445421</c:v>
                </c:pt>
                <c:pt idx="801">
                  <c:v>2099.1027269657889</c:v>
                </c:pt>
                <c:pt idx="802">
                  <c:v>2192.5352005563682</c:v>
                </c:pt>
                <c:pt idx="803">
                  <c:v>1209.704645825105</c:v>
                </c:pt>
                <c:pt idx="804">
                  <c:v>1887.910465919859</c:v>
                </c:pt>
                <c:pt idx="805">
                  <c:v>1982.7198457665829</c:v>
                </c:pt>
                <c:pt idx="806">
                  <c:v>1380.190229704493</c:v>
                </c:pt>
                <c:pt idx="807">
                  <c:v>1103.81248055579</c:v>
                </c:pt>
                <c:pt idx="808">
                  <c:v>1593.888610442842</c:v>
                </c:pt>
                <c:pt idx="809">
                  <c:v>2777.6756533219582</c:v>
                </c:pt>
                <c:pt idx="810">
                  <c:v>1718.6226406848609</c:v>
                </c:pt>
                <c:pt idx="811">
                  <c:v>1633.874263003027</c:v>
                </c:pt>
                <c:pt idx="812">
                  <c:v>1918.0552754754031</c:v>
                </c:pt>
                <c:pt idx="813">
                  <c:v>1760.605474933931</c:v>
                </c:pt>
                <c:pt idx="814">
                  <c:v>3110.9685271533199</c:v>
                </c:pt>
                <c:pt idx="815">
                  <c:v>1806.6277906688781</c:v>
                </c:pt>
                <c:pt idx="816">
                  <c:v>1529.0116387942419</c:v>
                </c:pt>
                <c:pt idx="817">
                  <c:v>2083.8051419680728</c:v>
                </c:pt>
                <c:pt idx="818">
                  <c:v>1454.768762049385</c:v>
                </c:pt>
                <c:pt idx="819">
                  <c:v>1993.6727254248619</c:v>
                </c:pt>
                <c:pt idx="820">
                  <c:v>1501.8743036694009</c:v>
                </c:pt>
                <c:pt idx="821">
                  <c:v>1699.852190692656</c:v>
                </c:pt>
                <c:pt idx="822">
                  <c:v>2085.6642014020508</c:v>
                </c:pt>
                <c:pt idx="823">
                  <c:v>2702.3148181690221</c:v>
                </c:pt>
                <c:pt idx="824">
                  <c:v>1751.092903344063</c:v>
                </c:pt>
                <c:pt idx="825">
                  <c:v>2364.3725701262269</c:v>
                </c:pt>
                <c:pt idx="826">
                  <c:v>1396.0841118333351</c:v>
                </c:pt>
                <c:pt idx="827">
                  <c:v>1952.6503409740189</c:v>
                </c:pt>
                <c:pt idx="828">
                  <c:v>2616.9919141243809</c:v>
                </c:pt>
                <c:pt idx="829">
                  <c:v>1926.141485762452</c:v>
                </c:pt>
                <c:pt idx="830">
                  <c:v>2037.0253111731261</c:v>
                </c:pt>
                <c:pt idx="831">
                  <c:v>1377.927385088301</c:v>
                </c:pt>
                <c:pt idx="832">
                  <c:v>2224.796875525728</c:v>
                </c:pt>
                <c:pt idx="833">
                  <c:v>1337.821526799082</c:v>
                </c:pt>
                <c:pt idx="834">
                  <c:v>1419.6027965736071</c:v>
                </c:pt>
                <c:pt idx="835">
                  <c:v>1732.362508151813</c:v>
                </c:pt>
                <c:pt idx="836">
                  <c:v>1295.895324754498</c:v>
                </c:pt>
                <c:pt idx="837">
                  <c:v>1580.4320627011571</c:v>
                </c:pt>
                <c:pt idx="838">
                  <c:v>1738.903430749469</c:v>
                </c:pt>
                <c:pt idx="839">
                  <c:v>2144.7923741143159</c:v>
                </c:pt>
                <c:pt idx="840">
                  <c:v>1573.046885339757</c:v>
                </c:pt>
                <c:pt idx="841">
                  <c:v>1340.3354545745581</c:v>
                </c:pt>
                <c:pt idx="842">
                  <c:v>1722.047231547494</c:v>
                </c:pt>
                <c:pt idx="843">
                  <c:v>1915.4765434030271</c:v>
                </c:pt>
                <c:pt idx="844">
                  <c:v>1857.023883212931</c:v>
                </c:pt>
                <c:pt idx="845">
                  <c:v>2098.0746030890868</c:v>
                </c:pt>
                <c:pt idx="846">
                  <c:v>1744.8390573207359</c:v>
                </c:pt>
                <c:pt idx="847">
                  <c:v>2155.9700175333651</c:v>
                </c:pt>
                <c:pt idx="848">
                  <c:v>1761.2156834650841</c:v>
                </c:pt>
                <c:pt idx="849">
                  <c:v>1684.0082318695031</c:v>
                </c:pt>
                <c:pt idx="850">
                  <c:v>1830.0652968408119</c:v>
                </c:pt>
                <c:pt idx="851">
                  <c:v>1446.4911714687839</c:v>
                </c:pt>
                <c:pt idx="852">
                  <c:v>1992.0430061568879</c:v>
                </c:pt>
                <c:pt idx="853">
                  <c:v>2665.7434692322158</c:v>
                </c:pt>
                <c:pt idx="854">
                  <c:v>2260.285045281847</c:v>
                </c:pt>
                <c:pt idx="855">
                  <c:v>1793.541699164198</c:v>
                </c:pt>
                <c:pt idx="856">
                  <c:v>1873.699534385689</c:v>
                </c:pt>
                <c:pt idx="857">
                  <c:v>1394.236861256396</c:v>
                </c:pt>
                <c:pt idx="858">
                  <c:v>2328.7026403629411</c:v>
                </c:pt>
                <c:pt idx="859">
                  <c:v>1397.4888726605241</c:v>
                </c:pt>
                <c:pt idx="860">
                  <c:v>2022.7022398846791</c:v>
                </c:pt>
                <c:pt idx="861">
                  <c:v>1995.007842860716</c:v>
                </c:pt>
                <c:pt idx="862">
                  <c:v>1911.8411431307929</c:v>
                </c:pt>
                <c:pt idx="863">
                  <c:v>2108.9721935409452</c:v>
                </c:pt>
                <c:pt idx="864">
                  <c:v>1888.982136141688</c:v>
                </c:pt>
                <c:pt idx="865">
                  <c:v>1978.465050478474</c:v>
                </c:pt>
                <c:pt idx="866">
                  <c:v>3430.6328335797411</c:v>
                </c:pt>
                <c:pt idx="867">
                  <c:v>2049.72303292575</c:v>
                </c:pt>
                <c:pt idx="868">
                  <c:v>2059.462976096775</c:v>
                </c:pt>
                <c:pt idx="869">
                  <c:v>2949.2759822714102</c:v>
                </c:pt>
                <c:pt idx="870">
                  <c:v>2202.8564862113799</c:v>
                </c:pt>
                <c:pt idx="871">
                  <c:v>1981.1403253966359</c:v>
                </c:pt>
                <c:pt idx="872">
                  <c:v>1865.7012040699881</c:v>
                </c:pt>
                <c:pt idx="873">
                  <c:v>2543.4623362817001</c:v>
                </c:pt>
                <c:pt idx="874">
                  <c:v>1749.640612949172</c:v>
                </c:pt>
                <c:pt idx="875">
                  <c:v>1800.4572545581959</c:v>
                </c:pt>
                <c:pt idx="876">
                  <c:v>2053.9709860160979</c:v>
                </c:pt>
                <c:pt idx="877">
                  <c:v>1781.301686651153</c:v>
                </c:pt>
                <c:pt idx="878">
                  <c:v>1860.5316258541941</c:v>
                </c:pt>
                <c:pt idx="879">
                  <c:v>1557.1340575115371</c:v>
                </c:pt>
                <c:pt idx="880">
                  <c:v>1624.642584523946</c:v>
                </c:pt>
                <c:pt idx="881">
                  <c:v>2755.9201364944638</c:v>
                </c:pt>
                <c:pt idx="882">
                  <c:v>1939.89226434435</c:v>
                </c:pt>
                <c:pt idx="883">
                  <c:v>1980.152090373201</c:v>
                </c:pt>
                <c:pt idx="884">
                  <c:v>1202.2203613508971</c:v>
                </c:pt>
                <c:pt idx="885">
                  <c:v>1359.3555497504799</c:v>
                </c:pt>
                <c:pt idx="886">
                  <c:v>1785.9665137824391</c:v>
                </c:pt>
                <c:pt idx="887">
                  <c:v>1435.014997970165</c:v>
                </c:pt>
                <c:pt idx="888">
                  <c:v>1517.8287472619779</c:v>
                </c:pt>
                <c:pt idx="889">
                  <c:v>1747.5786903617011</c:v>
                </c:pt>
                <c:pt idx="890">
                  <c:v>2038.892039915572</c:v>
                </c:pt>
                <c:pt idx="891">
                  <c:v>1797.676874421647</c:v>
                </c:pt>
                <c:pt idx="892">
                  <c:v>2094.0039912709149</c:v>
                </c:pt>
                <c:pt idx="893">
                  <c:v>1527.0906698645731</c:v>
                </c:pt>
                <c:pt idx="894">
                  <c:v>2497.005019936651</c:v>
                </c:pt>
                <c:pt idx="895">
                  <c:v>1878.1627464995829</c:v>
                </c:pt>
                <c:pt idx="896">
                  <c:v>1520.3260901390611</c:v>
                </c:pt>
                <c:pt idx="897">
                  <c:v>2229.6621997312291</c:v>
                </c:pt>
                <c:pt idx="898">
                  <c:v>1849.3705358735201</c:v>
                </c:pt>
                <c:pt idx="899">
                  <c:v>1930.065510723191</c:v>
                </c:pt>
                <c:pt idx="900">
                  <c:v>1506.7460900749629</c:v>
                </c:pt>
                <c:pt idx="901">
                  <c:v>2627.82147100765</c:v>
                </c:pt>
                <c:pt idx="902">
                  <c:v>1686.2803108530179</c:v>
                </c:pt>
                <c:pt idx="903">
                  <c:v>2554.4145765514659</c:v>
                </c:pt>
                <c:pt idx="904">
                  <c:v>1997.928783076844</c:v>
                </c:pt>
                <c:pt idx="905">
                  <c:v>1723.8165257477169</c:v>
                </c:pt>
                <c:pt idx="906">
                  <c:v>2654.6370628198079</c:v>
                </c:pt>
                <c:pt idx="907">
                  <c:v>1258.138993137839</c:v>
                </c:pt>
                <c:pt idx="908">
                  <c:v>1484.2611052501891</c:v>
                </c:pt>
                <c:pt idx="909">
                  <c:v>2560.1321804118652</c:v>
                </c:pt>
                <c:pt idx="910">
                  <c:v>2019.243357385787</c:v>
                </c:pt>
                <c:pt idx="911">
                  <c:v>1909.88640444417</c:v>
                </c:pt>
                <c:pt idx="912">
                  <c:v>1759.769125049279</c:v>
                </c:pt>
                <c:pt idx="913">
                  <c:v>2080.8971668314439</c:v>
                </c:pt>
                <c:pt idx="914">
                  <c:v>2277.24802760276</c:v>
                </c:pt>
                <c:pt idx="915">
                  <c:v>1634.014491428271</c:v>
                </c:pt>
                <c:pt idx="916">
                  <c:v>2254.4623991509229</c:v>
                </c:pt>
                <c:pt idx="917">
                  <c:v>1926.57036917561</c:v>
                </c:pt>
                <c:pt idx="918">
                  <c:v>2328.1650111814279</c:v>
                </c:pt>
                <c:pt idx="919">
                  <c:v>1574.039986067439</c:v>
                </c:pt>
                <c:pt idx="920">
                  <c:v>2261.3026990172939</c:v>
                </c:pt>
                <c:pt idx="921">
                  <c:v>1899.5756696008441</c:v>
                </c:pt>
                <c:pt idx="922">
                  <c:v>1479.7488432200239</c:v>
                </c:pt>
                <c:pt idx="923">
                  <c:v>2605.5736244012128</c:v>
                </c:pt>
                <c:pt idx="924">
                  <c:v>2103.5153054815491</c:v>
                </c:pt>
                <c:pt idx="925">
                  <c:v>2186.8264722753261</c:v>
                </c:pt>
                <c:pt idx="926">
                  <c:v>1918.178478142936</c:v>
                </c:pt>
                <c:pt idx="927">
                  <c:v>2152.9296589576411</c:v>
                </c:pt>
                <c:pt idx="928">
                  <c:v>1990.5518077834761</c:v>
                </c:pt>
                <c:pt idx="929">
                  <c:v>1921.796795322196</c:v>
                </c:pt>
                <c:pt idx="930">
                  <c:v>2024.187226625176</c:v>
                </c:pt>
                <c:pt idx="931">
                  <c:v>2194.652941104845</c:v>
                </c:pt>
                <c:pt idx="932">
                  <c:v>1361.4861961526051</c:v>
                </c:pt>
                <c:pt idx="933">
                  <c:v>2167.6050324596058</c:v>
                </c:pt>
                <c:pt idx="934">
                  <c:v>1532.62758849698</c:v>
                </c:pt>
                <c:pt idx="935">
                  <c:v>2059.917265204992</c:v>
                </c:pt>
                <c:pt idx="936">
                  <c:v>1511.559031779688</c:v>
                </c:pt>
                <c:pt idx="937">
                  <c:v>1472.3946245727441</c:v>
                </c:pt>
                <c:pt idx="938">
                  <c:v>1466.0924382941989</c:v>
                </c:pt>
                <c:pt idx="939">
                  <c:v>2989.4572837630831</c:v>
                </c:pt>
                <c:pt idx="940">
                  <c:v>1710.673021052798</c:v>
                </c:pt>
                <c:pt idx="941">
                  <c:v>1845.3149204110441</c:v>
                </c:pt>
                <c:pt idx="942">
                  <c:v>2362.8328456302111</c:v>
                </c:pt>
                <c:pt idx="943">
                  <c:v>1741.503963031515</c:v>
                </c:pt>
                <c:pt idx="944">
                  <c:v>3031.1546381437379</c:v>
                </c:pt>
                <c:pt idx="945">
                  <c:v>2021.5328684411911</c:v>
                </c:pt>
                <c:pt idx="946">
                  <c:v>1898.5372105502461</c:v>
                </c:pt>
                <c:pt idx="947">
                  <c:v>2378.9186374114888</c:v>
                </c:pt>
                <c:pt idx="948">
                  <c:v>1563.011839805577</c:v>
                </c:pt>
                <c:pt idx="949">
                  <c:v>1571.8243440642791</c:v>
                </c:pt>
                <c:pt idx="950">
                  <c:v>1911.246805243549</c:v>
                </c:pt>
                <c:pt idx="951">
                  <c:v>1670.560015331667</c:v>
                </c:pt>
                <c:pt idx="952">
                  <c:v>1442.736751765668</c:v>
                </c:pt>
                <c:pt idx="953">
                  <c:v>1940.5701808267311</c:v>
                </c:pt>
                <c:pt idx="954">
                  <c:v>2177.486626595271</c:v>
                </c:pt>
                <c:pt idx="955">
                  <c:v>1368.9245914933131</c:v>
                </c:pt>
                <c:pt idx="956">
                  <c:v>1583.8583140435801</c:v>
                </c:pt>
                <c:pt idx="957">
                  <c:v>1885.0889669647399</c:v>
                </c:pt>
                <c:pt idx="958">
                  <c:v>1900.985147966328</c:v>
                </c:pt>
                <c:pt idx="959">
                  <c:v>1560.4097934250119</c:v>
                </c:pt>
                <c:pt idx="960">
                  <c:v>2554.3717521249259</c:v>
                </c:pt>
                <c:pt idx="961">
                  <c:v>1358.857018192017</c:v>
                </c:pt>
                <c:pt idx="962">
                  <c:v>1459.2982310471541</c:v>
                </c:pt>
                <c:pt idx="963">
                  <c:v>1954.973618785639</c:v>
                </c:pt>
                <c:pt idx="964">
                  <c:v>1445.459753911158</c:v>
                </c:pt>
                <c:pt idx="965">
                  <c:v>1288.585498696476</c:v>
                </c:pt>
                <c:pt idx="966">
                  <c:v>2639.767342577014</c:v>
                </c:pt>
                <c:pt idx="967">
                  <c:v>2150.5064828887898</c:v>
                </c:pt>
                <c:pt idx="968">
                  <c:v>2619.866087834871</c:v>
                </c:pt>
                <c:pt idx="969">
                  <c:v>2256.0389413851171</c:v>
                </c:pt>
                <c:pt idx="970">
                  <c:v>2748.4569300276239</c:v>
                </c:pt>
                <c:pt idx="971">
                  <c:v>2874.3411824629088</c:v>
                </c:pt>
                <c:pt idx="972">
                  <c:v>1432.068119654534</c:v>
                </c:pt>
                <c:pt idx="973">
                  <c:v>1577.828345218471</c:v>
                </c:pt>
                <c:pt idx="974">
                  <c:v>1952.2902764991179</c:v>
                </c:pt>
                <c:pt idx="975">
                  <c:v>1786.1024285844339</c:v>
                </c:pt>
                <c:pt idx="976">
                  <c:v>1719.2100037171019</c:v>
                </c:pt>
                <c:pt idx="977">
                  <c:v>2843.738151964385</c:v>
                </c:pt>
                <c:pt idx="978">
                  <c:v>2646.1420615734901</c:v>
                </c:pt>
                <c:pt idx="979">
                  <c:v>1839.0832303311161</c:v>
                </c:pt>
                <c:pt idx="980">
                  <c:v>2798.0236026048001</c:v>
                </c:pt>
                <c:pt idx="981">
                  <c:v>1865.9407195341871</c:v>
                </c:pt>
                <c:pt idx="982">
                  <c:v>1905.284714167092</c:v>
                </c:pt>
                <c:pt idx="983">
                  <c:v>1766.480647819046</c:v>
                </c:pt>
                <c:pt idx="984">
                  <c:v>1630.0594433028709</c:v>
                </c:pt>
                <c:pt idx="985">
                  <c:v>1339.4646385641911</c:v>
                </c:pt>
                <c:pt idx="986">
                  <c:v>2393.3564494027419</c:v>
                </c:pt>
                <c:pt idx="987">
                  <c:v>1272.4484001927599</c:v>
                </c:pt>
                <c:pt idx="988">
                  <c:v>1918.6618936193099</c:v>
                </c:pt>
                <c:pt idx="989">
                  <c:v>1598.4145596187341</c:v>
                </c:pt>
                <c:pt idx="990">
                  <c:v>3578.246607077961</c:v>
                </c:pt>
                <c:pt idx="991">
                  <c:v>1791.5080554639951</c:v>
                </c:pt>
                <c:pt idx="992">
                  <c:v>2217.7799519067121</c:v>
                </c:pt>
                <c:pt idx="993">
                  <c:v>1696.4559543709231</c:v>
                </c:pt>
                <c:pt idx="994">
                  <c:v>1621.0858977600089</c:v>
                </c:pt>
                <c:pt idx="995">
                  <c:v>1584.807734406839</c:v>
                </c:pt>
                <c:pt idx="996">
                  <c:v>1792.476764442898</c:v>
                </c:pt>
                <c:pt idx="997">
                  <c:v>2260.864545635256</c:v>
                </c:pt>
                <c:pt idx="998">
                  <c:v>2626.961145247878</c:v>
                </c:pt>
                <c:pt idx="999">
                  <c:v>1952.6282436303111</c:v>
                </c:pt>
                <c:pt idx="1000">
                  <c:v>5541.6625839369863</c:v>
                </c:pt>
                <c:pt idx="1001">
                  <c:v>1461.691368927427</c:v>
                </c:pt>
                <c:pt idx="1002">
                  <c:v>1831.456881448536</c:v>
                </c:pt>
                <c:pt idx="1003">
                  <c:v>2278.4650166367001</c:v>
                </c:pt>
                <c:pt idx="1004">
                  <c:v>1800.87383006598</c:v>
                </c:pt>
                <c:pt idx="1005">
                  <c:v>1875.434847596254</c:v>
                </c:pt>
                <c:pt idx="1006">
                  <c:v>2172.0980219698631</c:v>
                </c:pt>
                <c:pt idx="1007">
                  <c:v>1956.1047433796041</c:v>
                </c:pt>
                <c:pt idx="1008">
                  <c:v>2301.3415579363282</c:v>
                </c:pt>
                <c:pt idx="1009">
                  <c:v>1544.521575461019</c:v>
                </c:pt>
                <c:pt idx="1010">
                  <c:v>1918.0001528509349</c:v>
                </c:pt>
                <c:pt idx="1011">
                  <c:v>1066.447101181637</c:v>
                </c:pt>
                <c:pt idx="1012">
                  <c:v>2014.8209596555839</c:v>
                </c:pt>
                <c:pt idx="1013">
                  <c:v>2465.939734290615</c:v>
                </c:pt>
                <c:pt idx="1014">
                  <c:v>2369.4179500054338</c:v>
                </c:pt>
                <c:pt idx="1015">
                  <c:v>1584.429589782751</c:v>
                </c:pt>
                <c:pt idx="1016">
                  <c:v>1555.9457057316449</c:v>
                </c:pt>
                <c:pt idx="1017">
                  <c:v>1760.6785208409699</c:v>
                </c:pt>
                <c:pt idx="1018">
                  <c:v>1100.677475444463</c:v>
                </c:pt>
                <c:pt idx="1019">
                  <c:v>1992.661117992609</c:v>
                </c:pt>
                <c:pt idx="1020">
                  <c:v>1091.8418835179409</c:v>
                </c:pt>
                <c:pt idx="1021">
                  <c:v>1774.904134727725</c:v>
                </c:pt>
                <c:pt idx="1022">
                  <c:v>1439.9256663477131</c:v>
                </c:pt>
                <c:pt idx="1023">
                  <c:v>1192.8200912543959</c:v>
                </c:pt>
                <c:pt idx="1024">
                  <c:v>1869.423858940517</c:v>
                </c:pt>
                <c:pt idx="1025">
                  <c:v>1557.0668040784819</c:v>
                </c:pt>
                <c:pt idx="1026">
                  <c:v>1412.95768649822</c:v>
                </c:pt>
                <c:pt idx="1027">
                  <c:v>1772.9940768286131</c:v>
                </c:pt>
                <c:pt idx="1028">
                  <c:v>2306.1986639766051</c:v>
                </c:pt>
                <c:pt idx="1029">
                  <c:v>1726.925366542454</c:v>
                </c:pt>
                <c:pt idx="1030">
                  <c:v>1355.328279529364</c:v>
                </c:pt>
                <c:pt idx="1031">
                  <c:v>1463.81483511079</c:v>
                </c:pt>
                <c:pt idx="1032">
                  <c:v>2096.6168138814101</c:v>
                </c:pt>
                <c:pt idx="1033">
                  <c:v>2552.611918014481</c:v>
                </c:pt>
                <c:pt idx="1034">
                  <c:v>2830.3429291642879</c:v>
                </c:pt>
                <c:pt idx="1035">
                  <c:v>1071.270071480142</c:v>
                </c:pt>
                <c:pt idx="1036">
                  <c:v>1952.908527856199</c:v>
                </c:pt>
                <c:pt idx="1037">
                  <c:v>2464.6801255892892</c:v>
                </c:pt>
                <c:pt idx="1038">
                  <c:v>2618.7697952338649</c:v>
                </c:pt>
                <c:pt idx="1039">
                  <c:v>2218.9471552005889</c:v>
                </c:pt>
                <c:pt idx="1040">
                  <c:v>2330.3153107615221</c:v>
                </c:pt>
                <c:pt idx="1041">
                  <c:v>2562.1829849806718</c:v>
                </c:pt>
                <c:pt idx="1042">
                  <c:v>1722.446615874991</c:v>
                </c:pt>
                <c:pt idx="1043">
                  <c:v>3191.1177121582291</c:v>
                </c:pt>
                <c:pt idx="1044">
                  <c:v>1233.976914298519</c:v>
                </c:pt>
                <c:pt idx="1045">
                  <c:v>1954.111546777382</c:v>
                </c:pt>
                <c:pt idx="1046">
                  <c:v>1842.2680456955511</c:v>
                </c:pt>
                <c:pt idx="1047">
                  <c:v>1601.9467781865769</c:v>
                </c:pt>
                <c:pt idx="1048">
                  <c:v>1779.990534624829</c:v>
                </c:pt>
                <c:pt idx="1049">
                  <c:v>2623.424051782034</c:v>
                </c:pt>
                <c:pt idx="1050">
                  <c:v>2275.6789921498971</c:v>
                </c:pt>
                <c:pt idx="1051">
                  <c:v>1668.737387582544</c:v>
                </c:pt>
                <c:pt idx="1052">
                  <c:v>1290.4944064072181</c:v>
                </c:pt>
                <c:pt idx="1053">
                  <c:v>1817.785955042664</c:v>
                </c:pt>
                <c:pt idx="1054">
                  <c:v>2256.7735586074</c:v>
                </c:pt>
                <c:pt idx="1055">
                  <c:v>2007.1609307931201</c:v>
                </c:pt>
                <c:pt idx="1056">
                  <c:v>1821.7149289226761</c:v>
                </c:pt>
                <c:pt idx="1057">
                  <c:v>2299.45816192134</c:v>
                </c:pt>
                <c:pt idx="1058">
                  <c:v>1566.1969768525121</c:v>
                </c:pt>
                <c:pt idx="1059">
                  <c:v>2191.5740741885461</c:v>
                </c:pt>
                <c:pt idx="1060">
                  <c:v>1680.0423993663219</c:v>
                </c:pt>
                <c:pt idx="1061">
                  <c:v>2413.6050095196688</c:v>
                </c:pt>
                <c:pt idx="1062">
                  <c:v>2616.7970887840888</c:v>
                </c:pt>
                <c:pt idx="1063">
                  <c:v>1925.130139315248</c:v>
                </c:pt>
                <c:pt idx="1064">
                  <c:v>1508.9044568519071</c:v>
                </c:pt>
                <c:pt idx="1065">
                  <c:v>2405.1874329522389</c:v>
                </c:pt>
                <c:pt idx="1066">
                  <c:v>1775.0461466612981</c:v>
                </c:pt>
                <c:pt idx="1067">
                  <c:v>1601.344482752271</c:v>
                </c:pt>
                <c:pt idx="1068">
                  <c:v>2957.5517385925332</c:v>
                </c:pt>
                <c:pt idx="1069">
                  <c:v>1589.6262532847029</c:v>
                </c:pt>
                <c:pt idx="1070">
                  <c:v>2134.9110201431249</c:v>
                </c:pt>
                <c:pt idx="1071">
                  <c:v>1336.229954927225</c:v>
                </c:pt>
                <c:pt idx="1072">
                  <c:v>2001.8278839570171</c:v>
                </c:pt>
                <c:pt idx="1073">
                  <c:v>1678.2146579267869</c:v>
                </c:pt>
                <c:pt idx="1074">
                  <c:v>2064.1077433592268</c:v>
                </c:pt>
                <c:pt idx="1075">
                  <c:v>1453.9950887560799</c:v>
                </c:pt>
                <c:pt idx="1076">
                  <c:v>1844.231221453166</c:v>
                </c:pt>
                <c:pt idx="1077">
                  <c:v>1692.251955848852</c:v>
                </c:pt>
                <c:pt idx="1078">
                  <c:v>3754.6951738878311</c:v>
                </c:pt>
                <c:pt idx="1079">
                  <c:v>1835.3054368063249</c:v>
                </c:pt>
                <c:pt idx="1080">
                  <c:v>2068.004579468492</c:v>
                </c:pt>
                <c:pt idx="1081">
                  <c:v>3069.4675595394219</c:v>
                </c:pt>
                <c:pt idx="1082">
                  <c:v>1459.8950374898179</c:v>
                </c:pt>
                <c:pt idx="1083">
                  <c:v>2464.7067528588741</c:v>
                </c:pt>
                <c:pt idx="1084">
                  <c:v>3514.1719958676808</c:v>
                </c:pt>
                <c:pt idx="1085">
                  <c:v>1822.677768277774</c:v>
                </c:pt>
                <c:pt idx="1086">
                  <c:v>2574.709594099038</c:v>
                </c:pt>
                <c:pt idx="1087">
                  <c:v>1711.2456440696681</c:v>
                </c:pt>
                <c:pt idx="1088">
                  <c:v>2314.699487785148</c:v>
                </c:pt>
                <c:pt idx="1089">
                  <c:v>2982.031465655391</c:v>
                </c:pt>
                <c:pt idx="1090">
                  <c:v>2159.3387737699791</c:v>
                </c:pt>
                <c:pt idx="1091">
                  <c:v>2960.104206402586</c:v>
                </c:pt>
                <c:pt idx="1092">
                  <c:v>1341.327828549732</c:v>
                </c:pt>
                <c:pt idx="1093">
                  <c:v>1938.503183526225</c:v>
                </c:pt>
                <c:pt idx="1094">
                  <c:v>1663.97605348611</c:v>
                </c:pt>
                <c:pt idx="1095">
                  <c:v>2603.9522041040641</c:v>
                </c:pt>
                <c:pt idx="1096">
                  <c:v>3009.264848828378</c:v>
                </c:pt>
                <c:pt idx="1097">
                  <c:v>2248.5891998391821</c:v>
                </c:pt>
                <c:pt idx="1098">
                  <c:v>2255.5668822248922</c:v>
                </c:pt>
                <c:pt idx="1099">
                  <c:v>3010.2776886742399</c:v>
                </c:pt>
                <c:pt idx="1100">
                  <c:v>2105.1031423583549</c:v>
                </c:pt>
                <c:pt idx="1101">
                  <c:v>1427.5594895964909</c:v>
                </c:pt>
                <c:pt idx="1102">
                  <c:v>2003.716587899549</c:v>
                </c:pt>
                <c:pt idx="1103">
                  <c:v>1584.553917006421</c:v>
                </c:pt>
                <c:pt idx="1104">
                  <c:v>2036.8060396492081</c:v>
                </c:pt>
                <c:pt idx="1105">
                  <c:v>2287.516936933082</c:v>
                </c:pt>
                <c:pt idx="1106">
                  <c:v>1987.1475325795541</c:v>
                </c:pt>
                <c:pt idx="1107">
                  <c:v>1204.164721007591</c:v>
                </c:pt>
                <c:pt idx="1108">
                  <c:v>2250.4718654984099</c:v>
                </c:pt>
                <c:pt idx="1109">
                  <c:v>2039.304325556423</c:v>
                </c:pt>
                <c:pt idx="1110">
                  <c:v>1399.9116712719069</c:v>
                </c:pt>
                <c:pt idx="1111">
                  <c:v>2690.773246448292</c:v>
                </c:pt>
                <c:pt idx="1112">
                  <c:v>2345.877960029929</c:v>
                </c:pt>
                <c:pt idx="1113">
                  <c:v>2861.5806540694139</c:v>
                </c:pt>
                <c:pt idx="1114">
                  <c:v>2192.6016032513812</c:v>
                </c:pt>
                <c:pt idx="1115">
                  <c:v>2580.4429099509712</c:v>
                </c:pt>
                <c:pt idx="1116">
                  <c:v>1759.03813465439</c:v>
                </c:pt>
                <c:pt idx="1117">
                  <c:v>2288.0801376359609</c:v>
                </c:pt>
                <c:pt idx="1118">
                  <c:v>1788.114697296448</c:v>
                </c:pt>
                <c:pt idx="1119">
                  <c:v>3168.859869354711</c:v>
                </c:pt>
                <c:pt idx="1120">
                  <c:v>2097.279366393379</c:v>
                </c:pt>
                <c:pt idx="1121">
                  <c:v>1667.762367458193</c:v>
                </c:pt>
                <c:pt idx="1122">
                  <c:v>1849.9317663456279</c:v>
                </c:pt>
                <c:pt idx="1123">
                  <c:v>2601.042401687821</c:v>
                </c:pt>
                <c:pt idx="1124">
                  <c:v>1969.1782106570349</c:v>
                </c:pt>
                <c:pt idx="1125">
                  <c:v>2157.5187135184192</c:v>
                </c:pt>
                <c:pt idx="1126">
                  <c:v>2686.7494111815608</c:v>
                </c:pt>
                <c:pt idx="1127">
                  <c:v>2395.3321097619159</c:v>
                </c:pt>
                <c:pt idx="1128">
                  <c:v>2159.3928716129171</c:v>
                </c:pt>
                <c:pt idx="1129">
                  <c:v>1276.206387659799</c:v>
                </c:pt>
                <c:pt idx="1130">
                  <c:v>2448.2373558128902</c:v>
                </c:pt>
                <c:pt idx="1131">
                  <c:v>2297.3399269910142</c:v>
                </c:pt>
                <c:pt idx="1132">
                  <c:v>2096.4406279488808</c:v>
                </c:pt>
                <c:pt idx="1133">
                  <c:v>2291.666303895925</c:v>
                </c:pt>
                <c:pt idx="1134">
                  <c:v>2148.087837486104</c:v>
                </c:pt>
                <c:pt idx="1135">
                  <c:v>1664.795453947366</c:v>
                </c:pt>
                <c:pt idx="1136">
                  <c:v>2336.5113802257279</c:v>
                </c:pt>
                <c:pt idx="1137">
                  <c:v>1632.8394686630679</c:v>
                </c:pt>
                <c:pt idx="1138">
                  <c:v>2180.473300984188</c:v>
                </c:pt>
                <c:pt idx="1139">
                  <c:v>1687.4988832487779</c:v>
                </c:pt>
                <c:pt idx="1140">
                  <c:v>2142.299286948587</c:v>
                </c:pt>
                <c:pt idx="1141">
                  <c:v>1880.4529946993271</c:v>
                </c:pt>
                <c:pt idx="1142">
                  <c:v>1812.828789430343</c:v>
                </c:pt>
                <c:pt idx="1143">
                  <c:v>2275.4042979618589</c:v>
                </c:pt>
                <c:pt idx="1144">
                  <c:v>1361.2800466923511</c:v>
                </c:pt>
                <c:pt idx="1145">
                  <c:v>2777.979472121719</c:v>
                </c:pt>
                <c:pt idx="1146">
                  <c:v>2223.2315249480812</c:v>
                </c:pt>
                <c:pt idx="1147">
                  <c:v>2099.4664590216212</c:v>
                </c:pt>
                <c:pt idx="1148">
                  <c:v>1887.8217545117229</c:v>
                </c:pt>
                <c:pt idx="1149">
                  <c:v>2115.589877999621</c:v>
                </c:pt>
                <c:pt idx="1150">
                  <c:v>3273.5182560283001</c:v>
                </c:pt>
                <c:pt idx="1151">
                  <c:v>1816.6954353852909</c:v>
                </c:pt>
                <c:pt idx="1152">
                  <c:v>2166.4076023740549</c:v>
                </c:pt>
                <c:pt idx="1153">
                  <c:v>1910.348119218311</c:v>
                </c:pt>
                <c:pt idx="1154">
                  <c:v>1972.5875001857239</c:v>
                </c:pt>
                <c:pt idx="1155">
                  <c:v>2346.8776071298212</c:v>
                </c:pt>
                <c:pt idx="1156">
                  <c:v>2103.1046307853549</c:v>
                </c:pt>
                <c:pt idx="1157">
                  <c:v>1711.0884127295769</c:v>
                </c:pt>
                <c:pt idx="1158">
                  <c:v>1566.6581355050189</c:v>
                </c:pt>
                <c:pt idx="1159">
                  <c:v>2305.3401791424681</c:v>
                </c:pt>
                <c:pt idx="1160">
                  <c:v>2241.4464305749748</c:v>
                </c:pt>
                <c:pt idx="1161">
                  <c:v>1754.500763438547</c:v>
                </c:pt>
                <c:pt idx="1162">
                  <c:v>1564.698766825504</c:v>
                </c:pt>
                <c:pt idx="1163">
                  <c:v>2008.821734847078</c:v>
                </c:pt>
                <c:pt idx="1164">
                  <c:v>2225.8686798331419</c:v>
                </c:pt>
                <c:pt idx="1165">
                  <c:v>1120.4020966481139</c:v>
                </c:pt>
                <c:pt idx="1166">
                  <c:v>2285.190296287275</c:v>
                </c:pt>
                <c:pt idx="1167">
                  <c:v>1905.392957907784</c:v>
                </c:pt>
                <c:pt idx="1168">
                  <c:v>3359.1560903036998</c:v>
                </c:pt>
                <c:pt idx="1169">
                  <c:v>1811.6649075662101</c:v>
                </c:pt>
                <c:pt idx="1170">
                  <c:v>1870.5160980961671</c:v>
                </c:pt>
                <c:pt idx="1171">
                  <c:v>1673.996114610228</c:v>
                </c:pt>
                <c:pt idx="1172">
                  <c:v>1558.896334982725</c:v>
                </c:pt>
                <c:pt idx="1173">
                  <c:v>3410.4759360096759</c:v>
                </c:pt>
                <c:pt idx="1174">
                  <c:v>2005.4666558552201</c:v>
                </c:pt>
                <c:pt idx="1175">
                  <c:v>1879.536771141728</c:v>
                </c:pt>
                <c:pt idx="1176">
                  <c:v>2081.9595779819729</c:v>
                </c:pt>
                <c:pt idx="1177">
                  <c:v>2235.0392684596982</c:v>
                </c:pt>
                <c:pt idx="1178">
                  <c:v>1182.6270533943559</c:v>
                </c:pt>
                <c:pt idx="1179">
                  <c:v>1598.38120444424</c:v>
                </c:pt>
                <c:pt idx="1180">
                  <c:v>1906.2432866786139</c:v>
                </c:pt>
                <c:pt idx="1181">
                  <c:v>1195.788154758957</c:v>
                </c:pt>
                <c:pt idx="1182">
                  <c:v>1728.507294461665</c:v>
                </c:pt>
                <c:pt idx="1183">
                  <c:v>3070.537025066993</c:v>
                </c:pt>
                <c:pt idx="1184">
                  <c:v>1655.071880220991</c:v>
                </c:pt>
                <c:pt idx="1185">
                  <c:v>2705.5938401273679</c:v>
                </c:pt>
                <c:pt idx="1186">
                  <c:v>2134.3325503782571</c:v>
                </c:pt>
                <c:pt idx="1187">
                  <c:v>1207.4541050239779</c:v>
                </c:pt>
                <c:pt idx="1188">
                  <c:v>1681.856975406856</c:v>
                </c:pt>
                <c:pt idx="1189">
                  <c:v>2180.8828490183892</c:v>
                </c:pt>
                <c:pt idx="1190">
                  <c:v>1718.847207815681</c:v>
                </c:pt>
                <c:pt idx="1191">
                  <c:v>1975.568557073417</c:v>
                </c:pt>
                <c:pt idx="1192">
                  <c:v>1333.2989152543239</c:v>
                </c:pt>
                <c:pt idx="1193">
                  <c:v>3271.8246317083058</c:v>
                </c:pt>
                <c:pt idx="1194">
                  <c:v>2805.5332585391211</c:v>
                </c:pt>
                <c:pt idx="1195">
                  <c:v>1936.207059473805</c:v>
                </c:pt>
                <c:pt idx="1196">
                  <c:v>1548.02124505201</c:v>
                </c:pt>
                <c:pt idx="1197">
                  <c:v>1463.7648454751179</c:v>
                </c:pt>
                <c:pt idx="1198">
                  <c:v>2334.4329430008779</c:v>
                </c:pt>
                <c:pt idx="1199">
                  <c:v>2213.0918975439272</c:v>
                </c:pt>
                <c:pt idx="1200">
                  <c:v>1593.3341393505279</c:v>
                </c:pt>
                <c:pt idx="1201">
                  <c:v>1933.0393286717499</c:v>
                </c:pt>
                <c:pt idx="1202">
                  <c:v>3040.9580134157982</c:v>
                </c:pt>
                <c:pt idx="1203">
                  <c:v>1344.9980090076051</c:v>
                </c:pt>
                <c:pt idx="1204">
                  <c:v>2036.505594415009</c:v>
                </c:pt>
                <c:pt idx="1205">
                  <c:v>1764.0144266292989</c:v>
                </c:pt>
                <c:pt idx="1206">
                  <c:v>1788.719145969558</c:v>
                </c:pt>
                <c:pt idx="1207">
                  <c:v>1806.752663405236</c:v>
                </c:pt>
                <c:pt idx="1208">
                  <c:v>1908.2203555082619</c:v>
                </c:pt>
                <c:pt idx="1209">
                  <c:v>1487.0611381828339</c:v>
                </c:pt>
                <c:pt idx="1210">
                  <c:v>1973.407821575234</c:v>
                </c:pt>
                <c:pt idx="1211">
                  <c:v>3734.141717174266</c:v>
                </c:pt>
                <c:pt idx="1212">
                  <c:v>2234.2200131234272</c:v>
                </c:pt>
                <c:pt idx="1213">
                  <c:v>3199.243582221347</c:v>
                </c:pt>
                <c:pt idx="1214">
                  <c:v>2983.6503148205552</c:v>
                </c:pt>
                <c:pt idx="1215">
                  <c:v>1748.498939980223</c:v>
                </c:pt>
                <c:pt idx="1216">
                  <c:v>1858.168622750916</c:v>
                </c:pt>
                <c:pt idx="1217">
                  <c:v>2358.628742352777</c:v>
                </c:pt>
                <c:pt idx="1218">
                  <c:v>2581.3609557060558</c:v>
                </c:pt>
                <c:pt idx="1219">
                  <c:v>1969.2784412422291</c:v>
                </c:pt>
                <c:pt idx="1220">
                  <c:v>3052.827843094828</c:v>
                </c:pt>
                <c:pt idx="1221">
                  <c:v>2696.1188999791639</c:v>
                </c:pt>
                <c:pt idx="1222">
                  <c:v>2502.718831163234</c:v>
                </c:pt>
                <c:pt idx="1223">
                  <c:v>2254.8599520501848</c:v>
                </c:pt>
                <c:pt idx="1224">
                  <c:v>1096.1147191905959</c:v>
                </c:pt>
                <c:pt idx="1225">
                  <c:v>2359.2736665284192</c:v>
                </c:pt>
                <c:pt idx="1226">
                  <c:v>2503.6817956637319</c:v>
                </c:pt>
                <c:pt idx="1227">
                  <c:v>1943.468827766972</c:v>
                </c:pt>
                <c:pt idx="1228">
                  <c:v>1755.667427015271</c:v>
                </c:pt>
                <c:pt idx="1229">
                  <c:v>1810.27189731474</c:v>
                </c:pt>
                <c:pt idx="1230">
                  <c:v>2411.4774248079079</c:v>
                </c:pt>
                <c:pt idx="1231">
                  <c:v>1403.226489202626</c:v>
                </c:pt>
                <c:pt idx="1232">
                  <c:v>1935.029019032228</c:v>
                </c:pt>
                <c:pt idx="1233">
                  <c:v>1312.3393244629281</c:v>
                </c:pt>
                <c:pt idx="1234">
                  <c:v>1514.567796818108</c:v>
                </c:pt>
                <c:pt idx="1235">
                  <c:v>1837.3633966937609</c:v>
                </c:pt>
                <c:pt idx="1236">
                  <c:v>1283.114753246806</c:v>
                </c:pt>
                <c:pt idx="1237">
                  <c:v>2254.62942572263</c:v>
                </c:pt>
                <c:pt idx="1238">
                  <c:v>1870.542395381739</c:v>
                </c:pt>
                <c:pt idx="1239">
                  <c:v>2087.5941386749791</c:v>
                </c:pt>
                <c:pt idx="1240">
                  <c:v>3107.0548395887959</c:v>
                </c:pt>
                <c:pt idx="1241">
                  <c:v>1760.1302905905341</c:v>
                </c:pt>
                <c:pt idx="1242">
                  <c:v>2057.1068914321372</c:v>
                </c:pt>
                <c:pt idx="1243">
                  <c:v>2240.817355161339</c:v>
                </c:pt>
                <c:pt idx="1244">
                  <c:v>1401.2759468402039</c:v>
                </c:pt>
                <c:pt idx="1245">
                  <c:v>2144.3207678195431</c:v>
                </c:pt>
                <c:pt idx="1246">
                  <c:v>1382.76730043471</c:v>
                </c:pt>
                <c:pt idx="1247">
                  <c:v>1985.2622763108341</c:v>
                </c:pt>
                <c:pt idx="1248">
                  <c:v>2109.4826098094381</c:v>
                </c:pt>
                <c:pt idx="1249">
                  <c:v>1766.318727474875</c:v>
                </c:pt>
                <c:pt idx="1250">
                  <c:v>1649.396290961351</c:v>
                </c:pt>
                <c:pt idx="1251">
                  <c:v>2051.3970726935559</c:v>
                </c:pt>
                <c:pt idx="1252">
                  <c:v>1402.6368436773721</c:v>
                </c:pt>
                <c:pt idx="1253">
                  <c:v>1521.8928846283211</c:v>
                </c:pt>
                <c:pt idx="1254">
                  <c:v>2067.9851974747348</c:v>
                </c:pt>
                <c:pt idx="1255">
                  <c:v>2743.4843264474248</c:v>
                </c:pt>
                <c:pt idx="1256">
                  <c:v>2774.5261083552632</c:v>
                </c:pt>
                <c:pt idx="1257">
                  <c:v>1876.8501639410979</c:v>
                </c:pt>
                <c:pt idx="1258">
                  <c:v>1499.9289874723261</c:v>
                </c:pt>
                <c:pt idx="1259">
                  <c:v>1936.552969817732</c:v>
                </c:pt>
                <c:pt idx="1260">
                  <c:v>1879.1091325763241</c:v>
                </c:pt>
                <c:pt idx="1261">
                  <c:v>1720.3526407374779</c:v>
                </c:pt>
                <c:pt idx="1262">
                  <c:v>2269.8586128085271</c:v>
                </c:pt>
                <c:pt idx="1263">
                  <c:v>1694.6702462474429</c:v>
                </c:pt>
                <c:pt idx="1264">
                  <c:v>1869.8740392615171</c:v>
                </c:pt>
                <c:pt idx="1265">
                  <c:v>1561.3050266104831</c:v>
                </c:pt>
                <c:pt idx="1266">
                  <c:v>3184.7414923071601</c:v>
                </c:pt>
                <c:pt idx="1267">
                  <c:v>2370.7777137849521</c:v>
                </c:pt>
                <c:pt idx="1268">
                  <c:v>1643.2824855905269</c:v>
                </c:pt>
                <c:pt idx="1269">
                  <c:v>3431.4977359381378</c:v>
                </c:pt>
                <c:pt idx="1270">
                  <c:v>2246.89610149692</c:v>
                </c:pt>
                <c:pt idx="1271">
                  <c:v>2463.457608756295</c:v>
                </c:pt>
                <c:pt idx="1272">
                  <c:v>1904.3302897314491</c:v>
                </c:pt>
                <c:pt idx="1273">
                  <c:v>1669.9263416349229</c:v>
                </c:pt>
                <c:pt idx="1274">
                  <c:v>2143.5269389648038</c:v>
                </c:pt>
                <c:pt idx="1275">
                  <c:v>2068.9357817292321</c:v>
                </c:pt>
                <c:pt idx="1276">
                  <c:v>2549.6994693951228</c:v>
                </c:pt>
                <c:pt idx="1277">
                  <c:v>2357.057199291075</c:v>
                </c:pt>
                <c:pt idx="1278">
                  <c:v>2081.7124005691689</c:v>
                </c:pt>
                <c:pt idx="1279">
                  <c:v>2098.9019503293912</c:v>
                </c:pt>
                <c:pt idx="1280">
                  <c:v>2682.222426084058</c:v>
                </c:pt>
                <c:pt idx="1281">
                  <c:v>1572.0890476808311</c:v>
                </c:pt>
                <c:pt idx="1282">
                  <c:v>1893.4129071273269</c:v>
                </c:pt>
                <c:pt idx="1283">
                  <c:v>1821.6214442161529</c:v>
                </c:pt>
                <c:pt idx="1284">
                  <c:v>2661.0008251166428</c:v>
                </c:pt>
                <c:pt idx="1285">
                  <c:v>1597.44111745898</c:v>
                </c:pt>
                <c:pt idx="1286">
                  <c:v>1319.705648957357</c:v>
                </c:pt>
                <c:pt idx="1287">
                  <c:v>2148.3830508254682</c:v>
                </c:pt>
                <c:pt idx="1288">
                  <c:v>1422.759623719322</c:v>
                </c:pt>
                <c:pt idx="1289">
                  <c:v>2312.4456866357509</c:v>
                </c:pt>
                <c:pt idx="1290">
                  <c:v>3147.0208246966899</c:v>
                </c:pt>
                <c:pt idx="1291">
                  <c:v>1881.0175519841559</c:v>
                </c:pt>
                <c:pt idx="1292">
                  <c:v>1230.1298414422911</c:v>
                </c:pt>
                <c:pt idx="1293">
                  <c:v>1325.6158721908489</c:v>
                </c:pt>
                <c:pt idx="1294">
                  <c:v>1733.681426202977</c:v>
                </c:pt>
                <c:pt idx="1295">
                  <c:v>1560.494694494037</c:v>
                </c:pt>
                <c:pt idx="1296">
                  <c:v>1702.2828283843039</c:v>
                </c:pt>
                <c:pt idx="1297">
                  <c:v>1325.521373868354</c:v>
                </c:pt>
                <c:pt idx="1298">
                  <c:v>2374.1421279013539</c:v>
                </c:pt>
                <c:pt idx="1299">
                  <c:v>1375.2641266163059</c:v>
                </c:pt>
                <c:pt idx="1300">
                  <c:v>2612.4119080171531</c:v>
                </c:pt>
                <c:pt idx="1301">
                  <c:v>1772.580802748</c:v>
                </c:pt>
                <c:pt idx="1302">
                  <c:v>1267.0296163319581</c:v>
                </c:pt>
                <c:pt idx="1303">
                  <c:v>2846.120773595766</c:v>
                </c:pt>
                <c:pt idx="1304">
                  <c:v>1491.4413497344319</c:v>
                </c:pt>
                <c:pt idx="1305">
                  <c:v>2048.1379185726269</c:v>
                </c:pt>
                <c:pt idx="1306">
                  <c:v>1435.7717548792141</c:v>
                </c:pt>
                <c:pt idx="1307">
                  <c:v>2323.538628780876</c:v>
                </c:pt>
                <c:pt idx="1308">
                  <c:v>1680.5362173422079</c:v>
                </c:pt>
                <c:pt idx="1309">
                  <c:v>3603.9853553966891</c:v>
                </c:pt>
                <c:pt idx="1310">
                  <c:v>1966.2922719388141</c:v>
                </c:pt>
                <c:pt idx="1311">
                  <c:v>1739.8486740789731</c:v>
                </c:pt>
                <c:pt idx="1312">
                  <c:v>2361.8155303470098</c:v>
                </c:pt>
                <c:pt idx="1313">
                  <c:v>2266.4812639688812</c:v>
                </c:pt>
                <c:pt idx="1314">
                  <c:v>1900.908703744695</c:v>
                </c:pt>
                <c:pt idx="1315">
                  <c:v>2272.470754345542</c:v>
                </c:pt>
                <c:pt idx="1316">
                  <c:v>2198.4907775254292</c:v>
                </c:pt>
                <c:pt idx="1317">
                  <c:v>1750.24010396113</c:v>
                </c:pt>
                <c:pt idx="1318">
                  <c:v>2728.8770691070308</c:v>
                </c:pt>
                <c:pt idx="1319">
                  <c:v>2750.9967012592629</c:v>
                </c:pt>
                <c:pt idx="1320">
                  <c:v>1597.5675642519429</c:v>
                </c:pt>
                <c:pt idx="1321">
                  <c:v>2126.1009186679939</c:v>
                </c:pt>
                <c:pt idx="1322">
                  <c:v>1940.417499526947</c:v>
                </c:pt>
                <c:pt idx="1323">
                  <c:v>1856.416683970456</c:v>
                </c:pt>
                <c:pt idx="1324">
                  <c:v>3313.2857488567452</c:v>
                </c:pt>
                <c:pt idx="1325">
                  <c:v>2168.6766997080431</c:v>
                </c:pt>
                <c:pt idx="1326">
                  <c:v>1745.250462877189</c:v>
                </c:pt>
                <c:pt idx="1327">
                  <c:v>3675.9220331820529</c:v>
                </c:pt>
                <c:pt idx="1328">
                  <c:v>2075.1331425974158</c:v>
                </c:pt>
                <c:pt idx="1329">
                  <c:v>2165.660085060043</c:v>
                </c:pt>
                <c:pt idx="1330">
                  <c:v>1833.4543295890201</c:v>
                </c:pt>
                <c:pt idx="1331">
                  <c:v>1769.5189555088309</c:v>
                </c:pt>
                <c:pt idx="1332">
                  <c:v>1974.8893566208819</c:v>
                </c:pt>
                <c:pt idx="1333">
                  <c:v>1591.373195526714</c:v>
                </c:pt>
                <c:pt idx="1334">
                  <c:v>2445.011490758508</c:v>
                </c:pt>
                <c:pt idx="1335">
                  <c:v>2353.2185448174632</c:v>
                </c:pt>
                <c:pt idx="1336">
                  <c:v>1847.489374111432</c:v>
                </c:pt>
                <c:pt idx="1337">
                  <c:v>1973.611184522005</c:v>
                </c:pt>
                <c:pt idx="1338">
                  <c:v>2133.3217285186051</c:v>
                </c:pt>
                <c:pt idx="1339">
                  <c:v>2208.022614992512</c:v>
                </c:pt>
                <c:pt idx="1340">
                  <c:v>2061.305080958417</c:v>
                </c:pt>
                <c:pt idx="1341">
                  <c:v>1863.1976105922161</c:v>
                </c:pt>
                <c:pt idx="1342">
                  <c:v>3239.7262329149098</c:v>
                </c:pt>
                <c:pt idx="1343">
                  <c:v>1396.209482580927</c:v>
                </c:pt>
                <c:pt idx="1344">
                  <c:v>1742.403982327781</c:v>
                </c:pt>
                <c:pt idx="1345">
                  <c:v>1742.3259453581661</c:v>
                </c:pt>
                <c:pt idx="1346">
                  <c:v>2474.3543938829812</c:v>
                </c:pt>
                <c:pt idx="1347">
                  <c:v>1931.0853912972741</c:v>
                </c:pt>
                <c:pt idx="1348">
                  <c:v>1695.6144748693409</c:v>
                </c:pt>
                <c:pt idx="1349">
                  <c:v>1731.6483468934421</c:v>
                </c:pt>
                <c:pt idx="1350">
                  <c:v>3455.6176627916079</c:v>
                </c:pt>
                <c:pt idx="1351">
                  <c:v>1716.630559087366</c:v>
                </c:pt>
                <c:pt idx="1352">
                  <c:v>2803.2590791039779</c:v>
                </c:pt>
                <c:pt idx="1353">
                  <c:v>1927.5711416129791</c:v>
                </c:pt>
                <c:pt idx="1354">
                  <c:v>2632.9814776676722</c:v>
                </c:pt>
                <c:pt idx="1355">
                  <c:v>1582.2157616681091</c:v>
                </c:pt>
                <c:pt idx="1356">
                  <c:v>1745.8238439412439</c:v>
                </c:pt>
                <c:pt idx="1357">
                  <c:v>2519.057635001358</c:v>
                </c:pt>
                <c:pt idx="1358">
                  <c:v>2684.77959017487</c:v>
                </c:pt>
                <c:pt idx="1359">
                  <c:v>1584.738550023093</c:v>
                </c:pt>
                <c:pt idx="1360">
                  <c:v>1295.9489848991309</c:v>
                </c:pt>
                <c:pt idx="1361">
                  <c:v>2557.3296860463051</c:v>
                </c:pt>
                <c:pt idx="1362">
                  <c:v>1422.914183457118</c:v>
                </c:pt>
                <c:pt idx="1363">
                  <c:v>1718.144408543372</c:v>
                </c:pt>
                <c:pt idx="1364">
                  <c:v>1386.221545377794</c:v>
                </c:pt>
                <c:pt idx="1365">
                  <c:v>2436.99326887086</c:v>
                </c:pt>
                <c:pt idx="1366">
                  <c:v>2752.7424105939422</c:v>
                </c:pt>
                <c:pt idx="1367">
                  <c:v>2121.9887950931229</c:v>
                </c:pt>
                <c:pt idx="1368">
                  <c:v>1842.5633998515721</c:v>
                </c:pt>
                <c:pt idx="1369">
                  <c:v>1811.7835183672059</c:v>
                </c:pt>
                <c:pt idx="1370">
                  <c:v>2251.7813830658129</c:v>
                </c:pt>
                <c:pt idx="1371">
                  <c:v>1953.8822242203639</c:v>
                </c:pt>
                <c:pt idx="1372">
                  <c:v>2493.887719872394</c:v>
                </c:pt>
                <c:pt idx="1373">
                  <c:v>2357.3565526508851</c:v>
                </c:pt>
                <c:pt idx="1374">
                  <c:v>2032.1402814815619</c:v>
                </c:pt>
                <c:pt idx="1375">
                  <c:v>2612.1908121032361</c:v>
                </c:pt>
                <c:pt idx="1376">
                  <c:v>1655.070016806289</c:v>
                </c:pt>
                <c:pt idx="1377">
                  <c:v>2173.7630181421541</c:v>
                </c:pt>
                <c:pt idx="1378">
                  <c:v>1840.093013164043</c:v>
                </c:pt>
                <c:pt idx="1379">
                  <c:v>1912.651721604105</c:v>
                </c:pt>
                <c:pt idx="1380">
                  <c:v>1777.869763717187</c:v>
                </c:pt>
                <c:pt idx="1381">
                  <c:v>1692.499437940101</c:v>
                </c:pt>
                <c:pt idx="1382">
                  <c:v>1100.9330911971949</c:v>
                </c:pt>
                <c:pt idx="1383">
                  <c:v>1563.453934517963</c:v>
                </c:pt>
                <c:pt idx="1384">
                  <c:v>3048.641115378387</c:v>
                </c:pt>
                <c:pt idx="1385">
                  <c:v>1150.8482579416959</c:v>
                </c:pt>
                <c:pt idx="1386">
                  <c:v>3211.7375862317981</c:v>
                </c:pt>
                <c:pt idx="1387">
                  <c:v>1297.5122487721751</c:v>
                </c:pt>
                <c:pt idx="1388">
                  <c:v>1660.5271023342909</c:v>
                </c:pt>
                <c:pt idx="1389">
                  <c:v>1872.8958084682281</c:v>
                </c:pt>
                <c:pt idx="1390">
                  <c:v>1648.788440234594</c:v>
                </c:pt>
                <c:pt idx="1391">
                  <c:v>1931.694641235204</c:v>
                </c:pt>
                <c:pt idx="1392">
                  <c:v>1315.407523819772</c:v>
                </c:pt>
                <c:pt idx="1393">
                  <c:v>1945.0628597222681</c:v>
                </c:pt>
                <c:pt idx="1394">
                  <c:v>1296.3825346541489</c:v>
                </c:pt>
                <c:pt idx="1395">
                  <c:v>1645.1162969334421</c:v>
                </c:pt>
                <c:pt idx="1396">
                  <c:v>2573.0322574219608</c:v>
                </c:pt>
                <c:pt idx="1397">
                  <c:v>1859.1860993024379</c:v>
                </c:pt>
                <c:pt idx="1398">
                  <c:v>1823.8158513233279</c:v>
                </c:pt>
                <c:pt idx="1399">
                  <c:v>1744.737491630209</c:v>
                </c:pt>
                <c:pt idx="1400">
                  <c:v>1632.7475962873359</c:v>
                </c:pt>
                <c:pt idx="1401">
                  <c:v>1431.266689491853</c:v>
                </c:pt>
                <c:pt idx="1402">
                  <c:v>2151.9529917006389</c:v>
                </c:pt>
                <c:pt idx="1403">
                  <c:v>1493.400709894029</c:v>
                </c:pt>
                <c:pt idx="1404">
                  <c:v>1820.2147016415311</c:v>
                </c:pt>
                <c:pt idx="1405">
                  <c:v>2408.0711482286379</c:v>
                </c:pt>
                <c:pt idx="1406">
                  <c:v>1797.988208024992</c:v>
                </c:pt>
                <c:pt idx="1407">
                  <c:v>2177.1574404969269</c:v>
                </c:pt>
                <c:pt idx="1408">
                  <c:v>2532.9781571867529</c:v>
                </c:pt>
                <c:pt idx="1409">
                  <c:v>2444.4456986644982</c:v>
                </c:pt>
                <c:pt idx="1410">
                  <c:v>2136.33642649386</c:v>
                </c:pt>
                <c:pt idx="1411">
                  <c:v>1464.261194656463</c:v>
                </c:pt>
                <c:pt idx="1412">
                  <c:v>1931.7001718588631</c:v>
                </c:pt>
                <c:pt idx="1413">
                  <c:v>2801.2972897933259</c:v>
                </c:pt>
                <c:pt idx="1414">
                  <c:v>2607.968622608063</c:v>
                </c:pt>
                <c:pt idx="1415">
                  <c:v>2123.1078746206658</c:v>
                </c:pt>
                <c:pt idx="1416">
                  <c:v>1787.3004366249611</c:v>
                </c:pt>
                <c:pt idx="1417">
                  <c:v>1617.7809676670699</c:v>
                </c:pt>
                <c:pt idx="1418">
                  <c:v>1758.296373053548</c:v>
                </c:pt>
                <c:pt idx="1419">
                  <c:v>2642.242935208837</c:v>
                </c:pt>
                <c:pt idx="1420">
                  <c:v>1543.382310034903</c:v>
                </c:pt>
                <c:pt idx="1421">
                  <c:v>2254.6334983223792</c:v>
                </c:pt>
                <c:pt idx="1422">
                  <c:v>2210.845297917595</c:v>
                </c:pt>
                <c:pt idx="1423">
                  <c:v>3464.4203664202259</c:v>
                </c:pt>
                <c:pt idx="1424">
                  <c:v>1974.594522966353</c:v>
                </c:pt>
                <c:pt idx="1425">
                  <c:v>1559.3278071017439</c:v>
                </c:pt>
                <c:pt idx="1426">
                  <c:v>1344.335892970854</c:v>
                </c:pt>
                <c:pt idx="1427">
                  <c:v>2199.0680316182629</c:v>
                </c:pt>
                <c:pt idx="1428">
                  <c:v>2029.3295930002321</c:v>
                </c:pt>
                <c:pt idx="1429">
                  <c:v>1389.913240663426</c:v>
                </c:pt>
                <c:pt idx="1430">
                  <c:v>1822.774483976958</c:v>
                </c:pt>
                <c:pt idx="1431">
                  <c:v>2709.911916973007</c:v>
                </c:pt>
                <c:pt idx="1432">
                  <c:v>1560.223286351872</c:v>
                </c:pt>
                <c:pt idx="1433">
                  <c:v>3105.845628738929</c:v>
                </c:pt>
                <c:pt idx="1434">
                  <c:v>2235.2760488654681</c:v>
                </c:pt>
                <c:pt idx="1435">
                  <c:v>1351.838095027601</c:v>
                </c:pt>
                <c:pt idx="1436">
                  <c:v>1704.7550097955791</c:v>
                </c:pt>
                <c:pt idx="1437">
                  <c:v>1915.73366982484</c:v>
                </c:pt>
                <c:pt idx="1438">
                  <c:v>1804.020779465395</c:v>
                </c:pt>
                <c:pt idx="1439">
                  <c:v>1541.253657209812</c:v>
                </c:pt>
                <c:pt idx="1440">
                  <c:v>2104.9864192876662</c:v>
                </c:pt>
                <c:pt idx="1441">
                  <c:v>1955.3411303503769</c:v>
                </c:pt>
                <c:pt idx="1442">
                  <c:v>2200.9806679154121</c:v>
                </c:pt>
                <c:pt idx="1443">
                  <c:v>1621.7190424095249</c:v>
                </c:pt>
                <c:pt idx="1444">
                  <c:v>2200.6231246105999</c:v>
                </c:pt>
                <c:pt idx="1445">
                  <c:v>1484.826423696481</c:v>
                </c:pt>
                <c:pt idx="1446">
                  <c:v>1827.322678063887</c:v>
                </c:pt>
                <c:pt idx="1447">
                  <c:v>2030.490509755992</c:v>
                </c:pt>
                <c:pt idx="1448">
                  <c:v>1823.8582215277131</c:v>
                </c:pt>
                <c:pt idx="1449">
                  <c:v>1999.395106160275</c:v>
                </c:pt>
                <c:pt idx="1450">
                  <c:v>2093.8816821217301</c:v>
                </c:pt>
                <c:pt idx="1451">
                  <c:v>1601.202505472826</c:v>
                </c:pt>
                <c:pt idx="1452">
                  <c:v>2582.398517098617</c:v>
                </c:pt>
                <c:pt idx="1453">
                  <c:v>2065.6563821330292</c:v>
                </c:pt>
                <c:pt idx="1454">
                  <c:v>3087.0582937473919</c:v>
                </c:pt>
                <c:pt idx="1455">
                  <c:v>2843.1130983480762</c:v>
                </c:pt>
                <c:pt idx="1456">
                  <c:v>1968.5896278227619</c:v>
                </c:pt>
                <c:pt idx="1457">
                  <c:v>1891.425055357101</c:v>
                </c:pt>
                <c:pt idx="1458">
                  <c:v>1303.210641609664</c:v>
                </c:pt>
                <c:pt idx="1459">
                  <c:v>2032.024157643069</c:v>
                </c:pt>
                <c:pt idx="1460">
                  <c:v>3099.2979701394702</c:v>
                </c:pt>
                <c:pt idx="1461">
                  <c:v>2625.6165356812712</c:v>
                </c:pt>
                <c:pt idx="1462">
                  <c:v>3341.4760037613578</c:v>
                </c:pt>
                <c:pt idx="1463">
                  <c:v>1432.379300729589</c:v>
                </c:pt>
                <c:pt idx="1464">
                  <c:v>2600.9190400213729</c:v>
                </c:pt>
                <c:pt idx="1465">
                  <c:v>1783.402378156499</c:v>
                </c:pt>
                <c:pt idx="1466">
                  <c:v>1279.4146852539329</c:v>
                </c:pt>
                <c:pt idx="1467">
                  <c:v>1827.1660274039921</c:v>
                </c:pt>
                <c:pt idx="1468">
                  <c:v>2192.8182483268952</c:v>
                </c:pt>
                <c:pt idx="1469">
                  <c:v>1998.1164218813519</c:v>
                </c:pt>
                <c:pt idx="1470">
                  <c:v>1835.722279367526</c:v>
                </c:pt>
                <c:pt idx="1471">
                  <c:v>2304.7070570266978</c:v>
                </c:pt>
                <c:pt idx="1472">
                  <c:v>2199.8735385553041</c:v>
                </c:pt>
                <c:pt idx="1473">
                  <c:v>2109.4413877120619</c:v>
                </c:pt>
                <c:pt idx="1474">
                  <c:v>1713.555522932764</c:v>
                </c:pt>
                <c:pt idx="1475">
                  <c:v>1894.006042317741</c:v>
                </c:pt>
                <c:pt idx="1476">
                  <c:v>1877.0751208144579</c:v>
                </c:pt>
                <c:pt idx="1477">
                  <c:v>2426.241624365432</c:v>
                </c:pt>
                <c:pt idx="1478">
                  <c:v>1958.247782069948</c:v>
                </c:pt>
                <c:pt idx="1479">
                  <c:v>1626.812054181808</c:v>
                </c:pt>
                <c:pt idx="1480">
                  <c:v>1825.8013785042749</c:v>
                </c:pt>
                <c:pt idx="1481">
                  <c:v>1531.660101071574</c:v>
                </c:pt>
                <c:pt idx="1482">
                  <c:v>2748.8396787120232</c:v>
                </c:pt>
                <c:pt idx="1483">
                  <c:v>1300.3963738048999</c:v>
                </c:pt>
                <c:pt idx="1484">
                  <c:v>2131.075575876594</c:v>
                </c:pt>
                <c:pt idx="1485">
                  <c:v>2129.8432589710892</c:v>
                </c:pt>
                <c:pt idx="1486">
                  <c:v>2035.7170243328451</c:v>
                </c:pt>
                <c:pt idx="1487">
                  <c:v>1435.499515321811</c:v>
                </c:pt>
                <c:pt idx="1488">
                  <c:v>1906.6587276215409</c:v>
                </c:pt>
                <c:pt idx="1489">
                  <c:v>1792.594598642361</c:v>
                </c:pt>
                <c:pt idx="1490">
                  <c:v>2370.7352147328129</c:v>
                </c:pt>
                <c:pt idx="1491">
                  <c:v>1760.231388773602</c:v>
                </c:pt>
                <c:pt idx="1492">
                  <c:v>1638.5154823633729</c:v>
                </c:pt>
                <c:pt idx="1493">
                  <c:v>2079.7775624510709</c:v>
                </c:pt>
                <c:pt idx="1494">
                  <c:v>2503.6372737919978</c:v>
                </c:pt>
                <c:pt idx="1495">
                  <c:v>1903.893813977297</c:v>
                </c:pt>
                <c:pt idx="1496">
                  <c:v>1670.793314569213</c:v>
                </c:pt>
                <c:pt idx="1497">
                  <c:v>2761.875127627241</c:v>
                </c:pt>
                <c:pt idx="1498">
                  <c:v>1874.711104871365</c:v>
                </c:pt>
                <c:pt idx="1499">
                  <c:v>2776.497126069989</c:v>
                </c:pt>
                <c:pt idx="1500">
                  <c:v>2682.3761056173189</c:v>
                </c:pt>
                <c:pt idx="1501">
                  <c:v>2014.1870846721019</c:v>
                </c:pt>
                <c:pt idx="1502">
                  <c:v>1387.3828206435289</c:v>
                </c:pt>
                <c:pt idx="1503">
                  <c:v>1260.778517981</c:v>
                </c:pt>
                <c:pt idx="1504">
                  <c:v>2456.890241035399</c:v>
                </c:pt>
                <c:pt idx="1505">
                  <c:v>1702.0444330405071</c:v>
                </c:pt>
                <c:pt idx="1506">
                  <c:v>1954.0922084490701</c:v>
                </c:pt>
                <c:pt idx="1507">
                  <c:v>1806.0399160211541</c:v>
                </c:pt>
                <c:pt idx="1508">
                  <c:v>2503.2723165249949</c:v>
                </c:pt>
                <c:pt idx="1509">
                  <c:v>1189.9229468211081</c:v>
                </c:pt>
                <c:pt idx="1510">
                  <c:v>2406.8993778677332</c:v>
                </c:pt>
                <c:pt idx="1511">
                  <c:v>1496.4100592812881</c:v>
                </c:pt>
                <c:pt idx="1512">
                  <c:v>1672.4879493384749</c:v>
                </c:pt>
                <c:pt idx="1513">
                  <c:v>2703.77912870509</c:v>
                </c:pt>
                <c:pt idx="1514">
                  <c:v>2898.4160952620159</c:v>
                </c:pt>
                <c:pt idx="1515">
                  <c:v>1686.7151015372631</c:v>
                </c:pt>
                <c:pt idx="1516">
                  <c:v>2328.5766876672219</c:v>
                </c:pt>
                <c:pt idx="1517">
                  <c:v>2688.8650035738742</c:v>
                </c:pt>
                <c:pt idx="1518">
                  <c:v>1675.2281292214591</c:v>
                </c:pt>
                <c:pt idx="1519">
                  <c:v>2208.4791536964858</c:v>
                </c:pt>
                <c:pt idx="1520">
                  <c:v>3340.2432341362942</c:v>
                </c:pt>
                <c:pt idx="1521">
                  <c:v>1545.466420241296</c:v>
                </c:pt>
                <c:pt idx="1522">
                  <c:v>2800.1315307252271</c:v>
                </c:pt>
                <c:pt idx="1523">
                  <c:v>1912.878220393515</c:v>
                </c:pt>
                <c:pt idx="1524">
                  <c:v>975.23292922933945</c:v>
                </c:pt>
                <c:pt idx="1525">
                  <c:v>1441.227926328173</c:v>
                </c:pt>
                <c:pt idx="1526">
                  <c:v>2066.0155859462452</c:v>
                </c:pt>
                <c:pt idx="1527">
                  <c:v>1473.4675330997809</c:v>
                </c:pt>
                <c:pt idx="1528">
                  <c:v>1778.0676423698151</c:v>
                </c:pt>
                <c:pt idx="1529">
                  <c:v>1952.436883146338</c:v>
                </c:pt>
                <c:pt idx="1530">
                  <c:v>1933.8698895715461</c:v>
                </c:pt>
                <c:pt idx="1531">
                  <c:v>1858.6759352775241</c:v>
                </c:pt>
                <c:pt idx="1532">
                  <c:v>1873.8278859776569</c:v>
                </c:pt>
                <c:pt idx="1533">
                  <c:v>1573.849951000542</c:v>
                </c:pt>
                <c:pt idx="1534">
                  <c:v>1792.4395017758691</c:v>
                </c:pt>
                <c:pt idx="1535">
                  <c:v>1911.477010544736</c:v>
                </c:pt>
                <c:pt idx="1536">
                  <c:v>2574.5679270422638</c:v>
                </c:pt>
                <c:pt idx="1537">
                  <c:v>2966.9734257481241</c:v>
                </c:pt>
                <c:pt idx="1538">
                  <c:v>2110.2406027195998</c:v>
                </c:pt>
                <c:pt idx="1539">
                  <c:v>1740.7788778009219</c:v>
                </c:pt>
                <c:pt idx="1540">
                  <c:v>2898.3540024068188</c:v>
                </c:pt>
                <c:pt idx="1541">
                  <c:v>2007.936929499713</c:v>
                </c:pt>
                <c:pt idx="1542">
                  <c:v>1870.4851632280661</c:v>
                </c:pt>
                <c:pt idx="1543">
                  <c:v>1423.394094639252</c:v>
                </c:pt>
                <c:pt idx="1544">
                  <c:v>1913.2175746248929</c:v>
                </c:pt>
                <c:pt idx="1545">
                  <c:v>1999.8155597471959</c:v>
                </c:pt>
                <c:pt idx="1546">
                  <c:v>3624.0711156198809</c:v>
                </c:pt>
                <c:pt idx="1547">
                  <c:v>1784.392950709396</c:v>
                </c:pt>
                <c:pt idx="1548">
                  <c:v>2895.5662160384959</c:v>
                </c:pt>
                <c:pt idx="1549">
                  <c:v>2323.066548976682</c:v>
                </c:pt>
                <c:pt idx="1550">
                  <c:v>1948.510235787169</c:v>
                </c:pt>
                <c:pt idx="1551">
                  <c:v>1457.5835740616981</c:v>
                </c:pt>
                <c:pt idx="1552">
                  <c:v>2359.83864230261</c:v>
                </c:pt>
                <c:pt idx="1553">
                  <c:v>1768.776537134604</c:v>
                </c:pt>
                <c:pt idx="1554">
                  <c:v>1944.9923358461861</c:v>
                </c:pt>
                <c:pt idx="1555">
                  <c:v>2200.2909289220411</c:v>
                </c:pt>
                <c:pt idx="1556">
                  <c:v>1723.9169481215899</c:v>
                </c:pt>
                <c:pt idx="1557">
                  <c:v>1821.3921836373861</c:v>
                </c:pt>
                <c:pt idx="1558">
                  <c:v>2113.0928008730571</c:v>
                </c:pt>
                <c:pt idx="1559">
                  <c:v>2297.868916523792</c:v>
                </c:pt>
                <c:pt idx="1560">
                  <c:v>2119.6071728367829</c:v>
                </c:pt>
                <c:pt idx="1561">
                  <c:v>2067.1584520325118</c:v>
                </c:pt>
                <c:pt idx="1562">
                  <c:v>2778.3476131007828</c:v>
                </c:pt>
                <c:pt idx="1563">
                  <c:v>2361.8359987025842</c:v>
                </c:pt>
                <c:pt idx="1564">
                  <c:v>1633.5618310178741</c:v>
                </c:pt>
                <c:pt idx="1565">
                  <c:v>1527.0735573839479</c:v>
                </c:pt>
                <c:pt idx="1566">
                  <c:v>2187.3912991880438</c:v>
                </c:pt>
                <c:pt idx="1567">
                  <c:v>2393.556138852096</c:v>
                </c:pt>
                <c:pt idx="1568">
                  <c:v>1364.696211361643</c:v>
                </c:pt>
                <c:pt idx="1569">
                  <c:v>2008.5946364707149</c:v>
                </c:pt>
                <c:pt idx="1570">
                  <c:v>2126.5505202315321</c:v>
                </c:pt>
                <c:pt idx="1571">
                  <c:v>1861.8367340457501</c:v>
                </c:pt>
                <c:pt idx="1572">
                  <c:v>1235.8189999770971</c:v>
                </c:pt>
                <c:pt idx="1573">
                  <c:v>1292.4391899916041</c:v>
                </c:pt>
                <c:pt idx="1574">
                  <c:v>1520.508226028491</c:v>
                </c:pt>
                <c:pt idx="1575">
                  <c:v>1684.051876438494</c:v>
                </c:pt>
                <c:pt idx="1576">
                  <c:v>2576.7621835009968</c:v>
                </c:pt>
                <c:pt idx="1577">
                  <c:v>2132.3836584899909</c:v>
                </c:pt>
                <c:pt idx="1578">
                  <c:v>2619.7952098712922</c:v>
                </c:pt>
                <c:pt idx="1579">
                  <c:v>1187.123855416547</c:v>
                </c:pt>
                <c:pt idx="1580">
                  <c:v>1986.867571508843</c:v>
                </c:pt>
                <c:pt idx="1581">
                  <c:v>2212.9071093242901</c:v>
                </c:pt>
                <c:pt idx="1582">
                  <c:v>1212.612037961678</c:v>
                </c:pt>
                <c:pt idx="1583">
                  <c:v>2459.2157663300568</c:v>
                </c:pt>
                <c:pt idx="1584">
                  <c:v>1753.130820287231</c:v>
                </c:pt>
                <c:pt idx="1585">
                  <c:v>2048.913432097323</c:v>
                </c:pt>
                <c:pt idx="1586">
                  <c:v>1917.1241946793721</c:v>
                </c:pt>
                <c:pt idx="1587">
                  <c:v>1872.0176597472771</c:v>
                </c:pt>
                <c:pt idx="1588">
                  <c:v>2587.2767743450609</c:v>
                </c:pt>
                <c:pt idx="1589">
                  <c:v>1419.4671514072879</c:v>
                </c:pt>
                <c:pt idx="1590">
                  <c:v>1774.4630097900861</c:v>
                </c:pt>
                <c:pt idx="1591">
                  <c:v>1773.026111028455</c:v>
                </c:pt>
                <c:pt idx="1592">
                  <c:v>2580.1391392208552</c:v>
                </c:pt>
                <c:pt idx="1593">
                  <c:v>1654.2714578047151</c:v>
                </c:pt>
                <c:pt idx="1594">
                  <c:v>2104.5909080842098</c:v>
                </c:pt>
                <c:pt idx="1595">
                  <c:v>1765.9078748457871</c:v>
                </c:pt>
                <c:pt idx="1596">
                  <c:v>1772.6469437567521</c:v>
                </c:pt>
                <c:pt idx="1597">
                  <c:v>1332.150870243142</c:v>
                </c:pt>
                <c:pt idx="1598">
                  <c:v>1255.177428422392</c:v>
                </c:pt>
                <c:pt idx="1599">
                  <c:v>1761.4161080910169</c:v>
                </c:pt>
                <c:pt idx="1600">
                  <c:v>1741.78600841569</c:v>
                </c:pt>
                <c:pt idx="1601">
                  <c:v>1766.545623964475</c:v>
                </c:pt>
                <c:pt idx="1602">
                  <c:v>2518.191829054877</c:v>
                </c:pt>
                <c:pt idx="1603">
                  <c:v>2189.5846370780382</c:v>
                </c:pt>
                <c:pt idx="1604">
                  <c:v>2721.6658162052108</c:v>
                </c:pt>
                <c:pt idx="1605">
                  <c:v>3165.069369613358</c:v>
                </c:pt>
                <c:pt idx="1606">
                  <c:v>1360.2128317455599</c:v>
                </c:pt>
                <c:pt idx="1607">
                  <c:v>1453.1494321270659</c:v>
                </c:pt>
                <c:pt idx="1608">
                  <c:v>2059.1125504922989</c:v>
                </c:pt>
                <c:pt idx="1609">
                  <c:v>1709.2708022857009</c:v>
                </c:pt>
                <c:pt idx="1610">
                  <c:v>2656.260756685213</c:v>
                </c:pt>
                <c:pt idx="1611">
                  <c:v>1728.0325907349561</c:v>
                </c:pt>
                <c:pt idx="1612">
                  <c:v>2373.4901392678448</c:v>
                </c:pt>
                <c:pt idx="1613">
                  <c:v>1413.6175450106859</c:v>
                </c:pt>
                <c:pt idx="1614">
                  <c:v>2152.9329258175972</c:v>
                </c:pt>
                <c:pt idx="1615">
                  <c:v>2076.0724001477802</c:v>
                </c:pt>
                <c:pt idx="1616">
                  <c:v>2130.2810119118822</c:v>
                </c:pt>
                <c:pt idx="1617">
                  <c:v>2106.6859701507919</c:v>
                </c:pt>
                <c:pt idx="1618">
                  <c:v>2416.9348978996122</c:v>
                </c:pt>
                <c:pt idx="1619">
                  <c:v>2090.017546301855</c:v>
                </c:pt>
                <c:pt idx="1620">
                  <c:v>1598.834595679185</c:v>
                </c:pt>
                <c:pt idx="1621">
                  <c:v>1978.9455063197561</c:v>
                </c:pt>
                <c:pt idx="1622">
                  <c:v>1863.1506556393981</c:v>
                </c:pt>
                <c:pt idx="1623">
                  <c:v>1613.152168528793</c:v>
                </c:pt>
                <c:pt idx="1624">
                  <c:v>1929.6945512398479</c:v>
                </c:pt>
                <c:pt idx="1625">
                  <c:v>1377.787449804028</c:v>
                </c:pt>
                <c:pt idx="1626">
                  <c:v>2483.0788850604149</c:v>
                </c:pt>
                <c:pt idx="1627">
                  <c:v>2157.1848113202009</c:v>
                </c:pt>
                <c:pt idx="1628">
                  <c:v>1496.96379889487</c:v>
                </c:pt>
                <c:pt idx="1629">
                  <c:v>1999.9692425724429</c:v>
                </c:pt>
                <c:pt idx="1630">
                  <c:v>1705.110502514668</c:v>
                </c:pt>
                <c:pt idx="1631">
                  <c:v>1431.2563643563569</c:v>
                </c:pt>
                <c:pt idx="1632">
                  <c:v>1986.813366760882</c:v>
                </c:pt>
                <c:pt idx="1633">
                  <c:v>1821.299923226743</c:v>
                </c:pt>
                <c:pt idx="1634">
                  <c:v>1278.3481617362311</c:v>
                </c:pt>
                <c:pt idx="1635">
                  <c:v>2533.3519279349562</c:v>
                </c:pt>
                <c:pt idx="1636">
                  <c:v>2203.8241669292979</c:v>
                </c:pt>
                <c:pt idx="1637">
                  <c:v>2159.4696394960479</c:v>
                </c:pt>
                <c:pt idx="1638">
                  <c:v>1555.365058735111</c:v>
                </c:pt>
                <c:pt idx="1639">
                  <c:v>2465.343122529187</c:v>
                </c:pt>
                <c:pt idx="1640">
                  <c:v>2275.4374709060348</c:v>
                </c:pt>
                <c:pt idx="1641">
                  <c:v>1646.567931215485</c:v>
                </c:pt>
                <c:pt idx="1642">
                  <c:v>1684.380146419777</c:v>
                </c:pt>
                <c:pt idx="1643">
                  <c:v>2767.3106440202519</c:v>
                </c:pt>
                <c:pt idx="1644">
                  <c:v>1857.011482947664</c:v>
                </c:pt>
                <c:pt idx="1645">
                  <c:v>2720.2186811356628</c:v>
                </c:pt>
                <c:pt idx="1646">
                  <c:v>1882.0919808641891</c:v>
                </c:pt>
                <c:pt idx="1647">
                  <c:v>2270.6012828894509</c:v>
                </c:pt>
                <c:pt idx="1648">
                  <c:v>1585.1470484764041</c:v>
                </c:pt>
                <c:pt idx="1649">
                  <c:v>3279.1629995061239</c:v>
                </c:pt>
                <c:pt idx="1650">
                  <c:v>2219.6569952483942</c:v>
                </c:pt>
                <c:pt idx="1651">
                  <c:v>2229.7542368682712</c:v>
                </c:pt>
                <c:pt idx="1652">
                  <c:v>1311.4662641036521</c:v>
                </c:pt>
                <c:pt idx="1653">
                  <c:v>1371.987183177481</c:v>
                </c:pt>
                <c:pt idx="1654">
                  <c:v>2302.6612162353299</c:v>
                </c:pt>
                <c:pt idx="1655">
                  <c:v>1598.0304292589931</c:v>
                </c:pt>
                <c:pt idx="1656">
                  <c:v>1313.752890410844</c:v>
                </c:pt>
                <c:pt idx="1657">
                  <c:v>2083.3926393820389</c:v>
                </c:pt>
                <c:pt idx="1658">
                  <c:v>1310.906950271735</c:v>
                </c:pt>
                <c:pt idx="1659">
                  <c:v>3101.4076890945671</c:v>
                </c:pt>
                <c:pt idx="1660">
                  <c:v>2128.6322077257601</c:v>
                </c:pt>
                <c:pt idx="1661">
                  <c:v>1748.8551271248839</c:v>
                </c:pt>
                <c:pt idx="1662">
                  <c:v>1797.2799914552161</c:v>
                </c:pt>
                <c:pt idx="1663">
                  <c:v>1898.736488818719</c:v>
                </c:pt>
                <c:pt idx="1664">
                  <c:v>1562.26423669513</c:v>
                </c:pt>
                <c:pt idx="1665">
                  <c:v>1622.6602883940691</c:v>
                </c:pt>
                <c:pt idx="1666">
                  <c:v>2190.0665243025078</c:v>
                </c:pt>
                <c:pt idx="1667">
                  <c:v>1355.249924575224</c:v>
                </c:pt>
                <c:pt idx="1668">
                  <c:v>1800.4718424147391</c:v>
                </c:pt>
                <c:pt idx="1669">
                  <c:v>3152.5988431623869</c:v>
                </c:pt>
                <c:pt idx="1670">
                  <c:v>1678.833251936506</c:v>
                </c:pt>
                <c:pt idx="1671">
                  <c:v>1295.1001725259709</c:v>
                </c:pt>
                <c:pt idx="1672">
                  <c:v>1573.2541840389449</c:v>
                </c:pt>
                <c:pt idx="1673">
                  <c:v>3448.5069128180749</c:v>
                </c:pt>
                <c:pt idx="1674">
                  <c:v>2298.6387648684859</c:v>
                </c:pt>
                <c:pt idx="1675">
                  <c:v>1794.768139882646</c:v>
                </c:pt>
                <c:pt idx="1676">
                  <c:v>1924.0708976533699</c:v>
                </c:pt>
                <c:pt idx="1677">
                  <c:v>1419.1761552088481</c:v>
                </c:pt>
                <c:pt idx="1678">
                  <c:v>1465.0712309933731</c:v>
                </c:pt>
                <c:pt idx="1679">
                  <c:v>2291.0115693193188</c:v>
                </c:pt>
                <c:pt idx="1680">
                  <c:v>1916.5730308896459</c:v>
                </c:pt>
                <c:pt idx="1681">
                  <c:v>2929.8084954680198</c:v>
                </c:pt>
                <c:pt idx="1682">
                  <c:v>2251.089944600873</c:v>
                </c:pt>
                <c:pt idx="1683">
                  <c:v>1778.7388765964381</c:v>
                </c:pt>
                <c:pt idx="1684">
                  <c:v>2260.8243339869391</c:v>
                </c:pt>
                <c:pt idx="1685">
                  <c:v>1621.680581322772</c:v>
                </c:pt>
                <c:pt idx="1686">
                  <c:v>2338.8505625750859</c:v>
                </c:pt>
                <c:pt idx="1687">
                  <c:v>1662.5761711692951</c:v>
                </c:pt>
                <c:pt idx="1688">
                  <c:v>3027.0905195964342</c:v>
                </c:pt>
                <c:pt idx="1689">
                  <c:v>2103.6342229493539</c:v>
                </c:pt>
                <c:pt idx="1690">
                  <c:v>1842.908055808289</c:v>
                </c:pt>
                <c:pt idx="1691">
                  <c:v>3129.247301201945</c:v>
                </c:pt>
                <c:pt idx="1692">
                  <c:v>2233.0406000728558</c:v>
                </c:pt>
                <c:pt idx="1693">
                  <c:v>1448.4329761373599</c:v>
                </c:pt>
                <c:pt idx="1694">
                  <c:v>2210.6878941080799</c:v>
                </c:pt>
                <c:pt idx="1695">
                  <c:v>1331.041040590555</c:v>
                </c:pt>
                <c:pt idx="1696">
                  <c:v>1364.320741572946</c:v>
                </c:pt>
                <c:pt idx="1697">
                  <c:v>1672.9411738692079</c:v>
                </c:pt>
                <c:pt idx="1698">
                  <c:v>3022.0789120888339</c:v>
                </c:pt>
                <c:pt idx="1699">
                  <c:v>1803.289451128137</c:v>
                </c:pt>
                <c:pt idx="1700">
                  <c:v>2243.878561026117</c:v>
                </c:pt>
                <c:pt idx="1701">
                  <c:v>2125.3326424796951</c:v>
                </c:pt>
                <c:pt idx="1702">
                  <c:v>2368.1495201893181</c:v>
                </c:pt>
                <c:pt idx="1703">
                  <c:v>2184.5347564954518</c:v>
                </c:pt>
                <c:pt idx="1704">
                  <c:v>2443.6515500355899</c:v>
                </c:pt>
                <c:pt idx="1705">
                  <c:v>2155.9885679635809</c:v>
                </c:pt>
                <c:pt idx="1706">
                  <c:v>1427.3426604458971</c:v>
                </c:pt>
                <c:pt idx="1707">
                  <c:v>3185.1056416846259</c:v>
                </c:pt>
                <c:pt idx="1708">
                  <c:v>1420.9803302211881</c:v>
                </c:pt>
                <c:pt idx="1709">
                  <c:v>2290.0292163592708</c:v>
                </c:pt>
                <c:pt idx="1710">
                  <c:v>1378.024472444924</c:v>
                </c:pt>
                <c:pt idx="1711">
                  <c:v>1917.3659855671749</c:v>
                </c:pt>
                <c:pt idx="1712">
                  <c:v>1500.9363028799351</c:v>
                </c:pt>
                <c:pt idx="1713">
                  <c:v>2436.927742870635</c:v>
                </c:pt>
                <c:pt idx="1714">
                  <c:v>2876.6885368847602</c:v>
                </c:pt>
                <c:pt idx="1715">
                  <c:v>2079.0074508509119</c:v>
                </c:pt>
                <c:pt idx="1716">
                  <c:v>1461.232325431391</c:v>
                </c:pt>
                <c:pt idx="1717">
                  <c:v>2066.6391246793578</c:v>
                </c:pt>
                <c:pt idx="1718">
                  <c:v>2199.3623944710448</c:v>
                </c:pt>
                <c:pt idx="1719">
                  <c:v>1807.6900757199021</c:v>
                </c:pt>
                <c:pt idx="1720">
                  <c:v>2021.5404688685351</c:v>
                </c:pt>
                <c:pt idx="1721">
                  <c:v>1402.6347885151199</c:v>
                </c:pt>
                <c:pt idx="1722">
                  <c:v>1556.707241495091</c:v>
                </c:pt>
                <c:pt idx="1723">
                  <c:v>1750.6111482869121</c:v>
                </c:pt>
                <c:pt idx="1724">
                  <c:v>1677.8843593053839</c:v>
                </c:pt>
                <c:pt idx="1725">
                  <c:v>1765.9157137836251</c:v>
                </c:pt>
                <c:pt idx="1726">
                  <c:v>2728.9684995915932</c:v>
                </c:pt>
                <c:pt idx="1727">
                  <c:v>1723.440647970092</c:v>
                </c:pt>
                <c:pt idx="1728">
                  <c:v>1710.7619889298639</c:v>
                </c:pt>
                <c:pt idx="1729">
                  <c:v>2061.304322731195</c:v>
                </c:pt>
                <c:pt idx="1730">
                  <c:v>2284.5122197863602</c:v>
                </c:pt>
                <c:pt idx="1731">
                  <c:v>1418.5625823978201</c:v>
                </c:pt>
                <c:pt idx="1732">
                  <c:v>2690.9444757568149</c:v>
                </c:pt>
                <c:pt idx="1733">
                  <c:v>1839.1524868767169</c:v>
                </c:pt>
                <c:pt idx="1734">
                  <c:v>2115.603376874712</c:v>
                </c:pt>
                <c:pt idx="1735">
                  <c:v>2067.4590471065389</c:v>
                </c:pt>
                <c:pt idx="1736">
                  <c:v>2178.8164312166018</c:v>
                </c:pt>
                <c:pt idx="1737">
                  <c:v>1254.144699832508</c:v>
                </c:pt>
                <c:pt idx="1738">
                  <c:v>1950.3592728441949</c:v>
                </c:pt>
                <c:pt idx="1739">
                  <c:v>1747.1693126520099</c:v>
                </c:pt>
                <c:pt idx="1740">
                  <c:v>1992.004026726027</c:v>
                </c:pt>
                <c:pt idx="1741">
                  <c:v>3035.4096563309581</c:v>
                </c:pt>
                <c:pt idx="1742">
                  <c:v>1651.9374283103321</c:v>
                </c:pt>
                <c:pt idx="1743">
                  <c:v>4218.2629863502934</c:v>
                </c:pt>
                <c:pt idx="1744">
                  <c:v>1644.0797672719921</c:v>
                </c:pt>
                <c:pt idx="1745">
                  <c:v>1917.7103068792651</c:v>
                </c:pt>
                <c:pt idx="1746">
                  <c:v>1498.729912670103</c:v>
                </c:pt>
                <c:pt idx="1747">
                  <c:v>1658.623715410152</c:v>
                </c:pt>
                <c:pt idx="1748">
                  <c:v>2378.9722374792532</c:v>
                </c:pt>
                <c:pt idx="1749">
                  <c:v>2442.9385897577531</c:v>
                </c:pt>
                <c:pt idx="1750">
                  <c:v>1818.7890751450191</c:v>
                </c:pt>
                <c:pt idx="1751">
                  <c:v>1577.7637370713039</c:v>
                </c:pt>
                <c:pt idx="1752">
                  <c:v>1951.3843787578171</c:v>
                </c:pt>
                <c:pt idx="1753">
                  <c:v>2986.3769184073121</c:v>
                </c:pt>
                <c:pt idx="1754">
                  <c:v>2175.793024095301</c:v>
                </c:pt>
                <c:pt idx="1755">
                  <c:v>2741.3890713323199</c:v>
                </c:pt>
                <c:pt idx="1756">
                  <c:v>2580.0775466664109</c:v>
                </c:pt>
                <c:pt idx="1757">
                  <c:v>1772.193385604751</c:v>
                </c:pt>
                <c:pt idx="1758">
                  <c:v>1703.8355849556581</c:v>
                </c:pt>
                <c:pt idx="1759">
                  <c:v>1819.105931047359</c:v>
                </c:pt>
                <c:pt idx="1760">
                  <c:v>1568.459397122519</c:v>
                </c:pt>
                <c:pt idx="1761">
                  <c:v>2350.984435011474</c:v>
                </c:pt>
                <c:pt idx="1762">
                  <c:v>1699.9699886668629</c:v>
                </c:pt>
                <c:pt idx="1763">
                  <c:v>1884.8707452362919</c:v>
                </c:pt>
                <c:pt idx="1764">
                  <c:v>2051.5392147818752</c:v>
                </c:pt>
                <c:pt idx="1765">
                  <c:v>1521.4177901333489</c:v>
                </c:pt>
                <c:pt idx="1766">
                  <c:v>1577.7175225360161</c:v>
                </c:pt>
                <c:pt idx="1767">
                  <c:v>2877.90908416195</c:v>
                </c:pt>
                <c:pt idx="1768">
                  <c:v>2027.2185693560591</c:v>
                </c:pt>
                <c:pt idx="1769">
                  <c:v>1394.6586918098201</c:v>
                </c:pt>
                <c:pt idx="1770">
                  <c:v>2949.6246798203761</c:v>
                </c:pt>
                <c:pt idx="1771">
                  <c:v>2110.5883877029169</c:v>
                </c:pt>
                <c:pt idx="1772">
                  <c:v>2238.6863943597859</c:v>
                </c:pt>
                <c:pt idx="1773">
                  <c:v>2713.1807659417209</c:v>
                </c:pt>
                <c:pt idx="1774">
                  <c:v>1963.7206288585139</c:v>
                </c:pt>
                <c:pt idx="1775">
                  <c:v>2135.6603647297552</c:v>
                </c:pt>
                <c:pt idx="1776">
                  <c:v>3304.3459866504209</c:v>
                </c:pt>
                <c:pt idx="1777">
                  <c:v>1672.703979414903</c:v>
                </c:pt>
                <c:pt idx="1778">
                  <c:v>1729.428327117688</c:v>
                </c:pt>
                <c:pt idx="1779">
                  <c:v>2110.9339461842478</c:v>
                </c:pt>
                <c:pt idx="1780">
                  <c:v>2512.1946914704172</c:v>
                </c:pt>
                <c:pt idx="1781">
                  <c:v>2675.0655515705721</c:v>
                </c:pt>
                <c:pt idx="1782">
                  <c:v>1890.968531427427</c:v>
                </c:pt>
                <c:pt idx="1783">
                  <c:v>1196.9377498910169</c:v>
                </c:pt>
                <c:pt idx="1784">
                  <c:v>1768.5470671614769</c:v>
                </c:pt>
                <c:pt idx="1785">
                  <c:v>1654.572095304678</c:v>
                </c:pt>
                <c:pt idx="1786">
                  <c:v>2304.7393385922469</c:v>
                </c:pt>
                <c:pt idx="1787">
                  <c:v>1896.610218971108</c:v>
                </c:pt>
                <c:pt idx="1788">
                  <c:v>1897.928986979055</c:v>
                </c:pt>
                <c:pt idx="1789">
                  <c:v>2266.1598896417372</c:v>
                </c:pt>
                <c:pt idx="1790">
                  <c:v>2456.6195613033269</c:v>
                </c:pt>
                <c:pt idx="1791">
                  <c:v>2563.2120908382958</c:v>
                </c:pt>
                <c:pt idx="1792">
                  <c:v>2377.880754420401</c:v>
                </c:pt>
                <c:pt idx="1793">
                  <c:v>1823.212743535124</c:v>
                </c:pt>
                <c:pt idx="1794">
                  <c:v>1955.147673607524</c:v>
                </c:pt>
                <c:pt idx="1795">
                  <c:v>2109.4462947878792</c:v>
                </c:pt>
                <c:pt idx="1796">
                  <c:v>1755.9431107159089</c:v>
                </c:pt>
                <c:pt idx="1797">
                  <c:v>2140.12222447775</c:v>
                </c:pt>
                <c:pt idx="1798">
                  <c:v>1429.1207387792811</c:v>
                </c:pt>
                <c:pt idx="1799">
                  <c:v>1965.9901469082999</c:v>
                </c:pt>
                <c:pt idx="1800">
                  <c:v>2340.8649139842651</c:v>
                </c:pt>
                <c:pt idx="1801">
                  <c:v>1394.9354373237511</c:v>
                </c:pt>
                <c:pt idx="1802">
                  <c:v>1694.266901474628</c:v>
                </c:pt>
                <c:pt idx="1803">
                  <c:v>1681.556887873714</c:v>
                </c:pt>
                <c:pt idx="1804">
                  <c:v>2512.3109277416602</c:v>
                </c:pt>
                <c:pt idx="1805">
                  <c:v>1387.888168757534</c:v>
                </c:pt>
                <c:pt idx="1806">
                  <c:v>2371.7317214315349</c:v>
                </c:pt>
                <c:pt idx="1807">
                  <c:v>1719.4113854843731</c:v>
                </c:pt>
                <c:pt idx="1808">
                  <c:v>2230.0637971261858</c:v>
                </c:pt>
                <c:pt idx="1809">
                  <c:v>1449.698930271494</c:v>
                </c:pt>
                <c:pt idx="1810">
                  <c:v>1710.1313319514711</c:v>
                </c:pt>
                <c:pt idx="1811">
                  <c:v>2250.3765304250369</c:v>
                </c:pt>
                <c:pt idx="1812">
                  <c:v>2174.9431465295638</c:v>
                </c:pt>
                <c:pt idx="1813">
                  <c:v>1575.9228148035329</c:v>
                </c:pt>
                <c:pt idx="1814">
                  <c:v>2478.95650551064</c:v>
                </c:pt>
                <c:pt idx="1815">
                  <c:v>2409.996194548306</c:v>
                </c:pt>
                <c:pt idx="1816">
                  <c:v>1924.6668386389449</c:v>
                </c:pt>
                <c:pt idx="1817">
                  <c:v>2035.1108419408899</c:v>
                </c:pt>
                <c:pt idx="1818">
                  <c:v>1414.460609175308</c:v>
                </c:pt>
                <c:pt idx="1819">
                  <c:v>2130.331117129123</c:v>
                </c:pt>
                <c:pt idx="1820">
                  <c:v>1503.4933578588709</c:v>
                </c:pt>
                <c:pt idx="1821">
                  <c:v>1916.51595318517</c:v>
                </c:pt>
                <c:pt idx="1822">
                  <c:v>1378.9988602649159</c:v>
                </c:pt>
                <c:pt idx="1823">
                  <c:v>2302.8891303220012</c:v>
                </c:pt>
                <c:pt idx="1824">
                  <c:v>1812.385515472592</c:v>
                </c:pt>
                <c:pt idx="1825">
                  <c:v>2066.4120059286188</c:v>
                </c:pt>
                <c:pt idx="1826">
                  <c:v>1162.180416346707</c:v>
                </c:pt>
                <c:pt idx="1827">
                  <c:v>2443.4279113469502</c:v>
                </c:pt>
                <c:pt idx="1828">
                  <c:v>1752.2730281712491</c:v>
                </c:pt>
                <c:pt idx="1829">
                  <c:v>2945.134652216012</c:v>
                </c:pt>
                <c:pt idx="1830">
                  <c:v>1009.733634138118</c:v>
                </c:pt>
                <c:pt idx="1831">
                  <c:v>1684.7497763534279</c:v>
                </c:pt>
                <c:pt idx="1832">
                  <c:v>1491.325600695533</c:v>
                </c:pt>
                <c:pt idx="1833">
                  <c:v>1612.487290437889</c:v>
                </c:pt>
                <c:pt idx="1834">
                  <c:v>2132.684944229381</c:v>
                </c:pt>
                <c:pt idx="1835">
                  <c:v>3193.2815332910791</c:v>
                </c:pt>
                <c:pt idx="1836">
                  <c:v>1654.3583771914621</c:v>
                </c:pt>
                <c:pt idx="1837">
                  <c:v>2249.919232539738</c:v>
                </c:pt>
                <c:pt idx="1838">
                  <c:v>2058.976814116098</c:v>
                </c:pt>
                <c:pt idx="1839">
                  <c:v>1340.535213431516</c:v>
                </c:pt>
                <c:pt idx="1840">
                  <c:v>1474.789333884557</c:v>
                </c:pt>
                <c:pt idx="1841">
                  <c:v>1889.4176922581771</c:v>
                </c:pt>
                <c:pt idx="1842">
                  <c:v>1466.8786240986981</c:v>
                </c:pt>
                <c:pt idx="1843">
                  <c:v>3022.6013232394289</c:v>
                </c:pt>
                <c:pt idx="1844">
                  <c:v>1696.0718260765179</c:v>
                </c:pt>
                <c:pt idx="1845">
                  <c:v>2284.6484675636411</c:v>
                </c:pt>
                <c:pt idx="1846">
                  <c:v>1803.5950104176361</c:v>
                </c:pt>
                <c:pt idx="1847">
                  <c:v>1560.0715917412101</c:v>
                </c:pt>
                <c:pt idx="1848">
                  <c:v>1667.016735536756</c:v>
                </c:pt>
                <c:pt idx="1849">
                  <c:v>1771.3729965928469</c:v>
                </c:pt>
                <c:pt idx="1850">
                  <c:v>1706.79705620652</c:v>
                </c:pt>
                <c:pt idx="1851">
                  <c:v>3167.9600311535978</c:v>
                </c:pt>
                <c:pt idx="1852">
                  <c:v>1931.81066777417</c:v>
                </c:pt>
                <c:pt idx="1853">
                  <c:v>2789.984698049534</c:v>
                </c:pt>
                <c:pt idx="1854">
                  <c:v>2689.7623416771362</c:v>
                </c:pt>
                <c:pt idx="1855">
                  <c:v>1091.167352719167</c:v>
                </c:pt>
                <c:pt idx="1856">
                  <c:v>1245.1178260274451</c:v>
                </c:pt>
                <c:pt idx="1857">
                  <c:v>1681.4707843792701</c:v>
                </c:pt>
                <c:pt idx="1858">
                  <c:v>2262.2227213535198</c:v>
                </c:pt>
                <c:pt idx="1859">
                  <c:v>1466.4250779466599</c:v>
                </c:pt>
                <c:pt idx="1860">
                  <c:v>1445.5007533317889</c:v>
                </c:pt>
                <c:pt idx="1861">
                  <c:v>2263.7750445129582</c:v>
                </c:pt>
                <c:pt idx="1862">
                  <c:v>2798.450034654657</c:v>
                </c:pt>
                <c:pt idx="1863">
                  <c:v>2551.8865202395059</c:v>
                </c:pt>
                <c:pt idx="1864">
                  <c:v>3419.7439447486272</c:v>
                </c:pt>
                <c:pt idx="1865">
                  <c:v>1916.861425621425</c:v>
                </c:pt>
                <c:pt idx="1866">
                  <c:v>2262.1252973815608</c:v>
                </c:pt>
                <c:pt idx="1867">
                  <c:v>2039.889725867213</c:v>
                </c:pt>
                <c:pt idx="1868">
                  <c:v>2294.7768431567711</c:v>
                </c:pt>
                <c:pt idx="1869">
                  <c:v>1375.154608069236</c:v>
                </c:pt>
                <c:pt idx="1870">
                  <c:v>2577.6600008441778</c:v>
                </c:pt>
                <c:pt idx="1871">
                  <c:v>1477.710261605522</c:v>
                </c:pt>
                <c:pt idx="1872">
                  <c:v>2025.780446456256</c:v>
                </c:pt>
                <c:pt idx="1873">
                  <c:v>1629.430670869144</c:v>
                </c:pt>
                <c:pt idx="1874">
                  <c:v>1320.8379955371161</c:v>
                </c:pt>
                <c:pt idx="1875">
                  <c:v>1408.795502082065</c:v>
                </c:pt>
                <c:pt idx="1876">
                  <c:v>1469.0269042146781</c:v>
                </c:pt>
                <c:pt idx="1877">
                  <c:v>2028.239733379522</c:v>
                </c:pt>
                <c:pt idx="1878">
                  <c:v>1462.4238922875959</c:v>
                </c:pt>
                <c:pt idx="1879">
                  <c:v>2287.8475450782662</c:v>
                </c:pt>
                <c:pt idx="1880">
                  <c:v>1588.526455592953</c:v>
                </c:pt>
                <c:pt idx="1881">
                  <c:v>2855.310119710814</c:v>
                </c:pt>
                <c:pt idx="1882">
                  <c:v>2199.0564178705549</c:v>
                </c:pt>
                <c:pt idx="1883">
                  <c:v>2112.6117875740629</c:v>
                </c:pt>
                <c:pt idx="1884">
                  <c:v>1661.217446878004</c:v>
                </c:pt>
                <c:pt idx="1885">
                  <c:v>1545.849578826653</c:v>
                </c:pt>
                <c:pt idx="1886">
                  <c:v>2266.1716014922931</c:v>
                </c:pt>
                <c:pt idx="1887">
                  <c:v>2280.072050680722</c:v>
                </c:pt>
                <c:pt idx="1888">
                  <c:v>1780.1309317182131</c:v>
                </c:pt>
                <c:pt idx="1889">
                  <c:v>2009.262522912358</c:v>
                </c:pt>
                <c:pt idx="1890">
                  <c:v>1966.615702776119</c:v>
                </c:pt>
                <c:pt idx="1891">
                  <c:v>1935.745970252015</c:v>
                </c:pt>
                <c:pt idx="1892">
                  <c:v>1483.8061290677249</c:v>
                </c:pt>
                <c:pt idx="1893">
                  <c:v>2265.5548295989829</c:v>
                </c:pt>
                <c:pt idx="1894">
                  <c:v>1214.016265368766</c:v>
                </c:pt>
                <c:pt idx="1895">
                  <c:v>1553.1321428171191</c:v>
                </c:pt>
                <c:pt idx="1896">
                  <c:v>1655.0362958713449</c:v>
                </c:pt>
                <c:pt idx="1897">
                  <c:v>2473.4140885206421</c:v>
                </c:pt>
                <c:pt idx="1898">
                  <c:v>1472.862062665705</c:v>
                </c:pt>
                <c:pt idx="1899">
                  <c:v>1809.2180531167469</c:v>
                </c:pt>
                <c:pt idx="1900">
                  <c:v>2198.4273682798912</c:v>
                </c:pt>
                <c:pt idx="1901">
                  <c:v>2293.441430969242</c:v>
                </c:pt>
                <c:pt idx="1902">
                  <c:v>1882.1579461389231</c:v>
                </c:pt>
                <c:pt idx="1903">
                  <c:v>1731.55481004487</c:v>
                </c:pt>
                <c:pt idx="1904">
                  <c:v>1478.355510946473</c:v>
                </c:pt>
                <c:pt idx="1905">
                  <c:v>1683.029649286937</c:v>
                </c:pt>
                <c:pt idx="1906">
                  <c:v>1752.4245198166809</c:v>
                </c:pt>
                <c:pt idx="1907">
                  <c:v>1760.554680318246</c:v>
                </c:pt>
                <c:pt idx="1908">
                  <c:v>2677.7346509919621</c:v>
                </c:pt>
                <c:pt idx="1909">
                  <c:v>1113.688290060431</c:v>
                </c:pt>
                <c:pt idx="1910">
                  <c:v>2229.875493837229</c:v>
                </c:pt>
                <c:pt idx="1911">
                  <c:v>2558.6098633304809</c:v>
                </c:pt>
                <c:pt idx="1912">
                  <c:v>1392.5888201174139</c:v>
                </c:pt>
                <c:pt idx="1913">
                  <c:v>2148.184568573623</c:v>
                </c:pt>
                <c:pt idx="1914">
                  <c:v>1606.515176551741</c:v>
                </c:pt>
                <c:pt idx="1915">
                  <c:v>1731.9542037102431</c:v>
                </c:pt>
                <c:pt idx="1916">
                  <c:v>2549.1046640396321</c:v>
                </c:pt>
                <c:pt idx="1917">
                  <c:v>2451.4123749927148</c:v>
                </c:pt>
                <c:pt idx="1918">
                  <c:v>1786.4245356941119</c:v>
                </c:pt>
                <c:pt idx="1919">
                  <c:v>1952.532758807655</c:v>
                </c:pt>
                <c:pt idx="1920">
                  <c:v>2380.510445538619</c:v>
                </c:pt>
                <c:pt idx="1921">
                  <c:v>2016.5035395787049</c:v>
                </c:pt>
                <c:pt idx="1922">
                  <c:v>1897.7496245459799</c:v>
                </c:pt>
                <c:pt idx="1923">
                  <c:v>2338.8003285324671</c:v>
                </c:pt>
                <c:pt idx="1924">
                  <c:v>3083.4033213077741</c:v>
                </c:pt>
                <c:pt idx="1925">
                  <c:v>1283.0709336887439</c:v>
                </c:pt>
                <c:pt idx="1926">
                  <c:v>2200.3570543249871</c:v>
                </c:pt>
                <c:pt idx="1927">
                  <c:v>2023.990466545001</c:v>
                </c:pt>
                <c:pt idx="1928">
                  <c:v>3015.8840660605788</c:v>
                </c:pt>
                <c:pt idx="1929">
                  <c:v>2017.703622778339</c:v>
                </c:pt>
                <c:pt idx="1930">
                  <c:v>2230.1744654793602</c:v>
                </c:pt>
                <c:pt idx="1931">
                  <c:v>1816.956126516639</c:v>
                </c:pt>
                <c:pt idx="1932">
                  <c:v>1619.9499367959741</c:v>
                </c:pt>
                <c:pt idx="1933">
                  <c:v>2113.3248883013948</c:v>
                </c:pt>
                <c:pt idx="1934">
                  <c:v>1493.150041973043</c:v>
                </c:pt>
                <c:pt idx="1935">
                  <c:v>1686.318526104553</c:v>
                </c:pt>
                <c:pt idx="1936">
                  <c:v>1786.6449778688259</c:v>
                </c:pt>
                <c:pt idx="1937">
                  <c:v>1454.237849101577</c:v>
                </c:pt>
                <c:pt idx="1938">
                  <c:v>1381.1832912098289</c:v>
                </c:pt>
                <c:pt idx="1939">
                  <c:v>2651.8540558539771</c:v>
                </c:pt>
                <c:pt idx="1940">
                  <c:v>2468.9085914678949</c:v>
                </c:pt>
                <c:pt idx="1941">
                  <c:v>2038.419987958619</c:v>
                </c:pt>
                <c:pt idx="1942">
                  <c:v>2063.7650158382089</c:v>
                </c:pt>
                <c:pt idx="1943">
                  <c:v>2849.8175734296892</c:v>
                </c:pt>
                <c:pt idx="1944">
                  <c:v>2269.5645070791738</c:v>
                </c:pt>
                <c:pt idx="1945">
                  <c:v>2268.7549986012468</c:v>
                </c:pt>
                <c:pt idx="1946">
                  <c:v>1483.1336298642821</c:v>
                </c:pt>
                <c:pt idx="1947">
                  <c:v>2482.9638209877148</c:v>
                </c:pt>
                <c:pt idx="1948">
                  <c:v>2731.3115114521429</c:v>
                </c:pt>
                <c:pt idx="1949">
                  <c:v>2354.70939734685</c:v>
                </c:pt>
                <c:pt idx="1950">
                  <c:v>1825.4387060092249</c:v>
                </c:pt>
                <c:pt idx="1951">
                  <c:v>2185.3439568052149</c:v>
                </c:pt>
                <c:pt idx="1952">
                  <c:v>2480.8205560291672</c:v>
                </c:pt>
                <c:pt idx="1953">
                  <c:v>3085.5663159755081</c:v>
                </c:pt>
                <c:pt idx="1954">
                  <c:v>2261.4988576517499</c:v>
                </c:pt>
                <c:pt idx="1955">
                  <c:v>1559.2923258552439</c:v>
                </c:pt>
                <c:pt idx="1956">
                  <c:v>2558.4160833167348</c:v>
                </c:pt>
                <c:pt idx="1957">
                  <c:v>1292.500997789715</c:v>
                </c:pt>
                <c:pt idx="1958">
                  <c:v>3362.2361188902578</c:v>
                </c:pt>
                <c:pt idx="1959">
                  <c:v>2097.709168982416</c:v>
                </c:pt>
                <c:pt idx="1960">
                  <c:v>1996.7921121369441</c:v>
                </c:pt>
                <c:pt idx="1961">
                  <c:v>1928.1903433700461</c:v>
                </c:pt>
                <c:pt idx="1962">
                  <c:v>1984.151473114428</c:v>
                </c:pt>
                <c:pt idx="1963">
                  <c:v>2457.158102372342</c:v>
                </c:pt>
                <c:pt idx="1964">
                  <c:v>1599.6148643376241</c:v>
                </c:pt>
                <c:pt idx="1965">
                  <c:v>1581.01858686433</c:v>
                </c:pt>
                <c:pt idx="1966">
                  <c:v>2179.5215126596531</c:v>
                </c:pt>
                <c:pt idx="1967">
                  <c:v>2001.49522003725</c:v>
                </c:pt>
                <c:pt idx="1968">
                  <c:v>2109.3103113054481</c:v>
                </c:pt>
                <c:pt idx="1969">
                  <c:v>2303.673202295483</c:v>
                </c:pt>
                <c:pt idx="1970">
                  <c:v>1925.7004894750271</c:v>
                </c:pt>
                <c:pt idx="1971">
                  <c:v>2086.9379731323929</c:v>
                </c:pt>
                <c:pt idx="1972">
                  <c:v>2624.2927847189371</c:v>
                </c:pt>
                <c:pt idx="1973">
                  <c:v>2204.469416440998</c:v>
                </c:pt>
                <c:pt idx="1974">
                  <c:v>1280.581920789276</c:v>
                </c:pt>
                <c:pt idx="1975">
                  <c:v>1563.5390217601059</c:v>
                </c:pt>
                <c:pt idx="1976">
                  <c:v>3829.8952128206402</c:v>
                </c:pt>
                <c:pt idx="1977">
                  <c:v>1878.065281842983</c:v>
                </c:pt>
                <c:pt idx="1978">
                  <c:v>1817.4146878403369</c:v>
                </c:pt>
                <c:pt idx="1979">
                  <c:v>2194.2446491198789</c:v>
                </c:pt>
                <c:pt idx="1980">
                  <c:v>2079.27786722373</c:v>
                </c:pt>
                <c:pt idx="1981">
                  <c:v>1444.319624707301</c:v>
                </c:pt>
                <c:pt idx="1982">
                  <c:v>2237.3553087893329</c:v>
                </c:pt>
                <c:pt idx="1983">
                  <c:v>1898.0383859318381</c:v>
                </c:pt>
                <c:pt idx="1984">
                  <c:v>1301.3618446168709</c:v>
                </c:pt>
                <c:pt idx="1985">
                  <c:v>1927.121602084716</c:v>
                </c:pt>
                <c:pt idx="1986">
                  <c:v>1540.618368982013</c:v>
                </c:pt>
                <c:pt idx="1987">
                  <c:v>1324.158919039583</c:v>
                </c:pt>
                <c:pt idx="1988">
                  <c:v>2210.7652738040429</c:v>
                </c:pt>
                <c:pt idx="1989">
                  <c:v>1814.1363146472049</c:v>
                </c:pt>
                <c:pt idx="1990">
                  <c:v>2400.3085145263908</c:v>
                </c:pt>
                <c:pt idx="1991">
                  <c:v>1698.069635697082</c:v>
                </c:pt>
                <c:pt idx="1992">
                  <c:v>2447.485134886414</c:v>
                </c:pt>
                <c:pt idx="1993">
                  <c:v>2449.3588822778979</c:v>
                </c:pt>
                <c:pt idx="1994">
                  <c:v>2633.4772686784981</c:v>
                </c:pt>
                <c:pt idx="1995">
                  <c:v>1256.9389670616711</c:v>
                </c:pt>
                <c:pt idx="1996">
                  <c:v>2850.2291651849341</c:v>
                </c:pt>
                <c:pt idx="1997">
                  <c:v>2663.7227585344031</c:v>
                </c:pt>
                <c:pt idx="1998">
                  <c:v>1438.6606297458161</c:v>
                </c:pt>
                <c:pt idx="1999">
                  <c:v>1485.4240718150299</c:v>
                </c:pt>
                <c:pt idx="2000">
                  <c:v>1328.2704049406941</c:v>
                </c:pt>
                <c:pt idx="2001">
                  <c:v>1841.924528106797</c:v>
                </c:pt>
                <c:pt idx="2002">
                  <c:v>1818.8013845765599</c:v>
                </c:pt>
                <c:pt idx="2003">
                  <c:v>1830.171338694654</c:v>
                </c:pt>
                <c:pt idx="2004">
                  <c:v>1303.6079267890909</c:v>
                </c:pt>
                <c:pt idx="2005">
                  <c:v>1365.83454818938</c:v>
                </c:pt>
                <c:pt idx="2006">
                  <c:v>3465.7998178025741</c:v>
                </c:pt>
                <c:pt idx="2007">
                  <c:v>2603.6562488813352</c:v>
                </c:pt>
                <c:pt idx="2008">
                  <c:v>2035.2953717466951</c:v>
                </c:pt>
                <c:pt idx="2009">
                  <c:v>1908.9088000853089</c:v>
                </c:pt>
                <c:pt idx="2010">
                  <c:v>1787.6860174680739</c:v>
                </c:pt>
                <c:pt idx="2011">
                  <c:v>2675.6247693915238</c:v>
                </c:pt>
                <c:pt idx="2012">
                  <c:v>2063.860287328494</c:v>
                </c:pt>
                <c:pt idx="2013">
                  <c:v>1235.19823475413</c:v>
                </c:pt>
                <c:pt idx="2014">
                  <c:v>1450.1724100239171</c:v>
                </c:pt>
                <c:pt idx="2015">
                  <c:v>1703.9166934699799</c:v>
                </c:pt>
                <c:pt idx="2016">
                  <c:v>1915.7466355937411</c:v>
                </c:pt>
                <c:pt idx="2017">
                  <c:v>2074.3564245510561</c:v>
                </c:pt>
                <c:pt idx="2018">
                  <c:v>1126.4161745791889</c:v>
                </c:pt>
                <c:pt idx="2019">
                  <c:v>2144.6465927010822</c:v>
                </c:pt>
                <c:pt idx="2020">
                  <c:v>1794.9699817380099</c:v>
                </c:pt>
                <c:pt idx="2021">
                  <c:v>1736.7682358298309</c:v>
                </c:pt>
                <c:pt idx="2022">
                  <c:v>1474.5716222781191</c:v>
                </c:pt>
                <c:pt idx="2023">
                  <c:v>1717.5187397685991</c:v>
                </c:pt>
                <c:pt idx="2024">
                  <c:v>2490.6725688001902</c:v>
                </c:pt>
                <c:pt idx="2025">
                  <c:v>2352.2421161313559</c:v>
                </c:pt>
                <c:pt idx="2026">
                  <c:v>2134.2136509516909</c:v>
                </c:pt>
                <c:pt idx="2027">
                  <c:v>2325.5971012834461</c:v>
                </c:pt>
                <c:pt idx="2028">
                  <c:v>2356.609713858988</c:v>
                </c:pt>
                <c:pt idx="2029">
                  <c:v>1738.2377928279011</c:v>
                </c:pt>
                <c:pt idx="2030">
                  <c:v>2199.1395545274609</c:v>
                </c:pt>
                <c:pt idx="2031">
                  <c:v>1827.907086759996</c:v>
                </c:pt>
                <c:pt idx="2032">
                  <c:v>1676.8284504936701</c:v>
                </c:pt>
                <c:pt idx="2033">
                  <c:v>2276.1844665032172</c:v>
                </c:pt>
                <c:pt idx="2034">
                  <c:v>2677.7295950828138</c:v>
                </c:pt>
                <c:pt idx="2035">
                  <c:v>1257.3913915722071</c:v>
                </c:pt>
                <c:pt idx="2036">
                  <c:v>2854.2677096824709</c:v>
                </c:pt>
                <c:pt idx="2037">
                  <c:v>2039.284584327896</c:v>
                </c:pt>
                <c:pt idx="2038">
                  <c:v>1373.6975127048411</c:v>
                </c:pt>
                <c:pt idx="2039">
                  <c:v>1554.0267224819511</c:v>
                </c:pt>
                <c:pt idx="2040">
                  <c:v>1414.198397869792</c:v>
                </c:pt>
                <c:pt idx="2041">
                  <c:v>1805.684089089787</c:v>
                </c:pt>
                <c:pt idx="2042">
                  <c:v>2647.9545588082351</c:v>
                </c:pt>
                <c:pt idx="2043">
                  <c:v>1498.3953769584871</c:v>
                </c:pt>
                <c:pt idx="2044">
                  <c:v>1713.711091734139</c:v>
                </c:pt>
                <c:pt idx="2045">
                  <c:v>1898.26587758306</c:v>
                </c:pt>
                <c:pt idx="2046">
                  <c:v>1561.5046773465319</c:v>
                </c:pt>
                <c:pt idx="2047">
                  <c:v>1786.8710148369771</c:v>
                </c:pt>
                <c:pt idx="2048">
                  <c:v>1441.1728389780519</c:v>
                </c:pt>
                <c:pt idx="2049">
                  <c:v>1748.78085328529</c:v>
                </c:pt>
                <c:pt idx="2050">
                  <c:v>2835.6308793644721</c:v>
                </c:pt>
                <c:pt idx="2051">
                  <c:v>2470.6789771586919</c:v>
                </c:pt>
                <c:pt idx="2052">
                  <c:v>1715.3970904662499</c:v>
                </c:pt>
                <c:pt idx="2053">
                  <c:v>1991.295131346528</c:v>
                </c:pt>
                <c:pt idx="2054">
                  <c:v>2596.7127135026258</c:v>
                </c:pt>
                <c:pt idx="2055">
                  <c:v>1762.228455972775</c:v>
                </c:pt>
                <c:pt idx="2056">
                  <c:v>2970.6358604332909</c:v>
                </c:pt>
                <c:pt idx="2057">
                  <c:v>1581.7719417389089</c:v>
                </c:pt>
                <c:pt idx="2058">
                  <c:v>1678.4100251205159</c:v>
                </c:pt>
                <c:pt idx="2059">
                  <c:v>1667.3831931317879</c:v>
                </c:pt>
                <c:pt idx="2060">
                  <c:v>2597.760566417247</c:v>
                </c:pt>
                <c:pt idx="2061">
                  <c:v>2253.7848792499558</c:v>
                </c:pt>
                <c:pt idx="2062">
                  <c:v>1726.988210768073</c:v>
                </c:pt>
                <c:pt idx="2063">
                  <c:v>2297.9931716308188</c:v>
                </c:pt>
                <c:pt idx="2064">
                  <c:v>2446.7624098107399</c:v>
                </c:pt>
                <c:pt idx="2065">
                  <c:v>2029.4641851713079</c:v>
                </c:pt>
                <c:pt idx="2066">
                  <c:v>2529.5684710053092</c:v>
                </c:pt>
                <c:pt idx="2067">
                  <c:v>2445.1253462154059</c:v>
                </c:pt>
                <c:pt idx="2068">
                  <c:v>1764.1465385280719</c:v>
                </c:pt>
                <c:pt idx="2069">
                  <c:v>1165.1948950683509</c:v>
                </c:pt>
                <c:pt idx="2070">
                  <c:v>1860.230311499243</c:v>
                </c:pt>
                <c:pt idx="2071">
                  <c:v>2031.738442594353</c:v>
                </c:pt>
                <c:pt idx="2072">
                  <c:v>2123.3621918323079</c:v>
                </c:pt>
                <c:pt idx="2073">
                  <c:v>1920.5280321898861</c:v>
                </c:pt>
                <c:pt idx="2074">
                  <c:v>1671.478140649481</c:v>
                </c:pt>
                <c:pt idx="2075">
                  <c:v>1186.677190842747</c:v>
                </c:pt>
                <c:pt idx="2076">
                  <c:v>1315.466076727264</c:v>
                </c:pt>
                <c:pt idx="2077">
                  <c:v>2191.2876688101269</c:v>
                </c:pt>
                <c:pt idx="2078">
                  <c:v>2548.2767284391789</c:v>
                </c:pt>
                <c:pt idx="2079">
                  <c:v>1386.1662453863489</c:v>
                </c:pt>
                <c:pt idx="2080">
                  <c:v>1288.9431848500849</c:v>
                </c:pt>
                <c:pt idx="2081">
                  <c:v>1659.616061471115</c:v>
                </c:pt>
                <c:pt idx="2082">
                  <c:v>1578.606604486893</c:v>
                </c:pt>
                <c:pt idx="2083">
                  <c:v>2075.6463344492149</c:v>
                </c:pt>
                <c:pt idx="2084">
                  <c:v>1972.4971233813151</c:v>
                </c:pt>
                <c:pt idx="2085">
                  <c:v>1752.293364587518</c:v>
                </c:pt>
                <c:pt idx="2086">
                  <c:v>2289.4927753213829</c:v>
                </c:pt>
                <c:pt idx="2087">
                  <c:v>1364.168602984076</c:v>
                </c:pt>
                <c:pt idx="2088">
                  <c:v>1645.394956304435</c:v>
                </c:pt>
                <c:pt idx="2089">
                  <c:v>1315.8817041172281</c:v>
                </c:pt>
                <c:pt idx="2090">
                  <c:v>2559.3266776873961</c:v>
                </c:pt>
                <c:pt idx="2091">
                  <c:v>1977.8035213404851</c:v>
                </c:pt>
                <c:pt idx="2092">
                  <c:v>2167.995949332801</c:v>
                </c:pt>
                <c:pt idx="2093">
                  <c:v>1930.911574214555</c:v>
                </c:pt>
                <c:pt idx="2094">
                  <c:v>1611.295454458035</c:v>
                </c:pt>
                <c:pt idx="2095">
                  <c:v>2469.289199281583</c:v>
                </c:pt>
                <c:pt idx="2096">
                  <c:v>1774.00984038709</c:v>
                </c:pt>
                <c:pt idx="2097">
                  <c:v>1282.4157703803539</c:v>
                </c:pt>
                <c:pt idx="2098">
                  <c:v>2177.984461631961</c:v>
                </c:pt>
                <c:pt idx="2099">
                  <c:v>2711.6072693543319</c:v>
                </c:pt>
                <c:pt idx="2100">
                  <c:v>2399.9943555273048</c:v>
                </c:pt>
                <c:pt idx="2101">
                  <c:v>2139.9884706942598</c:v>
                </c:pt>
                <c:pt idx="2102">
                  <c:v>2499.2826007910512</c:v>
                </c:pt>
                <c:pt idx="2103">
                  <c:v>1903.194360801632</c:v>
                </c:pt>
                <c:pt idx="2104">
                  <c:v>2238.551842471481</c:v>
                </c:pt>
                <c:pt idx="2105">
                  <c:v>2396.1884341393829</c:v>
                </c:pt>
                <c:pt idx="2106">
                  <c:v>2537.8924104272178</c:v>
                </c:pt>
                <c:pt idx="2107">
                  <c:v>2567.789753423338</c:v>
                </c:pt>
                <c:pt idx="2108">
                  <c:v>1724.313569855789</c:v>
                </c:pt>
                <c:pt idx="2109">
                  <c:v>3195.7005270874888</c:v>
                </c:pt>
                <c:pt idx="2110">
                  <c:v>2404.4556552770018</c:v>
                </c:pt>
                <c:pt idx="2111">
                  <c:v>2281.475910463394</c:v>
                </c:pt>
                <c:pt idx="2112">
                  <c:v>1655.9969937431181</c:v>
                </c:pt>
                <c:pt idx="2113">
                  <c:v>1856.0409281926891</c:v>
                </c:pt>
                <c:pt idx="2114">
                  <c:v>1607.267420160251</c:v>
                </c:pt>
                <c:pt idx="2115">
                  <c:v>1544.044241655032</c:v>
                </c:pt>
                <c:pt idx="2116">
                  <c:v>1841.484993300418</c:v>
                </c:pt>
                <c:pt idx="2117">
                  <c:v>1663.30382479791</c:v>
                </c:pt>
                <c:pt idx="2118">
                  <c:v>2169.8629525287079</c:v>
                </c:pt>
                <c:pt idx="2119">
                  <c:v>2177.774516263009</c:v>
                </c:pt>
                <c:pt idx="2120">
                  <c:v>1945.7268615902019</c:v>
                </c:pt>
                <c:pt idx="2121">
                  <c:v>2566.05384316151</c:v>
                </c:pt>
                <c:pt idx="2122">
                  <c:v>2621.7687603455588</c:v>
                </c:pt>
                <c:pt idx="2123">
                  <c:v>1710.6661027536279</c:v>
                </c:pt>
                <c:pt idx="2124">
                  <c:v>2160.8375769870868</c:v>
                </c:pt>
                <c:pt idx="2125">
                  <c:v>1939.118609885109</c:v>
                </c:pt>
                <c:pt idx="2126">
                  <c:v>1535.3980859375829</c:v>
                </c:pt>
                <c:pt idx="2127">
                  <c:v>2236.7999779820402</c:v>
                </c:pt>
                <c:pt idx="2128">
                  <c:v>2003.2194937402901</c:v>
                </c:pt>
                <c:pt idx="2129">
                  <c:v>2024.0809902130061</c:v>
                </c:pt>
                <c:pt idx="2130">
                  <c:v>1774.378652175858</c:v>
                </c:pt>
                <c:pt idx="2131">
                  <c:v>1797.4368055207201</c:v>
                </c:pt>
                <c:pt idx="2132">
                  <c:v>1595.296247256895</c:v>
                </c:pt>
                <c:pt idx="2133">
                  <c:v>1890.651253651389</c:v>
                </c:pt>
                <c:pt idx="2134">
                  <c:v>1520.9796272789611</c:v>
                </c:pt>
                <c:pt idx="2135">
                  <c:v>2809.461155187762</c:v>
                </c:pt>
                <c:pt idx="2136">
                  <c:v>2056.794095720013</c:v>
                </c:pt>
                <c:pt idx="2137">
                  <c:v>1813.6000035371951</c:v>
                </c:pt>
                <c:pt idx="2138">
                  <c:v>1718.7735659483151</c:v>
                </c:pt>
                <c:pt idx="2139">
                  <c:v>1765.259613377483</c:v>
                </c:pt>
                <c:pt idx="2140">
                  <c:v>1198.4529567903851</c:v>
                </c:pt>
                <c:pt idx="2141">
                  <c:v>2176.317081707462</c:v>
                </c:pt>
                <c:pt idx="2142">
                  <c:v>917.76487495986203</c:v>
                </c:pt>
                <c:pt idx="2143">
                  <c:v>2015.356101627284</c:v>
                </c:pt>
                <c:pt idx="2144">
                  <c:v>1103.039903023704</c:v>
                </c:pt>
                <c:pt idx="2145">
                  <c:v>1723.846526351826</c:v>
                </c:pt>
                <c:pt idx="2146">
                  <c:v>1713.7692599259831</c:v>
                </c:pt>
                <c:pt idx="2147">
                  <c:v>1946.383069820469</c:v>
                </c:pt>
                <c:pt idx="2148">
                  <c:v>1867.573236480079</c:v>
                </c:pt>
                <c:pt idx="2149">
                  <c:v>1859.0527253172861</c:v>
                </c:pt>
                <c:pt idx="2150">
                  <c:v>2108.7117872107028</c:v>
                </c:pt>
                <c:pt idx="2151">
                  <c:v>1632.302522256665</c:v>
                </c:pt>
                <c:pt idx="2152">
                  <c:v>1337.6857078318781</c:v>
                </c:pt>
                <c:pt idx="2153">
                  <c:v>2572.9427130513932</c:v>
                </c:pt>
                <c:pt idx="2154">
                  <c:v>1275.151704402419</c:v>
                </c:pt>
                <c:pt idx="2155">
                  <c:v>2840.525147485338</c:v>
                </c:pt>
                <c:pt idx="2156">
                  <c:v>1969.5531278491769</c:v>
                </c:pt>
                <c:pt idx="2157">
                  <c:v>1840.6138942863331</c:v>
                </c:pt>
                <c:pt idx="2158">
                  <c:v>2347.5154826583098</c:v>
                </c:pt>
                <c:pt idx="2159">
                  <c:v>2507.2021701048361</c:v>
                </c:pt>
                <c:pt idx="2160">
                  <c:v>1594.199042263511</c:v>
                </c:pt>
                <c:pt idx="2161">
                  <c:v>2793.5585364775229</c:v>
                </c:pt>
                <c:pt idx="2162">
                  <c:v>1743.622107148432</c:v>
                </c:pt>
                <c:pt idx="2163">
                  <c:v>2099.171492485918</c:v>
                </c:pt>
                <c:pt idx="2164">
                  <c:v>1829.424786134957</c:v>
                </c:pt>
                <c:pt idx="2165">
                  <c:v>1565.050990449281</c:v>
                </c:pt>
                <c:pt idx="2166">
                  <c:v>1877.4577170901439</c:v>
                </c:pt>
                <c:pt idx="2167">
                  <c:v>2157.9384446352569</c:v>
                </c:pt>
                <c:pt idx="2168">
                  <c:v>2379.2063814554431</c:v>
                </c:pt>
                <c:pt idx="2169">
                  <c:v>2026.2865952228981</c:v>
                </c:pt>
                <c:pt idx="2170">
                  <c:v>2113.1184979441568</c:v>
                </c:pt>
                <c:pt idx="2171">
                  <c:v>1433.7756773954279</c:v>
                </c:pt>
                <c:pt idx="2172">
                  <c:v>2065.838827315079</c:v>
                </c:pt>
                <c:pt idx="2173">
                  <c:v>2532.548787817429</c:v>
                </c:pt>
                <c:pt idx="2174">
                  <c:v>2027.645170779932</c:v>
                </c:pt>
                <c:pt idx="2175">
                  <c:v>1540.4278590671011</c:v>
                </c:pt>
                <c:pt idx="2176">
                  <c:v>1428.0978493559919</c:v>
                </c:pt>
                <c:pt idx="2177">
                  <c:v>2470.5372994361728</c:v>
                </c:pt>
                <c:pt idx="2178">
                  <c:v>1747.646710708397</c:v>
                </c:pt>
                <c:pt idx="2179">
                  <c:v>1806.0627045933329</c:v>
                </c:pt>
                <c:pt idx="2180">
                  <c:v>2296.5575006466588</c:v>
                </c:pt>
                <c:pt idx="2181">
                  <c:v>1686.1467451006461</c:v>
                </c:pt>
                <c:pt idx="2182">
                  <c:v>1673.834731292741</c:v>
                </c:pt>
                <c:pt idx="2183">
                  <c:v>2597.4872283010691</c:v>
                </c:pt>
                <c:pt idx="2184">
                  <c:v>1635.624820268986</c:v>
                </c:pt>
                <c:pt idx="2185">
                  <c:v>1505.808834445683</c:v>
                </c:pt>
                <c:pt idx="2186">
                  <c:v>1683.3905087593571</c:v>
                </c:pt>
                <c:pt idx="2187">
                  <c:v>1951.959802119042</c:v>
                </c:pt>
                <c:pt idx="2188">
                  <c:v>1772.1846261305179</c:v>
                </c:pt>
                <c:pt idx="2189">
                  <c:v>1535.9717072054491</c:v>
                </c:pt>
                <c:pt idx="2190">
                  <c:v>1839.023460168281</c:v>
                </c:pt>
                <c:pt idx="2191">
                  <c:v>2299.7365090019489</c:v>
                </c:pt>
                <c:pt idx="2192">
                  <c:v>2068.6038208536779</c:v>
                </c:pt>
                <c:pt idx="2193">
                  <c:v>1593.285711507325</c:v>
                </c:pt>
                <c:pt idx="2194">
                  <c:v>1776.966880261311</c:v>
                </c:pt>
                <c:pt idx="2195">
                  <c:v>1698.631851256479</c:v>
                </c:pt>
                <c:pt idx="2196">
                  <c:v>1787.203665474392</c:v>
                </c:pt>
                <c:pt idx="2197">
                  <c:v>1807.8527811127401</c:v>
                </c:pt>
                <c:pt idx="2198">
                  <c:v>1958.4429306309039</c:v>
                </c:pt>
                <c:pt idx="2199">
                  <c:v>1787.700496160425</c:v>
                </c:pt>
                <c:pt idx="2200">
                  <c:v>3556.194504809424</c:v>
                </c:pt>
                <c:pt idx="2201">
                  <c:v>2230.4299092931351</c:v>
                </c:pt>
                <c:pt idx="2202">
                  <c:v>2138.6952218456322</c:v>
                </c:pt>
                <c:pt idx="2203">
                  <c:v>2475.4605007831028</c:v>
                </c:pt>
                <c:pt idx="2204">
                  <c:v>1857.606376938586</c:v>
                </c:pt>
                <c:pt idx="2205">
                  <c:v>2206.645617784628</c:v>
                </c:pt>
                <c:pt idx="2206">
                  <c:v>1966.6654092210849</c:v>
                </c:pt>
                <c:pt idx="2207">
                  <c:v>2171.3013793783839</c:v>
                </c:pt>
                <c:pt idx="2208">
                  <c:v>1473.804398791525</c:v>
                </c:pt>
                <c:pt idx="2209">
                  <c:v>2087.8013569979421</c:v>
                </c:pt>
                <c:pt idx="2210">
                  <c:v>1491.912400553965</c:v>
                </c:pt>
                <c:pt idx="2211">
                  <c:v>1154.1257145746461</c:v>
                </c:pt>
                <c:pt idx="2212">
                  <c:v>2188.981286621346</c:v>
                </c:pt>
                <c:pt idx="2213">
                  <c:v>2388.6333156985861</c:v>
                </c:pt>
                <c:pt idx="2214">
                  <c:v>2599.2226116294619</c:v>
                </c:pt>
                <c:pt idx="2215">
                  <c:v>1393.942110152298</c:v>
                </c:pt>
                <c:pt idx="2216">
                  <c:v>2100.906876121971</c:v>
                </c:pt>
                <c:pt idx="2217">
                  <c:v>2600.364549278554</c:v>
                </c:pt>
                <c:pt idx="2218">
                  <c:v>1540.7796439290621</c:v>
                </c:pt>
                <c:pt idx="2219">
                  <c:v>2315.3022858895752</c:v>
                </c:pt>
                <c:pt idx="2220">
                  <c:v>2656.611792138031</c:v>
                </c:pt>
                <c:pt idx="2221">
                  <c:v>3248.4028250400129</c:v>
                </c:pt>
                <c:pt idx="2222">
                  <c:v>1233.113983797122</c:v>
                </c:pt>
                <c:pt idx="2223">
                  <c:v>1504.681117151114</c:v>
                </c:pt>
                <c:pt idx="2224">
                  <c:v>1659.6668009531541</c:v>
                </c:pt>
                <c:pt idx="2225">
                  <c:v>2890.2160242954442</c:v>
                </c:pt>
                <c:pt idx="2226">
                  <c:v>2902.7145087668318</c:v>
                </c:pt>
                <c:pt idx="2227">
                  <c:v>2131.372087041324</c:v>
                </c:pt>
                <c:pt idx="2228">
                  <c:v>2577.511802845278</c:v>
                </c:pt>
                <c:pt idx="2229">
                  <c:v>2884.6526563970692</c:v>
                </c:pt>
                <c:pt idx="2230">
                  <c:v>1451.602127447987</c:v>
                </c:pt>
                <c:pt idx="2231">
                  <c:v>1281.5660545981309</c:v>
                </c:pt>
                <c:pt idx="2232">
                  <c:v>2315.455774718253</c:v>
                </c:pt>
                <c:pt idx="2233">
                  <c:v>2655.7889807016199</c:v>
                </c:pt>
                <c:pt idx="2234">
                  <c:v>2892.274805396175</c:v>
                </c:pt>
                <c:pt idx="2235">
                  <c:v>1668.7864615729641</c:v>
                </c:pt>
                <c:pt idx="2236">
                  <c:v>2620.3508425550122</c:v>
                </c:pt>
                <c:pt idx="2237">
                  <c:v>2629.150727748724</c:v>
                </c:pt>
                <c:pt idx="2238">
                  <c:v>2535.2442689441718</c:v>
                </c:pt>
                <c:pt idx="2239">
                  <c:v>1750.3126683640221</c:v>
                </c:pt>
                <c:pt idx="2240">
                  <c:v>1816.5636785437721</c:v>
                </c:pt>
                <c:pt idx="2241">
                  <c:v>1935.7574786196831</c:v>
                </c:pt>
                <c:pt idx="2242">
                  <c:v>2107.767618120989</c:v>
                </c:pt>
                <c:pt idx="2243">
                  <c:v>1968.8926865500359</c:v>
                </c:pt>
                <c:pt idx="2244">
                  <c:v>2168.7673310811501</c:v>
                </c:pt>
                <c:pt idx="2245">
                  <c:v>2668.409883517957</c:v>
                </c:pt>
                <c:pt idx="2246">
                  <c:v>1222.9073575602961</c:v>
                </c:pt>
                <c:pt idx="2247">
                  <c:v>1340.2144243857961</c:v>
                </c:pt>
                <c:pt idx="2248">
                  <c:v>2301.5306697501851</c:v>
                </c:pt>
                <c:pt idx="2249">
                  <c:v>1976.0768343358759</c:v>
                </c:pt>
                <c:pt idx="2250">
                  <c:v>2517.539861306142</c:v>
                </c:pt>
                <c:pt idx="2251">
                  <c:v>1651.6273326209439</c:v>
                </c:pt>
                <c:pt idx="2252">
                  <c:v>1486.1634324179211</c:v>
                </c:pt>
                <c:pt idx="2253">
                  <c:v>1374.296156493577</c:v>
                </c:pt>
                <c:pt idx="2254">
                  <c:v>2234.8647219962841</c:v>
                </c:pt>
                <c:pt idx="2255">
                  <c:v>1989.0400738941889</c:v>
                </c:pt>
                <c:pt idx="2256">
                  <c:v>1461.7855042125941</c:v>
                </c:pt>
                <c:pt idx="2257">
                  <c:v>1825.686699979268</c:v>
                </c:pt>
                <c:pt idx="2258">
                  <c:v>2800.7802899170242</c:v>
                </c:pt>
                <c:pt idx="2259">
                  <c:v>1969.393436352515</c:v>
                </c:pt>
                <c:pt idx="2260">
                  <c:v>2116.5236939717579</c:v>
                </c:pt>
                <c:pt idx="2261">
                  <c:v>1785.315919246214</c:v>
                </c:pt>
                <c:pt idx="2262">
                  <c:v>1712.50891877699</c:v>
                </c:pt>
                <c:pt idx="2263">
                  <c:v>2401.8763665511228</c:v>
                </c:pt>
                <c:pt idx="2264">
                  <c:v>1231.8741894720131</c:v>
                </c:pt>
                <c:pt idx="2265">
                  <c:v>2610.2096415744618</c:v>
                </c:pt>
                <c:pt idx="2266">
                  <c:v>2208.165998239454</c:v>
                </c:pt>
                <c:pt idx="2267">
                  <c:v>2023.6767025465169</c:v>
                </c:pt>
                <c:pt idx="2268">
                  <c:v>1697.3111376826409</c:v>
                </c:pt>
                <c:pt idx="2269">
                  <c:v>1920.274423361245</c:v>
                </c:pt>
                <c:pt idx="2270">
                  <c:v>1463.689642319327</c:v>
                </c:pt>
                <c:pt idx="2271">
                  <c:v>1834.297869061221</c:v>
                </c:pt>
                <c:pt idx="2272">
                  <c:v>1951.181569240171</c:v>
                </c:pt>
                <c:pt idx="2273">
                  <c:v>2158.5776908825892</c:v>
                </c:pt>
                <c:pt idx="2274">
                  <c:v>2336.5826387387369</c:v>
                </c:pt>
                <c:pt idx="2275">
                  <c:v>1815.256281638721</c:v>
                </c:pt>
                <c:pt idx="2276">
                  <c:v>2450.593718281702</c:v>
                </c:pt>
                <c:pt idx="2277">
                  <c:v>2033.357272736147</c:v>
                </c:pt>
                <c:pt idx="2278">
                  <c:v>2338.7894178544798</c:v>
                </c:pt>
                <c:pt idx="2279">
                  <c:v>2601.2184523128458</c:v>
                </c:pt>
                <c:pt idx="2280">
                  <c:v>1732.0982837467679</c:v>
                </c:pt>
                <c:pt idx="2281">
                  <c:v>3300.9078103697948</c:v>
                </c:pt>
                <c:pt idx="2282">
                  <c:v>1763.4299350306651</c:v>
                </c:pt>
                <c:pt idx="2283">
                  <c:v>1642.368827190053</c:v>
                </c:pt>
                <c:pt idx="2284">
                  <c:v>1803.222954032284</c:v>
                </c:pt>
                <c:pt idx="2285">
                  <c:v>1682.568855349487</c:v>
                </c:pt>
                <c:pt idx="2286">
                  <c:v>3168.241155471208</c:v>
                </c:pt>
                <c:pt idx="2287">
                  <c:v>1989.2024491456209</c:v>
                </c:pt>
                <c:pt idx="2288">
                  <c:v>2058.4969778990248</c:v>
                </c:pt>
                <c:pt idx="2289">
                  <c:v>2332.2561050694462</c:v>
                </c:pt>
                <c:pt idx="2290">
                  <c:v>3099.3994507042971</c:v>
                </c:pt>
                <c:pt idx="2291">
                  <c:v>1126.009743555418</c:v>
                </c:pt>
                <c:pt idx="2292">
                  <c:v>1734.0162649508641</c:v>
                </c:pt>
                <c:pt idx="2293">
                  <c:v>1875.553438977083</c:v>
                </c:pt>
                <c:pt idx="2294">
                  <c:v>2247.9202562080682</c:v>
                </c:pt>
                <c:pt idx="2295">
                  <c:v>3357.395483334928</c:v>
                </c:pt>
                <c:pt idx="2296">
                  <c:v>2251.8526393208758</c:v>
                </c:pt>
                <c:pt idx="2297">
                  <c:v>2707.34876255168</c:v>
                </c:pt>
                <c:pt idx="2298">
                  <c:v>2025.8535281970501</c:v>
                </c:pt>
                <c:pt idx="2299">
                  <c:v>2514.280555634039</c:v>
                </c:pt>
                <c:pt idx="2300">
                  <c:v>1830.090450364492</c:v>
                </c:pt>
                <c:pt idx="2301">
                  <c:v>1406.4253501573151</c:v>
                </c:pt>
                <c:pt idx="2302">
                  <c:v>3138.7530173439541</c:v>
                </c:pt>
                <c:pt idx="2303">
                  <c:v>2315.897310043365</c:v>
                </c:pt>
                <c:pt idx="2304">
                  <c:v>2102.681300381882</c:v>
                </c:pt>
                <c:pt idx="2305">
                  <c:v>1752.291457104297</c:v>
                </c:pt>
                <c:pt idx="2306">
                  <c:v>2089.2731151561611</c:v>
                </c:pt>
                <c:pt idx="2307">
                  <c:v>1909.6814163498359</c:v>
                </c:pt>
                <c:pt idx="2308">
                  <c:v>1275.7836160031479</c:v>
                </c:pt>
                <c:pt idx="2309">
                  <c:v>1583.661808090734</c:v>
                </c:pt>
                <c:pt idx="2310">
                  <c:v>1462.604872186294</c:v>
                </c:pt>
                <c:pt idx="2311">
                  <c:v>1147.4423390273371</c:v>
                </c:pt>
                <c:pt idx="2312">
                  <c:v>1963.360327658233</c:v>
                </c:pt>
                <c:pt idx="2313">
                  <c:v>1425.238562553315</c:v>
                </c:pt>
                <c:pt idx="2314">
                  <c:v>1661.221805227947</c:v>
                </c:pt>
                <c:pt idx="2315">
                  <c:v>2590.598684863925</c:v>
                </c:pt>
                <c:pt idx="2316">
                  <c:v>3265.9932097891251</c:v>
                </c:pt>
                <c:pt idx="2317">
                  <c:v>1957.537326251078</c:v>
                </c:pt>
                <c:pt idx="2318">
                  <c:v>1452.7139668869349</c:v>
                </c:pt>
                <c:pt idx="2319">
                  <c:v>2352.4876606036278</c:v>
                </c:pt>
                <c:pt idx="2320">
                  <c:v>2307.478567039273</c:v>
                </c:pt>
                <c:pt idx="2321">
                  <c:v>2825.4788450208971</c:v>
                </c:pt>
                <c:pt idx="2322">
                  <c:v>1721.979083309677</c:v>
                </c:pt>
                <c:pt idx="2323">
                  <c:v>1950.638178402733</c:v>
                </c:pt>
                <c:pt idx="2324">
                  <c:v>1877.596491651492</c:v>
                </c:pt>
                <c:pt idx="2325">
                  <c:v>1841.927917130856</c:v>
                </c:pt>
                <c:pt idx="2326">
                  <c:v>1965.460608689757</c:v>
                </c:pt>
                <c:pt idx="2327">
                  <c:v>2486.5394089706042</c:v>
                </c:pt>
                <c:pt idx="2328">
                  <c:v>2016.487968090604</c:v>
                </c:pt>
                <c:pt idx="2329">
                  <c:v>2201.2128823135499</c:v>
                </c:pt>
                <c:pt idx="2330">
                  <c:v>2784.9593673823861</c:v>
                </c:pt>
                <c:pt idx="2331">
                  <c:v>2056.706878369278</c:v>
                </c:pt>
                <c:pt idx="2332">
                  <c:v>1650.30954042639</c:v>
                </c:pt>
                <c:pt idx="2333">
                  <c:v>2786.305638614253</c:v>
                </c:pt>
                <c:pt idx="2334">
                  <c:v>2598.9629958174128</c:v>
                </c:pt>
                <c:pt idx="2335">
                  <c:v>2952.8384204856061</c:v>
                </c:pt>
                <c:pt idx="2336">
                  <c:v>2126.4671545036999</c:v>
                </c:pt>
                <c:pt idx="2337">
                  <c:v>1609.987378631399</c:v>
                </c:pt>
                <c:pt idx="2338">
                  <c:v>1051.576360158102</c:v>
                </c:pt>
                <c:pt idx="2339">
                  <c:v>2984.8271352698221</c:v>
                </c:pt>
                <c:pt idx="2340">
                  <c:v>1755.2288247202771</c:v>
                </c:pt>
                <c:pt idx="2341">
                  <c:v>1688.733322719813</c:v>
                </c:pt>
                <c:pt idx="2342">
                  <c:v>1538.3195368681791</c:v>
                </c:pt>
                <c:pt idx="2343">
                  <c:v>1880.472720931959</c:v>
                </c:pt>
                <c:pt idx="2344">
                  <c:v>1651.4747700572721</c:v>
                </c:pt>
                <c:pt idx="2345">
                  <c:v>1650.0792566579321</c:v>
                </c:pt>
                <c:pt idx="2346">
                  <c:v>1264.1479824970249</c:v>
                </c:pt>
                <c:pt idx="2347">
                  <c:v>2008.507843891517</c:v>
                </c:pt>
                <c:pt idx="2348">
                  <c:v>1913.40445998624</c:v>
                </c:pt>
                <c:pt idx="2349">
                  <c:v>1798.86015611884</c:v>
                </c:pt>
                <c:pt idx="2350">
                  <c:v>2399.6836575546931</c:v>
                </c:pt>
                <c:pt idx="2351">
                  <c:v>1934.1810024183981</c:v>
                </c:pt>
                <c:pt idx="2352">
                  <c:v>2459.2197584420051</c:v>
                </c:pt>
                <c:pt idx="2353">
                  <c:v>1829.461544354167</c:v>
                </c:pt>
                <c:pt idx="2354">
                  <c:v>1751.809630519994</c:v>
                </c:pt>
                <c:pt idx="2355">
                  <c:v>1761.804592361118</c:v>
                </c:pt>
                <c:pt idx="2356">
                  <c:v>1562.317745179801</c:v>
                </c:pt>
                <c:pt idx="2357">
                  <c:v>1410.647588328746</c:v>
                </c:pt>
                <c:pt idx="2358">
                  <c:v>2264.5898345054811</c:v>
                </c:pt>
                <c:pt idx="2359">
                  <c:v>2177.970258591818</c:v>
                </c:pt>
                <c:pt idx="2360">
                  <c:v>2279.530627219885</c:v>
                </c:pt>
                <c:pt idx="2361">
                  <c:v>2463.3788842874619</c:v>
                </c:pt>
                <c:pt idx="2362">
                  <c:v>2223.6410880010649</c:v>
                </c:pt>
                <c:pt idx="2363">
                  <c:v>2698.0896579767559</c:v>
                </c:pt>
                <c:pt idx="2364">
                  <c:v>1866.4282268691261</c:v>
                </c:pt>
                <c:pt idx="2365">
                  <c:v>1962.7034035426429</c:v>
                </c:pt>
                <c:pt idx="2366">
                  <c:v>2789.7714961810379</c:v>
                </c:pt>
                <c:pt idx="2367">
                  <c:v>2828.4893067153739</c:v>
                </c:pt>
                <c:pt idx="2368">
                  <c:v>2043.861902530346</c:v>
                </c:pt>
                <c:pt idx="2369">
                  <c:v>1371.6617283594419</c:v>
                </c:pt>
                <c:pt idx="2370">
                  <c:v>3394.6148484193141</c:v>
                </c:pt>
                <c:pt idx="2371">
                  <c:v>2188.9195805550949</c:v>
                </c:pt>
                <c:pt idx="2372">
                  <c:v>1917.8651960027951</c:v>
                </c:pt>
                <c:pt idx="2373">
                  <c:v>1698.6229254126661</c:v>
                </c:pt>
                <c:pt idx="2374">
                  <c:v>2754.444816369491</c:v>
                </c:pt>
                <c:pt idx="2375">
                  <c:v>2430.0055554253831</c:v>
                </c:pt>
                <c:pt idx="2376">
                  <c:v>1418.690514476074</c:v>
                </c:pt>
                <c:pt idx="2377">
                  <c:v>1454.6806822498841</c:v>
                </c:pt>
                <c:pt idx="2378">
                  <c:v>1612.234348757831</c:v>
                </c:pt>
                <c:pt idx="2379">
                  <c:v>2655.5913256829522</c:v>
                </c:pt>
                <c:pt idx="2380">
                  <c:v>1625.016392788533</c:v>
                </c:pt>
                <c:pt idx="2381">
                  <c:v>1428.2765720484999</c:v>
                </c:pt>
                <c:pt idx="2382">
                  <c:v>1528.8475913374609</c:v>
                </c:pt>
                <c:pt idx="2383">
                  <c:v>1648.0708523310091</c:v>
                </c:pt>
                <c:pt idx="2384">
                  <c:v>1957.1943891367921</c:v>
                </c:pt>
                <c:pt idx="2385">
                  <c:v>1919.733454205445</c:v>
                </c:pt>
                <c:pt idx="2386">
                  <c:v>1980.984856676823</c:v>
                </c:pt>
                <c:pt idx="2387">
                  <c:v>2383.2759139685968</c:v>
                </c:pt>
                <c:pt idx="2388">
                  <c:v>1903.953557994153</c:v>
                </c:pt>
                <c:pt idx="2389">
                  <c:v>2773.0002357594071</c:v>
                </c:pt>
                <c:pt idx="2390">
                  <c:v>1638.9342982451301</c:v>
                </c:pt>
                <c:pt idx="2391">
                  <c:v>1314.4888032528511</c:v>
                </c:pt>
                <c:pt idx="2392">
                  <c:v>2320.8864745168698</c:v>
                </c:pt>
                <c:pt idx="2393">
                  <c:v>1396.303848779929</c:v>
                </c:pt>
                <c:pt idx="2394">
                  <c:v>1715.8820252162579</c:v>
                </c:pt>
                <c:pt idx="2395">
                  <c:v>1936.0677123177229</c:v>
                </c:pt>
                <c:pt idx="2396">
                  <c:v>2369.7542814094709</c:v>
                </c:pt>
                <c:pt idx="2397">
                  <c:v>1162.2654688516041</c:v>
                </c:pt>
                <c:pt idx="2398">
                  <c:v>2332.5232321292001</c:v>
                </c:pt>
                <c:pt idx="2399">
                  <c:v>1640.394577940564</c:v>
                </c:pt>
                <c:pt idx="2400">
                  <c:v>3536.965302327917</c:v>
                </c:pt>
                <c:pt idx="2401">
                  <c:v>1444.5941215977591</c:v>
                </c:pt>
                <c:pt idx="2402">
                  <c:v>2228.4138026279879</c:v>
                </c:pt>
                <c:pt idx="2403">
                  <c:v>1541.1453305786381</c:v>
                </c:pt>
                <c:pt idx="2404">
                  <c:v>2275.7295023282309</c:v>
                </c:pt>
                <c:pt idx="2405">
                  <c:v>2023.510550220703</c:v>
                </c:pt>
                <c:pt idx="2406">
                  <c:v>1960.9215118461659</c:v>
                </c:pt>
                <c:pt idx="2407">
                  <c:v>2212.2015460544162</c:v>
                </c:pt>
                <c:pt idx="2408">
                  <c:v>1687.0933670969589</c:v>
                </c:pt>
                <c:pt idx="2409">
                  <c:v>4215.4079330824243</c:v>
                </c:pt>
                <c:pt idx="2410">
                  <c:v>1669.783342214391</c:v>
                </c:pt>
                <c:pt idx="2411">
                  <c:v>2404.5225968745708</c:v>
                </c:pt>
                <c:pt idx="2412">
                  <c:v>2235.3423798591211</c:v>
                </c:pt>
                <c:pt idx="2413">
                  <c:v>2380.0031671708161</c:v>
                </c:pt>
                <c:pt idx="2414">
                  <c:v>2488.5996186198558</c:v>
                </c:pt>
                <c:pt idx="2415">
                  <c:v>3090.3019976984219</c:v>
                </c:pt>
                <c:pt idx="2416">
                  <c:v>2472.312742944931</c:v>
                </c:pt>
                <c:pt idx="2417">
                  <c:v>2019.32008593356</c:v>
                </c:pt>
                <c:pt idx="2418">
                  <c:v>1685.845374892139</c:v>
                </c:pt>
                <c:pt idx="2419">
                  <c:v>1306.5178066888591</c:v>
                </c:pt>
                <c:pt idx="2420">
                  <c:v>2237.8965166329372</c:v>
                </c:pt>
                <c:pt idx="2421">
                  <c:v>1592.809675229817</c:v>
                </c:pt>
                <c:pt idx="2422">
                  <c:v>2105.330767456473</c:v>
                </c:pt>
                <c:pt idx="2423">
                  <c:v>2193.7558220444948</c:v>
                </c:pt>
                <c:pt idx="2424">
                  <c:v>2354.9519913630811</c:v>
                </c:pt>
                <c:pt idx="2425">
                  <c:v>2287.462248532649</c:v>
                </c:pt>
                <c:pt idx="2426">
                  <c:v>2237.3493342926909</c:v>
                </c:pt>
                <c:pt idx="2427">
                  <c:v>2034.5920357637649</c:v>
                </c:pt>
                <c:pt idx="2428">
                  <c:v>1225.6299343336359</c:v>
                </c:pt>
                <c:pt idx="2429">
                  <c:v>2340.9175013650679</c:v>
                </c:pt>
                <c:pt idx="2430">
                  <c:v>2702.4603059521651</c:v>
                </c:pt>
                <c:pt idx="2431">
                  <c:v>1663.067804847667</c:v>
                </c:pt>
                <c:pt idx="2432">
                  <c:v>2577.203222067285</c:v>
                </c:pt>
                <c:pt idx="2433">
                  <c:v>2578.8888312215822</c:v>
                </c:pt>
                <c:pt idx="2434">
                  <c:v>1652.337081153006</c:v>
                </c:pt>
                <c:pt idx="2435">
                  <c:v>1642.446151518735</c:v>
                </c:pt>
                <c:pt idx="2436">
                  <c:v>1757.6285936161159</c:v>
                </c:pt>
                <c:pt idx="2437">
                  <c:v>1669.4147403274039</c:v>
                </c:pt>
                <c:pt idx="2438">
                  <c:v>1866.872779637142</c:v>
                </c:pt>
                <c:pt idx="2439">
                  <c:v>2234.635771081229</c:v>
                </c:pt>
                <c:pt idx="2440">
                  <c:v>1719.294370798712</c:v>
                </c:pt>
                <c:pt idx="2441">
                  <c:v>1551.048884114633</c:v>
                </c:pt>
                <c:pt idx="2442">
                  <c:v>1506.1168113083079</c:v>
                </c:pt>
                <c:pt idx="2443">
                  <c:v>1737.369953166871</c:v>
                </c:pt>
                <c:pt idx="2444">
                  <c:v>1975.5211719861891</c:v>
                </c:pt>
                <c:pt idx="2445">
                  <c:v>1923.0496741769359</c:v>
                </c:pt>
                <c:pt idx="2446">
                  <c:v>2969.5567776267699</c:v>
                </c:pt>
                <c:pt idx="2447">
                  <c:v>2556.7665878863409</c:v>
                </c:pt>
                <c:pt idx="2448">
                  <c:v>1683.913807172825</c:v>
                </c:pt>
                <c:pt idx="2449">
                  <c:v>1856.8447203062569</c:v>
                </c:pt>
                <c:pt idx="2450">
                  <c:v>2391.1077025257318</c:v>
                </c:pt>
                <c:pt idx="2451">
                  <c:v>1575.4508481735629</c:v>
                </c:pt>
                <c:pt idx="2452">
                  <c:v>1669.203126385077</c:v>
                </c:pt>
                <c:pt idx="2453">
                  <c:v>1958.6564158023889</c:v>
                </c:pt>
                <c:pt idx="2454">
                  <c:v>2106.599175712156</c:v>
                </c:pt>
                <c:pt idx="2455">
                  <c:v>1337.0687147531351</c:v>
                </c:pt>
                <c:pt idx="2456">
                  <c:v>1741.1631705549919</c:v>
                </c:pt>
                <c:pt idx="2457">
                  <c:v>3296.7529687231799</c:v>
                </c:pt>
                <c:pt idx="2458">
                  <c:v>2172.674943539344</c:v>
                </c:pt>
                <c:pt idx="2459">
                  <c:v>1941.9936236017479</c:v>
                </c:pt>
                <c:pt idx="2460">
                  <c:v>1930.218433765468</c:v>
                </c:pt>
                <c:pt idx="2461">
                  <c:v>3876.17582659956</c:v>
                </c:pt>
                <c:pt idx="2462">
                  <c:v>1636.6410721875491</c:v>
                </c:pt>
                <c:pt idx="2463">
                  <c:v>1749.3224520317699</c:v>
                </c:pt>
                <c:pt idx="2464">
                  <c:v>2456.7404488401189</c:v>
                </c:pt>
                <c:pt idx="2465">
                  <c:v>1658.859452678925</c:v>
                </c:pt>
                <c:pt idx="2466">
                  <c:v>1917.7091687655511</c:v>
                </c:pt>
                <c:pt idx="2467">
                  <c:v>2243.8926046791262</c:v>
                </c:pt>
                <c:pt idx="2468">
                  <c:v>1662.354394525792</c:v>
                </c:pt>
                <c:pt idx="2469">
                  <c:v>1566.592388448194</c:v>
                </c:pt>
                <c:pt idx="2470">
                  <c:v>2290.6753224106619</c:v>
                </c:pt>
                <c:pt idx="2471">
                  <c:v>2027.7365924390519</c:v>
                </c:pt>
                <c:pt idx="2472">
                  <c:v>2116.7164589793242</c:v>
                </c:pt>
                <c:pt idx="2473">
                  <c:v>1506.594535170568</c:v>
                </c:pt>
                <c:pt idx="2474">
                  <c:v>1121.5329233085899</c:v>
                </c:pt>
                <c:pt idx="2475">
                  <c:v>2843.110843995074</c:v>
                </c:pt>
                <c:pt idx="2476">
                  <c:v>1856.811686908205</c:v>
                </c:pt>
                <c:pt idx="2477">
                  <c:v>1484.488411649319</c:v>
                </c:pt>
                <c:pt idx="2478">
                  <c:v>1452.628213410374</c:v>
                </c:pt>
                <c:pt idx="2479">
                  <c:v>2594.0633077681382</c:v>
                </c:pt>
                <c:pt idx="2480">
                  <c:v>2977.02200053256</c:v>
                </c:pt>
                <c:pt idx="2481">
                  <c:v>1634.3436400715</c:v>
                </c:pt>
                <c:pt idx="2482">
                  <c:v>1327.8534669823071</c:v>
                </c:pt>
                <c:pt idx="2483">
                  <c:v>1576.336032221044</c:v>
                </c:pt>
                <c:pt idx="2484">
                  <c:v>1925.697702851794</c:v>
                </c:pt>
                <c:pt idx="2485">
                  <c:v>1532.914701731069</c:v>
                </c:pt>
                <c:pt idx="2486">
                  <c:v>2964.443513192854</c:v>
                </c:pt>
                <c:pt idx="2487">
                  <c:v>2353.8009063676159</c:v>
                </c:pt>
                <c:pt idx="2488">
                  <c:v>1550.460578841876</c:v>
                </c:pt>
                <c:pt idx="2489">
                  <c:v>2454.1015473234761</c:v>
                </c:pt>
                <c:pt idx="2490">
                  <c:v>1774.993691575916</c:v>
                </c:pt>
                <c:pt idx="2491">
                  <c:v>2350.1104112625248</c:v>
                </c:pt>
                <c:pt idx="2492">
                  <c:v>1236.858973035588</c:v>
                </c:pt>
                <c:pt idx="2493">
                  <c:v>2399.7344512104801</c:v>
                </c:pt>
                <c:pt idx="2494">
                  <c:v>1585.923937615232</c:v>
                </c:pt>
                <c:pt idx="2495">
                  <c:v>1961.8500100682729</c:v>
                </c:pt>
                <c:pt idx="2496">
                  <c:v>1831.6053847897749</c:v>
                </c:pt>
                <c:pt idx="2497">
                  <c:v>1817.588504326576</c:v>
                </c:pt>
                <c:pt idx="2498">
                  <c:v>1937.271635303332</c:v>
                </c:pt>
                <c:pt idx="2499">
                  <c:v>1341.5512257149469</c:v>
                </c:pt>
                <c:pt idx="2500">
                  <c:v>1627.839179620076</c:v>
                </c:pt>
                <c:pt idx="2501">
                  <c:v>1347.9451885839101</c:v>
                </c:pt>
                <c:pt idx="2502">
                  <c:v>1855.3271490987779</c:v>
                </c:pt>
                <c:pt idx="2503">
                  <c:v>2331.3941708045732</c:v>
                </c:pt>
                <c:pt idx="2504">
                  <c:v>2051.0548682972021</c:v>
                </c:pt>
                <c:pt idx="2505">
                  <c:v>2680.1746749622762</c:v>
                </c:pt>
                <c:pt idx="2506">
                  <c:v>2250.7724163864568</c:v>
                </c:pt>
                <c:pt idx="2507">
                  <c:v>2677.3408999414742</c:v>
                </c:pt>
                <c:pt idx="2508">
                  <c:v>2006.616667621108</c:v>
                </c:pt>
                <c:pt idx="2509">
                  <c:v>2960.0609557038342</c:v>
                </c:pt>
                <c:pt idx="2510">
                  <c:v>1467.959473909116</c:v>
                </c:pt>
                <c:pt idx="2511">
                  <c:v>1991.1453827130711</c:v>
                </c:pt>
                <c:pt idx="2512">
                  <c:v>1942.7067586011169</c:v>
                </c:pt>
                <c:pt idx="2513">
                  <c:v>1773.8748973713859</c:v>
                </c:pt>
                <c:pt idx="2514">
                  <c:v>2014.96284554927</c:v>
                </c:pt>
                <c:pt idx="2515">
                  <c:v>1482.723235594862</c:v>
                </c:pt>
                <c:pt idx="2516">
                  <c:v>1454.1160031411209</c:v>
                </c:pt>
                <c:pt idx="2517">
                  <c:v>1599.8203427120379</c:v>
                </c:pt>
                <c:pt idx="2518">
                  <c:v>1531.432038392566</c:v>
                </c:pt>
                <c:pt idx="2519">
                  <c:v>2231.1886485914629</c:v>
                </c:pt>
                <c:pt idx="2520">
                  <c:v>2032.6297553953921</c:v>
                </c:pt>
                <c:pt idx="2521">
                  <c:v>1891.4385401155321</c:v>
                </c:pt>
                <c:pt idx="2522">
                  <c:v>2041.08291205763</c:v>
                </c:pt>
                <c:pt idx="2523">
                  <c:v>2078.2745568049918</c:v>
                </c:pt>
                <c:pt idx="2524">
                  <c:v>1678.171384913823</c:v>
                </c:pt>
                <c:pt idx="2525">
                  <c:v>1973.988970877255</c:v>
                </c:pt>
                <c:pt idx="2526">
                  <c:v>1859.248589463828</c:v>
                </c:pt>
                <c:pt idx="2527">
                  <c:v>2174.9404012626401</c:v>
                </c:pt>
                <c:pt idx="2528">
                  <c:v>1618.4046759578359</c:v>
                </c:pt>
                <c:pt idx="2529">
                  <c:v>1803.517887037553</c:v>
                </c:pt>
                <c:pt idx="2530">
                  <c:v>1300.683872176927</c:v>
                </c:pt>
                <c:pt idx="2531">
                  <c:v>2498.557079496476</c:v>
                </c:pt>
                <c:pt idx="2532">
                  <c:v>1907.1441036033521</c:v>
                </c:pt>
                <c:pt idx="2533">
                  <c:v>1751.9147430739349</c:v>
                </c:pt>
                <c:pt idx="2534">
                  <c:v>1730.9347282338319</c:v>
                </c:pt>
                <c:pt idx="2535">
                  <c:v>2228.0504311993209</c:v>
                </c:pt>
                <c:pt idx="2536">
                  <c:v>1294.452580644825</c:v>
                </c:pt>
                <c:pt idx="2537">
                  <c:v>3156.265433174131</c:v>
                </c:pt>
                <c:pt idx="2538">
                  <c:v>1177.58432580719</c:v>
                </c:pt>
                <c:pt idx="2539">
                  <c:v>2596.743496951055</c:v>
                </c:pt>
                <c:pt idx="2540">
                  <c:v>2017.360405432393</c:v>
                </c:pt>
                <c:pt idx="2541">
                  <c:v>1573.598632847863</c:v>
                </c:pt>
                <c:pt idx="2542">
                  <c:v>1537.1718259778891</c:v>
                </c:pt>
                <c:pt idx="2543">
                  <c:v>1190.7921037557651</c:v>
                </c:pt>
                <c:pt idx="2544">
                  <c:v>1647.4460875561549</c:v>
                </c:pt>
                <c:pt idx="2545">
                  <c:v>1673.998631250814</c:v>
                </c:pt>
                <c:pt idx="2546">
                  <c:v>2028.119234774912</c:v>
                </c:pt>
                <c:pt idx="2547">
                  <c:v>1690.5148693851711</c:v>
                </c:pt>
                <c:pt idx="2548">
                  <c:v>1740.7530387080899</c:v>
                </c:pt>
                <c:pt idx="2549">
                  <c:v>2386.7731893041482</c:v>
                </c:pt>
                <c:pt idx="2550">
                  <c:v>1989.9907242618081</c:v>
                </c:pt>
                <c:pt idx="2551">
                  <c:v>1391.637348562112</c:v>
                </c:pt>
                <c:pt idx="2552">
                  <c:v>1872.3287777028311</c:v>
                </c:pt>
                <c:pt idx="2553">
                  <c:v>2293.2367541140889</c:v>
                </c:pt>
                <c:pt idx="2554">
                  <c:v>2334.8083713822389</c:v>
                </c:pt>
                <c:pt idx="2555">
                  <c:v>1593.292195712274</c:v>
                </c:pt>
                <c:pt idx="2556">
                  <c:v>2036.9839265557041</c:v>
                </c:pt>
                <c:pt idx="2557">
                  <c:v>1360.5116022713689</c:v>
                </c:pt>
                <c:pt idx="2558">
                  <c:v>1769.205389504933</c:v>
                </c:pt>
                <c:pt idx="2559">
                  <c:v>1700.0673725907659</c:v>
                </c:pt>
                <c:pt idx="2560">
                  <c:v>1612.5032528363399</c:v>
                </c:pt>
                <c:pt idx="2561">
                  <c:v>1811.576404799162</c:v>
                </c:pt>
                <c:pt idx="2562">
                  <c:v>1523.647810506553</c:v>
                </c:pt>
                <c:pt idx="2563">
                  <c:v>1814.902333871293</c:v>
                </c:pt>
                <c:pt idx="2564">
                  <c:v>1848.2502140171789</c:v>
                </c:pt>
                <c:pt idx="2565">
                  <c:v>1684.341977885791</c:v>
                </c:pt>
                <c:pt idx="2566">
                  <c:v>1325.345236701148</c:v>
                </c:pt>
                <c:pt idx="2567">
                  <c:v>2722.8284920738679</c:v>
                </c:pt>
                <c:pt idx="2568">
                  <c:v>2044.6781475112821</c:v>
                </c:pt>
                <c:pt idx="2569">
                  <c:v>3356.9071012575082</c:v>
                </c:pt>
                <c:pt idx="2570">
                  <c:v>1709.2388162162069</c:v>
                </c:pt>
                <c:pt idx="2571">
                  <c:v>1465.0668115513949</c:v>
                </c:pt>
                <c:pt idx="2572">
                  <c:v>1054.2575860196721</c:v>
                </c:pt>
                <c:pt idx="2573">
                  <c:v>1720.0162543142969</c:v>
                </c:pt>
                <c:pt idx="2574">
                  <c:v>2845.247495512343</c:v>
                </c:pt>
                <c:pt idx="2575">
                  <c:v>1314.1131017044379</c:v>
                </c:pt>
                <c:pt idx="2576">
                  <c:v>2981.4318818714441</c:v>
                </c:pt>
                <c:pt idx="2577">
                  <c:v>2308.7021448708811</c:v>
                </c:pt>
                <c:pt idx="2578">
                  <c:v>2374.541853257047</c:v>
                </c:pt>
                <c:pt idx="2579">
                  <c:v>3088.2659222701641</c:v>
                </c:pt>
                <c:pt idx="2580">
                  <c:v>1884.607376041394</c:v>
                </c:pt>
                <c:pt idx="2581">
                  <c:v>1578.1263209202191</c:v>
                </c:pt>
                <c:pt idx="2582">
                  <c:v>1392.433001320067</c:v>
                </c:pt>
                <c:pt idx="2583">
                  <c:v>2599.8854245009438</c:v>
                </c:pt>
                <c:pt idx="2584">
                  <c:v>1881.4207164052459</c:v>
                </c:pt>
                <c:pt idx="2585">
                  <c:v>1638.12949830454</c:v>
                </c:pt>
                <c:pt idx="2586">
                  <c:v>1606.1610537399399</c:v>
                </c:pt>
                <c:pt idx="2587">
                  <c:v>1461.970899723565</c:v>
                </c:pt>
                <c:pt idx="2588">
                  <c:v>2092.7267618578312</c:v>
                </c:pt>
                <c:pt idx="2589">
                  <c:v>1885.6139257574021</c:v>
                </c:pt>
                <c:pt idx="2590">
                  <c:v>2010.00387708076</c:v>
                </c:pt>
                <c:pt idx="2591">
                  <c:v>2122.8066116484938</c:v>
                </c:pt>
                <c:pt idx="2592">
                  <c:v>2966.1673340335778</c:v>
                </c:pt>
                <c:pt idx="2593">
                  <c:v>2592.449488042927</c:v>
                </c:pt>
                <c:pt idx="2594">
                  <c:v>1950.2554451443621</c:v>
                </c:pt>
                <c:pt idx="2595">
                  <c:v>1578.9748120803031</c:v>
                </c:pt>
                <c:pt idx="2596">
                  <c:v>1839.681779217673</c:v>
                </c:pt>
                <c:pt idx="2597">
                  <c:v>1550.322858495437</c:v>
                </c:pt>
                <c:pt idx="2598">
                  <c:v>1689.4523150348671</c:v>
                </c:pt>
                <c:pt idx="2599">
                  <c:v>2005.890043067905</c:v>
                </c:pt>
                <c:pt idx="2600">
                  <c:v>1266.543466643295</c:v>
                </c:pt>
                <c:pt idx="2601">
                  <c:v>1671.6509002752671</c:v>
                </c:pt>
                <c:pt idx="2602">
                  <c:v>1675.418829954908</c:v>
                </c:pt>
                <c:pt idx="2603">
                  <c:v>2161.651680677388</c:v>
                </c:pt>
                <c:pt idx="2604">
                  <c:v>1960.1875399288569</c:v>
                </c:pt>
                <c:pt idx="2605">
                  <c:v>2467.4719594378448</c:v>
                </c:pt>
                <c:pt idx="2606">
                  <c:v>1228.0225592022409</c:v>
                </c:pt>
                <c:pt idx="2607">
                  <c:v>1710.9729916377721</c:v>
                </c:pt>
                <c:pt idx="2608">
                  <c:v>1956.9479788943891</c:v>
                </c:pt>
                <c:pt idx="2609">
                  <c:v>1337.902580246151</c:v>
                </c:pt>
                <c:pt idx="2610">
                  <c:v>2426.1634085899109</c:v>
                </c:pt>
                <c:pt idx="2611">
                  <c:v>2651.3850893604031</c:v>
                </c:pt>
                <c:pt idx="2612">
                  <c:v>1379.1869349201149</c:v>
                </c:pt>
                <c:pt idx="2613">
                  <c:v>1608.4883915069461</c:v>
                </c:pt>
                <c:pt idx="2614">
                  <c:v>2605.3339622939889</c:v>
                </c:pt>
                <c:pt idx="2615">
                  <c:v>2017.702328217702</c:v>
                </c:pt>
                <c:pt idx="2616">
                  <c:v>2564.05100183281</c:v>
                </c:pt>
                <c:pt idx="2617">
                  <c:v>2117.0531752912511</c:v>
                </c:pt>
                <c:pt idx="2618">
                  <c:v>2252.3901732590898</c:v>
                </c:pt>
                <c:pt idx="2619">
                  <c:v>1816.8544794042839</c:v>
                </c:pt>
                <c:pt idx="2620">
                  <c:v>2587.6722511018879</c:v>
                </c:pt>
                <c:pt idx="2621">
                  <c:v>1159.526569629297</c:v>
                </c:pt>
                <c:pt idx="2622">
                  <c:v>2082.6265158068441</c:v>
                </c:pt>
                <c:pt idx="2623">
                  <c:v>2163.9894235679531</c:v>
                </c:pt>
                <c:pt idx="2624">
                  <c:v>2805.322157117178</c:v>
                </c:pt>
                <c:pt idx="2625">
                  <c:v>2440.133772907046</c:v>
                </c:pt>
                <c:pt idx="2626">
                  <c:v>2783.11092719719</c:v>
                </c:pt>
                <c:pt idx="2627">
                  <c:v>1573.384712679805</c:v>
                </c:pt>
                <c:pt idx="2628">
                  <c:v>1347.596968341086</c:v>
                </c:pt>
                <c:pt idx="2629">
                  <c:v>1840.725345275649</c:v>
                </c:pt>
                <c:pt idx="2630">
                  <c:v>3064.616872366008</c:v>
                </c:pt>
                <c:pt idx="2631">
                  <c:v>1630.330538790811</c:v>
                </c:pt>
                <c:pt idx="2632">
                  <c:v>1912.430057467102</c:v>
                </c:pt>
                <c:pt idx="2633">
                  <c:v>2283.6600379056749</c:v>
                </c:pt>
                <c:pt idx="2634">
                  <c:v>1904.605605703626</c:v>
                </c:pt>
                <c:pt idx="2635">
                  <c:v>2416.8888639154729</c:v>
                </c:pt>
                <c:pt idx="2636">
                  <c:v>1290.356269176579</c:v>
                </c:pt>
                <c:pt idx="2637">
                  <c:v>2418.9184672813558</c:v>
                </c:pt>
                <c:pt idx="2638">
                  <c:v>2591.4541723351372</c:v>
                </c:pt>
                <c:pt idx="2639">
                  <c:v>2073.83766874612</c:v>
                </c:pt>
                <c:pt idx="2640">
                  <c:v>1651.6747154590139</c:v>
                </c:pt>
                <c:pt idx="2641">
                  <c:v>1894.2611524899869</c:v>
                </c:pt>
                <c:pt idx="2642">
                  <c:v>1365.490785111821</c:v>
                </c:pt>
                <c:pt idx="2643">
                  <c:v>2323.661870607139</c:v>
                </c:pt>
                <c:pt idx="2644">
                  <c:v>2098.6792682608911</c:v>
                </c:pt>
                <c:pt idx="2645">
                  <c:v>1228.977817035518</c:v>
                </c:pt>
                <c:pt idx="2646">
                  <c:v>2105.3551969343021</c:v>
                </c:pt>
                <c:pt idx="2647">
                  <c:v>1638.792765545481</c:v>
                </c:pt>
                <c:pt idx="2648">
                  <c:v>3134.1425712791979</c:v>
                </c:pt>
                <c:pt idx="2649">
                  <c:v>2218.4614949651191</c:v>
                </c:pt>
                <c:pt idx="2650">
                  <c:v>1957.60601537567</c:v>
                </c:pt>
                <c:pt idx="2651">
                  <c:v>2001.9445027979291</c:v>
                </c:pt>
                <c:pt idx="2652">
                  <c:v>1736.4418013979489</c:v>
                </c:pt>
                <c:pt idx="2653">
                  <c:v>2288.8074706813131</c:v>
                </c:pt>
                <c:pt idx="2654">
                  <c:v>1192.43531941899</c:v>
                </c:pt>
                <c:pt idx="2655">
                  <c:v>1713.978621295508</c:v>
                </c:pt>
                <c:pt idx="2656">
                  <c:v>2235.197426624622</c:v>
                </c:pt>
                <c:pt idx="2657">
                  <c:v>3054.0799249747561</c:v>
                </c:pt>
                <c:pt idx="2658">
                  <c:v>1583.6191916901901</c:v>
                </c:pt>
                <c:pt idx="2659">
                  <c:v>2092.0734742633749</c:v>
                </c:pt>
                <c:pt idx="2660">
                  <c:v>2745.4254591993458</c:v>
                </c:pt>
                <c:pt idx="2661">
                  <c:v>1823.4587700084551</c:v>
                </c:pt>
                <c:pt idx="2662">
                  <c:v>1443.534153884528</c:v>
                </c:pt>
                <c:pt idx="2663">
                  <c:v>3574.1843018601321</c:v>
                </c:pt>
                <c:pt idx="2664">
                  <c:v>1747.3670629299561</c:v>
                </c:pt>
                <c:pt idx="2665">
                  <c:v>2456.769702130649</c:v>
                </c:pt>
                <c:pt idx="2666">
                  <c:v>1458.1364183139719</c:v>
                </c:pt>
                <c:pt idx="2667">
                  <c:v>2246.8887298561958</c:v>
                </c:pt>
                <c:pt idx="2668">
                  <c:v>2643.368901579373</c:v>
                </c:pt>
                <c:pt idx="2669">
                  <c:v>1867.9937954515949</c:v>
                </c:pt>
                <c:pt idx="2670">
                  <c:v>2192.4654431635709</c:v>
                </c:pt>
                <c:pt idx="2671">
                  <c:v>2796.625577740911</c:v>
                </c:pt>
                <c:pt idx="2672">
                  <c:v>1360.714100570927</c:v>
                </c:pt>
                <c:pt idx="2673">
                  <c:v>1453.55166559551</c:v>
                </c:pt>
                <c:pt idx="2674">
                  <c:v>1749.8558422359399</c:v>
                </c:pt>
                <c:pt idx="2675">
                  <c:v>1580.4031465301971</c:v>
                </c:pt>
                <c:pt idx="2676">
                  <c:v>2151.6199964882512</c:v>
                </c:pt>
                <c:pt idx="2677">
                  <c:v>1613.8668842656521</c:v>
                </c:pt>
                <c:pt idx="2678">
                  <c:v>1283.8523782050361</c:v>
                </c:pt>
                <c:pt idx="2679">
                  <c:v>2614.0628057741469</c:v>
                </c:pt>
                <c:pt idx="2680">
                  <c:v>2753.2582010965102</c:v>
                </c:pt>
                <c:pt idx="2681">
                  <c:v>1622.889123504898</c:v>
                </c:pt>
                <c:pt idx="2682">
                  <c:v>1837.7789580285721</c:v>
                </c:pt>
                <c:pt idx="2683">
                  <c:v>1514.425997181419</c:v>
                </c:pt>
                <c:pt idx="2684">
                  <c:v>1924.4311880656139</c:v>
                </c:pt>
                <c:pt idx="2685">
                  <c:v>2307.4463134275452</c:v>
                </c:pt>
                <c:pt idx="2686">
                  <c:v>1922.1641799582051</c:v>
                </c:pt>
                <c:pt idx="2687">
                  <c:v>2029.539609225021</c:v>
                </c:pt>
                <c:pt idx="2688">
                  <c:v>2812.8266981472711</c:v>
                </c:pt>
                <c:pt idx="2689">
                  <c:v>1898.1985108268091</c:v>
                </c:pt>
                <c:pt idx="2690">
                  <c:v>2340.9338464564471</c:v>
                </c:pt>
                <c:pt idx="2691">
                  <c:v>1572.340667330451</c:v>
                </c:pt>
                <c:pt idx="2692">
                  <c:v>2353.8319489949899</c:v>
                </c:pt>
                <c:pt idx="2693">
                  <c:v>2327.4029989623609</c:v>
                </c:pt>
                <c:pt idx="2694">
                  <c:v>2504.4448595951999</c:v>
                </c:pt>
                <c:pt idx="2695">
                  <c:v>1373.290000379347</c:v>
                </c:pt>
                <c:pt idx="2696">
                  <c:v>3033.610015536331</c:v>
                </c:pt>
                <c:pt idx="2697">
                  <c:v>2054.6164905179362</c:v>
                </c:pt>
                <c:pt idx="2698">
                  <c:v>2524.184704809134</c:v>
                </c:pt>
                <c:pt idx="2699">
                  <c:v>2127.988321844276</c:v>
                </c:pt>
                <c:pt idx="2700">
                  <c:v>1717.7576396404049</c:v>
                </c:pt>
                <c:pt idx="2701">
                  <c:v>2453.5072186703819</c:v>
                </c:pt>
                <c:pt idx="2702">
                  <c:v>1116.417449318732</c:v>
                </c:pt>
                <c:pt idx="2703">
                  <c:v>1823.363100538859</c:v>
                </c:pt>
                <c:pt idx="2704">
                  <c:v>1702.7616956719171</c:v>
                </c:pt>
                <c:pt idx="2705">
                  <c:v>2565.4823541644651</c:v>
                </c:pt>
                <c:pt idx="2706">
                  <c:v>1447.2981955146961</c:v>
                </c:pt>
                <c:pt idx="2707">
                  <c:v>2255.439127698955</c:v>
                </c:pt>
                <c:pt idx="2708">
                  <c:v>1281.883212281127</c:v>
                </c:pt>
                <c:pt idx="2709">
                  <c:v>1716.131285619769</c:v>
                </c:pt>
                <c:pt idx="2710">
                  <c:v>2242.5599440896208</c:v>
                </c:pt>
                <c:pt idx="2711">
                  <c:v>2507.916783722007</c:v>
                </c:pt>
                <c:pt idx="2712">
                  <c:v>2421.543737003547</c:v>
                </c:pt>
                <c:pt idx="2713">
                  <c:v>1827.429247271031</c:v>
                </c:pt>
                <c:pt idx="2714">
                  <c:v>1734.9883548643779</c:v>
                </c:pt>
                <c:pt idx="2715">
                  <c:v>2180.1705342407108</c:v>
                </c:pt>
                <c:pt idx="2716">
                  <c:v>2576.8960573407549</c:v>
                </c:pt>
                <c:pt idx="2717">
                  <c:v>2313.807028271372</c:v>
                </c:pt>
                <c:pt idx="2718">
                  <c:v>2163.090763783498</c:v>
                </c:pt>
                <c:pt idx="2719">
                  <c:v>1964.4141638246031</c:v>
                </c:pt>
                <c:pt idx="2720">
                  <c:v>2078.414271921366</c:v>
                </c:pt>
                <c:pt idx="2721">
                  <c:v>1714.6310977057381</c:v>
                </c:pt>
                <c:pt idx="2722">
                  <c:v>1876.604985719255</c:v>
                </c:pt>
                <c:pt idx="2723">
                  <c:v>2740.636742446623</c:v>
                </c:pt>
                <c:pt idx="2724">
                  <c:v>2402.2087637708032</c:v>
                </c:pt>
                <c:pt idx="2725">
                  <c:v>2206.1061730430952</c:v>
                </c:pt>
                <c:pt idx="2726">
                  <c:v>2422.323699454279</c:v>
                </c:pt>
                <c:pt idx="2727">
                  <c:v>1436.6750233346349</c:v>
                </c:pt>
                <c:pt idx="2728">
                  <c:v>1662.186340083708</c:v>
                </c:pt>
                <c:pt idx="2729">
                  <c:v>1744.284433887191</c:v>
                </c:pt>
                <c:pt idx="2730">
                  <c:v>1441.844786976161</c:v>
                </c:pt>
                <c:pt idx="2731">
                  <c:v>2167.6837444918901</c:v>
                </c:pt>
                <c:pt idx="2732">
                  <c:v>2426.8548632191669</c:v>
                </c:pt>
                <c:pt idx="2733">
                  <c:v>2362.6337805232938</c:v>
                </c:pt>
                <c:pt idx="2734">
                  <c:v>1120.791261885623</c:v>
                </c:pt>
                <c:pt idx="2735">
                  <c:v>1279.786774260642</c:v>
                </c:pt>
                <c:pt idx="2736">
                  <c:v>1616.2092505588721</c:v>
                </c:pt>
                <c:pt idx="2737">
                  <c:v>2620.6163558193189</c:v>
                </c:pt>
                <c:pt idx="2738">
                  <c:v>2137.454336479298</c:v>
                </c:pt>
                <c:pt idx="2739">
                  <c:v>1528.017463810123</c:v>
                </c:pt>
                <c:pt idx="2740">
                  <c:v>2530.366894077024</c:v>
                </c:pt>
                <c:pt idx="2741">
                  <c:v>2689.9276783772179</c:v>
                </c:pt>
                <c:pt idx="2742">
                  <c:v>1484.368965583629</c:v>
                </c:pt>
                <c:pt idx="2743">
                  <c:v>1692.9647579411269</c:v>
                </c:pt>
                <c:pt idx="2744">
                  <c:v>2725.6875932419089</c:v>
                </c:pt>
                <c:pt idx="2745">
                  <c:v>1495.642413593627</c:v>
                </c:pt>
                <c:pt idx="2746">
                  <c:v>2141.3624338553832</c:v>
                </c:pt>
                <c:pt idx="2747">
                  <c:v>1766.0917713144349</c:v>
                </c:pt>
                <c:pt idx="2748">
                  <c:v>2438.7432484429492</c:v>
                </c:pt>
                <c:pt idx="2749">
                  <c:v>2473.5942464229729</c:v>
                </c:pt>
                <c:pt idx="2750">
                  <c:v>1555.79822323091</c:v>
                </c:pt>
                <c:pt idx="2751">
                  <c:v>2271.1015611225089</c:v>
                </c:pt>
                <c:pt idx="2752">
                  <c:v>2062.1136322732159</c:v>
                </c:pt>
                <c:pt idx="2753">
                  <c:v>1267.306841513521</c:v>
                </c:pt>
                <c:pt idx="2754">
                  <c:v>1264.505883248547</c:v>
                </c:pt>
                <c:pt idx="2755">
                  <c:v>1342.255736771697</c:v>
                </c:pt>
                <c:pt idx="2756">
                  <c:v>1133.7693859905669</c:v>
                </c:pt>
                <c:pt idx="2757">
                  <c:v>2320.906778384357</c:v>
                </c:pt>
                <c:pt idx="2758">
                  <c:v>2452.4902684032932</c:v>
                </c:pt>
                <c:pt idx="2759">
                  <c:v>2063.2961139826002</c:v>
                </c:pt>
                <c:pt idx="2760">
                  <c:v>2204.5801498419778</c:v>
                </c:pt>
                <c:pt idx="2761">
                  <c:v>2145.6849131518311</c:v>
                </c:pt>
                <c:pt idx="2762">
                  <c:v>1987.101215736086</c:v>
                </c:pt>
                <c:pt idx="2763">
                  <c:v>1284.7858197715659</c:v>
                </c:pt>
                <c:pt idx="2764">
                  <c:v>1491.4397295320771</c:v>
                </c:pt>
                <c:pt idx="2765">
                  <c:v>1771.9231944610581</c:v>
                </c:pt>
                <c:pt idx="2766">
                  <c:v>2547.0952408005478</c:v>
                </c:pt>
                <c:pt idx="2767">
                  <c:v>2232.531968075798</c:v>
                </c:pt>
                <c:pt idx="2768">
                  <c:v>1307.655120023727</c:v>
                </c:pt>
                <c:pt idx="2769">
                  <c:v>1415.9223255144441</c:v>
                </c:pt>
                <c:pt idx="2770">
                  <c:v>1864.7765670768049</c:v>
                </c:pt>
                <c:pt idx="2771">
                  <c:v>1730.236278924016</c:v>
                </c:pt>
                <c:pt idx="2772">
                  <c:v>1445.513841341254</c:v>
                </c:pt>
                <c:pt idx="2773">
                  <c:v>1897.377294125127</c:v>
                </c:pt>
                <c:pt idx="2774">
                  <c:v>2163.2401628536509</c:v>
                </c:pt>
                <c:pt idx="2775">
                  <c:v>1911.0065028129491</c:v>
                </c:pt>
                <c:pt idx="2776">
                  <c:v>1757.8499391386849</c:v>
                </c:pt>
                <c:pt idx="2777">
                  <c:v>1633.714942457131</c:v>
                </c:pt>
                <c:pt idx="2778">
                  <c:v>2276.0801761310172</c:v>
                </c:pt>
                <c:pt idx="2779">
                  <c:v>2203.2828967326082</c:v>
                </c:pt>
                <c:pt idx="2780">
                  <c:v>2377.0657914452731</c:v>
                </c:pt>
                <c:pt idx="2781">
                  <c:v>2137.3403316440399</c:v>
                </c:pt>
                <c:pt idx="2782">
                  <c:v>2213.8362169803372</c:v>
                </c:pt>
                <c:pt idx="2783">
                  <c:v>1287.927461265145</c:v>
                </c:pt>
                <c:pt idx="2784">
                  <c:v>2198.9939876107101</c:v>
                </c:pt>
                <c:pt idx="2785">
                  <c:v>1815.83469187428</c:v>
                </c:pt>
                <c:pt idx="2786">
                  <c:v>1657.453813392714</c:v>
                </c:pt>
                <c:pt idx="2787">
                  <c:v>1568.130009599229</c:v>
                </c:pt>
                <c:pt idx="2788">
                  <c:v>2751.387609997144</c:v>
                </c:pt>
                <c:pt idx="2789">
                  <c:v>1547.522207478348</c:v>
                </c:pt>
                <c:pt idx="2790">
                  <c:v>1245.331994395181</c:v>
                </c:pt>
                <c:pt idx="2791">
                  <c:v>1346.5517054894001</c:v>
                </c:pt>
                <c:pt idx="2792">
                  <c:v>3094.3922265727392</c:v>
                </c:pt>
                <c:pt idx="2793">
                  <c:v>1721.6730763308051</c:v>
                </c:pt>
                <c:pt idx="2794">
                  <c:v>1324.061957124122</c:v>
                </c:pt>
                <c:pt idx="2795">
                  <c:v>1603.3825304206771</c:v>
                </c:pt>
                <c:pt idx="2796">
                  <c:v>1459.3192737984321</c:v>
                </c:pt>
                <c:pt idx="2797">
                  <c:v>1623.0263888514539</c:v>
                </c:pt>
                <c:pt idx="2798">
                  <c:v>2087.3992777776739</c:v>
                </c:pt>
                <c:pt idx="2799">
                  <c:v>1925.7539393358179</c:v>
                </c:pt>
                <c:pt idx="2800">
                  <c:v>2060.5080070954682</c:v>
                </c:pt>
                <c:pt idx="2801">
                  <c:v>1503.456853659691</c:v>
                </c:pt>
                <c:pt idx="2802">
                  <c:v>2319.0989742465058</c:v>
                </c:pt>
                <c:pt idx="2803">
                  <c:v>1695.1765535484169</c:v>
                </c:pt>
                <c:pt idx="2804">
                  <c:v>1468.998719045798</c:v>
                </c:pt>
                <c:pt idx="2805">
                  <c:v>1901.4533235289739</c:v>
                </c:pt>
                <c:pt idx="2806">
                  <c:v>1620.243967590656</c:v>
                </c:pt>
                <c:pt idx="2807">
                  <c:v>2403.0811899789501</c:v>
                </c:pt>
                <c:pt idx="2808">
                  <c:v>1723.0710049439899</c:v>
                </c:pt>
                <c:pt idx="2809">
                  <c:v>2108.459066575123</c:v>
                </c:pt>
                <c:pt idx="2810">
                  <c:v>2445.9108738324858</c:v>
                </c:pt>
                <c:pt idx="2811">
                  <c:v>2325.00433329001</c:v>
                </c:pt>
                <c:pt idx="2812">
                  <c:v>1556.9695177828551</c:v>
                </c:pt>
                <c:pt idx="2813">
                  <c:v>1826.994770185881</c:v>
                </c:pt>
                <c:pt idx="2814">
                  <c:v>1616.4201757502581</c:v>
                </c:pt>
                <c:pt idx="2815">
                  <c:v>1858.373480139089</c:v>
                </c:pt>
                <c:pt idx="2816">
                  <c:v>2177.7463795864719</c:v>
                </c:pt>
                <c:pt idx="2817">
                  <c:v>1567.301616855576</c:v>
                </c:pt>
                <c:pt idx="2818">
                  <c:v>2267.2475829125151</c:v>
                </c:pt>
                <c:pt idx="2819">
                  <c:v>1360.92245986899</c:v>
                </c:pt>
                <c:pt idx="2820">
                  <c:v>2181.665220115739</c:v>
                </c:pt>
                <c:pt idx="2821">
                  <c:v>1829.884018215849</c:v>
                </c:pt>
                <c:pt idx="2822">
                  <c:v>2768.7093643760741</c:v>
                </c:pt>
                <c:pt idx="2823">
                  <c:v>1370.7290228039431</c:v>
                </c:pt>
                <c:pt idx="2824">
                  <c:v>3204.2784363652968</c:v>
                </c:pt>
                <c:pt idx="2825">
                  <c:v>1450.900403815383</c:v>
                </c:pt>
                <c:pt idx="2826">
                  <c:v>1485.1055217122439</c:v>
                </c:pt>
                <c:pt idx="2827">
                  <c:v>1377.9007199315281</c:v>
                </c:pt>
                <c:pt idx="2828">
                  <c:v>2100.9520198843461</c:v>
                </c:pt>
                <c:pt idx="2829">
                  <c:v>1752.753839490344</c:v>
                </c:pt>
                <c:pt idx="2830">
                  <c:v>1893.924773183852</c:v>
                </c:pt>
                <c:pt idx="2831">
                  <c:v>1578.6669407521531</c:v>
                </c:pt>
                <c:pt idx="2832">
                  <c:v>2291.0316918287672</c:v>
                </c:pt>
                <c:pt idx="2833">
                  <c:v>1263.1850654393349</c:v>
                </c:pt>
                <c:pt idx="2834">
                  <c:v>2093.599969684853</c:v>
                </c:pt>
                <c:pt idx="2835">
                  <c:v>1534.2160440520281</c:v>
                </c:pt>
                <c:pt idx="2836">
                  <c:v>1567.142901196964</c:v>
                </c:pt>
                <c:pt idx="2837">
                  <c:v>2448.877511631752</c:v>
                </c:pt>
                <c:pt idx="2838">
                  <c:v>1729.851011041206</c:v>
                </c:pt>
                <c:pt idx="2839">
                  <c:v>4847.27961650009</c:v>
                </c:pt>
                <c:pt idx="2840">
                  <c:v>1327.247797190548</c:v>
                </c:pt>
                <c:pt idx="2841">
                  <c:v>2058.0543694045082</c:v>
                </c:pt>
                <c:pt idx="2842">
                  <c:v>2773.8439939281739</c:v>
                </c:pt>
                <c:pt idx="2843">
                  <c:v>3010.677580379438</c:v>
                </c:pt>
                <c:pt idx="2844">
                  <c:v>2164.1762468725392</c:v>
                </c:pt>
                <c:pt idx="2845">
                  <c:v>1834.7961728453729</c:v>
                </c:pt>
                <c:pt idx="2846">
                  <c:v>1650.823131550181</c:v>
                </c:pt>
                <c:pt idx="2847">
                  <c:v>1990.159438632759</c:v>
                </c:pt>
                <c:pt idx="2848">
                  <c:v>1237.5434012429689</c:v>
                </c:pt>
                <c:pt idx="2849">
                  <c:v>1841.62479469355</c:v>
                </c:pt>
                <c:pt idx="2850">
                  <c:v>1736.3016495661329</c:v>
                </c:pt>
                <c:pt idx="2851">
                  <c:v>2154.4045914734538</c:v>
                </c:pt>
                <c:pt idx="2852">
                  <c:v>1970.2144090918771</c:v>
                </c:pt>
                <c:pt idx="2853">
                  <c:v>1742.642981456924</c:v>
                </c:pt>
                <c:pt idx="2854">
                  <c:v>2058.6879987805178</c:v>
                </c:pt>
                <c:pt idx="2855">
                  <c:v>1688.3120153495761</c:v>
                </c:pt>
                <c:pt idx="2856">
                  <c:v>1440.9366263859749</c:v>
                </c:pt>
                <c:pt idx="2857">
                  <c:v>2460.5934095589182</c:v>
                </c:pt>
                <c:pt idx="2858">
                  <c:v>2311.4373739394809</c:v>
                </c:pt>
                <c:pt idx="2859">
                  <c:v>1866.615981079299</c:v>
                </c:pt>
                <c:pt idx="2860">
                  <c:v>2793.0088288105162</c:v>
                </c:pt>
                <c:pt idx="2861">
                  <c:v>1401.6363304391759</c:v>
                </c:pt>
                <c:pt idx="2862">
                  <c:v>2550.733386967177</c:v>
                </c:pt>
                <c:pt idx="2863">
                  <c:v>2815.3516696466422</c:v>
                </c:pt>
                <c:pt idx="2864">
                  <c:v>1411.406969471401</c:v>
                </c:pt>
                <c:pt idx="2865">
                  <c:v>1729.0596808324649</c:v>
                </c:pt>
                <c:pt idx="2866">
                  <c:v>1911.623956337651</c:v>
                </c:pt>
                <c:pt idx="2867">
                  <c:v>2649.8556247908682</c:v>
                </c:pt>
                <c:pt idx="2868">
                  <c:v>1967.62813057588</c:v>
                </c:pt>
                <c:pt idx="2869">
                  <c:v>2294.0257387808601</c:v>
                </c:pt>
                <c:pt idx="2870">
                  <c:v>1558.841317441909</c:v>
                </c:pt>
                <c:pt idx="2871">
                  <c:v>2171.2508754881151</c:v>
                </c:pt>
                <c:pt idx="2872">
                  <c:v>3165.9323293282141</c:v>
                </c:pt>
                <c:pt idx="2873">
                  <c:v>1528.6453550110739</c:v>
                </c:pt>
                <c:pt idx="2874">
                  <c:v>1894.5390459321311</c:v>
                </c:pt>
                <c:pt idx="2875">
                  <c:v>2480.0093290547102</c:v>
                </c:pt>
                <c:pt idx="2876">
                  <c:v>2508.324249960147</c:v>
                </c:pt>
                <c:pt idx="2877">
                  <c:v>2289.7988483122681</c:v>
                </c:pt>
                <c:pt idx="2878">
                  <c:v>2752.9651362355689</c:v>
                </c:pt>
                <c:pt idx="2879">
                  <c:v>1834.257588327871</c:v>
                </c:pt>
                <c:pt idx="2880">
                  <c:v>1832.9613468559819</c:v>
                </c:pt>
                <c:pt idx="2881">
                  <c:v>1479.4254467872331</c:v>
                </c:pt>
                <c:pt idx="2882">
                  <c:v>1487.599221064992</c:v>
                </c:pt>
                <c:pt idx="2883">
                  <c:v>1805.8572843878951</c:v>
                </c:pt>
                <c:pt idx="2884">
                  <c:v>1889.4104257184231</c:v>
                </c:pt>
                <c:pt idx="2885">
                  <c:v>1152.924845131455</c:v>
                </c:pt>
                <c:pt idx="2886">
                  <c:v>1921.536068282315</c:v>
                </c:pt>
                <c:pt idx="2887">
                  <c:v>1336.7765507893121</c:v>
                </c:pt>
                <c:pt idx="2888">
                  <c:v>1271.4567033084061</c:v>
                </c:pt>
                <c:pt idx="2889">
                  <c:v>1567.171414726464</c:v>
                </c:pt>
                <c:pt idx="2890">
                  <c:v>1548.4908858596571</c:v>
                </c:pt>
                <c:pt idx="2891">
                  <c:v>2187.882274191516</c:v>
                </c:pt>
                <c:pt idx="2892">
                  <c:v>1565.626436426292</c:v>
                </c:pt>
                <c:pt idx="2893">
                  <c:v>1577.5095209767901</c:v>
                </c:pt>
                <c:pt idx="2894">
                  <c:v>1843.19726597657</c:v>
                </c:pt>
                <c:pt idx="2895">
                  <c:v>1247.824112994439</c:v>
                </c:pt>
                <c:pt idx="2896">
                  <c:v>2452.751201846389</c:v>
                </c:pt>
                <c:pt idx="2897">
                  <c:v>1642.5202494341529</c:v>
                </c:pt>
                <c:pt idx="2898">
                  <c:v>1155.5618937943771</c:v>
                </c:pt>
                <c:pt idx="2899">
                  <c:v>1368.963062578975</c:v>
                </c:pt>
                <c:pt idx="2900">
                  <c:v>2110.1246785344651</c:v>
                </c:pt>
                <c:pt idx="2901">
                  <c:v>1801.2977786253959</c:v>
                </c:pt>
                <c:pt idx="2902">
                  <c:v>1737.298380681194</c:v>
                </c:pt>
                <c:pt idx="2903">
                  <c:v>1823.494776716879</c:v>
                </c:pt>
                <c:pt idx="2904">
                  <c:v>1843.247606491539</c:v>
                </c:pt>
                <c:pt idx="2905">
                  <c:v>3265.159125785533</c:v>
                </c:pt>
                <c:pt idx="2906">
                  <c:v>2010.8883739049991</c:v>
                </c:pt>
                <c:pt idx="2907">
                  <c:v>1601.2696853068289</c:v>
                </c:pt>
                <c:pt idx="2908">
                  <c:v>2914.888323214524</c:v>
                </c:pt>
                <c:pt idx="2909">
                  <c:v>1358.1288410330469</c:v>
                </c:pt>
                <c:pt idx="2910">
                  <c:v>2191.6167072259932</c:v>
                </c:pt>
                <c:pt idx="2911">
                  <c:v>2024.90017497649</c:v>
                </c:pt>
                <c:pt idx="2912">
                  <c:v>2541.1747150168849</c:v>
                </c:pt>
                <c:pt idx="2913">
                  <c:v>1521.172623403093</c:v>
                </c:pt>
                <c:pt idx="2914">
                  <c:v>2250.2632282177292</c:v>
                </c:pt>
                <c:pt idx="2915">
                  <c:v>1556.22449067605</c:v>
                </c:pt>
                <c:pt idx="2916">
                  <c:v>1670.162194207435</c:v>
                </c:pt>
                <c:pt idx="2917">
                  <c:v>1865.1590238464471</c:v>
                </c:pt>
                <c:pt idx="2918">
                  <c:v>2369.1530328913882</c:v>
                </c:pt>
                <c:pt idx="2919">
                  <c:v>2965.6482593656051</c:v>
                </c:pt>
                <c:pt idx="2920">
                  <c:v>2338.0255329009792</c:v>
                </c:pt>
                <c:pt idx="2921">
                  <c:v>1743.6948595659419</c:v>
                </c:pt>
                <c:pt idx="2922">
                  <c:v>2410.3650887516392</c:v>
                </c:pt>
                <c:pt idx="2923">
                  <c:v>2115.8960932588388</c:v>
                </c:pt>
                <c:pt idx="2924">
                  <c:v>2469.446808110546</c:v>
                </c:pt>
                <c:pt idx="2925">
                  <c:v>2036.9652696593689</c:v>
                </c:pt>
                <c:pt idx="2926">
                  <c:v>1285.888396314419</c:v>
                </c:pt>
                <c:pt idx="2927">
                  <c:v>1781.0150710447131</c:v>
                </c:pt>
                <c:pt idx="2928">
                  <c:v>3885.6759471812088</c:v>
                </c:pt>
                <c:pt idx="2929">
                  <c:v>1131.559012158812</c:v>
                </c:pt>
                <c:pt idx="2930">
                  <c:v>2991.6355424242338</c:v>
                </c:pt>
                <c:pt idx="2931">
                  <c:v>2208.963268734874</c:v>
                </c:pt>
                <c:pt idx="2932">
                  <c:v>1907.922676380852</c:v>
                </c:pt>
                <c:pt idx="2933">
                  <c:v>1557.977265842766</c:v>
                </c:pt>
                <c:pt idx="2934">
                  <c:v>1985.2887348860261</c:v>
                </c:pt>
                <c:pt idx="2935">
                  <c:v>1723.075085754637</c:v>
                </c:pt>
                <c:pt idx="2936">
                  <c:v>2368.0735551836419</c:v>
                </c:pt>
                <c:pt idx="2937">
                  <c:v>1263.3477807477111</c:v>
                </c:pt>
                <c:pt idx="2938">
                  <c:v>2191.0069839779439</c:v>
                </c:pt>
                <c:pt idx="2939">
                  <c:v>1987.9390728756739</c:v>
                </c:pt>
                <c:pt idx="2940">
                  <c:v>1504.6717415712101</c:v>
                </c:pt>
                <c:pt idx="2941">
                  <c:v>1631.147344534033</c:v>
                </c:pt>
                <c:pt idx="2942">
                  <c:v>1185.138223559263</c:v>
                </c:pt>
                <c:pt idx="2943">
                  <c:v>1381.9351975127761</c:v>
                </c:pt>
                <c:pt idx="2944">
                  <c:v>1693.3345246752381</c:v>
                </c:pt>
                <c:pt idx="2945">
                  <c:v>1274.128724086934</c:v>
                </c:pt>
                <c:pt idx="2946">
                  <c:v>1877.4433090662669</c:v>
                </c:pt>
                <c:pt idx="2947">
                  <c:v>1882.5228126804359</c:v>
                </c:pt>
                <c:pt idx="2948">
                  <c:v>2846.6167804339839</c:v>
                </c:pt>
                <c:pt idx="2949">
                  <c:v>1747.5355476306979</c:v>
                </c:pt>
                <c:pt idx="2950">
                  <c:v>3367.5345335784191</c:v>
                </c:pt>
                <c:pt idx="2951">
                  <c:v>2409.7915147920362</c:v>
                </c:pt>
                <c:pt idx="2952">
                  <c:v>1631.0859513441169</c:v>
                </c:pt>
                <c:pt idx="2953">
                  <c:v>1762.1959997016911</c:v>
                </c:pt>
                <c:pt idx="2954">
                  <c:v>1574.252966383297</c:v>
                </c:pt>
                <c:pt idx="2955">
                  <c:v>2872.9596311725491</c:v>
                </c:pt>
                <c:pt idx="2956">
                  <c:v>1340.056198294445</c:v>
                </c:pt>
                <c:pt idx="2957">
                  <c:v>2049.104125767014</c:v>
                </c:pt>
                <c:pt idx="2958">
                  <c:v>2305.9849639468671</c:v>
                </c:pt>
                <c:pt idx="2959">
                  <c:v>2309.650700294228</c:v>
                </c:pt>
                <c:pt idx="2960">
                  <c:v>2028.5690735393659</c:v>
                </c:pt>
                <c:pt idx="2961">
                  <c:v>1522.931424125687</c:v>
                </c:pt>
                <c:pt idx="2962">
                  <c:v>2046.2868595766761</c:v>
                </c:pt>
                <c:pt idx="2963">
                  <c:v>1642.4545961393551</c:v>
                </c:pt>
                <c:pt idx="2964">
                  <c:v>2087.2974062534322</c:v>
                </c:pt>
                <c:pt idx="2965">
                  <c:v>1731.1181953720161</c:v>
                </c:pt>
                <c:pt idx="2966">
                  <c:v>3393.243448395639</c:v>
                </c:pt>
                <c:pt idx="2967">
                  <c:v>1917.9721773412621</c:v>
                </c:pt>
                <c:pt idx="2968">
                  <c:v>2034.2948663972479</c:v>
                </c:pt>
                <c:pt idx="2969">
                  <c:v>1726.9113604766781</c:v>
                </c:pt>
                <c:pt idx="2970">
                  <c:v>2243.6154131674671</c:v>
                </c:pt>
                <c:pt idx="2971">
                  <c:v>2151.8647856961229</c:v>
                </c:pt>
                <c:pt idx="2972">
                  <c:v>1513.686799874356</c:v>
                </c:pt>
                <c:pt idx="2973">
                  <c:v>1413.474644740837</c:v>
                </c:pt>
                <c:pt idx="2974">
                  <c:v>1221.750476796004</c:v>
                </c:pt>
                <c:pt idx="2975">
                  <c:v>1721.4716646819379</c:v>
                </c:pt>
                <c:pt idx="2976">
                  <c:v>1249.423832874824</c:v>
                </c:pt>
                <c:pt idx="2977">
                  <c:v>1702.3932761486351</c:v>
                </c:pt>
                <c:pt idx="2978">
                  <c:v>2547.454058814099</c:v>
                </c:pt>
                <c:pt idx="2979">
                  <c:v>2220.771174239319</c:v>
                </c:pt>
                <c:pt idx="2980">
                  <c:v>3217.0555962910412</c:v>
                </c:pt>
                <c:pt idx="2981">
                  <c:v>1888.136634648585</c:v>
                </c:pt>
                <c:pt idx="2982">
                  <c:v>1486.1169090148589</c:v>
                </c:pt>
                <c:pt idx="2983">
                  <c:v>1757.13801829776</c:v>
                </c:pt>
                <c:pt idx="2984">
                  <c:v>2463.6862711829272</c:v>
                </c:pt>
                <c:pt idx="2985">
                  <c:v>1412.3866544589221</c:v>
                </c:pt>
                <c:pt idx="2986">
                  <c:v>1903.66429733886</c:v>
                </c:pt>
                <c:pt idx="2987">
                  <c:v>3128.6001930709822</c:v>
                </c:pt>
                <c:pt idx="2988">
                  <c:v>1950.042752085352</c:v>
                </c:pt>
                <c:pt idx="2989">
                  <c:v>2524.2966525599231</c:v>
                </c:pt>
                <c:pt idx="2990">
                  <c:v>2093.3456326684682</c:v>
                </c:pt>
                <c:pt idx="2991">
                  <c:v>1856.4394774052221</c:v>
                </c:pt>
                <c:pt idx="2992">
                  <c:v>2384.7255913338799</c:v>
                </c:pt>
                <c:pt idx="2993">
                  <c:v>1574.558091329</c:v>
                </c:pt>
                <c:pt idx="2994">
                  <c:v>1845.644028874141</c:v>
                </c:pt>
                <c:pt idx="2995">
                  <c:v>2052.1492968451862</c:v>
                </c:pt>
                <c:pt idx="2996">
                  <c:v>2251.096548408796</c:v>
                </c:pt>
                <c:pt idx="2997">
                  <c:v>1746.7686579583151</c:v>
                </c:pt>
                <c:pt idx="2998">
                  <c:v>2551.2992087505768</c:v>
                </c:pt>
                <c:pt idx="2999">
                  <c:v>1360.256630255705</c:v>
                </c:pt>
                <c:pt idx="3000">
                  <c:v>1694.6113574499309</c:v>
                </c:pt>
                <c:pt idx="3001">
                  <c:v>1230.947066605697</c:v>
                </c:pt>
                <c:pt idx="3002">
                  <c:v>1738.7661629105251</c:v>
                </c:pt>
                <c:pt idx="3003">
                  <c:v>2164.20398114308</c:v>
                </c:pt>
                <c:pt idx="3004">
                  <c:v>1825.8256056462369</c:v>
                </c:pt>
                <c:pt idx="3005">
                  <c:v>2082.221760057374</c:v>
                </c:pt>
                <c:pt idx="3006">
                  <c:v>1778.8621679324531</c:v>
                </c:pt>
                <c:pt idx="3007">
                  <c:v>2133.9323944419962</c:v>
                </c:pt>
                <c:pt idx="3008">
                  <c:v>1817.355805475642</c:v>
                </c:pt>
                <c:pt idx="3009">
                  <c:v>1936.3721898970309</c:v>
                </c:pt>
                <c:pt idx="3010">
                  <c:v>1963.865208993735</c:v>
                </c:pt>
                <c:pt idx="3011">
                  <c:v>2411.3758500295071</c:v>
                </c:pt>
                <c:pt idx="3012">
                  <c:v>1463.2388444710921</c:v>
                </c:pt>
                <c:pt idx="3013">
                  <c:v>2032.146102091539</c:v>
                </c:pt>
                <c:pt idx="3014">
                  <c:v>1998.8195401798071</c:v>
                </c:pt>
                <c:pt idx="3015">
                  <c:v>1796.5552306893701</c:v>
                </c:pt>
                <c:pt idx="3016">
                  <c:v>1330.416961522116</c:v>
                </c:pt>
                <c:pt idx="3017">
                  <c:v>2855.5904428917729</c:v>
                </c:pt>
                <c:pt idx="3018">
                  <c:v>2157.245563182511</c:v>
                </c:pt>
                <c:pt idx="3019">
                  <c:v>1317.592803137303</c:v>
                </c:pt>
                <c:pt idx="3020">
                  <c:v>1353.278448687626</c:v>
                </c:pt>
                <c:pt idx="3021">
                  <c:v>2364.7833816506518</c:v>
                </c:pt>
                <c:pt idx="3022">
                  <c:v>2667.3222249523969</c:v>
                </c:pt>
                <c:pt idx="3023">
                  <c:v>1937.024903405674</c:v>
                </c:pt>
                <c:pt idx="3024">
                  <c:v>2313.2158431364142</c:v>
                </c:pt>
                <c:pt idx="3025">
                  <c:v>1542.711401028489</c:v>
                </c:pt>
                <c:pt idx="3026">
                  <c:v>1968.3985967473991</c:v>
                </c:pt>
                <c:pt idx="3027">
                  <c:v>1281.652292298259</c:v>
                </c:pt>
                <c:pt idx="3028">
                  <c:v>1634.9094290372259</c:v>
                </c:pt>
                <c:pt idx="3029">
                  <c:v>1274.470797431049</c:v>
                </c:pt>
                <c:pt idx="3030">
                  <c:v>2002.8634073377939</c:v>
                </c:pt>
                <c:pt idx="3031">
                  <c:v>1522.283381951836</c:v>
                </c:pt>
                <c:pt idx="3032">
                  <c:v>1286.5403055447271</c:v>
                </c:pt>
                <c:pt idx="3033">
                  <c:v>1831.6657395356051</c:v>
                </c:pt>
                <c:pt idx="3034">
                  <c:v>2337.4138969993569</c:v>
                </c:pt>
                <c:pt idx="3035">
                  <c:v>1336.497524395709</c:v>
                </c:pt>
                <c:pt idx="3036">
                  <c:v>2204.5765468378481</c:v>
                </c:pt>
                <c:pt idx="3037">
                  <c:v>2191.5531838447391</c:v>
                </c:pt>
                <c:pt idx="3038">
                  <c:v>1735.638848215616</c:v>
                </c:pt>
                <c:pt idx="3039">
                  <c:v>2198.963423203712</c:v>
                </c:pt>
                <c:pt idx="3040">
                  <c:v>1621.336875800539</c:v>
                </c:pt>
                <c:pt idx="3041">
                  <c:v>1417.9235647652299</c:v>
                </c:pt>
                <c:pt idx="3042">
                  <c:v>1315.778963577488</c:v>
                </c:pt>
                <c:pt idx="3043">
                  <c:v>1546.853321389653</c:v>
                </c:pt>
                <c:pt idx="3044">
                  <c:v>2044.517278872843</c:v>
                </c:pt>
                <c:pt idx="3045">
                  <c:v>2455.1656965374841</c:v>
                </c:pt>
                <c:pt idx="3046">
                  <c:v>2087.4255500673912</c:v>
                </c:pt>
                <c:pt idx="3047">
                  <c:v>2928.5037048513368</c:v>
                </c:pt>
                <c:pt idx="3048">
                  <c:v>2038.952439535112</c:v>
                </c:pt>
                <c:pt idx="3049">
                  <c:v>2911.8339223734329</c:v>
                </c:pt>
                <c:pt idx="3050">
                  <c:v>1780.9833055580621</c:v>
                </c:pt>
                <c:pt idx="3051">
                  <c:v>2091.5445952896289</c:v>
                </c:pt>
                <c:pt idx="3052">
                  <c:v>1290.5433758279339</c:v>
                </c:pt>
                <c:pt idx="3053">
                  <c:v>2181.5240365059522</c:v>
                </c:pt>
                <c:pt idx="3054">
                  <c:v>2967.5018488221531</c:v>
                </c:pt>
                <c:pt idx="3055">
                  <c:v>1494.8972405957679</c:v>
                </c:pt>
                <c:pt idx="3056">
                  <c:v>2521.4667124676112</c:v>
                </c:pt>
                <c:pt idx="3057">
                  <c:v>2426.9864223944251</c:v>
                </c:pt>
                <c:pt idx="3058">
                  <c:v>2541.2286315232159</c:v>
                </c:pt>
                <c:pt idx="3059">
                  <c:v>2222.0910458349822</c:v>
                </c:pt>
                <c:pt idx="3060">
                  <c:v>2039.0843273296789</c:v>
                </c:pt>
                <c:pt idx="3061">
                  <c:v>1458.9187690691269</c:v>
                </c:pt>
                <c:pt idx="3062">
                  <c:v>1232.7863501548279</c:v>
                </c:pt>
                <c:pt idx="3063">
                  <c:v>2979.1610483179152</c:v>
                </c:pt>
                <c:pt idx="3064">
                  <c:v>1539.317691227408</c:v>
                </c:pt>
                <c:pt idx="3065">
                  <c:v>3163.5425781501199</c:v>
                </c:pt>
                <c:pt idx="3066">
                  <c:v>2637.461045457464</c:v>
                </c:pt>
                <c:pt idx="3067">
                  <c:v>1605.542050880907</c:v>
                </c:pt>
                <c:pt idx="3068">
                  <c:v>1355.0555185792291</c:v>
                </c:pt>
                <c:pt idx="3069">
                  <c:v>2660.1314321218442</c:v>
                </c:pt>
                <c:pt idx="3070">
                  <c:v>3453.450322862986</c:v>
                </c:pt>
                <c:pt idx="3071">
                  <c:v>1417.93665214977</c:v>
                </c:pt>
                <c:pt idx="3072">
                  <c:v>2632.3524960700338</c:v>
                </c:pt>
                <c:pt idx="3073">
                  <c:v>2574.3071610975971</c:v>
                </c:pt>
                <c:pt idx="3074">
                  <c:v>1889.911687660921</c:v>
                </c:pt>
                <c:pt idx="3075">
                  <c:v>2773.3683299984059</c:v>
                </c:pt>
                <c:pt idx="3076">
                  <c:v>1837.9314943484021</c:v>
                </c:pt>
                <c:pt idx="3077">
                  <c:v>2866.4246350029898</c:v>
                </c:pt>
                <c:pt idx="3078">
                  <c:v>1626.6191285427419</c:v>
                </c:pt>
                <c:pt idx="3079">
                  <c:v>1679.559893158143</c:v>
                </c:pt>
                <c:pt idx="3080">
                  <c:v>2175.8876100828729</c:v>
                </c:pt>
                <c:pt idx="3081">
                  <c:v>3408.5546598802198</c:v>
                </c:pt>
                <c:pt idx="3082">
                  <c:v>1871.0605051502901</c:v>
                </c:pt>
                <c:pt idx="3083">
                  <c:v>1987.07838401445</c:v>
                </c:pt>
                <c:pt idx="3084">
                  <c:v>1550.069943667437</c:v>
                </c:pt>
                <c:pt idx="3085">
                  <c:v>1779.4513300192091</c:v>
                </c:pt>
                <c:pt idx="3086">
                  <c:v>1544.55614062514</c:v>
                </c:pt>
                <c:pt idx="3087">
                  <c:v>1867.4359849641271</c:v>
                </c:pt>
                <c:pt idx="3088">
                  <c:v>1381.1445573227611</c:v>
                </c:pt>
                <c:pt idx="3089">
                  <c:v>3509.310843136092</c:v>
                </c:pt>
                <c:pt idx="3090">
                  <c:v>2020.187658920848</c:v>
                </c:pt>
                <c:pt idx="3091">
                  <c:v>2124.0876375723979</c:v>
                </c:pt>
                <c:pt idx="3092">
                  <c:v>1614.9612573812551</c:v>
                </c:pt>
                <c:pt idx="3093">
                  <c:v>1718.5571836594941</c:v>
                </c:pt>
                <c:pt idx="3094">
                  <c:v>1648.1622995944331</c:v>
                </c:pt>
                <c:pt idx="3095">
                  <c:v>3208.413743132417</c:v>
                </c:pt>
                <c:pt idx="3096">
                  <c:v>2044.940453706615</c:v>
                </c:pt>
                <c:pt idx="3097">
                  <c:v>1782.284807756995</c:v>
                </c:pt>
                <c:pt idx="3098">
                  <c:v>1846.6961759092139</c:v>
                </c:pt>
                <c:pt idx="3099">
                  <c:v>1423.4407886921649</c:v>
                </c:pt>
                <c:pt idx="3100">
                  <c:v>2466.5742418796358</c:v>
                </c:pt>
                <c:pt idx="3101">
                  <c:v>1970.3961563639259</c:v>
                </c:pt>
                <c:pt idx="3102">
                  <c:v>2492.2676605227739</c:v>
                </c:pt>
                <c:pt idx="3103">
                  <c:v>1366.896721696613</c:v>
                </c:pt>
                <c:pt idx="3104">
                  <c:v>1975.159875504509</c:v>
                </c:pt>
                <c:pt idx="3105">
                  <c:v>1244.3715226060331</c:v>
                </c:pt>
                <c:pt idx="3106">
                  <c:v>2676.0582607308479</c:v>
                </c:pt>
                <c:pt idx="3107">
                  <c:v>1475.6601737043929</c:v>
                </c:pt>
                <c:pt idx="3108">
                  <c:v>1733.793976876068</c:v>
                </c:pt>
                <c:pt idx="3109">
                  <c:v>2003.7370823705869</c:v>
                </c:pt>
                <c:pt idx="3110">
                  <c:v>1487.2986307191641</c:v>
                </c:pt>
                <c:pt idx="3111">
                  <c:v>1977.3303190773231</c:v>
                </c:pt>
                <c:pt idx="3112">
                  <c:v>1936.606390255426</c:v>
                </c:pt>
                <c:pt idx="3113">
                  <c:v>2501.373061846024</c:v>
                </c:pt>
                <c:pt idx="3114">
                  <c:v>2232.6656784098768</c:v>
                </c:pt>
                <c:pt idx="3115">
                  <c:v>3324.916607785126</c:v>
                </c:pt>
                <c:pt idx="3116">
                  <c:v>2543.4319094102402</c:v>
                </c:pt>
                <c:pt idx="3117">
                  <c:v>1991.221447141543</c:v>
                </c:pt>
                <c:pt idx="3118">
                  <c:v>2150.024103728952</c:v>
                </c:pt>
                <c:pt idx="3119">
                  <c:v>1750.8376496949249</c:v>
                </c:pt>
                <c:pt idx="3120">
                  <c:v>2361.145437792446</c:v>
                </c:pt>
                <c:pt idx="3121">
                  <c:v>1491.493456665223</c:v>
                </c:pt>
                <c:pt idx="3122">
                  <c:v>2173.0051789761178</c:v>
                </c:pt>
                <c:pt idx="3123">
                  <c:v>2292.9339109425882</c:v>
                </c:pt>
                <c:pt idx="3124">
                  <c:v>2310.0443923848179</c:v>
                </c:pt>
                <c:pt idx="3125">
                  <c:v>2595.7434426700502</c:v>
                </c:pt>
                <c:pt idx="3126">
                  <c:v>1461.605164167768</c:v>
                </c:pt>
                <c:pt idx="3127">
                  <c:v>1902.756525391364</c:v>
                </c:pt>
                <c:pt idx="3128">
                  <c:v>1818.071818507048</c:v>
                </c:pt>
                <c:pt idx="3129">
                  <c:v>2022.2574598902529</c:v>
                </c:pt>
                <c:pt idx="3130">
                  <c:v>2174.370871390222</c:v>
                </c:pt>
                <c:pt idx="3131">
                  <c:v>2647.409456627578</c:v>
                </c:pt>
                <c:pt idx="3132">
                  <c:v>1678.239950306003</c:v>
                </c:pt>
                <c:pt idx="3133">
                  <c:v>1606.850578357386</c:v>
                </c:pt>
                <c:pt idx="3134">
                  <c:v>1570.1152477583889</c:v>
                </c:pt>
                <c:pt idx="3135">
                  <c:v>1723.208216018269</c:v>
                </c:pt>
                <c:pt idx="3136">
                  <c:v>1583.7576241085169</c:v>
                </c:pt>
                <c:pt idx="3137">
                  <c:v>1661.570458124057</c:v>
                </c:pt>
                <c:pt idx="3138">
                  <c:v>2042.31035151625</c:v>
                </c:pt>
                <c:pt idx="3139">
                  <c:v>1911.2133067571269</c:v>
                </c:pt>
                <c:pt idx="3140">
                  <c:v>2515.7062513962401</c:v>
                </c:pt>
                <c:pt idx="3141">
                  <c:v>1265.897964616584</c:v>
                </c:pt>
                <c:pt idx="3142">
                  <c:v>1909.553558122044</c:v>
                </c:pt>
                <c:pt idx="3143">
                  <c:v>1850.9766151341371</c:v>
                </c:pt>
                <c:pt idx="3144">
                  <c:v>1716.881523996695</c:v>
                </c:pt>
                <c:pt idx="3145">
                  <c:v>1772.294096404466</c:v>
                </c:pt>
                <c:pt idx="3146">
                  <c:v>2622.2021125955748</c:v>
                </c:pt>
                <c:pt idx="3147">
                  <c:v>1466.438416058174</c:v>
                </c:pt>
                <c:pt idx="3148">
                  <c:v>1552.881791225881</c:v>
                </c:pt>
                <c:pt idx="3149">
                  <c:v>1528.748945362004</c:v>
                </c:pt>
                <c:pt idx="3150">
                  <c:v>2401.1418634954639</c:v>
                </c:pt>
                <c:pt idx="3151">
                  <c:v>1696.161539083475</c:v>
                </c:pt>
                <c:pt idx="3152">
                  <c:v>1180.1118065912101</c:v>
                </c:pt>
                <c:pt idx="3153">
                  <c:v>2188.2185231555209</c:v>
                </c:pt>
                <c:pt idx="3154">
                  <c:v>2137.9937569065082</c:v>
                </c:pt>
                <c:pt idx="3155">
                  <c:v>2796.651985970489</c:v>
                </c:pt>
                <c:pt idx="3156">
                  <c:v>2449.8202186756739</c:v>
                </c:pt>
                <c:pt idx="3157">
                  <c:v>1716.5931588968481</c:v>
                </c:pt>
                <c:pt idx="3158">
                  <c:v>1749.732754240277</c:v>
                </c:pt>
                <c:pt idx="3159">
                  <c:v>1770.312115028727</c:v>
                </c:pt>
                <c:pt idx="3160">
                  <c:v>1084.800656126996</c:v>
                </c:pt>
                <c:pt idx="3161">
                  <c:v>2306.1378925380632</c:v>
                </c:pt>
                <c:pt idx="3162">
                  <c:v>2504.98803380045</c:v>
                </c:pt>
                <c:pt idx="3163">
                  <c:v>1641.614983037575</c:v>
                </c:pt>
                <c:pt idx="3164">
                  <c:v>1723.4891673994221</c:v>
                </c:pt>
                <c:pt idx="3165">
                  <c:v>2090.574199806164</c:v>
                </c:pt>
                <c:pt idx="3166">
                  <c:v>2312.0617199516792</c:v>
                </c:pt>
                <c:pt idx="3167">
                  <c:v>2321.6798186065789</c:v>
                </c:pt>
                <c:pt idx="3168">
                  <c:v>2211.5284434837972</c:v>
                </c:pt>
                <c:pt idx="3169">
                  <c:v>2001.939767490187</c:v>
                </c:pt>
                <c:pt idx="3170">
                  <c:v>2274.831168547686</c:v>
                </c:pt>
                <c:pt idx="3171">
                  <c:v>2175.2245995969361</c:v>
                </c:pt>
                <c:pt idx="3172">
                  <c:v>2049.579629107714</c:v>
                </c:pt>
                <c:pt idx="3173">
                  <c:v>2327.5813614545368</c:v>
                </c:pt>
                <c:pt idx="3174">
                  <c:v>1712.197700480948</c:v>
                </c:pt>
                <c:pt idx="3175">
                  <c:v>1564.2295339769721</c:v>
                </c:pt>
                <c:pt idx="3176">
                  <c:v>2237.983003284005</c:v>
                </c:pt>
                <c:pt idx="3177">
                  <c:v>1697.2173129163859</c:v>
                </c:pt>
                <c:pt idx="3178">
                  <c:v>2223.0483579936299</c:v>
                </c:pt>
                <c:pt idx="3179">
                  <c:v>1148.05211522135</c:v>
                </c:pt>
                <c:pt idx="3180">
                  <c:v>2450.083702344441</c:v>
                </c:pt>
                <c:pt idx="3181">
                  <c:v>1451.837426268783</c:v>
                </c:pt>
                <c:pt idx="3182">
                  <c:v>1448.5174516230959</c:v>
                </c:pt>
                <c:pt idx="3183">
                  <c:v>2108.3691528037639</c:v>
                </c:pt>
                <c:pt idx="3184">
                  <c:v>1725.2902829692021</c:v>
                </c:pt>
                <c:pt idx="3185">
                  <c:v>1579.0093957674039</c:v>
                </c:pt>
                <c:pt idx="3186">
                  <c:v>2200.452897113194</c:v>
                </c:pt>
                <c:pt idx="3187">
                  <c:v>2501.6577124115529</c:v>
                </c:pt>
                <c:pt idx="3188">
                  <c:v>2425.0239676205588</c:v>
                </c:pt>
                <c:pt idx="3189">
                  <c:v>1564.784790683603</c:v>
                </c:pt>
                <c:pt idx="3190">
                  <c:v>1726.8314016128711</c:v>
                </c:pt>
                <c:pt idx="3191">
                  <c:v>2579.424330398243</c:v>
                </c:pt>
                <c:pt idx="3192">
                  <c:v>2002.9680107559391</c:v>
                </c:pt>
                <c:pt idx="3193">
                  <c:v>2004.281218617582</c:v>
                </c:pt>
                <c:pt idx="3194">
                  <c:v>1554.7097059567609</c:v>
                </c:pt>
                <c:pt idx="3195">
                  <c:v>1737.7858320618891</c:v>
                </c:pt>
                <c:pt idx="3196">
                  <c:v>2755.8076172965061</c:v>
                </c:pt>
                <c:pt idx="3197">
                  <c:v>2668.2373172546031</c:v>
                </c:pt>
                <c:pt idx="3198">
                  <c:v>1460.5731871115211</c:v>
                </c:pt>
                <c:pt idx="3199">
                  <c:v>1510.507308818997</c:v>
                </c:pt>
                <c:pt idx="3200">
                  <c:v>1474.9011155414221</c:v>
                </c:pt>
                <c:pt idx="3201">
                  <c:v>2593.9317150283609</c:v>
                </c:pt>
                <c:pt idx="3202">
                  <c:v>1638.5568918134611</c:v>
                </c:pt>
                <c:pt idx="3203">
                  <c:v>1450.5412189805629</c:v>
                </c:pt>
                <c:pt idx="3204">
                  <c:v>1738.0766564181561</c:v>
                </c:pt>
                <c:pt idx="3205">
                  <c:v>2572.6885288793342</c:v>
                </c:pt>
                <c:pt idx="3206">
                  <c:v>2371.2095598850128</c:v>
                </c:pt>
                <c:pt idx="3207">
                  <c:v>2123.9177797054108</c:v>
                </c:pt>
                <c:pt idx="3208">
                  <c:v>1723.49489499317</c:v>
                </c:pt>
                <c:pt idx="3209">
                  <c:v>2486.9438883649132</c:v>
                </c:pt>
                <c:pt idx="3210">
                  <c:v>2642.165703863865</c:v>
                </c:pt>
                <c:pt idx="3211">
                  <c:v>3024.6463580713071</c:v>
                </c:pt>
                <c:pt idx="3212">
                  <c:v>2313.9477327890709</c:v>
                </c:pt>
                <c:pt idx="3213">
                  <c:v>2252.6067684507479</c:v>
                </c:pt>
                <c:pt idx="3214">
                  <c:v>2123.7187831479259</c:v>
                </c:pt>
                <c:pt idx="3215">
                  <c:v>2117.566746070182</c:v>
                </c:pt>
                <c:pt idx="3216">
                  <c:v>2026.5338315953479</c:v>
                </c:pt>
                <c:pt idx="3217">
                  <c:v>1566.119713795797</c:v>
                </c:pt>
                <c:pt idx="3218">
                  <c:v>1576.005718190275</c:v>
                </c:pt>
                <c:pt idx="3219">
                  <c:v>1683.7040807111391</c:v>
                </c:pt>
                <c:pt idx="3220">
                  <c:v>1883.673957649858</c:v>
                </c:pt>
                <c:pt idx="3221">
                  <c:v>1613.211511498087</c:v>
                </c:pt>
                <c:pt idx="3222">
                  <c:v>1732.830764476774</c:v>
                </c:pt>
                <c:pt idx="3223">
                  <c:v>1304.9532518579119</c:v>
                </c:pt>
                <c:pt idx="3224">
                  <c:v>3372.8466847935938</c:v>
                </c:pt>
                <c:pt idx="3225">
                  <c:v>1977.987601618745</c:v>
                </c:pt>
                <c:pt idx="3226">
                  <c:v>3031.0701489452822</c:v>
                </c:pt>
                <c:pt idx="3227">
                  <c:v>3121.757860465897</c:v>
                </c:pt>
                <c:pt idx="3228">
                  <c:v>1382.5165858010309</c:v>
                </c:pt>
                <c:pt idx="3229">
                  <c:v>3523.871336876884</c:v>
                </c:pt>
                <c:pt idx="3230">
                  <c:v>2097.3979814271738</c:v>
                </c:pt>
                <c:pt idx="3231">
                  <c:v>1444.3629445006291</c:v>
                </c:pt>
                <c:pt idx="3232">
                  <c:v>1478.9504189699719</c:v>
                </c:pt>
                <c:pt idx="3233">
                  <c:v>2047.1016171231911</c:v>
                </c:pt>
                <c:pt idx="3234">
                  <c:v>2081.3598299620362</c:v>
                </c:pt>
                <c:pt idx="3235">
                  <c:v>2815.531223983598</c:v>
                </c:pt>
                <c:pt idx="3236">
                  <c:v>1440.5882463308001</c:v>
                </c:pt>
                <c:pt idx="3237">
                  <c:v>2015.0846458437591</c:v>
                </c:pt>
                <c:pt idx="3238">
                  <c:v>1667.345458904633</c:v>
                </c:pt>
                <c:pt idx="3239">
                  <c:v>1445.7617664793679</c:v>
                </c:pt>
                <c:pt idx="3240">
                  <c:v>2268.191729786392</c:v>
                </c:pt>
                <c:pt idx="3241">
                  <c:v>1271.7917492504539</c:v>
                </c:pt>
                <c:pt idx="3242">
                  <c:v>2127.3949119117142</c:v>
                </c:pt>
                <c:pt idx="3243">
                  <c:v>1948.5261981312931</c:v>
                </c:pt>
                <c:pt idx="3244">
                  <c:v>1759.073080846852</c:v>
                </c:pt>
                <c:pt idx="3245">
                  <c:v>2346.4243679589081</c:v>
                </c:pt>
                <c:pt idx="3246">
                  <c:v>2404.3235149540951</c:v>
                </c:pt>
                <c:pt idx="3247">
                  <c:v>1818.9087186513191</c:v>
                </c:pt>
                <c:pt idx="3248">
                  <c:v>1936.686181517922</c:v>
                </c:pt>
                <c:pt idx="3249">
                  <c:v>2043.463268358797</c:v>
                </c:pt>
                <c:pt idx="3250">
                  <c:v>1776.265777037072</c:v>
                </c:pt>
                <c:pt idx="3251">
                  <c:v>2301.593522078444</c:v>
                </c:pt>
                <c:pt idx="3252">
                  <c:v>1495.723322389143</c:v>
                </c:pt>
                <c:pt idx="3253">
                  <c:v>1591.7482257089951</c:v>
                </c:pt>
                <c:pt idx="3254">
                  <c:v>1600.140948632275</c:v>
                </c:pt>
                <c:pt idx="3255">
                  <c:v>1419.6319915479021</c:v>
                </c:pt>
                <c:pt idx="3256">
                  <c:v>2317.0547510261131</c:v>
                </c:pt>
                <c:pt idx="3257">
                  <c:v>2796.68776485437</c:v>
                </c:pt>
                <c:pt idx="3258">
                  <c:v>3052.7672764239592</c:v>
                </c:pt>
                <c:pt idx="3259">
                  <c:v>1695.363375211849</c:v>
                </c:pt>
                <c:pt idx="3260">
                  <c:v>1977.6498686862731</c:v>
                </c:pt>
                <c:pt idx="3261">
                  <c:v>2641.8306712654712</c:v>
                </c:pt>
                <c:pt idx="3262">
                  <c:v>2148.4739442563782</c:v>
                </c:pt>
                <c:pt idx="3263">
                  <c:v>2332.876099221347</c:v>
                </c:pt>
                <c:pt idx="3264">
                  <c:v>2734.4123086411341</c:v>
                </c:pt>
                <c:pt idx="3265">
                  <c:v>3132.4471505358838</c:v>
                </c:pt>
                <c:pt idx="3266">
                  <c:v>1904.718659166801</c:v>
                </c:pt>
                <c:pt idx="3267">
                  <c:v>1452.5862868761151</c:v>
                </c:pt>
                <c:pt idx="3268">
                  <c:v>1010.505212273237</c:v>
                </c:pt>
                <c:pt idx="3269">
                  <c:v>2102.4071919084449</c:v>
                </c:pt>
                <c:pt idx="3270">
                  <c:v>2191.9315655910968</c:v>
                </c:pt>
                <c:pt idx="3271">
                  <c:v>2421.213973658706</c:v>
                </c:pt>
                <c:pt idx="3272">
                  <c:v>2378.9729705140389</c:v>
                </c:pt>
                <c:pt idx="3273">
                  <c:v>2284.1139733156629</c:v>
                </c:pt>
                <c:pt idx="3274">
                  <c:v>2457.0854859099268</c:v>
                </c:pt>
                <c:pt idx="3275">
                  <c:v>1583.808874398534</c:v>
                </c:pt>
                <c:pt idx="3276">
                  <c:v>2657.041598639209</c:v>
                </c:pt>
                <c:pt idx="3277">
                  <c:v>1387.710921359321</c:v>
                </c:pt>
                <c:pt idx="3278">
                  <c:v>2093.1834021631348</c:v>
                </c:pt>
                <c:pt idx="3279">
                  <c:v>1942.5495790355901</c:v>
                </c:pt>
                <c:pt idx="3280">
                  <c:v>2039.4699975827459</c:v>
                </c:pt>
                <c:pt idx="3281">
                  <c:v>1642.014762552398</c:v>
                </c:pt>
                <c:pt idx="3282">
                  <c:v>1239.7330629426031</c:v>
                </c:pt>
                <c:pt idx="3283">
                  <c:v>1841.1444345299819</c:v>
                </c:pt>
                <c:pt idx="3284">
                  <c:v>1904.5613732378099</c:v>
                </c:pt>
                <c:pt idx="3285">
                  <c:v>2341.5840197938769</c:v>
                </c:pt>
                <c:pt idx="3286">
                  <c:v>1347.117300729933</c:v>
                </c:pt>
                <c:pt idx="3287">
                  <c:v>1873.595117697806</c:v>
                </c:pt>
                <c:pt idx="3288">
                  <c:v>1773.479283190997</c:v>
                </c:pt>
                <c:pt idx="3289">
                  <c:v>2309.69600636308</c:v>
                </c:pt>
                <c:pt idx="3290">
                  <c:v>1577.97443411885</c:v>
                </c:pt>
                <c:pt idx="3291">
                  <c:v>1397.4082824361351</c:v>
                </c:pt>
                <c:pt idx="3292">
                  <c:v>1939.5640014345211</c:v>
                </c:pt>
                <c:pt idx="3293">
                  <c:v>1411.789911952302</c:v>
                </c:pt>
                <c:pt idx="3294">
                  <c:v>1818.8365102563939</c:v>
                </c:pt>
                <c:pt idx="3295">
                  <c:v>1984.133809730238</c:v>
                </c:pt>
                <c:pt idx="3296">
                  <c:v>1742.1657902510819</c:v>
                </c:pt>
                <c:pt idx="3297">
                  <c:v>2086.622906274597</c:v>
                </c:pt>
                <c:pt idx="3298">
                  <c:v>2680.4774108518509</c:v>
                </c:pt>
                <c:pt idx="3299">
                  <c:v>1620.483601022034</c:v>
                </c:pt>
                <c:pt idx="3300">
                  <c:v>2045.0832954053881</c:v>
                </c:pt>
                <c:pt idx="3301">
                  <c:v>1946.63510519039</c:v>
                </c:pt>
                <c:pt idx="3302">
                  <c:v>2800.3362953344531</c:v>
                </c:pt>
                <c:pt idx="3303">
                  <c:v>2597.0812688250289</c:v>
                </c:pt>
                <c:pt idx="3304">
                  <c:v>3182.067683963227</c:v>
                </c:pt>
                <c:pt idx="3305">
                  <c:v>1598.699562148159</c:v>
                </c:pt>
                <c:pt idx="3306">
                  <c:v>2758.3950944162621</c:v>
                </c:pt>
                <c:pt idx="3307">
                  <c:v>1934.555266253197</c:v>
                </c:pt>
                <c:pt idx="3308">
                  <c:v>1432.453701662261</c:v>
                </c:pt>
                <c:pt idx="3309">
                  <c:v>1652.2404156359221</c:v>
                </c:pt>
                <c:pt idx="3310">
                  <c:v>1332.9897760860231</c:v>
                </c:pt>
                <c:pt idx="3311">
                  <c:v>2474.018144640323</c:v>
                </c:pt>
                <c:pt idx="3312">
                  <c:v>1992.91876406446</c:v>
                </c:pt>
                <c:pt idx="3313">
                  <c:v>1465.593982420472</c:v>
                </c:pt>
                <c:pt idx="3314">
                  <c:v>1755.4369245071589</c:v>
                </c:pt>
                <c:pt idx="3315">
                  <c:v>3448.680319628339</c:v>
                </c:pt>
                <c:pt idx="3316">
                  <c:v>2546.5526210195449</c:v>
                </c:pt>
                <c:pt idx="3317">
                  <c:v>2630.8526284726372</c:v>
                </c:pt>
                <c:pt idx="3318">
                  <c:v>1436.6486812941259</c:v>
                </c:pt>
                <c:pt idx="3319">
                  <c:v>1005.818705991623</c:v>
                </c:pt>
                <c:pt idx="3320">
                  <c:v>2667.476578437334</c:v>
                </c:pt>
                <c:pt idx="3321">
                  <c:v>2105.4090944583409</c:v>
                </c:pt>
                <c:pt idx="3322">
                  <c:v>1661.3642563726189</c:v>
                </c:pt>
                <c:pt idx="3323">
                  <c:v>1367.9582463578911</c:v>
                </c:pt>
                <c:pt idx="3324">
                  <c:v>2534.053575792987</c:v>
                </c:pt>
                <c:pt idx="3325">
                  <c:v>2284.5990522759612</c:v>
                </c:pt>
                <c:pt idx="3326">
                  <c:v>2227.2022661516262</c:v>
                </c:pt>
                <c:pt idx="3327">
                  <c:v>2011.2449396089769</c:v>
                </c:pt>
                <c:pt idx="3328">
                  <c:v>2116.9356113847239</c:v>
                </c:pt>
                <c:pt idx="3329">
                  <c:v>2116.9467585376551</c:v>
                </c:pt>
                <c:pt idx="3330">
                  <c:v>3090.4556392997629</c:v>
                </c:pt>
                <c:pt idx="3331">
                  <c:v>1361.6094803471331</c:v>
                </c:pt>
                <c:pt idx="3332">
                  <c:v>2214.2448731395111</c:v>
                </c:pt>
                <c:pt idx="3333">
                  <c:v>1825.344445326519</c:v>
                </c:pt>
                <c:pt idx="3334">
                  <c:v>1847.7497319822189</c:v>
                </c:pt>
                <c:pt idx="3335">
                  <c:v>2313.1280967459811</c:v>
                </c:pt>
                <c:pt idx="3336">
                  <c:v>1652.328670391247</c:v>
                </c:pt>
                <c:pt idx="3337">
                  <c:v>1928.9888162865891</c:v>
                </c:pt>
                <c:pt idx="3338">
                  <c:v>2000.8952373024699</c:v>
                </c:pt>
                <c:pt idx="3339">
                  <c:v>1257.370883966111</c:v>
                </c:pt>
                <c:pt idx="3340">
                  <c:v>2147.0604502263682</c:v>
                </c:pt>
                <c:pt idx="3341">
                  <c:v>2372.7040788305062</c:v>
                </c:pt>
                <c:pt idx="3342">
                  <c:v>2083.3296097715361</c:v>
                </c:pt>
                <c:pt idx="3343">
                  <c:v>1621.7937387493321</c:v>
                </c:pt>
                <c:pt idx="3344">
                  <c:v>2597.246222490453</c:v>
                </c:pt>
                <c:pt idx="3345">
                  <c:v>1457.643765435897</c:v>
                </c:pt>
                <c:pt idx="3346">
                  <c:v>1618.0347650420949</c:v>
                </c:pt>
                <c:pt idx="3347">
                  <c:v>2377.5409278924949</c:v>
                </c:pt>
                <c:pt idx="3348">
                  <c:v>1866.4370406467219</c:v>
                </c:pt>
                <c:pt idx="3349">
                  <c:v>2023.7305139577641</c:v>
                </c:pt>
                <c:pt idx="3350">
                  <c:v>3486.1945865365951</c:v>
                </c:pt>
                <c:pt idx="3351">
                  <c:v>1609.490277114433</c:v>
                </c:pt>
                <c:pt idx="3352">
                  <c:v>1463.6035407059039</c:v>
                </c:pt>
                <c:pt idx="3353">
                  <c:v>1996.07507879948</c:v>
                </c:pt>
                <c:pt idx="3354">
                  <c:v>2306.0167620894749</c:v>
                </c:pt>
                <c:pt idx="3355">
                  <c:v>2139.9435393973631</c:v>
                </c:pt>
                <c:pt idx="3356">
                  <c:v>3460.691268788526</c:v>
                </c:pt>
                <c:pt idx="3357">
                  <c:v>1416.0366172402501</c:v>
                </c:pt>
                <c:pt idx="3358">
                  <c:v>1897.1759172265299</c:v>
                </c:pt>
                <c:pt idx="3359">
                  <c:v>2581.369082897967</c:v>
                </c:pt>
                <c:pt idx="3360">
                  <c:v>1495.0368613007231</c:v>
                </c:pt>
                <c:pt idx="3361">
                  <c:v>1741.6854557639031</c:v>
                </c:pt>
                <c:pt idx="3362">
                  <c:v>2607.1504238217799</c:v>
                </c:pt>
                <c:pt idx="3363">
                  <c:v>2880.8903776296129</c:v>
                </c:pt>
                <c:pt idx="3364">
                  <c:v>1884.2415060547121</c:v>
                </c:pt>
                <c:pt idx="3365">
                  <c:v>2125.2440052197398</c:v>
                </c:pt>
                <c:pt idx="3366">
                  <c:v>1122.6623249232989</c:v>
                </c:pt>
                <c:pt idx="3367">
                  <c:v>1787.186133640512</c:v>
                </c:pt>
                <c:pt idx="3368">
                  <c:v>1976.469630168049</c:v>
                </c:pt>
                <c:pt idx="3369">
                  <c:v>1965.292602943538</c:v>
                </c:pt>
                <c:pt idx="3370">
                  <c:v>1639.5748765231219</c:v>
                </c:pt>
                <c:pt idx="3371">
                  <c:v>1901.684061659116</c:v>
                </c:pt>
                <c:pt idx="3372">
                  <c:v>1913.96966695985</c:v>
                </c:pt>
                <c:pt idx="3373">
                  <c:v>1950.5287764583661</c:v>
                </c:pt>
                <c:pt idx="3374">
                  <c:v>1886.771286915756</c:v>
                </c:pt>
                <c:pt idx="3375">
                  <c:v>1848.9340696051161</c:v>
                </c:pt>
                <c:pt idx="3376">
                  <c:v>2337.1616074214039</c:v>
                </c:pt>
                <c:pt idx="3377">
                  <c:v>1993.9309501968139</c:v>
                </c:pt>
                <c:pt idx="3378">
                  <c:v>1594.7666700978541</c:v>
                </c:pt>
                <c:pt idx="3379">
                  <c:v>1652.62703399923</c:v>
                </c:pt>
                <c:pt idx="3380">
                  <c:v>1644.9660189338961</c:v>
                </c:pt>
                <c:pt idx="3381">
                  <c:v>3217.606861287818</c:v>
                </c:pt>
                <c:pt idx="3382">
                  <c:v>2722.403939071678</c:v>
                </c:pt>
                <c:pt idx="3383">
                  <c:v>1620.815031720831</c:v>
                </c:pt>
                <c:pt idx="3384">
                  <c:v>2505.8945188436351</c:v>
                </c:pt>
                <c:pt idx="3385">
                  <c:v>1607.610246832294</c:v>
                </c:pt>
                <c:pt idx="3386">
                  <c:v>1523.021452324366</c:v>
                </c:pt>
                <c:pt idx="3387">
                  <c:v>1771.5723079277279</c:v>
                </c:pt>
                <c:pt idx="3388">
                  <c:v>2196.5841388432468</c:v>
                </c:pt>
                <c:pt idx="3389">
                  <c:v>2766.4157310426581</c:v>
                </c:pt>
                <c:pt idx="3390">
                  <c:v>1989.3475013555769</c:v>
                </c:pt>
                <c:pt idx="3391">
                  <c:v>1855.01175012931</c:v>
                </c:pt>
                <c:pt idx="3392">
                  <c:v>1328.803253748772</c:v>
                </c:pt>
                <c:pt idx="3393">
                  <c:v>1525.8908149662141</c:v>
                </c:pt>
                <c:pt idx="3394">
                  <c:v>2246.639761103123</c:v>
                </c:pt>
                <c:pt idx="3395">
                  <c:v>3118.4471224609911</c:v>
                </c:pt>
                <c:pt idx="3396">
                  <c:v>1970.170884628955</c:v>
                </c:pt>
                <c:pt idx="3397">
                  <c:v>1596.414199717093</c:v>
                </c:pt>
                <c:pt idx="3398">
                  <c:v>2120.1438581754678</c:v>
                </c:pt>
                <c:pt idx="3399">
                  <c:v>1794.348345024378</c:v>
                </c:pt>
                <c:pt idx="3400">
                  <c:v>2114.367884285904</c:v>
                </c:pt>
                <c:pt idx="3401">
                  <c:v>2018.663186013385</c:v>
                </c:pt>
                <c:pt idx="3402">
                  <c:v>1800.542933277949</c:v>
                </c:pt>
                <c:pt idx="3403">
                  <c:v>2639.7597702764501</c:v>
                </c:pt>
                <c:pt idx="3404">
                  <c:v>1616.706741300188</c:v>
                </c:pt>
                <c:pt idx="3405">
                  <c:v>1674.94168160608</c:v>
                </c:pt>
                <c:pt idx="3406">
                  <c:v>1448.3437250913489</c:v>
                </c:pt>
                <c:pt idx="3407">
                  <c:v>1292.282528376966</c:v>
                </c:pt>
                <c:pt idx="3408">
                  <c:v>1587.3594811072969</c:v>
                </c:pt>
                <c:pt idx="3409">
                  <c:v>1600.344333618433</c:v>
                </c:pt>
                <c:pt idx="3410">
                  <c:v>1703.3734598261151</c:v>
                </c:pt>
                <c:pt idx="3411">
                  <c:v>2232.990461097701</c:v>
                </c:pt>
                <c:pt idx="3412">
                  <c:v>2149.1867434668329</c:v>
                </c:pt>
                <c:pt idx="3413">
                  <c:v>1552.2633215017279</c:v>
                </c:pt>
                <c:pt idx="3414">
                  <c:v>2384.8026110262258</c:v>
                </c:pt>
                <c:pt idx="3415">
                  <c:v>2237.1617440628952</c:v>
                </c:pt>
                <c:pt idx="3416">
                  <c:v>1476.925115508559</c:v>
                </c:pt>
                <c:pt idx="3417">
                  <c:v>1841.525890953458</c:v>
                </c:pt>
                <c:pt idx="3418">
                  <c:v>1588.600032712573</c:v>
                </c:pt>
                <c:pt idx="3419">
                  <c:v>1567.896785921904</c:v>
                </c:pt>
                <c:pt idx="3420">
                  <c:v>1784.313323239169</c:v>
                </c:pt>
                <c:pt idx="3421">
                  <c:v>2830.8806000006198</c:v>
                </c:pt>
                <c:pt idx="3422">
                  <c:v>2103.3864150139711</c:v>
                </c:pt>
                <c:pt idx="3423">
                  <c:v>2178.114793168997</c:v>
                </c:pt>
                <c:pt idx="3424">
                  <c:v>1655.715854222829</c:v>
                </c:pt>
                <c:pt idx="3425">
                  <c:v>1604.638941175541</c:v>
                </c:pt>
                <c:pt idx="3426">
                  <c:v>2027.594290549275</c:v>
                </c:pt>
                <c:pt idx="3427">
                  <c:v>2148.821168955561</c:v>
                </c:pt>
                <c:pt idx="3428">
                  <c:v>1984.2927810850169</c:v>
                </c:pt>
                <c:pt idx="3429">
                  <c:v>2244.3348140951748</c:v>
                </c:pt>
                <c:pt idx="3430">
                  <c:v>1429.3251073075101</c:v>
                </c:pt>
                <c:pt idx="3431">
                  <c:v>1429.692810521439</c:v>
                </c:pt>
                <c:pt idx="3432">
                  <c:v>1937.239971452897</c:v>
                </c:pt>
                <c:pt idx="3433">
                  <c:v>1983.3782902775799</c:v>
                </c:pt>
                <c:pt idx="3434">
                  <c:v>1400.4072250685911</c:v>
                </c:pt>
                <c:pt idx="3435">
                  <c:v>2306.3077478279911</c:v>
                </c:pt>
                <c:pt idx="3436">
                  <c:v>1738.0636278114371</c:v>
                </c:pt>
                <c:pt idx="3437">
                  <c:v>1272.440331604372</c:v>
                </c:pt>
                <c:pt idx="3438">
                  <c:v>2523.2524280437842</c:v>
                </c:pt>
                <c:pt idx="3439">
                  <c:v>2319.3168885567979</c:v>
                </c:pt>
                <c:pt idx="3440">
                  <c:v>2102.2381299036601</c:v>
                </c:pt>
                <c:pt idx="3441">
                  <c:v>2571.0999590775491</c:v>
                </c:pt>
                <c:pt idx="3442">
                  <c:v>1193.045829546305</c:v>
                </c:pt>
                <c:pt idx="3443">
                  <c:v>1947.6883410753769</c:v>
                </c:pt>
                <c:pt idx="3444">
                  <c:v>1968.7005556521599</c:v>
                </c:pt>
                <c:pt idx="3445">
                  <c:v>1905.8347140868291</c:v>
                </c:pt>
                <c:pt idx="3446">
                  <c:v>2131.2611309568961</c:v>
                </c:pt>
                <c:pt idx="3447">
                  <c:v>2204.2185473404388</c:v>
                </c:pt>
                <c:pt idx="3448">
                  <c:v>2292.308215002171</c:v>
                </c:pt>
                <c:pt idx="3449">
                  <c:v>2621.169142066331</c:v>
                </c:pt>
                <c:pt idx="3450">
                  <c:v>1994.3017141900671</c:v>
                </c:pt>
                <c:pt idx="3451">
                  <c:v>2294.1387521181109</c:v>
                </c:pt>
                <c:pt idx="3452">
                  <c:v>1510.57849346682</c:v>
                </c:pt>
                <c:pt idx="3453">
                  <c:v>1626.7319430582361</c:v>
                </c:pt>
                <c:pt idx="3454">
                  <c:v>2292.9428634359911</c:v>
                </c:pt>
                <c:pt idx="3455">
                  <c:v>1967.845696071179</c:v>
                </c:pt>
                <c:pt idx="3456">
                  <c:v>1823.140489008317</c:v>
                </c:pt>
                <c:pt idx="3457">
                  <c:v>2239.8217417883329</c:v>
                </c:pt>
                <c:pt idx="3458">
                  <c:v>1864.094095364369</c:v>
                </c:pt>
                <c:pt idx="3459">
                  <c:v>2011.563255169187</c:v>
                </c:pt>
                <c:pt idx="3460">
                  <c:v>1519.8176102198049</c:v>
                </c:pt>
                <c:pt idx="3461">
                  <c:v>1881.1503358424959</c:v>
                </c:pt>
                <c:pt idx="3462">
                  <c:v>2072.34841027621</c:v>
                </c:pt>
                <c:pt idx="3463">
                  <c:v>2492.7326753395391</c:v>
                </c:pt>
                <c:pt idx="3464">
                  <c:v>2640.5134040895891</c:v>
                </c:pt>
                <c:pt idx="3465">
                  <c:v>2434.2186682138458</c:v>
                </c:pt>
                <c:pt idx="3466">
                  <c:v>2366.4033336073348</c:v>
                </c:pt>
                <c:pt idx="3467">
                  <c:v>2716.1362978990478</c:v>
                </c:pt>
                <c:pt idx="3468">
                  <c:v>3146.7803646256621</c:v>
                </c:pt>
                <c:pt idx="3469">
                  <c:v>1916.218280061385</c:v>
                </c:pt>
                <c:pt idx="3470">
                  <c:v>1693.1556306566861</c:v>
                </c:pt>
                <c:pt idx="3471">
                  <c:v>1757.2277762146471</c:v>
                </c:pt>
                <c:pt idx="3472">
                  <c:v>2594.9024855985799</c:v>
                </c:pt>
                <c:pt idx="3473">
                  <c:v>3442.1883680123042</c:v>
                </c:pt>
                <c:pt idx="3474">
                  <c:v>2120.9390481182081</c:v>
                </c:pt>
                <c:pt idx="3475">
                  <c:v>1502.664533673526</c:v>
                </c:pt>
                <c:pt idx="3476">
                  <c:v>1515.539634566642</c:v>
                </c:pt>
                <c:pt idx="3477">
                  <c:v>2105.236909357357</c:v>
                </c:pt>
                <c:pt idx="3478">
                  <c:v>1602.5915201241639</c:v>
                </c:pt>
                <c:pt idx="3479">
                  <c:v>2365.9471930385198</c:v>
                </c:pt>
                <c:pt idx="3480">
                  <c:v>2135.654893524872</c:v>
                </c:pt>
                <c:pt idx="3481">
                  <c:v>2271.4170944825</c:v>
                </c:pt>
                <c:pt idx="3482">
                  <c:v>2188.710392263265</c:v>
                </c:pt>
                <c:pt idx="3483">
                  <c:v>2477.080587666801</c:v>
                </c:pt>
                <c:pt idx="3484">
                  <c:v>2554.5947834739281</c:v>
                </c:pt>
                <c:pt idx="3485">
                  <c:v>1754.1527705920389</c:v>
                </c:pt>
                <c:pt idx="3486">
                  <c:v>1702.743314457427</c:v>
                </c:pt>
                <c:pt idx="3487">
                  <c:v>1849.086531274648</c:v>
                </c:pt>
                <c:pt idx="3488">
                  <c:v>2035.695261063009</c:v>
                </c:pt>
                <c:pt idx="3489">
                  <c:v>1355.703534725239</c:v>
                </c:pt>
                <c:pt idx="3490">
                  <c:v>1870.9445967325009</c:v>
                </c:pt>
                <c:pt idx="3491">
                  <c:v>1209.034087811556</c:v>
                </c:pt>
                <c:pt idx="3492">
                  <c:v>1456.7707197795401</c:v>
                </c:pt>
                <c:pt idx="3493">
                  <c:v>2666.7983674171778</c:v>
                </c:pt>
                <c:pt idx="3494">
                  <c:v>2406.49132179753</c:v>
                </c:pt>
                <c:pt idx="3495">
                  <c:v>1582.168519329146</c:v>
                </c:pt>
                <c:pt idx="3496">
                  <c:v>1580.6711915975691</c:v>
                </c:pt>
                <c:pt idx="3497">
                  <c:v>2351.0213192758688</c:v>
                </c:pt>
                <c:pt idx="3498">
                  <c:v>2589.5437551605091</c:v>
                </c:pt>
                <c:pt idx="3499">
                  <c:v>1578.2489803683791</c:v>
                </c:pt>
                <c:pt idx="3500">
                  <c:v>1103.2874158121319</c:v>
                </c:pt>
                <c:pt idx="3501">
                  <c:v>1399.9596229664021</c:v>
                </c:pt>
                <c:pt idx="3502">
                  <c:v>1425.094761643737</c:v>
                </c:pt>
                <c:pt idx="3503">
                  <c:v>1720.8145010642691</c:v>
                </c:pt>
                <c:pt idx="3504">
                  <c:v>1813.038536370103</c:v>
                </c:pt>
                <c:pt idx="3505">
                  <c:v>1624.647371128053</c:v>
                </c:pt>
                <c:pt idx="3506">
                  <c:v>1917.186131415147</c:v>
                </c:pt>
                <c:pt idx="3507">
                  <c:v>1822.019059345221</c:v>
                </c:pt>
                <c:pt idx="3508">
                  <c:v>1360.2341203375379</c:v>
                </c:pt>
                <c:pt idx="3509">
                  <c:v>1833.688610600532</c:v>
                </c:pt>
                <c:pt idx="3510">
                  <c:v>1470.426576410086</c:v>
                </c:pt>
                <c:pt idx="3511">
                  <c:v>1879.930857881455</c:v>
                </c:pt>
                <c:pt idx="3512">
                  <c:v>2224.2954530338202</c:v>
                </c:pt>
                <c:pt idx="3513">
                  <c:v>1755.4395422789401</c:v>
                </c:pt>
                <c:pt idx="3514">
                  <c:v>1497.1097371456231</c:v>
                </c:pt>
                <c:pt idx="3515">
                  <c:v>1833.5472543933181</c:v>
                </c:pt>
                <c:pt idx="3516">
                  <c:v>2371.1076011554801</c:v>
                </c:pt>
                <c:pt idx="3517">
                  <c:v>2333.3296231148711</c:v>
                </c:pt>
                <c:pt idx="3518">
                  <c:v>2034.9730942176279</c:v>
                </c:pt>
                <c:pt idx="3519">
                  <c:v>1785.829150249695</c:v>
                </c:pt>
                <c:pt idx="3520">
                  <c:v>1512.899118767644</c:v>
                </c:pt>
                <c:pt idx="3521">
                  <c:v>1640.3341612990459</c:v>
                </c:pt>
                <c:pt idx="3522">
                  <c:v>2374.5421847397351</c:v>
                </c:pt>
                <c:pt idx="3523">
                  <c:v>1722.973411444754</c:v>
                </c:pt>
                <c:pt idx="3524">
                  <c:v>3092.516497780216</c:v>
                </c:pt>
                <c:pt idx="3525">
                  <c:v>2567.1110418555581</c:v>
                </c:pt>
                <c:pt idx="3526">
                  <c:v>3032.9554101452559</c:v>
                </c:pt>
                <c:pt idx="3527">
                  <c:v>1401.992808814123</c:v>
                </c:pt>
                <c:pt idx="3528">
                  <c:v>2615.0447959507669</c:v>
                </c:pt>
                <c:pt idx="3529">
                  <c:v>3286.6460144913299</c:v>
                </c:pt>
                <c:pt idx="3530">
                  <c:v>1761.2674076493131</c:v>
                </c:pt>
                <c:pt idx="3531">
                  <c:v>1669.791436974381</c:v>
                </c:pt>
                <c:pt idx="3532">
                  <c:v>1759.2290176625031</c:v>
                </c:pt>
                <c:pt idx="3533">
                  <c:v>1407.1696874121999</c:v>
                </c:pt>
                <c:pt idx="3534">
                  <c:v>1453.2967614235711</c:v>
                </c:pt>
                <c:pt idx="3535">
                  <c:v>1680.0353639444511</c:v>
                </c:pt>
                <c:pt idx="3536">
                  <c:v>2088.983631031535</c:v>
                </c:pt>
                <c:pt idx="3537">
                  <c:v>1538.2361315269579</c:v>
                </c:pt>
                <c:pt idx="3538">
                  <c:v>1894.5651456974249</c:v>
                </c:pt>
                <c:pt idx="3539">
                  <c:v>2531.5954125623061</c:v>
                </c:pt>
                <c:pt idx="3540">
                  <c:v>1677.831941533934</c:v>
                </c:pt>
                <c:pt idx="3541">
                  <c:v>3095.6254907805378</c:v>
                </c:pt>
                <c:pt idx="3542">
                  <c:v>1344.234881118444</c:v>
                </c:pt>
                <c:pt idx="3543">
                  <c:v>2474.639935509188</c:v>
                </c:pt>
                <c:pt idx="3544">
                  <c:v>2366.6288868894949</c:v>
                </c:pt>
                <c:pt idx="3545">
                  <c:v>1479.296185995921</c:v>
                </c:pt>
                <c:pt idx="3546">
                  <c:v>1382.671910851974</c:v>
                </c:pt>
                <c:pt idx="3547">
                  <c:v>2258.386055795293</c:v>
                </c:pt>
                <c:pt idx="3548">
                  <c:v>2761.6459126883979</c:v>
                </c:pt>
                <c:pt idx="3549">
                  <c:v>1094.8013297909811</c:v>
                </c:pt>
                <c:pt idx="3550">
                  <c:v>2798.5447620225641</c:v>
                </c:pt>
                <c:pt idx="3551">
                  <c:v>1915.0607982471711</c:v>
                </c:pt>
                <c:pt idx="3552">
                  <c:v>2660.2567537388641</c:v>
                </c:pt>
                <c:pt idx="3553">
                  <c:v>2334.602034773407</c:v>
                </c:pt>
                <c:pt idx="3554">
                  <c:v>2333.708904918286</c:v>
                </c:pt>
                <c:pt idx="3555">
                  <c:v>1610.0633081974811</c:v>
                </c:pt>
                <c:pt idx="3556">
                  <c:v>1973.951534002759</c:v>
                </c:pt>
                <c:pt idx="3557">
                  <c:v>1908.5621059332991</c:v>
                </c:pt>
                <c:pt idx="3558">
                  <c:v>1829.8091152484469</c:v>
                </c:pt>
                <c:pt idx="3559">
                  <c:v>1720.623635092064</c:v>
                </c:pt>
                <c:pt idx="3560">
                  <c:v>2287.752548506694</c:v>
                </c:pt>
                <c:pt idx="3561">
                  <c:v>1876.815070130094</c:v>
                </c:pt>
                <c:pt idx="3562">
                  <c:v>1874.955121106269</c:v>
                </c:pt>
                <c:pt idx="3563">
                  <c:v>2077.9461918064512</c:v>
                </c:pt>
                <c:pt idx="3564">
                  <c:v>1497.232166044216</c:v>
                </c:pt>
                <c:pt idx="3565">
                  <c:v>2226.5637063605459</c:v>
                </c:pt>
                <c:pt idx="3566">
                  <c:v>2058.8161778662011</c:v>
                </c:pt>
                <c:pt idx="3567">
                  <c:v>2976.0043271897071</c:v>
                </c:pt>
                <c:pt idx="3568">
                  <c:v>1797.230456397662</c:v>
                </c:pt>
                <c:pt idx="3569">
                  <c:v>1661.353195115752</c:v>
                </c:pt>
                <c:pt idx="3570">
                  <c:v>2165.7967477588222</c:v>
                </c:pt>
                <c:pt idx="3571">
                  <c:v>1808.8258326008679</c:v>
                </c:pt>
                <c:pt idx="3572">
                  <c:v>2038.6914983981369</c:v>
                </c:pt>
                <c:pt idx="3573">
                  <c:v>1684.106460431015</c:v>
                </c:pt>
                <c:pt idx="3574">
                  <c:v>1744.105209435711</c:v>
                </c:pt>
                <c:pt idx="3575">
                  <c:v>2583.7501752121038</c:v>
                </c:pt>
                <c:pt idx="3576">
                  <c:v>1571.6134378484101</c:v>
                </c:pt>
                <c:pt idx="3577">
                  <c:v>2184.102211758197</c:v>
                </c:pt>
                <c:pt idx="3578">
                  <c:v>2394.0831549957138</c:v>
                </c:pt>
                <c:pt idx="3579">
                  <c:v>1985.532721821389</c:v>
                </c:pt>
                <c:pt idx="3580">
                  <c:v>1679.4664689654401</c:v>
                </c:pt>
                <c:pt idx="3581">
                  <c:v>1914.9248592854731</c:v>
                </c:pt>
                <c:pt idx="3582">
                  <c:v>1974.919556196415</c:v>
                </c:pt>
                <c:pt idx="3583">
                  <c:v>1816.8284236667009</c:v>
                </c:pt>
                <c:pt idx="3584">
                  <c:v>2077.6624060164768</c:v>
                </c:pt>
                <c:pt idx="3585">
                  <c:v>1530.638794692878</c:v>
                </c:pt>
                <c:pt idx="3586">
                  <c:v>2022.4802054938939</c:v>
                </c:pt>
                <c:pt idx="3587">
                  <c:v>1728.839054618634</c:v>
                </c:pt>
                <c:pt idx="3588">
                  <c:v>1738.533783694294</c:v>
                </c:pt>
                <c:pt idx="3589">
                  <c:v>1656.8410861538371</c:v>
                </c:pt>
                <c:pt idx="3590">
                  <c:v>1385.5991587718811</c:v>
                </c:pt>
                <c:pt idx="3591">
                  <c:v>3319.2119449937368</c:v>
                </c:pt>
                <c:pt idx="3592">
                  <c:v>2292.5263424087111</c:v>
                </c:pt>
                <c:pt idx="3593">
                  <c:v>2568.229125724582</c:v>
                </c:pt>
                <c:pt idx="3594">
                  <c:v>1890.742356619445</c:v>
                </c:pt>
                <c:pt idx="3595">
                  <c:v>1424.4656482737089</c:v>
                </c:pt>
                <c:pt idx="3596">
                  <c:v>3077.549018592656</c:v>
                </c:pt>
                <c:pt idx="3597">
                  <c:v>1965.292009301864</c:v>
                </c:pt>
                <c:pt idx="3598">
                  <c:v>1558.3266444524841</c:v>
                </c:pt>
                <c:pt idx="3599">
                  <c:v>1932.63138869095</c:v>
                </c:pt>
                <c:pt idx="3600">
                  <c:v>1744.820565963746</c:v>
                </c:pt>
                <c:pt idx="3601">
                  <c:v>1423.331040469973</c:v>
                </c:pt>
                <c:pt idx="3602">
                  <c:v>1860.371122205803</c:v>
                </c:pt>
                <c:pt idx="3603">
                  <c:v>1578.835378258407</c:v>
                </c:pt>
                <c:pt idx="3604">
                  <c:v>1517.2400204893579</c:v>
                </c:pt>
                <c:pt idx="3605">
                  <c:v>2261.89840406349</c:v>
                </c:pt>
                <c:pt idx="3606">
                  <c:v>2509.506899634529</c:v>
                </c:pt>
                <c:pt idx="3607">
                  <c:v>2043.6462066925781</c:v>
                </c:pt>
                <c:pt idx="3608">
                  <c:v>1703.759583982056</c:v>
                </c:pt>
                <c:pt idx="3609">
                  <c:v>2983.746202787625</c:v>
                </c:pt>
                <c:pt idx="3610">
                  <c:v>2576.4229643713188</c:v>
                </c:pt>
                <c:pt idx="3611">
                  <c:v>1894.8720619018891</c:v>
                </c:pt>
                <c:pt idx="3612">
                  <c:v>1598.4073347640749</c:v>
                </c:pt>
                <c:pt idx="3613">
                  <c:v>1766.08527941287</c:v>
                </c:pt>
                <c:pt idx="3614">
                  <c:v>1836.0866213592819</c:v>
                </c:pt>
                <c:pt idx="3615">
                  <c:v>1615.1620570913699</c:v>
                </c:pt>
                <c:pt idx="3616">
                  <c:v>2444.1807989346262</c:v>
                </c:pt>
                <c:pt idx="3617">
                  <c:v>1498.898699778495</c:v>
                </c:pt>
                <c:pt idx="3618">
                  <c:v>1669.0222891356029</c:v>
                </c:pt>
                <c:pt idx="3619">
                  <c:v>2204.688729079985</c:v>
                </c:pt>
                <c:pt idx="3620">
                  <c:v>1654.4534453838389</c:v>
                </c:pt>
                <c:pt idx="3621">
                  <c:v>2022.838248704481</c:v>
                </c:pt>
                <c:pt idx="3622">
                  <c:v>2205.415830671966</c:v>
                </c:pt>
                <c:pt idx="3623">
                  <c:v>2066.9950240673188</c:v>
                </c:pt>
                <c:pt idx="3624">
                  <c:v>1535.2606686450099</c:v>
                </c:pt>
                <c:pt idx="3625">
                  <c:v>1260.0401186923459</c:v>
                </c:pt>
                <c:pt idx="3626">
                  <c:v>2250.297748159785</c:v>
                </c:pt>
                <c:pt idx="3627">
                  <c:v>2936.0169765657602</c:v>
                </c:pt>
                <c:pt idx="3628">
                  <c:v>2415.7847970455641</c:v>
                </c:pt>
                <c:pt idx="3629">
                  <c:v>1795.261889490655</c:v>
                </c:pt>
                <c:pt idx="3630">
                  <c:v>1700.0626195433979</c:v>
                </c:pt>
                <c:pt idx="3631">
                  <c:v>1559.193815190353</c:v>
                </c:pt>
                <c:pt idx="3632">
                  <c:v>2003.396485848828</c:v>
                </c:pt>
                <c:pt idx="3633">
                  <c:v>1973.2902574444449</c:v>
                </c:pt>
                <c:pt idx="3634">
                  <c:v>2279.1570256584282</c:v>
                </c:pt>
                <c:pt idx="3635">
                  <c:v>1449.960178917185</c:v>
                </c:pt>
                <c:pt idx="3636">
                  <c:v>1907.429232737094</c:v>
                </c:pt>
                <c:pt idx="3637">
                  <c:v>2419.8517750014998</c:v>
                </c:pt>
                <c:pt idx="3638">
                  <c:v>2438.3368996256531</c:v>
                </c:pt>
                <c:pt idx="3639">
                  <c:v>2092.207849706137</c:v>
                </c:pt>
                <c:pt idx="3640">
                  <c:v>1783.4240579373561</c:v>
                </c:pt>
                <c:pt idx="3641">
                  <c:v>1794.1037756174151</c:v>
                </c:pt>
                <c:pt idx="3642">
                  <c:v>2119.9434667976652</c:v>
                </c:pt>
                <c:pt idx="3643">
                  <c:v>2708.3200520118221</c:v>
                </c:pt>
                <c:pt idx="3644">
                  <c:v>1435.848664413259</c:v>
                </c:pt>
                <c:pt idx="3645">
                  <c:v>2286.7316246631972</c:v>
                </c:pt>
                <c:pt idx="3646">
                  <c:v>2480.962564937201</c:v>
                </c:pt>
                <c:pt idx="3647">
                  <c:v>2324.9228291417421</c:v>
                </c:pt>
                <c:pt idx="3648">
                  <c:v>2458.9908398689331</c:v>
                </c:pt>
                <c:pt idx="3649">
                  <c:v>2212.3065898920722</c:v>
                </c:pt>
                <c:pt idx="3650">
                  <c:v>1285.7647991241381</c:v>
                </c:pt>
                <c:pt idx="3651">
                  <c:v>2220.5108211576371</c:v>
                </c:pt>
                <c:pt idx="3652">
                  <c:v>1662.3195311859979</c:v>
                </c:pt>
                <c:pt idx="3653">
                  <c:v>1884.846403491134</c:v>
                </c:pt>
                <c:pt idx="3654">
                  <c:v>1393.562727867584</c:v>
                </c:pt>
                <c:pt idx="3655">
                  <c:v>1876.185385722504</c:v>
                </c:pt>
                <c:pt idx="3656">
                  <c:v>1942.865764009246</c:v>
                </c:pt>
                <c:pt idx="3657">
                  <c:v>2013.5915175590089</c:v>
                </c:pt>
                <c:pt idx="3658">
                  <c:v>2229.3169121118708</c:v>
                </c:pt>
                <c:pt idx="3659">
                  <c:v>1461.0925990300591</c:v>
                </c:pt>
                <c:pt idx="3660">
                  <c:v>1583.5893786816571</c:v>
                </c:pt>
                <c:pt idx="3661">
                  <c:v>1980.63954971417</c:v>
                </c:pt>
                <c:pt idx="3662">
                  <c:v>1791.9021938997989</c:v>
                </c:pt>
                <c:pt idx="3663">
                  <c:v>1923.7959204363481</c:v>
                </c:pt>
                <c:pt idx="3664">
                  <c:v>1751.4280298419219</c:v>
                </c:pt>
                <c:pt idx="3665">
                  <c:v>2191.866764452539</c:v>
                </c:pt>
                <c:pt idx="3666">
                  <c:v>1314.05273616102</c:v>
                </c:pt>
                <c:pt idx="3667">
                  <c:v>2048.6961602373699</c:v>
                </c:pt>
                <c:pt idx="3668">
                  <c:v>1437.164220206648</c:v>
                </c:pt>
                <c:pt idx="3669">
                  <c:v>1841.32063584664</c:v>
                </c:pt>
                <c:pt idx="3670">
                  <c:v>1720.3132209274149</c:v>
                </c:pt>
                <c:pt idx="3671">
                  <c:v>1976.2766314755099</c:v>
                </c:pt>
                <c:pt idx="3672">
                  <c:v>2757.7379052882852</c:v>
                </c:pt>
                <c:pt idx="3673">
                  <c:v>2650.9843882221612</c:v>
                </c:pt>
                <c:pt idx="3674">
                  <c:v>2026.72631764419</c:v>
                </c:pt>
                <c:pt idx="3675">
                  <c:v>2905.2752386417169</c:v>
                </c:pt>
                <c:pt idx="3676">
                  <c:v>2248.7792220671558</c:v>
                </c:pt>
                <c:pt idx="3677">
                  <c:v>1321.427834379685</c:v>
                </c:pt>
                <c:pt idx="3678">
                  <c:v>1811.964454798773</c:v>
                </c:pt>
                <c:pt idx="3679">
                  <c:v>1649.0332473118481</c:v>
                </c:pt>
                <c:pt idx="3680">
                  <c:v>2592.8050461666649</c:v>
                </c:pt>
                <c:pt idx="3681">
                  <c:v>2095.252238147038</c:v>
                </c:pt>
                <c:pt idx="3682">
                  <c:v>1565.8384016068569</c:v>
                </c:pt>
                <c:pt idx="3683">
                  <c:v>2271.613188472013</c:v>
                </c:pt>
                <c:pt idx="3684">
                  <c:v>1982.683253906338</c:v>
                </c:pt>
                <c:pt idx="3685">
                  <c:v>1363.413278305233</c:v>
                </c:pt>
                <c:pt idx="3686">
                  <c:v>1824.3832799804879</c:v>
                </c:pt>
                <c:pt idx="3687">
                  <c:v>1671.7279301181311</c:v>
                </c:pt>
                <c:pt idx="3688">
                  <c:v>1571.028015559333</c:v>
                </c:pt>
                <c:pt idx="3689">
                  <c:v>2273.3678783608061</c:v>
                </c:pt>
                <c:pt idx="3690">
                  <c:v>1847.042102077331</c:v>
                </c:pt>
                <c:pt idx="3691">
                  <c:v>1837.179020580071</c:v>
                </c:pt>
                <c:pt idx="3692">
                  <c:v>1870.5975148299781</c:v>
                </c:pt>
                <c:pt idx="3693">
                  <c:v>2028.492266749058</c:v>
                </c:pt>
                <c:pt idx="3694">
                  <c:v>1883.1732363539979</c:v>
                </c:pt>
                <c:pt idx="3695">
                  <c:v>1967.1982569092429</c:v>
                </c:pt>
                <c:pt idx="3696">
                  <c:v>1606.0944869636089</c:v>
                </c:pt>
                <c:pt idx="3697">
                  <c:v>2561.585241031577</c:v>
                </c:pt>
                <c:pt idx="3698">
                  <c:v>2017.4660936530281</c:v>
                </c:pt>
                <c:pt idx="3699">
                  <c:v>2154.0701735973062</c:v>
                </c:pt>
                <c:pt idx="3700">
                  <c:v>1974.6398590080901</c:v>
                </c:pt>
                <c:pt idx="3701">
                  <c:v>1687.6812512826609</c:v>
                </c:pt>
                <c:pt idx="3702">
                  <c:v>1526.5218724134529</c:v>
                </c:pt>
                <c:pt idx="3703">
                  <c:v>1651.3110314102501</c:v>
                </c:pt>
                <c:pt idx="3704">
                  <c:v>1962.720418487924</c:v>
                </c:pt>
                <c:pt idx="3705">
                  <c:v>1131.9626848760381</c:v>
                </c:pt>
                <c:pt idx="3706">
                  <c:v>2068.078250920234</c:v>
                </c:pt>
                <c:pt idx="3707">
                  <c:v>2960.6580875641771</c:v>
                </c:pt>
                <c:pt idx="3708">
                  <c:v>1750.949354632945</c:v>
                </c:pt>
                <c:pt idx="3709">
                  <c:v>1669.09788150536</c:v>
                </c:pt>
                <c:pt idx="3710">
                  <c:v>1622.927326597711</c:v>
                </c:pt>
                <c:pt idx="3711">
                  <c:v>1921.4734107942311</c:v>
                </c:pt>
                <c:pt idx="3712">
                  <c:v>2499.404091322685</c:v>
                </c:pt>
                <c:pt idx="3713">
                  <c:v>1281.418986157719</c:v>
                </c:pt>
                <c:pt idx="3714">
                  <c:v>1738.8693583983079</c:v>
                </c:pt>
                <c:pt idx="3715">
                  <c:v>1971.575941717869</c:v>
                </c:pt>
                <c:pt idx="3716">
                  <c:v>2538.308540457554</c:v>
                </c:pt>
                <c:pt idx="3717">
                  <c:v>1446.120973807102</c:v>
                </c:pt>
                <c:pt idx="3718">
                  <c:v>1835.1373328165921</c:v>
                </c:pt>
                <c:pt idx="3719">
                  <c:v>1555.9433910990031</c:v>
                </c:pt>
                <c:pt idx="3720">
                  <c:v>2269.7353270614608</c:v>
                </c:pt>
                <c:pt idx="3721">
                  <c:v>2310.7541559743081</c:v>
                </c:pt>
                <c:pt idx="3722">
                  <c:v>2720.7116473391661</c:v>
                </c:pt>
                <c:pt idx="3723">
                  <c:v>1500.1813840200959</c:v>
                </c:pt>
                <c:pt idx="3724">
                  <c:v>2409.7656025265551</c:v>
                </c:pt>
                <c:pt idx="3725">
                  <c:v>1799.5252974028681</c:v>
                </c:pt>
                <c:pt idx="3726">
                  <c:v>1653.5375019328139</c:v>
                </c:pt>
                <c:pt idx="3727">
                  <c:v>1926.9576534381049</c:v>
                </c:pt>
                <c:pt idx="3728">
                  <c:v>1113.3421509821319</c:v>
                </c:pt>
                <c:pt idx="3729">
                  <c:v>3146.733632025434</c:v>
                </c:pt>
                <c:pt idx="3730">
                  <c:v>2385.3805295606599</c:v>
                </c:pt>
                <c:pt idx="3731">
                  <c:v>1662.92141914647</c:v>
                </c:pt>
                <c:pt idx="3732">
                  <c:v>2411.1723663461289</c:v>
                </c:pt>
                <c:pt idx="3733">
                  <c:v>2082.251275201259</c:v>
                </c:pt>
                <c:pt idx="3734">
                  <c:v>2455.5340489906062</c:v>
                </c:pt>
                <c:pt idx="3735">
                  <c:v>2369.1238352137402</c:v>
                </c:pt>
                <c:pt idx="3736">
                  <c:v>2019.7993730058911</c:v>
                </c:pt>
                <c:pt idx="3737">
                  <c:v>1260.2617620036599</c:v>
                </c:pt>
                <c:pt idx="3738">
                  <c:v>2746.4010370210108</c:v>
                </c:pt>
                <c:pt idx="3739">
                  <c:v>1938.9160407649849</c:v>
                </c:pt>
                <c:pt idx="3740">
                  <c:v>2722.7651475514608</c:v>
                </c:pt>
                <c:pt idx="3741">
                  <c:v>1731.6502902316761</c:v>
                </c:pt>
                <c:pt idx="3742">
                  <c:v>1751.3652257025769</c:v>
                </c:pt>
                <c:pt idx="3743">
                  <c:v>2264.4856754175639</c:v>
                </c:pt>
                <c:pt idx="3744">
                  <c:v>1554.207741741981</c:v>
                </c:pt>
                <c:pt idx="3745">
                  <c:v>2020.6208622231511</c:v>
                </c:pt>
                <c:pt idx="3746">
                  <c:v>1765.8237540035391</c:v>
                </c:pt>
                <c:pt idx="3747">
                  <c:v>1974.6298172762399</c:v>
                </c:pt>
                <c:pt idx="3748">
                  <c:v>1379.0374148401011</c:v>
                </c:pt>
                <c:pt idx="3749">
                  <c:v>1515.40762184956</c:v>
                </c:pt>
                <c:pt idx="3750">
                  <c:v>1347.368659376416</c:v>
                </c:pt>
                <c:pt idx="3751">
                  <c:v>2694.3483807412499</c:v>
                </c:pt>
                <c:pt idx="3752">
                  <c:v>1670.725049103655</c:v>
                </c:pt>
                <c:pt idx="3753">
                  <c:v>1691.149317901542</c:v>
                </c:pt>
                <c:pt idx="3754">
                  <c:v>1925.056841179962</c:v>
                </c:pt>
                <c:pt idx="3755">
                  <c:v>2455.8126021460612</c:v>
                </c:pt>
                <c:pt idx="3756">
                  <c:v>2478.773523826937</c:v>
                </c:pt>
                <c:pt idx="3757">
                  <c:v>1557.126418439356</c:v>
                </c:pt>
                <c:pt idx="3758">
                  <c:v>1566.2676130631071</c:v>
                </c:pt>
                <c:pt idx="3759">
                  <c:v>1960.169063756455</c:v>
                </c:pt>
                <c:pt idx="3760">
                  <c:v>1371.7338413703631</c:v>
                </c:pt>
                <c:pt idx="3761">
                  <c:v>1087.9475470080661</c:v>
                </c:pt>
                <c:pt idx="3762">
                  <c:v>2580.7693246155209</c:v>
                </c:pt>
                <c:pt idx="3763">
                  <c:v>2222.806188151344</c:v>
                </c:pt>
                <c:pt idx="3764">
                  <c:v>1949.7770226492801</c:v>
                </c:pt>
                <c:pt idx="3765">
                  <c:v>2292.7718423843621</c:v>
                </c:pt>
                <c:pt idx="3766">
                  <c:v>2068.366042965592</c:v>
                </c:pt>
                <c:pt idx="3767">
                  <c:v>2672.7795351569362</c:v>
                </c:pt>
                <c:pt idx="3768">
                  <c:v>2250.437293287197</c:v>
                </c:pt>
                <c:pt idx="3769">
                  <c:v>2558.949123148142</c:v>
                </c:pt>
                <c:pt idx="3770">
                  <c:v>1965.6012619524749</c:v>
                </c:pt>
                <c:pt idx="3771">
                  <c:v>1780.1710193679351</c:v>
                </c:pt>
                <c:pt idx="3772">
                  <c:v>2026.0645437464941</c:v>
                </c:pt>
                <c:pt idx="3773">
                  <c:v>2368.054436862396</c:v>
                </c:pt>
                <c:pt idx="3774">
                  <c:v>2285.6822344622792</c:v>
                </c:pt>
                <c:pt idx="3775">
                  <c:v>2860.6933728377198</c:v>
                </c:pt>
                <c:pt idx="3776">
                  <c:v>2588.732643732711</c:v>
                </c:pt>
                <c:pt idx="3777">
                  <c:v>1181.874653695796</c:v>
                </c:pt>
                <c:pt idx="3778">
                  <c:v>1755.790798922299</c:v>
                </c:pt>
                <c:pt idx="3779">
                  <c:v>1692.5653741525321</c:v>
                </c:pt>
                <c:pt idx="3780">
                  <c:v>1713.994681854771</c:v>
                </c:pt>
                <c:pt idx="3781">
                  <c:v>2436.073720880278</c:v>
                </c:pt>
                <c:pt idx="3782">
                  <c:v>2401.5815482296989</c:v>
                </c:pt>
                <c:pt idx="3783">
                  <c:v>1853.309377492438</c:v>
                </c:pt>
                <c:pt idx="3784">
                  <c:v>2262.051886815394</c:v>
                </c:pt>
                <c:pt idx="3785">
                  <c:v>1548.2474212565271</c:v>
                </c:pt>
                <c:pt idx="3786">
                  <c:v>1441.3048822051339</c:v>
                </c:pt>
                <c:pt idx="3787">
                  <c:v>1405.625146932668</c:v>
                </c:pt>
                <c:pt idx="3788">
                  <c:v>2458.798127728604</c:v>
                </c:pt>
                <c:pt idx="3789">
                  <c:v>2602.4899180576558</c:v>
                </c:pt>
                <c:pt idx="3790">
                  <c:v>1812.9186320797669</c:v>
                </c:pt>
                <c:pt idx="3791">
                  <c:v>2158.769076646352</c:v>
                </c:pt>
                <c:pt idx="3792">
                  <c:v>2727.714899156279</c:v>
                </c:pt>
                <c:pt idx="3793">
                  <c:v>2333.746620873203</c:v>
                </c:pt>
                <c:pt idx="3794">
                  <c:v>2063.959824762464</c:v>
                </c:pt>
                <c:pt idx="3795">
                  <c:v>2131.394860501804</c:v>
                </c:pt>
                <c:pt idx="3796">
                  <c:v>2511.7917224703451</c:v>
                </c:pt>
                <c:pt idx="3797">
                  <c:v>1308.314652671939</c:v>
                </c:pt>
                <c:pt idx="3798">
                  <c:v>2204.4138854276812</c:v>
                </c:pt>
                <c:pt idx="3799">
                  <c:v>1527.3210926684319</c:v>
                </c:pt>
                <c:pt idx="3800">
                  <c:v>2902.6015062905039</c:v>
                </c:pt>
                <c:pt idx="3801">
                  <c:v>2152.3957944115059</c:v>
                </c:pt>
                <c:pt idx="3802">
                  <c:v>2469.8269478609168</c:v>
                </c:pt>
                <c:pt idx="3803">
                  <c:v>1593.401460924588</c:v>
                </c:pt>
                <c:pt idx="3804">
                  <c:v>1468.906232946586</c:v>
                </c:pt>
                <c:pt idx="3805">
                  <c:v>4408.7480977407658</c:v>
                </c:pt>
                <c:pt idx="3806">
                  <c:v>1797.308902493967</c:v>
                </c:pt>
                <c:pt idx="3807">
                  <c:v>1549.2354287782939</c:v>
                </c:pt>
                <c:pt idx="3808">
                  <c:v>1676.678873807936</c:v>
                </c:pt>
                <c:pt idx="3809">
                  <c:v>1366.7262283719799</c:v>
                </c:pt>
                <c:pt idx="3810">
                  <c:v>2007.293024973653</c:v>
                </c:pt>
                <c:pt idx="3811">
                  <c:v>1935.5612946765391</c:v>
                </c:pt>
                <c:pt idx="3812">
                  <c:v>1287.3960879535241</c:v>
                </c:pt>
                <c:pt idx="3813">
                  <c:v>2674.110395857138</c:v>
                </c:pt>
                <c:pt idx="3814">
                  <c:v>1852.3300878733889</c:v>
                </c:pt>
                <c:pt idx="3815">
                  <c:v>1667.211712688734</c:v>
                </c:pt>
                <c:pt idx="3816">
                  <c:v>2284.822608397254</c:v>
                </c:pt>
                <c:pt idx="3817">
                  <c:v>1815.3704797479099</c:v>
                </c:pt>
                <c:pt idx="3818">
                  <c:v>2942.336214294517</c:v>
                </c:pt>
                <c:pt idx="3819">
                  <c:v>1268.5313468865111</c:v>
                </c:pt>
                <c:pt idx="3820">
                  <c:v>2640.5686016122718</c:v>
                </c:pt>
                <c:pt idx="3821">
                  <c:v>1879.5390431293531</c:v>
                </c:pt>
                <c:pt idx="3822">
                  <c:v>2316.10424299032</c:v>
                </c:pt>
                <c:pt idx="3823">
                  <c:v>1984.25778107164</c:v>
                </c:pt>
                <c:pt idx="3824">
                  <c:v>2872.7203201483449</c:v>
                </c:pt>
                <c:pt idx="3825">
                  <c:v>2038.32894591134</c:v>
                </c:pt>
                <c:pt idx="3826">
                  <c:v>2935.2627161653581</c:v>
                </c:pt>
                <c:pt idx="3827">
                  <c:v>1911.6248786686911</c:v>
                </c:pt>
                <c:pt idx="3828">
                  <c:v>2813.942401401494</c:v>
                </c:pt>
                <c:pt idx="3829">
                  <c:v>4146.2895332532589</c:v>
                </c:pt>
                <c:pt idx="3830">
                  <c:v>1675.664683011852</c:v>
                </c:pt>
                <c:pt idx="3831">
                  <c:v>2596.0393450414172</c:v>
                </c:pt>
                <c:pt idx="3832">
                  <c:v>1245.8795320944259</c:v>
                </c:pt>
                <c:pt idx="3833">
                  <c:v>1803.94361234447</c:v>
                </c:pt>
                <c:pt idx="3834">
                  <c:v>2034.4645164394969</c:v>
                </c:pt>
                <c:pt idx="3835">
                  <c:v>2278.2480692218192</c:v>
                </c:pt>
                <c:pt idx="3836">
                  <c:v>3139.0618533374791</c:v>
                </c:pt>
                <c:pt idx="3837">
                  <c:v>2061.6528832374629</c:v>
                </c:pt>
                <c:pt idx="3838">
                  <c:v>1323.630492979958</c:v>
                </c:pt>
                <c:pt idx="3839">
                  <c:v>1827.0759596669641</c:v>
                </c:pt>
                <c:pt idx="3840">
                  <c:v>2482.9069243939612</c:v>
                </c:pt>
                <c:pt idx="3841">
                  <c:v>2258.6419670134728</c:v>
                </c:pt>
                <c:pt idx="3842">
                  <c:v>1899.352894170682</c:v>
                </c:pt>
                <c:pt idx="3843">
                  <c:v>1752.774586887057</c:v>
                </c:pt>
                <c:pt idx="3844">
                  <c:v>1609.681871355411</c:v>
                </c:pt>
                <c:pt idx="3845">
                  <c:v>2355.0406055297649</c:v>
                </c:pt>
                <c:pt idx="3846">
                  <c:v>1416.4175104690421</c:v>
                </c:pt>
                <c:pt idx="3847">
                  <c:v>2233.2980294413001</c:v>
                </c:pt>
                <c:pt idx="3848">
                  <c:v>1615.027465163927</c:v>
                </c:pt>
                <c:pt idx="3849">
                  <c:v>2096.8340256215411</c:v>
                </c:pt>
                <c:pt idx="3850">
                  <c:v>2639.5355467176</c:v>
                </c:pt>
                <c:pt idx="3851">
                  <c:v>2878.2315261565868</c:v>
                </c:pt>
                <c:pt idx="3852">
                  <c:v>2088.697504482991</c:v>
                </c:pt>
                <c:pt idx="3853">
                  <c:v>1896.332114488006</c:v>
                </c:pt>
                <c:pt idx="3854">
                  <c:v>1663.8370577647649</c:v>
                </c:pt>
                <c:pt idx="3855">
                  <c:v>2048.2185725476152</c:v>
                </c:pt>
                <c:pt idx="3856">
                  <c:v>2426.4008948948108</c:v>
                </c:pt>
                <c:pt idx="3857">
                  <c:v>3161.973255428305</c:v>
                </c:pt>
                <c:pt idx="3858">
                  <c:v>2019.9282964436991</c:v>
                </c:pt>
                <c:pt idx="3859">
                  <c:v>2632.7314512337698</c:v>
                </c:pt>
                <c:pt idx="3860">
                  <c:v>1782.371963231107</c:v>
                </c:pt>
                <c:pt idx="3861">
                  <c:v>1740.831429110184</c:v>
                </c:pt>
                <c:pt idx="3862">
                  <c:v>1533.343920751103</c:v>
                </c:pt>
                <c:pt idx="3863">
                  <c:v>2447.7872142073529</c:v>
                </c:pt>
                <c:pt idx="3864">
                  <c:v>1983.9615349910159</c:v>
                </c:pt>
                <c:pt idx="3865">
                  <c:v>1953.73542199751</c:v>
                </c:pt>
                <c:pt idx="3866">
                  <c:v>2604.8898685029658</c:v>
                </c:pt>
                <c:pt idx="3867">
                  <c:v>1253.219142250427</c:v>
                </c:pt>
                <c:pt idx="3868">
                  <c:v>2391.6738166118898</c:v>
                </c:pt>
                <c:pt idx="3869">
                  <c:v>1823.2909493821919</c:v>
                </c:pt>
                <c:pt idx="3870">
                  <c:v>2233.505281536934</c:v>
                </c:pt>
                <c:pt idx="3871">
                  <c:v>1628.882809266893</c:v>
                </c:pt>
                <c:pt idx="3872">
                  <c:v>1876.5502214525809</c:v>
                </c:pt>
                <c:pt idx="3873">
                  <c:v>1739.4420437791521</c:v>
                </c:pt>
                <c:pt idx="3874">
                  <c:v>1792.1451734406021</c:v>
                </c:pt>
                <c:pt idx="3875">
                  <c:v>2652.8117456990658</c:v>
                </c:pt>
                <c:pt idx="3876">
                  <c:v>2140.073567857768</c:v>
                </c:pt>
                <c:pt idx="3877">
                  <c:v>1724.126086401566</c:v>
                </c:pt>
                <c:pt idx="3878">
                  <c:v>1574.4038041022329</c:v>
                </c:pt>
                <c:pt idx="3879">
                  <c:v>1696.797337800238</c:v>
                </c:pt>
                <c:pt idx="3880">
                  <c:v>2060.8992977187731</c:v>
                </c:pt>
                <c:pt idx="3881">
                  <c:v>2118.3541928172999</c:v>
                </c:pt>
                <c:pt idx="3882">
                  <c:v>1753.146392474285</c:v>
                </c:pt>
                <c:pt idx="3883">
                  <c:v>2109.9699484732132</c:v>
                </c:pt>
                <c:pt idx="3884">
                  <c:v>4335.4301603327976</c:v>
                </c:pt>
                <c:pt idx="3885">
                  <c:v>2267.6595339416899</c:v>
                </c:pt>
                <c:pt idx="3886">
                  <c:v>2445.9395688142959</c:v>
                </c:pt>
                <c:pt idx="3887">
                  <c:v>2617.510652714227</c:v>
                </c:pt>
                <c:pt idx="3888">
                  <c:v>2782.2534441580278</c:v>
                </c:pt>
                <c:pt idx="3889">
                  <c:v>1488.2993565389811</c:v>
                </c:pt>
                <c:pt idx="3890">
                  <c:v>2407.578258411083</c:v>
                </c:pt>
                <c:pt idx="3891">
                  <c:v>1313.611771906475</c:v>
                </c:pt>
                <c:pt idx="3892">
                  <c:v>2971.4071921241011</c:v>
                </c:pt>
                <c:pt idx="3893">
                  <c:v>1735.5793189584799</c:v>
                </c:pt>
                <c:pt idx="3894">
                  <c:v>1610.4365627663931</c:v>
                </c:pt>
                <c:pt idx="3895">
                  <c:v>2368.7197760909962</c:v>
                </c:pt>
                <c:pt idx="3896">
                  <c:v>2501.756152960194</c:v>
                </c:pt>
                <c:pt idx="3897">
                  <c:v>1442.3421861703</c:v>
                </c:pt>
                <c:pt idx="3898">
                  <c:v>1576.956434505775</c:v>
                </c:pt>
                <c:pt idx="3899">
                  <c:v>1452.496561868139</c:v>
                </c:pt>
                <c:pt idx="3900">
                  <c:v>2084.178320797881</c:v>
                </c:pt>
                <c:pt idx="3901">
                  <c:v>2731.948359080583</c:v>
                </c:pt>
                <c:pt idx="3902">
                  <c:v>1396.683155750035</c:v>
                </c:pt>
                <c:pt idx="3903">
                  <c:v>2097.961910685367</c:v>
                </c:pt>
                <c:pt idx="3904">
                  <c:v>2679.7316393407309</c:v>
                </c:pt>
                <c:pt idx="3905">
                  <c:v>2066.0424028242942</c:v>
                </c:pt>
                <c:pt idx="3906">
                  <c:v>3228.2221879012791</c:v>
                </c:pt>
                <c:pt idx="3907">
                  <c:v>1517.963681392318</c:v>
                </c:pt>
                <c:pt idx="3908">
                  <c:v>1647.007447694755</c:v>
                </c:pt>
                <c:pt idx="3909">
                  <c:v>1604.2312098372299</c:v>
                </c:pt>
                <c:pt idx="3910">
                  <c:v>1390.339906797085</c:v>
                </c:pt>
                <c:pt idx="3911">
                  <c:v>2000.7764059164749</c:v>
                </c:pt>
                <c:pt idx="3912">
                  <c:v>1428.7083124455669</c:v>
                </c:pt>
                <c:pt idx="3913">
                  <c:v>2847.988937221271</c:v>
                </c:pt>
                <c:pt idx="3914">
                  <c:v>1532.4716785388191</c:v>
                </c:pt>
                <c:pt idx="3915">
                  <c:v>1732.9338851947109</c:v>
                </c:pt>
                <c:pt idx="3916">
                  <c:v>1079.442152319137</c:v>
                </c:pt>
                <c:pt idx="3917">
                  <c:v>2163.2419532305948</c:v>
                </c:pt>
                <c:pt idx="3918">
                  <c:v>2172.156205095986</c:v>
                </c:pt>
                <c:pt idx="3919">
                  <c:v>1297.5781325868111</c:v>
                </c:pt>
                <c:pt idx="3920">
                  <c:v>1979.422546446858</c:v>
                </c:pt>
                <c:pt idx="3921">
                  <c:v>2483.1315704109061</c:v>
                </c:pt>
                <c:pt idx="3922">
                  <c:v>1459.344557339211</c:v>
                </c:pt>
                <c:pt idx="3923">
                  <c:v>1548.53681524185</c:v>
                </c:pt>
                <c:pt idx="3924">
                  <c:v>3040.4610133769029</c:v>
                </c:pt>
                <c:pt idx="3925">
                  <c:v>2180.3045857757038</c:v>
                </c:pt>
                <c:pt idx="3926">
                  <c:v>1773.101021183727</c:v>
                </c:pt>
                <c:pt idx="3927">
                  <c:v>2491.927196883104</c:v>
                </c:pt>
                <c:pt idx="3928">
                  <c:v>1755.029688135535</c:v>
                </c:pt>
                <c:pt idx="3929">
                  <c:v>2019.716702222717</c:v>
                </c:pt>
                <c:pt idx="3930">
                  <c:v>1829.450939149621</c:v>
                </c:pt>
                <c:pt idx="3931">
                  <c:v>1570.5154755275889</c:v>
                </c:pt>
                <c:pt idx="3932">
                  <c:v>3558.182819001991</c:v>
                </c:pt>
                <c:pt idx="3933">
                  <c:v>2095.7838736416029</c:v>
                </c:pt>
                <c:pt idx="3934">
                  <c:v>1400.898002912041</c:v>
                </c:pt>
                <c:pt idx="3935">
                  <c:v>1936.652369757576</c:v>
                </c:pt>
                <c:pt idx="3936">
                  <c:v>1720.3613076259451</c:v>
                </c:pt>
                <c:pt idx="3937">
                  <c:v>1582.647882236002</c:v>
                </c:pt>
                <c:pt idx="3938">
                  <c:v>1848.506327546746</c:v>
                </c:pt>
                <c:pt idx="3939">
                  <c:v>2042.671830074341</c:v>
                </c:pt>
                <c:pt idx="3940">
                  <c:v>3099.0411995134032</c:v>
                </c:pt>
                <c:pt idx="3941">
                  <c:v>2287.2064799346808</c:v>
                </c:pt>
                <c:pt idx="3942">
                  <c:v>1764.768200219366</c:v>
                </c:pt>
                <c:pt idx="3943">
                  <c:v>3545.6070285636788</c:v>
                </c:pt>
                <c:pt idx="3944">
                  <c:v>2132.0996537102701</c:v>
                </c:pt>
                <c:pt idx="3945">
                  <c:v>1795.389858760783</c:v>
                </c:pt>
                <c:pt idx="3946">
                  <c:v>1799.677901234608</c:v>
                </c:pt>
                <c:pt idx="3947">
                  <c:v>1777.0157530030881</c:v>
                </c:pt>
                <c:pt idx="3948">
                  <c:v>1472.575964506151</c:v>
                </c:pt>
                <c:pt idx="3949">
                  <c:v>1423.4076606866879</c:v>
                </c:pt>
                <c:pt idx="3950">
                  <c:v>3002.106614631115</c:v>
                </c:pt>
                <c:pt idx="3951">
                  <c:v>1383.345487997746</c:v>
                </c:pt>
                <c:pt idx="3952">
                  <c:v>1306.529632986865</c:v>
                </c:pt>
                <c:pt idx="3953">
                  <c:v>1709.9155990812681</c:v>
                </c:pt>
                <c:pt idx="3954">
                  <c:v>1305.3014935759611</c:v>
                </c:pt>
                <c:pt idx="3955">
                  <c:v>2135.7746452619099</c:v>
                </c:pt>
                <c:pt idx="3956">
                  <c:v>1467.0317132156349</c:v>
                </c:pt>
                <c:pt idx="3957">
                  <c:v>1298.345724491709</c:v>
                </c:pt>
                <c:pt idx="3958">
                  <c:v>2993.1780306552791</c:v>
                </c:pt>
                <c:pt idx="3959">
                  <c:v>2774.656942038569</c:v>
                </c:pt>
                <c:pt idx="3960">
                  <c:v>1935.555703402606</c:v>
                </c:pt>
                <c:pt idx="3961">
                  <c:v>2197.847554030358</c:v>
                </c:pt>
                <c:pt idx="3962">
                  <c:v>1426.598388801817</c:v>
                </c:pt>
                <c:pt idx="3963">
                  <c:v>2684.3612844982231</c:v>
                </c:pt>
                <c:pt idx="3964">
                  <c:v>1918.647281466752</c:v>
                </c:pt>
                <c:pt idx="3965">
                  <c:v>1667.4313182069791</c:v>
                </c:pt>
                <c:pt idx="3966">
                  <c:v>2439.9890340659772</c:v>
                </c:pt>
                <c:pt idx="3967">
                  <c:v>2220.1339982115242</c:v>
                </c:pt>
                <c:pt idx="3968">
                  <c:v>1325.6151677729911</c:v>
                </c:pt>
                <c:pt idx="3969">
                  <c:v>1340.7677914197729</c:v>
                </c:pt>
                <c:pt idx="3970">
                  <c:v>1622.5907993018859</c:v>
                </c:pt>
                <c:pt idx="3971">
                  <c:v>1870.3912276881581</c:v>
                </c:pt>
                <c:pt idx="3972">
                  <c:v>1849.056336026948</c:v>
                </c:pt>
                <c:pt idx="3973">
                  <c:v>2313.3683402549332</c:v>
                </c:pt>
                <c:pt idx="3974">
                  <c:v>2300.1114908729392</c:v>
                </c:pt>
                <c:pt idx="3975">
                  <c:v>2138.9904928622459</c:v>
                </c:pt>
                <c:pt idx="3976">
                  <c:v>3225.9921085061692</c:v>
                </c:pt>
                <c:pt idx="3977">
                  <c:v>1977.392822924855</c:v>
                </c:pt>
                <c:pt idx="3978">
                  <c:v>1103.951113787489</c:v>
                </c:pt>
                <c:pt idx="3979">
                  <c:v>2289.3327531437908</c:v>
                </c:pt>
                <c:pt idx="3980">
                  <c:v>2638.2572809686808</c:v>
                </c:pt>
                <c:pt idx="3981">
                  <c:v>2237.1887228167379</c:v>
                </c:pt>
                <c:pt idx="3982">
                  <c:v>1531.269247852927</c:v>
                </c:pt>
                <c:pt idx="3983">
                  <c:v>1994.6790443359539</c:v>
                </c:pt>
                <c:pt idx="3984">
                  <c:v>1643.1566344565849</c:v>
                </c:pt>
                <c:pt idx="3985">
                  <c:v>2132.5048587449219</c:v>
                </c:pt>
                <c:pt idx="3986">
                  <c:v>1343.685365225838</c:v>
                </c:pt>
                <c:pt idx="3987">
                  <c:v>1494.225719027861</c:v>
                </c:pt>
                <c:pt idx="3988">
                  <c:v>2384.7978365641702</c:v>
                </c:pt>
                <c:pt idx="3989">
                  <c:v>2341.3827340346561</c:v>
                </c:pt>
                <c:pt idx="3990">
                  <c:v>1918.106513468505</c:v>
                </c:pt>
                <c:pt idx="3991">
                  <c:v>2234.621958914764</c:v>
                </c:pt>
                <c:pt idx="3992">
                  <c:v>1902.595108894692</c:v>
                </c:pt>
                <c:pt idx="3993">
                  <c:v>3322.5887787082111</c:v>
                </c:pt>
                <c:pt idx="3994">
                  <c:v>1586.8260784420179</c:v>
                </c:pt>
                <c:pt idx="3995">
                  <c:v>1803.439171297857</c:v>
                </c:pt>
                <c:pt idx="3996">
                  <c:v>2500.7456977858651</c:v>
                </c:pt>
                <c:pt idx="3997">
                  <c:v>2400.3945021862</c:v>
                </c:pt>
                <c:pt idx="3998">
                  <c:v>2292.5112962685721</c:v>
                </c:pt>
                <c:pt idx="3999">
                  <c:v>2458.4871203695702</c:v>
                </c:pt>
                <c:pt idx="4000">
                  <c:v>1905.628466320755</c:v>
                </c:pt>
                <c:pt idx="4001">
                  <c:v>2991.2636080864131</c:v>
                </c:pt>
                <c:pt idx="4002">
                  <c:v>1930.432579002462</c:v>
                </c:pt>
                <c:pt idx="4003">
                  <c:v>2141.219940957405</c:v>
                </c:pt>
                <c:pt idx="4004">
                  <c:v>1548.6938000423791</c:v>
                </c:pt>
                <c:pt idx="4005">
                  <c:v>3199.3905351901258</c:v>
                </c:pt>
                <c:pt idx="4006">
                  <c:v>2483.8258373747672</c:v>
                </c:pt>
                <c:pt idx="4007">
                  <c:v>1827.1120696092401</c:v>
                </c:pt>
                <c:pt idx="4008">
                  <c:v>1440.799993854853</c:v>
                </c:pt>
                <c:pt idx="4009">
                  <c:v>1524.252107138713</c:v>
                </c:pt>
                <c:pt idx="4010">
                  <c:v>1631.2552720937711</c:v>
                </c:pt>
                <c:pt idx="4011">
                  <c:v>2010.165477605482</c:v>
                </c:pt>
                <c:pt idx="4012">
                  <c:v>1324.4374259528529</c:v>
                </c:pt>
                <c:pt idx="4013">
                  <c:v>2922.4574885803481</c:v>
                </c:pt>
                <c:pt idx="4014">
                  <c:v>1554.636868172606</c:v>
                </c:pt>
                <c:pt idx="4015">
                  <c:v>2022.6086204640801</c:v>
                </c:pt>
                <c:pt idx="4016">
                  <c:v>1970.8531350407</c:v>
                </c:pt>
                <c:pt idx="4017">
                  <c:v>1862.4937883303651</c:v>
                </c:pt>
                <c:pt idx="4018">
                  <c:v>2334.8112021517368</c:v>
                </c:pt>
                <c:pt idx="4019">
                  <c:v>1882.995939719666</c:v>
                </c:pt>
                <c:pt idx="4020">
                  <c:v>3223.7296709916291</c:v>
                </c:pt>
                <c:pt idx="4021">
                  <c:v>1312.638718223764</c:v>
                </c:pt>
                <c:pt idx="4022">
                  <c:v>1494.8999193743521</c:v>
                </c:pt>
                <c:pt idx="4023">
                  <c:v>2338.7813736645298</c:v>
                </c:pt>
                <c:pt idx="4024">
                  <c:v>2688.0073177365321</c:v>
                </c:pt>
                <c:pt idx="4025">
                  <c:v>1394.789709388192</c:v>
                </c:pt>
                <c:pt idx="4026">
                  <c:v>1117.002543304558</c:v>
                </c:pt>
                <c:pt idx="4027">
                  <c:v>2259.9138617403578</c:v>
                </c:pt>
                <c:pt idx="4028">
                  <c:v>2003.4112895145361</c:v>
                </c:pt>
                <c:pt idx="4029">
                  <c:v>1718.4222484461491</c:v>
                </c:pt>
                <c:pt idx="4030">
                  <c:v>2308.4211134836778</c:v>
                </c:pt>
                <c:pt idx="4031">
                  <c:v>1874.0301625296529</c:v>
                </c:pt>
                <c:pt idx="4032">
                  <c:v>1658.419736633587</c:v>
                </c:pt>
                <c:pt idx="4033">
                  <c:v>2894.390110198256</c:v>
                </c:pt>
                <c:pt idx="4034">
                  <c:v>1620.036309436148</c:v>
                </c:pt>
                <c:pt idx="4035">
                  <c:v>2183.8456145950522</c:v>
                </c:pt>
                <c:pt idx="4036">
                  <c:v>1839.825127085971</c:v>
                </c:pt>
                <c:pt idx="4037">
                  <c:v>1894.2339378936369</c:v>
                </c:pt>
                <c:pt idx="4038">
                  <c:v>1660.3135646801711</c:v>
                </c:pt>
                <c:pt idx="4039">
                  <c:v>1777.758223068766</c:v>
                </c:pt>
                <c:pt idx="4040">
                  <c:v>1939.7518525004921</c:v>
                </c:pt>
                <c:pt idx="4041">
                  <c:v>2914.4116051010178</c:v>
                </c:pt>
                <c:pt idx="4042">
                  <c:v>2100.367646933566</c:v>
                </c:pt>
                <c:pt idx="4043">
                  <c:v>1741.976848152231</c:v>
                </c:pt>
                <c:pt idx="4044">
                  <c:v>2004.8644357189421</c:v>
                </c:pt>
                <c:pt idx="4045">
                  <c:v>3137.6723374468588</c:v>
                </c:pt>
                <c:pt idx="4046">
                  <c:v>2395.633160110739</c:v>
                </c:pt>
                <c:pt idx="4047">
                  <c:v>2177.7703249326291</c:v>
                </c:pt>
                <c:pt idx="4048">
                  <c:v>1572.672087420932</c:v>
                </c:pt>
                <c:pt idx="4049">
                  <c:v>2454.223461404998</c:v>
                </c:pt>
                <c:pt idx="4050">
                  <c:v>1703.4013692182621</c:v>
                </c:pt>
                <c:pt idx="4051">
                  <c:v>2138.6876380860558</c:v>
                </c:pt>
                <c:pt idx="4052">
                  <c:v>2718.1813847270851</c:v>
                </c:pt>
                <c:pt idx="4053">
                  <c:v>1203.5257078178061</c:v>
                </c:pt>
                <c:pt idx="4054">
                  <c:v>2835.9887578179641</c:v>
                </c:pt>
                <c:pt idx="4055">
                  <c:v>2335.7491859403208</c:v>
                </c:pt>
                <c:pt idx="4056">
                  <c:v>1878.0884029052741</c:v>
                </c:pt>
                <c:pt idx="4057">
                  <c:v>1591.136525292156</c:v>
                </c:pt>
                <c:pt idx="4058">
                  <c:v>1889.756104999494</c:v>
                </c:pt>
                <c:pt idx="4059">
                  <c:v>2276.2889475922761</c:v>
                </c:pt>
                <c:pt idx="4060">
                  <c:v>1931.0898510196921</c:v>
                </c:pt>
                <c:pt idx="4061">
                  <c:v>1808.039391886098</c:v>
                </c:pt>
                <c:pt idx="4062">
                  <c:v>1587.5867624090231</c:v>
                </c:pt>
                <c:pt idx="4063">
                  <c:v>2008.003111218286</c:v>
                </c:pt>
                <c:pt idx="4064">
                  <c:v>1850.011202018617</c:v>
                </c:pt>
                <c:pt idx="4065">
                  <c:v>1761.559002599306</c:v>
                </c:pt>
                <c:pt idx="4066">
                  <c:v>2605.6652769530879</c:v>
                </c:pt>
                <c:pt idx="4067">
                  <c:v>2183.3521817878391</c:v>
                </c:pt>
                <c:pt idx="4068">
                  <c:v>1645.529745203866</c:v>
                </c:pt>
                <c:pt idx="4069">
                  <c:v>1335.3919103033049</c:v>
                </c:pt>
                <c:pt idx="4070">
                  <c:v>2920.6617210071122</c:v>
                </c:pt>
                <c:pt idx="4071">
                  <c:v>2675.1879611263721</c:v>
                </c:pt>
                <c:pt idx="4072">
                  <c:v>2214.0598989997129</c:v>
                </c:pt>
                <c:pt idx="4073">
                  <c:v>1825.747819349685</c:v>
                </c:pt>
                <c:pt idx="4074">
                  <c:v>2579.1785891370009</c:v>
                </c:pt>
                <c:pt idx="4075">
                  <c:v>3642.7504630502808</c:v>
                </c:pt>
                <c:pt idx="4076">
                  <c:v>2457.722006062972</c:v>
                </c:pt>
                <c:pt idx="4077">
                  <c:v>1079.408968484865</c:v>
                </c:pt>
                <c:pt idx="4078">
                  <c:v>1531.4654293429569</c:v>
                </c:pt>
                <c:pt idx="4079">
                  <c:v>1805.354762883494</c:v>
                </c:pt>
                <c:pt idx="4080">
                  <c:v>1984.5816432467191</c:v>
                </c:pt>
                <c:pt idx="4081">
                  <c:v>2047.945111362774</c:v>
                </c:pt>
                <c:pt idx="4082">
                  <c:v>2973.7868095571839</c:v>
                </c:pt>
                <c:pt idx="4083">
                  <c:v>2089.5232300499229</c:v>
                </c:pt>
                <c:pt idx="4084">
                  <c:v>1380.791722872365</c:v>
                </c:pt>
                <c:pt idx="4085">
                  <c:v>2238.4076963628522</c:v>
                </c:pt>
                <c:pt idx="4086">
                  <c:v>1827.115268194151</c:v>
                </c:pt>
                <c:pt idx="4087">
                  <c:v>1277.734071876582</c:v>
                </c:pt>
                <c:pt idx="4088">
                  <c:v>2312.64703337945</c:v>
                </c:pt>
                <c:pt idx="4089">
                  <c:v>1673.7239280258409</c:v>
                </c:pt>
                <c:pt idx="4090">
                  <c:v>1860.279300756745</c:v>
                </c:pt>
                <c:pt idx="4091">
                  <c:v>1972.822924304118</c:v>
                </c:pt>
                <c:pt idx="4092">
                  <c:v>1493.886245613985</c:v>
                </c:pt>
                <c:pt idx="4093">
                  <c:v>2269.9315933575499</c:v>
                </c:pt>
                <c:pt idx="4094">
                  <c:v>2453.6450813946708</c:v>
                </c:pt>
                <c:pt idx="4095">
                  <c:v>2672.7861417891309</c:v>
                </c:pt>
                <c:pt idx="4096">
                  <c:v>1251.9363973446229</c:v>
                </c:pt>
                <c:pt idx="4097">
                  <c:v>1822.032996552281</c:v>
                </c:pt>
                <c:pt idx="4098">
                  <c:v>1951.615868502849</c:v>
                </c:pt>
                <c:pt idx="4099">
                  <c:v>1860.1238636624571</c:v>
                </c:pt>
                <c:pt idx="4100">
                  <c:v>1320.754927685103</c:v>
                </c:pt>
                <c:pt idx="4101">
                  <c:v>1907.7475509489809</c:v>
                </c:pt>
                <c:pt idx="4102">
                  <c:v>1389.6487829361499</c:v>
                </c:pt>
                <c:pt idx="4103">
                  <c:v>1177.3787490085519</c:v>
                </c:pt>
                <c:pt idx="4104">
                  <c:v>1690.9497009950851</c:v>
                </c:pt>
                <c:pt idx="4105">
                  <c:v>2324.0127618568108</c:v>
                </c:pt>
                <c:pt idx="4106">
                  <c:v>1542.586816148279</c:v>
                </c:pt>
                <c:pt idx="4107">
                  <c:v>1464.591622026101</c:v>
                </c:pt>
                <c:pt idx="4108">
                  <c:v>1671.1821380078441</c:v>
                </c:pt>
                <c:pt idx="4109">
                  <c:v>2419.2151344598801</c:v>
                </c:pt>
                <c:pt idx="4110">
                  <c:v>1618.5327803296</c:v>
                </c:pt>
                <c:pt idx="4111">
                  <c:v>1295.0822397023851</c:v>
                </c:pt>
                <c:pt idx="4112">
                  <c:v>1498.8427357080111</c:v>
                </c:pt>
                <c:pt idx="4113">
                  <c:v>2266.9278113905598</c:v>
                </c:pt>
                <c:pt idx="4114">
                  <c:v>1272.1368636252739</c:v>
                </c:pt>
                <c:pt idx="4115">
                  <c:v>2231.8020318339409</c:v>
                </c:pt>
                <c:pt idx="4116">
                  <c:v>2009.990537245304</c:v>
                </c:pt>
                <c:pt idx="4117">
                  <c:v>2082.179098861212</c:v>
                </c:pt>
                <c:pt idx="4118">
                  <c:v>1841.249440629012</c:v>
                </c:pt>
                <c:pt idx="4119">
                  <c:v>1658.552156660965</c:v>
                </c:pt>
                <c:pt idx="4120">
                  <c:v>2400.698394409786</c:v>
                </c:pt>
                <c:pt idx="4121">
                  <c:v>1270.577840579615</c:v>
                </c:pt>
                <c:pt idx="4122">
                  <c:v>1614.296295447434</c:v>
                </c:pt>
                <c:pt idx="4123">
                  <c:v>2030.8771150096959</c:v>
                </c:pt>
                <c:pt idx="4124">
                  <c:v>2337.9601304311268</c:v>
                </c:pt>
                <c:pt idx="4125">
                  <c:v>1891.09975241446</c:v>
                </c:pt>
                <c:pt idx="4126">
                  <c:v>3269.0648883122872</c:v>
                </c:pt>
                <c:pt idx="4127">
                  <c:v>1993.5882825791321</c:v>
                </c:pt>
                <c:pt idx="4128">
                  <c:v>1683.4310987909571</c:v>
                </c:pt>
                <c:pt idx="4129">
                  <c:v>2349.999285231876</c:v>
                </c:pt>
                <c:pt idx="4130">
                  <c:v>1984.3387030334279</c:v>
                </c:pt>
                <c:pt idx="4131">
                  <c:v>2859.4966710778608</c:v>
                </c:pt>
                <c:pt idx="4132">
                  <c:v>2032.4720294047911</c:v>
                </c:pt>
                <c:pt idx="4133">
                  <c:v>2326.101393198232</c:v>
                </c:pt>
                <c:pt idx="4134">
                  <c:v>1757.4641206165079</c:v>
                </c:pt>
                <c:pt idx="4135">
                  <c:v>2755.9064649486659</c:v>
                </c:pt>
                <c:pt idx="4136">
                  <c:v>2253.4877349677822</c:v>
                </c:pt>
                <c:pt idx="4137">
                  <c:v>2046.3819078729059</c:v>
                </c:pt>
                <c:pt idx="4138">
                  <c:v>1629.5807380395891</c:v>
                </c:pt>
                <c:pt idx="4139">
                  <c:v>2770.189789546755</c:v>
                </c:pt>
                <c:pt idx="4140">
                  <c:v>2603.4364241079652</c:v>
                </c:pt>
                <c:pt idx="4141">
                  <c:v>1772.8365587357739</c:v>
                </c:pt>
                <c:pt idx="4142">
                  <c:v>2530.1805378984159</c:v>
                </c:pt>
                <c:pt idx="4143">
                  <c:v>1878.67199607256</c:v>
                </c:pt>
                <c:pt idx="4144">
                  <c:v>1731.767282847617</c:v>
                </c:pt>
                <c:pt idx="4145">
                  <c:v>2703.7887317057989</c:v>
                </c:pt>
                <c:pt idx="4146">
                  <c:v>3095.3170159527099</c:v>
                </c:pt>
                <c:pt idx="4147">
                  <c:v>1390.1728657376279</c:v>
                </c:pt>
                <c:pt idx="4148">
                  <c:v>1748.70213445843</c:v>
                </c:pt>
                <c:pt idx="4149">
                  <c:v>2281.4190269644791</c:v>
                </c:pt>
                <c:pt idx="4150">
                  <c:v>2811.3431828814601</c:v>
                </c:pt>
                <c:pt idx="4151">
                  <c:v>2381.3516415027898</c:v>
                </c:pt>
                <c:pt idx="4152">
                  <c:v>1380.636600382883</c:v>
                </c:pt>
                <c:pt idx="4153">
                  <c:v>2167.6036462988891</c:v>
                </c:pt>
                <c:pt idx="4154">
                  <c:v>1590.2312997104279</c:v>
                </c:pt>
                <c:pt idx="4155">
                  <c:v>1580.3944733420849</c:v>
                </c:pt>
                <c:pt idx="4156">
                  <c:v>2051.827484645316</c:v>
                </c:pt>
                <c:pt idx="4157">
                  <c:v>2361.7593422248192</c:v>
                </c:pt>
                <c:pt idx="4158">
                  <c:v>2237.8628843964379</c:v>
                </c:pt>
                <c:pt idx="4159">
                  <c:v>2097.056354428209</c:v>
                </c:pt>
                <c:pt idx="4160">
                  <c:v>2365.335170606189</c:v>
                </c:pt>
                <c:pt idx="4161">
                  <c:v>2656.2814463647969</c:v>
                </c:pt>
                <c:pt idx="4162">
                  <c:v>2044.1392011820301</c:v>
                </c:pt>
                <c:pt idx="4163">
                  <c:v>2184.26850353592</c:v>
                </c:pt>
                <c:pt idx="4164">
                  <c:v>1945.674167525789</c:v>
                </c:pt>
                <c:pt idx="4165">
                  <c:v>3002.7868391324041</c:v>
                </c:pt>
                <c:pt idx="4166">
                  <c:v>2533.5370887778481</c:v>
                </c:pt>
                <c:pt idx="4167">
                  <c:v>2800.0798242417382</c:v>
                </c:pt>
                <c:pt idx="4168">
                  <c:v>1445.926541043603</c:v>
                </c:pt>
                <c:pt idx="4169">
                  <c:v>3003.406484320386</c:v>
                </c:pt>
                <c:pt idx="4170">
                  <c:v>2516.1140126178029</c:v>
                </c:pt>
                <c:pt idx="4171">
                  <c:v>2272.288351921502</c:v>
                </c:pt>
                <c:pt idx="4172">
                  <c:v>2036.227777585847</c:v>
                </c:pt>
                <c:pt idx="4173">
                  <c:v>1922.777957125734</c:v>
                </c:pt>
                <c:pt idx="4174">
                  <c:v>3080.705975080713</c:v>
                </c:pt>
                <c:pt idx="4175">
                  <c:v>2352.0248810278849</c:v>
                </c:pt>
                <c:pt idx="4176">
                  <c:v>1240.605148005616</c:v>
                </c:pt>
                <c:pt idx="4177">
                  <c:v>3104.466834150272</c:v>
                </c:pt>
                <c:pt idx="4178">
                  <c:v>1843.250590383635</c:v>
                </c:pt>
                <c:pt idx="4179">
                  <c:v>2250.5876706910822</c:v>
                </c:pt>
                <c:pt idx="4180">
                  <c:v>2105.121952677152</c:v>
                </c:pt>
                <c:pt idx="4181">
                  <c:v>1482.871791432741</c:v>
                </c:pt>
                <c:pt idx="4182">
                  <c:v>1860.660954636181</c:v>
                </c:pt>
                <c:pt idx="4183">
                  <c:v>3249.3554034266731</c:v>
                </c:pt>
                <c:pt idx="4184">
                  <c:v>1851.7097081684401</c:v>
                </c:pt>
                <c:pt idx="4185">
                  <c:v>2187.6783205109982</c:v>
                </c:pt>
                <c:pt idx="4186">
                  <c:v>1707.684200564137</c:v>
                </c:pt>
                <c:pt idx="4187">
                  <c:v>3133.6739388348192</c:v>
                </c:pt>
                <c:pt idx="4188">
                  <c:v>1874.6928012279579</c:v>
                </c:pt>
                <c:pt idx="4189">
                  <c:v>2208.322710551668</c:v>
                </c:pt>
                <c:pt idx="4190">
                  <c:v>3098.0508358812258</c:v>
                </c:pt>
                <c:pt idx="4191">
                  <c:v>1462.679485925579</c:v>
                </c:pt>
                <c:pt idx="4192">
                  <c:v>1566.4084103213299</c:v>
                </c:pt>
                <c:pt idx="4193">
                  <c:v>1387.912148595165</c:v>
                </c:pt>
                <c:pt idx="4194">
                  <c:v>2254.5768152717251</c:v>
                </c:pt>
                <c:pt idx="4195">
                  <c:v>1919.1805809833411</c:v>
                </c:pt>
                <c:pt idx="4196">
                  <c:v>2122.8576885171879</c:v>
                </c:pt>
                <c:pt idx="4197">
                  <c:v>2682.160206203911</c:v>
                </c:pt>
                <c:pt idx="4198">
                  <c:v>3120.5593142206872</c:v>
                </c:pt>
                <c:pt idx="4199">
                  <c:v>2320.1694316440439</c:v>
                </c:pt>
                <c:pt idx="4200">
                  <c:v>2349.4813282960999</c:v>
                </c:pt>
                <c:pt idx="4201">
                  <c:v>3741.1505850650051</c:v>
                </c:pt>
                <c:pt idx="4202">
                  <c:v>1708.969742361611</c:v>
                </c:pt>
                <c:pt idx="4203">
                  <c:v>2914.761184440305</c:v>
                </c:pt>
                <c:pt idx="4204">
                  <c:v>2892.3496867798781</c:v>
                </c:pt>
                <c:pt idx="4205">
                  <c:v>1683.786024816708</c:v>
                </c:pt>
                <c:pt idx="4206">
                  <c:v>2986.224746696917</c:v>
                </c:pt>
                <c:pt idx="4207">
                  <c:v>1506.2807776240629</c:v>
                </c:pt>
                <c:pt idx="4208">
                  <c:v>2111.860918621865</c:v>
                </c:pt>
                <c:pt idx="4209">
                  <c:v>1299.655604654572</c:v>
                </c:pt>
                <c:pt idx="4210">
                  <c:v>1541.069786198454</c:v>
                </c:pt>
                <c:pt idx="4211">
                  <c:v>2181.5236754104112</c:v>
                </c:pt>
                <c:pt idx="4212">
                  <c:v>2134.9956327876698</c:v>
                </c:pt>
                <c:pt idx="4213">
                  <c:v>2115.350294526279</c:v>
                </c:pt>
                <c:pt idx="4214">
                  <c:v>2821.336429525561</c:v>
                </c:pt>
                <c:pt idx="4215">
                  <c:v>1507.381022373022</c:v>
                </c:pt>
                <c:pt idx="4216">
                  <c:v>1763.848239937872</c:v>
                </c:pt>
                <c:pt idx="4217">
                  <c:v>3274.4651579397691</c:v>
                </c:pt>
                <c:pt idx="4218">
                  <c:v>1508.4076456111129</c:v>
                </c:pt>
                <c:pt idx="4219">
                  <c:v>2212.6236826735412</c:v>
                </c:pt>
                <c:pt idx="4220">
                  <c:v>1802.190011327086</c:v>
                </c:pt>
                <c:pt idx="4221">
                  <c:v>1906.2325588589831</c:v>
                </c:pt>
                <c:pt idx="4222">
                  <c:v>1843.661066457855</c:v>
                </c:pt>
                <c:pt idx="4223">
                  <c:v>1949.3424213754299</c:v>
                </c:pt>
                <c:pt idx="4224">
                  <c:v>1989.761275811517</c:v>
                </c:pt>
                <c:pt idx="4225">
                  <c:v>2123.1861355927122</c:v>
                </c:pt>
                <c:pt idx="4226">
                  <c:v>2342.996293485829</c:v>
                </c:pt>
                <c:pt idx="4227">
                  <c:v>2005.634425581623</c:v>
                </c:pt>
                <c:pt idx="4228">
                  <c:v>2061.5847496053871</c:v>
                </c:pt>
                <c:pt idx="4229">
                  <c:v>1556.2631026234169</c:v>
                </c:pt>
                <c:pt idx="4230">
                  <c:v>2322.5165847995659</c:v>
                </c:pt>
                <c:pt idx="4231">
                  <c:v>2382.4073666030749</c:v>
                </c:pt>
                <c:pt idx="4232">
                  <c:v>2058.3804578759518</c:v>
                </c:pt>
                <c:pt idx="4233">
                  <c:v>1667.142040835038</c:v>
                </c:pt>
                <c:pt idx="4234">
                  <c:v>1670.6243879812621</c:v>
                </c:pt>
                <c:pt idx="4235">
                  <c:v>1782.2441304023009</c:v>
                </c:pt>
                <c:pt idx="4236">
                  <c:v>2021.995958584813</c:v>
                </c:pt>
                <c:pt idx="4237">
                  <c:v>1980.1855474622359</c:v>
                </c:pt>
                <c:pt idx="4238">
                  <c:v>1921.762883682803</c:v>
                </c:pt>
                <c:pt idx="4239">
                  <c:v>2005.4617325655561</c:v>
                </c:pt>
                <c:pt idx="4240">
                  <c:v>2670.4243170671562</c:v>
                </c:pt>
                <c:pt idx="4241">
                  <c:v>2550.434376271995</c:v>
                </c:pt>
                <c:pt idx="4242">
                  <c:v>2146.8252608490689</c:v>
                </c:pt>
                <c:pt idx="4243">
                  <c:v>2835.1819926118069</c:v>
                </c:pt>
                <c:pt idx="4244">
                  <c:v>2283.3154555119308</c:v>
                </c:pt>
                <c:pt idx="4245">
                  <c:v>3107.816494176192</c:v>
                </c:pt>
                <c:pt idx="4246">
                  <c:v>2583.0248418067372</c:v>
                </c:pt>
                <c:pt idx="4247">
                  <c:v>1899.519718070422</c:v>
                </c:pt>
                <c:pt idx="4248">
                  <c:v>1783.518913891596</c:v>
                </c:pt>
                <c:pt idx="4249">
                  <c:v>1850.441571883897</c:v>
                </c:pt>
                <c:pt idx="4250">
                  <c:v>2641.784259619174</c:v>
                </c:pt>
                <c:pt idx="4251">
                  <c:v>2365.219173853452</c:v>
                </c:pt>
                <c:pt idx="4252">
                  <c:v>3318.346869196605</c:v>
                </c:pt>
                <c:pt idx="4253">
                  <c:v>1240.439780715624</c:v>
                </c:pt>
                <c:pt idx="4254">
                  <c:v>1535.9357390092171</c:v>
                </c:pt>
                <c:pt idx="4255">
                  <c:v>1169.6104869886381</c:v>
                </c:pt>
                <c:pt idx="4256">
                  <c:v>2210.4067944341232</c:v>
                </c:pt>
                <c:pt idx="4257">
                  <c:v>1866.1425259031471</c:v>
                </c:pt>
                <c:pt idx="4258">
                  <c:v>2120.0560214019069</c:v>
                </c:pt>
                <c:pt idx="4259">
                  <c:v>1929.3368679983839</c:v>
                </c:pt>
                <c:pt idx="4260">
                  <c:v>2267.687380211461</c:v>
                </c:pt>
                <c:pt idx="4261">
                  <c:v>1823.1286530347541</c:v>
                </c:pt>
                <c:pt idx="4262">
                  <c:v>2160.2847669935109</c:v>
                </c:pt>
                <c:pt idx="4263">
                  <c:v>2120.2996632434629</c:v>
                </c:pt>
                <c:pt idx="4264">
                  <c:v>2388.2505307632659</c:v>
                </c:pt>
                <c:pt idx="4265">
                  <c:v>1643.424701395852</c:v>
                </c:pt>
                <c:pt idx="4266">
                  <c:v>1655.0338452979149</c:v>
                </c:pt>
                <c:pt idx="4267">
                  <c:v>1706.012780401853</c:v>
                </c:pt>
                <c:pt idx="4268">
                  <c:v>2406.149955170215</c:v>
                </c:pt>
                <c:pt idx="4269">
                  <c:v>2088.828667511802</c:v>
                </c:pt>
                <c:pt idx="4270">
                  <c:v>2063.6109936624871</c:v>
                </c:pt>
                <c:pt idx="4271">
                  <c:v>2193.322771705482</c:v>
                </c:pt>
                <c:pt idx="4272">
                  <c:v>1447.6404868330881</c:v>
                </c:pt>
                <c:pt idx="4273">
                  <c:v>2120.4187184659031</c:v>
                </c:pt>
                <c:pt idx="4274">
                  <c:v>3748.3655642000599</c:v>
                </c:pt>
                <c:pt idx="4275">
                  <c:v>3018.3475695983061</c:v>
                </c:pt>
                <c:pt idx="4276">
                  <c:v>2194.8502619584201</c:v>
                </c:pt>
                <c:pt idx="4277">
                  <c:v>1419.631394087477</c:v>
                </c:pt>
                <c:pt idx="4278">
                  <c:v>1401.808722064975</c:v>
                </c:pt>
                <c:pt idx="4279">
                  <c:v>2079.5228837552759</c:v>
                </c:pt>
                <c:pt idx="4280">
                  <c:v>1957.013237789628</c:v>
                </c:pt>
                <c:pt idx="4281">
                  <c:v>1913.1851775358591</c:v>
                </c:pt>
                <c:pt idx="4282">
                  <c:v>1482.758870353319</c:v>
                </c:pt>
                <c:pt idx="4283">
                  <c:v>1353.0453066945961</c:v>
                </c:pt>
                <c:pt idx="4284">
                  <c:v>2282.451803722367</c:v>
                </c:pt>
                <c:pt idx="4285">
                  <c:v>1580.447810064617</c:v>
                </c:pt>
                <c:pt idx="4286">
                  <c:v>1633.379498666571</c:v>
                </c:pt>
                <c:pt idx="4287">
                  <c:v>3707.1814203840499</c:v>
                </c:pt>
                <c:pt idx="4288">
                  <c:v>2482.2330123200782</c:v>
                </c:pt>
                <c:pt idx="4289">
                  <c:v>1911.3052975616311</c:v>
                </c:pt>
                <c:pt idx="4290">
                  <c:v>2006.724513699965</c:v>
                </c:pt>
                <c:pt idx="4291">
                  <c:v>1335.016370593863</c:v>
                </c:pt>
                <c:pt idx="4292">
                  <c:v>2010.95837592103</c:v>
                </c:pt>
                <c:pt idx="4293">
                  <c:v>1692.490993670983</c:v>
                </c:pt>
                <c:pt idx="4294">
                  <c:v>2243.6927924086021</c:v>
                </c:pt>
                <c:pt idx="4295">
                  <c:v>1319.1645316264351</c:v>
                </c:pt>
                <c:pt idx="4296">
                  <c:v>1860.228908043219</c:v>
                </c:pt>
                <c:pt idx="4297">
                  <c:v>2255.901029609533</c:v>
                </c:pt>
                <c:pt idx="4298">
                  <c:v>2170.6417429464932</c:v>
                </c:pt>
                <c:pt idx="4299">
                  <c:v>1972.7288532525549</c:v>
                </c:pt>
                <c:pt idx="4300">
                  <c:v>2226.4783272968052</c:v>
                </c:pt>
                <c:pt idx="4301">
                  <c:v>1724.572511797604</c:v>
                </c:pt>
                <c:pt idx="4302">
                  <c:v>2882.2197121187151</c:v>
                </c:pt>
                <c:pt idx="4303">
                  <c:v>2711.4626254946238</c:v>
                </c:pt>
                <c:pt idx="4304">
                  <c:v>1459.5994780171161</c:v>
                </c:pt>
                <c:pt idx="4305">
                  <c:v>2290.7174091807801</c:v>
                </c:pt>
                <c:pt idx="4306">
                  <c:v>2252.2720647754732</c:v>
                </c:pt>
                <c:pt idx="4307">
                  <c:v>1478.668087820284</c:v>
                </c:pt>
                <c:pt idx="4308">
                  <c:v>1744.54857440144</c:v>
                </c:pt>
                <c:pt idx="4309">
                  <c:v>2041.8419078214979</c:v>
                </c:pt>
                <c:pt idx="4310">
                  <c:v>2052.024642844935</c:v>
                </c:pt>
                <c:pt idx="4311">
                  <c:v>1750.7389949637959</c:v>
                </c:pt>
                <c:pt idx="4312">
                  <c:v>2143.6871584383398</c:v>
                </c:pt>
                <c:pt idx="4313">
                  <c:v>2489.160593751531</c:v>
                </c:pt>
                <c:pt idx="4314">
                  <c:v>1474.081999462089</c:v>
                </c:pt>
                <c:pt idx="4315">
                  <c:v>1820.817498687351</c:v>
                </c:pt>
                <c:pt idx="4316">
                  <c:v>2132.4943279489271</c:v>
                </c:pt>
                <c:pt idx="4317">
                  <c:v>1545.0591281008931</c:v>
                </c:pt>
                <c:pt idx="4318">
                  <c:v>1268.581965104572</c:v>
                </c:pt>
                <c:pt idx="4319">
                  <c:v>2194.3564939084708</c:v>
                </c:pt>
                <c:pt idx="4320">
                  <c:v>1781.6320674058311</c:v>
                </c:pt>
                <c:pt idx="4321">
                  <c:v>1735.4707691280651</c:v>
                </c:pt>
                <c:pt idx="4322">
                  <c:v>2065.021556066341</c:v>
                </c:pt>
                <c:pt idx="4323">
                  <c:v>2374.7400531910848</c:v>
                </c:pt>
                <c:pt idx="4324">
                  <c:v>2160.5707469024392</c:v>
                </c:pt>
                <c:pt idx="4325">
                  <c:v>2522.5802771690078</c:v>
                </c:pt>
                <c:pt idx="4326">
                  <c:v>2373.3996636141778</c:v>
                </c:pt>
                <c:pt idx="4327">
                  <c:v>3136.9357561016609</c:v>
                </c:pt>
                <c:pt idx="4328">
                  <c:v>1804.92497362883</c:v>
                </c:pt>
                <c:pt idx="4329">
                  <c:v>1965.6566374598301</c:v>
                </c:pt>
                <c:pt idx="4330">
                  <c:v>1806.32837062204</c:v>
                </c:pt>
                <c:pt idx="4331">
                  <c:v>1526.176103977014</c:v>
                </c:pt>
                <c:pt idx="4332">
                  <c:v>2308.2678853320149</c:v>
                </c:pt>
                <c:pt idx="4333">
                  <c:v>2716.2161656796761</c:v>
                </c:pt>
                <c:pt idx="4334">
                  <c:v>1681.6645531422971</c:v>
                </c:pt>
                <c:pt idx="4335">
                  <c:v>1492.8037859161791</c:v>
                </c:pt>
                <c:pt idx="4336">
                  <c:v>1570.98156867595</c:v>
                </c:pt>
                <c:pt idx="4337">
                  <c:v>1918.516470816123</c:v>
                </c:pt>
                <c:pt idx="4338">
                  <c:v>1425.7563761338531</c:v>
                </c:pt>
                <c:pt idx="4339">
                  <c:v>2836.0838769152419</c:v>
                </c:pt>
                <c:pt idx="4340">
                  <c:v>1648.0090802174809</c:v>
                </c:pt>
                <c:pt idx="4341">
                  <c:v>1674.418419390023</c:v>
                </c:pt>
                <c:pt idx="4342">
                  <c:v>2308.962325484747</c:v>
                </c:pt>
                <c:pt idx="4343">
                  <c:v>1978.8891137049461</c:v>
                </c:pt>
                <c:pt idx="4344">
                  <c:v>2202.3565986773679</c:v>
                </c:pt>
                <c:pt idx="4345">
                  <c:v>2272.6908942772511</c:v>
                </c:pt>
                <c:pt idx="4346">
                  <c:v>1669.6008057692361</c:v>
                </c:pt>
                <c:pt idx="4347">
                  <c:v>1877.928240170289</c:v>
                </c:pt>
                <c:pt idx="4348">
                  <c:v>1174.0818604592109</c:v>
                </c:pt>
                <c:pt idx="4349">
                  <c:v>2053.376438395363</c:v>
                </c:pt>
                <c:pt idx="4350">
                  <c:v>2609.4386134824131</c:v>
                </c:pt>
                <c:pt idx="4351">
                  <c:v>2351.2582472459321</c:v>
                </c:pt>
                <c:pt idx="4352">
                  <c:v>1911.9773178438729</c:v>
                </c:pt>
                <c:pt idx="4353">
                  <c:v>2859.1484154553718</c:v>
                </c:pt>
                <c:pt idx="4354">
                  <c:v>1741.527835452941</c:v>
                </c:pt>
                <c:pt idx="4355">
                  <c:v>1655.4300976082509</c:v>
                </c:pt>
                <c:pt idx="4356">
                  <c:v>1418.061659179479</c:v>
                </c:pt>
                <c:pt idx="4357">
                  <c:v>2233.943314671194</c:v>
                </c:pt>
                <c:pt idx="4358">
                  <c:v>3006.7520812421722</c:v>
                </c:pt>
                <c:pt idx="4359">
                  <c:v>1552.9077487602649</c:v>
                </c:pt>
                <c:pt idx="4360">
                  <c:v>2205.0693256565451</c:v>
                </c:pt>
                <c:pt idx="4361">
                  <c:v>1949.1699888427311</c:v>
                </c:pt>
                <c:pt idx="4362">
                  <c:v>2270.4524401313852</c:v>
                </c:pt>
                <c:pt idx="4363">
                  <c:v>1715.6978802488929</c:v>
                </c:pt>
                <c:pt idx="4364">
                  <c:v>1949.4053259843399</c:v>
                </c:pt>
                <c:pt idx="4365">
                  <c:v>1717.772826088451</c:v>
                </c:pt>
                <c:pt idx="4366">
                  <c:v>2060.875509785315</c:v>
                </c:pt>
                <c:pt idx="4367">
                  <c:v>2515.995296368661</c:v>
                </c:pt>
                <c:pt idx="4368">
                  <c:v>2310.84920216621</c:v>
                </c:pt>
                <c:pt idx="4369">
                  <c:v>1932.719375072171</c:v>
                </c:pt>
                <c:pt idx="4370">
                  <c:v>2216.3580188518131</c:v>
                </c:pt>
                <c:pt idx="4371">
                  <c:v>1918.990619318442</c:v>
                </c:pt>
                <c:pt idx="4372">
                  <c:v>1896.6198955462139</c:v>
                </c:pt>
                <c:pt idx="4373">
                  <c:v>2245.865274127927</c:v>
                </c:pt>
                <c:pt idx="4374">
                  <c:v>2642.7409686894698</c:v>
                </c:pt>
                <c:pt idx="4375">
                  <c:v>2148.3956086586991</c:v>
                </c:pt>
                <c:pt idx="4376">
                  <c:v>2211.9685356363611</c:v>
                </c:pt>
                <c:pt idx="4377">
                  <c:v>2278.4760851730762</c:v>
                </c:pt>
                <c:pt idx="4378">
                  <c:v>1601.752354438328</c:v>
                </c:pt>
                <c:pt idx="4379">
                  <c:v>1596.827110048989</c:v>
                </c:pt>
                <c:pt idx="4380">
                  <c:v>2201.8389743115431</c:v>
                </c:pt>
                <c:pt idx="4381">
                  <c:v>2167.897500491089</c:v>
                </c:pt>
                <c:pt idx="4382">
                  <c:v>1670.8096622151079</c:v>
                </c:pt>
                <c:pt idx="4383">
                  <c:v>2584.0525224464081</c:v>
                </c:pt>
                <c:pt idx="4384">
                  <c:v>2042.9748346365141</c:v>
                </c:pt>
                <c:pt idx="4385">
                  <c:v>1712.8555439632339</c:v>
                </c:pt>
                <c:pt idx="4386">
                  <c:v>1878.7833720297201</c:v>
                </c:pt>
                <c:pt idx="4387">
                  <c:v>2163.658481695451</c:v>
                </c:pt>
                <c:pt idx="4388">
                  <c:v>1566.270296575552</c:v>
                </c:pt>
                <c:pt idx="4389">
                  <c:v>2664.243065226432</c:v>
                </c:pt>
                <c:pt idx="4390">
                  <c:v>1342.5808980464751</c:v>
                </c:pt>
                <c:pt idx="4391">
                  <c:v>1988.35260495179</c:v>
                </c:pt>
                <c:pt idx="4392">
                  <c:v>2070.082272621406</c:v>
                </c:pt>
                <c:pt idx="4393">
                  <c:v>3144.9164735777658</c:v>
                </c:pt>
                <c:pt idx="4394">
                  <c:v>2011.9538965394011</c:v>
                </c:pt>
                <c:pt idx="4395">
                  <c:v>1838.2519113225919</c:v>
                </c:pt>
                <c:pt idx="4396">
                  <c:v>1448.2587912439251</c:v>
                </c:pt>
                <c:pt idx="4397">
                  <c:v>1931.6519361572109</c:v>
                </c:pt>
                <c:pt idx="4398">
                  <c:v>2204.3289862714319</c:v>
                </c:pt>
                <c:pt idx="4399">
                  <c:v>1722.978026996921</c:v>
                </c:pt>
                <c:pt idx="4400">
                  <c:v>1783.758636977795</c:v>
                </c:pt>
                <c:pt idx="4401">
                  <c:v>2048.765691496164</c:v>
                </c:pt>
                <c:pt idx="4402">
                  <c:v>1895.8385782768901</c:v>
                </c:pt>
                <c:pt idx="4403">
                  <c:v>2610.1529662361049</c:v>
                </c:pt>
                <c:pt idx="4404">
                  <c:v>1225.4996924604029</c:v>
                </c:pt>
                <c:pt idx="4405">
                  <c:v>2238.6707757850131</c:v>
                </c:pt>
                <c:pt idx="4406">
                  <c:v>2479.6632837931788</c:v>
                </c:pt>
                <c:pt idx="4407">
                  <c:v>1804.362464509361</c:v>
                </c:pt>
                <c:pt idx="4408">
                  <c:v>1958.8235003590989</c:v>
                </c:pt>
                <c:pt idx="4409">
                  <c:v>1628.1028851691131</c:v>
                </c:pt>
                <c:pt idx="4410">
                  <c:v>2829.2906036022432</c:v>
                </c:pt>
                <c:pt idx="4411">
                  <c:v>2280.435732047059</c:v>
                </c:pt>
                <c:pt idx="4412">
                  <c:v>1658.789057853204</c:v>
                </c:pt>
                <c:pt idx="4413">
                  <c:v>1563.3745888259079</c:v>
                </c:pt>
                <c:pt idx="4414">
                  <c:v>1738.125526628354</c:v>
                </c:pt>
                <c:pt idx="4415">
                  <c:v>1473.945253237335</c:v>
                </c:pt>
                <c:pt idx="4416">
                  <c:v>2284.7678833760542</c:v>
                </c:pt>
                <c:pt idx="4417">
                  <c:v>1664.992015858403</c:v>
                </c:pt>
                <c:pt idx="4418">
                  <c:v>3378.2222410646432</c:v>
                </c:pt>
                <c:pt idx="4419">
                  <c:v>1458.231711043243</c:v>
                </c:pt>
                <c:pt idx="4420">
                  <c:v>2068.6738933102938</c:v>
                </c:pt>
                <c:pt idx="4421">
                  <c:v>1974.1997729701659</c:v>
                </c:pt>
                <c:pt idx="4422">
                  <c:v>2304.0892216109692</c:v>
                </c:pt>
                <c:pt idx="4423">
                  <c:v>2491.3035827793351</c:v>
                </c:pt>
                <c:pt idx="4424">
                  <c:v>2579.1505198537211</c:v>
                </c:pt>
                <c:pt idx="4425">
                  <c:v>1656.724637669264</c:v>
                </c:pt>
                <c:pt idx="4426">
                  <c:v>2077.2161324506901</c:v>
                </c:pt>
                <c:pt idx="4427">
                  <c:v>1417.364470253041</c:v>
                </c:pt>
                <c:pt idx="4428">
                  <c:v>2457.7557023908748</c:v>
                </c:pt>
                <c:pt idx="4429">
                  <c:v>1299.5233336187839</c:v>
                </c:pt>
                <c:pt idx="4430">
                  <c:v>1914.072084891041</c:v>
                </c:pt>
                <c:pt idx="4431">
                  <c:v>1827.1775497063579</c:v>
                </c:pt>
                <c:pt idx="4432">
                  <c:v>1816.2550507273941</c:v>
                </c:pt>
                <c:pt idx="4433">
                  <c:v>2348.1349377745491</c:v>
                </c:pt>
                <c:pt idx="4434">
                  <c:v>1749.8370672665869</c:v>
                </c:pt>
                <c:pt idx="4435">
                  <c:v>2775.0502962762389</c:v>
                </c:pt>
                <c:pt idx="4436">
                  <c:v>1851.5077627240321</c:v>
                </c:pt>
                <c:pt idx="4437">
                  <c:v>2897.6063135815248</c:v>
                </c:pt>
                <c:pt idx="4438">
                  <c:v>2770.6791963043161</c:v>
                </c:pt>
                <c:pt idx="4439">
                  <c:v>1699.383743233685</c:v>
                </c:pt>
                <c:pt idx="4440">
                  <c:v>1313.6309637848581</c:v>
                </c:pt>
                <c:pt idx="4441">
                  <c:v>1862.00714963373</c:v>
                </c:pt>
                <c:pt idx="4442">
                  <c:v>1677.000276487028</c:v>
                </c:pt>
                <c:pt idx="4443">
                  <c:v>2716.0884382567328</c:v>
                </c:pt>
                <c:pt idx="4444">
                  <c:v>1438.553267315958</c:v>
                </c:pt>
                <c:pt idx="4445">
                  <c:v>2012.0883242550331</c:v>
                </c:pt>
                <c:pt idx="4446">
                  <c:v>2025.790068085907</c:v>
                </c:pt>
                <c:pt idx="4447">
                  <c:v>2055.7481303341851</c:v>
                </c:pt>
                <c:pt idx="4448">
                  <c:v>2186.495661811326</c:v>
                </c:pt>
                <c:pt idx="4449">
                  <c:v>2446.9806858434758</c:v>
                </c:pt>
                <c:pt idx="4450">
                  <c:v>1487.2384727273691</c:v>
                </c:pt>
                <c:pt idx="4451">
                  <c:v>1445.003019922314</c:v>
                </c:pt>
                <c:pt idx="4452">
                  <c:v>1632.3878874065949</c:v>
                </c:pt>
                <c:pt idx="4453">
                  <c:v>2165.5764886726602</c:v>
                </c:pt>
                <c:pt idx="4454">
                  <c:v>1724.9731616978211</c:v>
                </c:pt>
                <c:pt idx="4455">
                  <c:v>1785.1746856669081</c:v>
                </c:pt>
                <c:pt idx="4456">
                  <c:v>2058.492515137601</c:v>
                </c:pt>
                <c:pt idx="4457">
                  <c:v>3273.340643430909</c:v>
                </c:pt>
                <c:pt idx="4458">
                  <c:v>1507.845167454358</c:v>
                </c:pt>
                <c:pt idx="4459">
                  <c:v>2094.0045203434838</c:v>
                </c:pt>
                <c:pt idx="4460">
                  <c:v>1301.6032264825169</c:v>
                </c:pt>
                <c:pt idx="4461">
                  <c:v>2553.5123818440302</c:v>
                </c:pt>
                <c:pt idx="4462">
                  <c:v>1536.4818258616419</c:v>
                </c:pt>
                <c:pt idx="4463">
                  <c:v>1951.87767118379</c:v>
                </c:pt>
                <c:pt idx="4464">
                  <c:v>2728.4447627938412</c:v>
                </c:pt>
                <c:pt idx="4465">
                  <c:v>1637.145416538048</c:v>
                </c:pt>
                <c:pt idx="4466">
                  <c:v>3304.362427768544</c:v>
                </c:pt>
                <c:pt idx="4467">
                  <c:v>1975.461113204726</c:v>
                </c:pt>
                <c:pt idx="4468">
                  <c:v>1291.932721301828</c:v>
                </c:pt>
                <c:pt idx="4469">
                  <c:v>1896.316737531344</c:v>
                </c:pt>
                <c:pt idx="4470">
                  <c:v>2985.081205349125</c:v>
                </c:pt>
                <c:pt idx="4471">
                  <c:v>3723.5038889207349</c:v>
                </c:pt>
                <c:pt idx="4472">
                  <c:v>1203.5765499245219</c:v>
                </c:pt>
                <c:pt idx="4473">
                  <c:v>1484.113113017399</c:v>
                </c:pt>
                <c:pt idx="4474">
                  <c:v>1296.383561847073</c:v>
                </c:pt>
                <c:pt idx="4475">
                  <c:v>1977.9969603256909</c:v>
                </c:pt>
                <c:pt idx="4476">
                  <c:v>1545.7107096946379</c:v>
                </c:pt>
                <c:pt idx="4477">
                  <c:v>2354.1354222317132</c:v>
                </c:pt>
                <c:pt idx="4478">
                  <c:v>1325.8046207284649</c:v>
                </c:pt>
                <c:pt idx="4479">
                  <c:v>1379.7983928791591</c:v>
                </c:pt>
                <c:pt idx="4480">
                  <c:v>1455.114664177356</c:v>
                </c:pt>
                <c:pt idx="4481">
                  <c:v>1636.6108891548499</c:v>
                </c:pt>
                <c:pt idx="4482">
                  <c:v>1725.7348448489381</c:v>
                </c:pt>
                <c:pt idx="4483">
                  <c:v>2139.9007429130552</c:v>
                </c:pt>
                <c:pt idx="4484">
                  <c:v>1297.4866505046909</c:v>
                </c:pt>
                <c:pt idx="4485">
                  <c:v>1563.5094565043421</c:v>
                </c:pt>
                <c:pt idx="4486">
                  <c:v>2022.700986105564</c:v>
                </c:pt>
                <c:pt idx="4487">
                  <c:v>1389.571729102257</c:v>
                </c:pt>
                <c:pt idx="4488">
                  <c:v>2002.512362630066</c:v>
                </c:pt>
                <c:pt idx="4489">
                  <c:v>1680.504675142804</c:v>
                </c:pt>
                <c:pt idx="4490">
                  <c:v>1507.9172007097111</c:v>
                </c:pt>
                <c:pt idx="4491">
                  <c:v>2283.431298748329</c:v>
                </c:pt>
                <c:pt idx="4492">
                  <c:v>2353.3866071890861</c:v>
                </c:pt>
                <c:pt idx="4493">
                  <c:v>3627.3875693216219</c:v>
                </c:pt>
                <c:pt idx="4494">
                  <c:v>2013.0320188128451</c:v>
                </c:pt>
                <c:pt idx="4495">
                  <c:v>2285.093316095812</c:v>
                </c:pt>
                <c:pt idx="4496">
                  <c:v>1951.0377125357479</c:v>
                </c:pt>
                <c:pt idx="4497">
                  <c:v>2351.8585356114781</c:v>
                </c:pt>
                <c:pt idx="4498">
                  <c:v>1850.021998898565</c:v>
                </c:pt>
                <c:pt idx="4499">
                  <c:v>1925.272546022494</c:v>
                </c:pt>
                <c:pt idx="4500">
                  <c:v>2011.203276081447</c:v>
                </c:pt>
                <c:pt idx="4501">
                  <c:v>1636.361582058815</c:v>
                </c:pt>
                <c:pt idx="4502">
                  <c:v>2841.3734712350952</c:v>
                </c:pt>
                <c:pt idx="4503">
                  <c:v>2273.4221430049852</c:v>
                </c:pt>
                <c:pt idx="4504">
                  <c:v>1836.2445115018349</c:v>
                </c:pt>
                <c:pt idx="4505">
                  <c:v>1972.954886743493</c:v>
                </c:pt>
                <c:pt idx="4506">
                  <c:v>2082.6721493725931</c:v>
                </c:pt>
                <c:pt idx="4507">
                  <c:v>1681.306364655203</c:v>
                </c:pt>
                <c:pt idx="4508">
                  <c:v>2150.8808851215222</c:v>
                </c:pt>
                <c:pt idx="4509">
                  <c:v>1877.5658528038259</c:v>
                </c:pt>
                <c:pt idx="4510">
                  <c:v>2200.5576770250468</c:v>
                </c:pt>
                <c:pt idx="4511">
                  <c:v>1898.772410875858</c:v>
                </c:pt>
                <c:pt idx="4512">
                  <c:v>1657.7321346607</c:v>
                </c:pt>
                <c:pt idx="4513">
                  <c:v>1924.0306575985539</c:v>
                </c:pt>
                <c:pt idx="4514">
                  <c:v>1874.556640944576</c:v>
                </c:pt>
                <c:pt idx="4515">
                  <c:v>1334.008051681911</c:v>
                </c:pt>
                <c:pt idx="4516">
                  <c:v>1907.5872770489</c:v>
                </c:pt>
                <c:pt idx="4517">
                  <c:v>1313.9093948237089</c:v>
                </c:pt>
                <c:pt idx="4518">
                  <c:v>1758.975534755107</c:v>
                </c:pt>
                <c:pt idx="4519">
                  <c:v>1268.155207085779</c:v>
                </c:pt>
                <c:pt idx="4520">
                  <c:v>1858.7885827773021</c:v>
                </c:pt>
                <c:pt idx="4521">
                  <c:v>1817.5204597588429</c:v>
                </c:pt>
                <c:pt idx="4522">
                  <c:v>2238.823687564407</c:v>
                </c:pt>
                <c:pt idx="4523">
                  <c:v>1689.3880250874799</c:v>
                </c:pt>
                <c:pt idx="4524">
                  <c:v>2122.7353235787618</c:v>
                </c:pt>
                <c:pt idx="4525">
                  <c:v>1522.757790415769</c:v>
                </c:pt>
                <c:pt idx="4526">
                  <c:v>2542.4292682341479</c:v>
                </c:pt>
                <c:pt idx="4527">
                  <c:v>1396.662254268934</c:v>
                </c:pt>
                <c:pt idx="4528">
                  <c:v>1554.8130586250641</c:v>
                </c:pt>
                <c:pt idx="4529">
                  <c:v>1900.8686181852461</c:v>
                </c:pt>
                <c:pt idx="4530">
                  <c:v>1737.9845495261061</c:v>
                </c:pt>
                <c:pt idx="4531">
                  <c:v>2004.78065825823</c:v>
                </c:pt>
                <c:pt idx="4532">
                  <c:v>2201.7654321772052</c:v>
                </c:pt>
                <c:pt idx="4533">
                  <c:v>1860.3584038593781</c:v>
                </c:pt>
                <c:pt idx="4534">
                  <c:v>2056.5462339139908</c:v>
                </c:pt>
                <c:pt idx="4535">
                  <c:v>2105.6552787653691</c:v>
                </c:pt>
                <c:pt idx="4536">
                  <c:v>2633.9082955422</c:v>
                </c:pt>
                <c:pt idx="4537">
                  <c:v>1784.934438565276</c:v>
                </c:pt>
                <c:pt idx="4538">
                  <c:v>1845.5582119856369</c:v>
                </c:pt>
                <c:pt idx="4539">
                  <c:v>2349.0056182680978</c:v>
                </c:pt>
                <c:pt idx="4540">
                  <c:v>1740.1701601070099</c:v>
                </c:pt>
                <c:pt idx="4541">
                  <c:v>1878.69092984647</c:v>
                </c:pt>
                <c:pt idx="4542">
                  <c:v>2350.7137580144181</c:v>
                </c:pt>
                <c:pt idx="4543">
                  <c:v>2980.6722465730131</c:v>
                </c:pt>
                <c:pt idx="4544">
                  <c:v>1375.3894115597261</c:v>
                </c:pt>
                <c:pt idx="4545">
                  <c:v>2201.8043028200118</c:v>
                </c:pt>
                <c:pt idx="4546">
                  <c:v>2611.631570061184</c:v>
                </c:pt>
                <c:pt idx="4547">
                  <c:v>1490.805551680857</c:v>
                </c:pt>
                <c:pt idx="4548">
                  <c:v>1951.4444615905829</c:v>
                </c:pt>
                <c:pt idx="4549">
                  <c:v>1664.461549521629</c:v>
                </c:pt>
                <c:pt idx="4550">
                  <c:v>1444.340507135101</c:v>
                </c:pt>
                <c:pt idx="4551">
                  <c:v>1634.762508895561</c:v>
                </c:pt>
                <c:pt idx="4552">
                  <c:v>2197.469437729902</c:v>
                </c:pt>
                <c:pt idx="4553">
                  <c:v>1643.347305986832</c:v>
                </c:pt>
                <c:pt idx="4554">
                  <c:v>1960.3929903647279</c:v>
                </c:pt>
                <c:pt idx="4555">
                  <c:v>3046.93872497047</c:v>
                </c:pt>
                <c:pt idx="4556">
                  <c:v>1962.6793149354769</c:v>
                </c:pt>
                <c:pt idx="4557">
                  <c:v>1251.453048631118</c:v>
                </c:pt>
                <c:pt idx="4558">
                  <c:v>1688.2903831752301</c:v>
                </c:pt>
                <c:pt idx="4559">
                  <c:v>2439.4186867887429</c:v>
                </c:pt>
                <c:pt idx="4560">
                  <c:v>2058.3795348999629</c:v>
                </c:pt>
                <c:pt idx="4561">
                  <c:v>1861.448050908009</c:v>
                </c:pt>
                <c:pt idx="4562">
                  <c:v>1956.880384269014</c:v>
                </c:pt>
                <c:pt idx="4563">
                  <c:v>2578.8395524900702</c:v>
                </c:pt>
                <c:pt idx="4564">
                  <c:v>1904.20270190874</c:v>
                </c:pt>
                <c:pt idx="4565">
                  <c:v>1721.3752155554359</c:v>
                </c:pt>
                <c:pt idx="4566">
                  <c:v>1793.264204531089</c:v>
                </c:pt>
                <c:pt idx="4567">
                  <c:v>2013.896575173057</c:v>
                </c:pt>
                <c:pt idx="4568">
                  <c:v>2024.126923009459</c:v>
                </c:pt>
                <c:pt idx="4569">
                  <c:v>1553.5025125661591</c:v>
                </c:pt>
                <c:pt idx="4570">
                  <c:v>2683.9226974009462</c:v>
                </c:pt>
                <c:pt idx="4571">
                  <c:v>2502.3686503298359</c:v>
                </c:pt>
                <c:pt idx="4572">
                  <c:v>2462.0559095940848</c:v>
                </c:pt>
                <c:pt idx="4573">
                  <c:v>1824.890895641928</c:v>
                </c:pt>
                <c:pt idx="4574">
                  <c:v>2296.5757083316921</c:v>
                </c:pt>
                <c:pt idx="4575">
                  <c:v>2205.9525718768418</c:v>
                </c:pt>
                <c:pt idx="4576">
                  <c:v>1613.613374159675</c:v>
                </c:pt>
                <c:pt idx="4577">
                  <c:v>2586.3260576320099</c:v>
                </c:pt>
                <c:pt idx="4578">
                  <c:v>2475.404568519863</c:v>
                </c:pt>
                <c:pt idx="4579">
                  <c:v>1527.983786051559</c:v>
                </c:pt>
                <c:pt idx="4580">
                  <c:v>2746.8231361402482</c:v>
                </c:pt>
                <c:pt idx="4581">
                  <c:v>2138.170374036572</c:v>
                </c:pt>
                <c:pt idx="4582">
                  <c:v>2421.1992982654979</c:v>
                </c:pt>
                <c:pt idx="4583">
                  <c:v>1756.523433362682</c:v>
                </c:pt>
                <c:pt idx="4584">
                  <c:v>1875.909052096647</c:v>
                </c:pt>
                <c:pt idx="4585">
                  <c:v>1853.3923351017879</c:v>
                </c:pt>
                <c:pt idx="4586">
                  <c:v>2507.419444872749</c:v>
                </c:pt>
                <c:pt idx="4587">
                  <c:v>1681.1736627427911</c:v>
                </c:pt>
                <c:pt idx="4588">
                  <c:v>1663.0388953873401</c:v>
                </c:pt>
                <c:pt idx="4589">
                  <c:v>2384.6898359762672</c:v>
                </c:pt>
                <c:pt idx="4590">
                  <c:v>2020.486115000642</c:v>
                </c:pt>
                <c:pt idx="4591">
                  <c:v>2015.4677207674069</c:v>
                </c:pt>
                <c:pt idx="4592">
                  <c:v>2028.464841166475</c:v>
                </c:pt>
                <c:pt idx="4593">
                  <c:v>1515.108448770492</c:v>
                </c:pt>
                <c:pt idx="4594">
                  <c:v>2811.5642584170819</c:v>
                </c:pt>
                <c:pt idx="4595">
                  <c:v>2635.9097486119531</c:v>
                </c:pt>
                <c:pt idx="4596">
                  <c:v>3141.3350190896558</c:v>
                </c:pt>
                <c:pt idx="4597">
                  <c:v>2240.8737250039262</c:v>
                </c:pt>
                <c:pt idx="4598">
                  <c:v>1712.5883643138479</c:v>
                </c:pt>
                <c:pt idx="4599">
                  <c:v>2649.9071500337</c:v>
                </c:pt>
                <c:pt idx="4600">
                  <c:v>2173.7884277856251</c:v>
                </c:pt>
                <c:pt idx="4601">
                  <c:v>2183.9465128347319</c:v>
                </c:pt>
                <c:pt idx="4602">
                  <c:v>1715.9237159095251</c:v>
                </c:pt>
                <c:pt idx="4603">
                  <c:v>1817.62578598614</c:v>
                </c:pt>
                <c:pt idx="4604">
                  <c:v>1667.646048981414</c:v>
                </c:pt>
                <c:pt idx="4605">
                  <c:v>1596.086263130687</c:v>
                </c:pt>
                <c:pt idx="4606">
                  <c:v>1603.560106082417</c:v>
                </c:pt>
                <c:pt idx="4607">
                  <c:v>1839.4414093146131</c:v>
                </c:pt>
                <c:pt idx="4608">
                  <c:v>2909.1234146610832</c:v>
                </c:pt>
                <c:pt idx="4609">
                  <c:v>1242.831142927984</c:v>
                </c:pt>
                <c:pt idx="4610">
                  <c:v>2822.9308159741759</c:v>
                </c:pt>
                <c:pt idx="4611">
                  <c:v>2502.1428450271478</c:v>
                </c:pt>
                <c:pt idx="4612">
                  <c:v>2630.030293260585</c:v>
                </c:pt>
                <c:pt idx="4613">
                  <c:v>3583.8337701732949</c:v>
                </c:pt>
                <c:pt idx="4614">
                  <c:v>1514.065985668869</c:v>
                </c:pt>
                <c:pt idx="4615">
                  <c:v>1968.7673901790149</c:v>
                </c:pt>
                <c:pt idx="4616">
                  <c:v>1455.948966065145</c:v>
                </c:pt>
                <c:pt idx="4617">
                  <c:v>1690.5844808037889</c:v>
                </c:pt>
                <c:pt idx="4618">
                  <c:v>1477.380042007343</c:v>
                </c:pt>
                <c:pt idx="4619">
                  <c:v>1469.614614803932</c:v>
                </c:pt>
                <c:pt idx="4620">
                  <c:v>1702.612966844468</c:v>
                </c:pt>
                <c:pt idx="4621">
                  <c:v>1765.6031737088731</c:v>
                </c:pt>
                <c:pt idx="4622">
                  <c:v>1958.9992441741649</c:v>
                </c:pt>
                <c:pt idx="4623">
                  <c:v>2098.2491775014382</c:v>
                </c:pt>
                <c:pt idx="4624">
                  <c:v>1949.532029216228</c:v>
                </c:pt>
                <c:pt idx="4625">
                  <c:v>2279.309282264483</c:v>
                </c:pt>
                <c:pt idx="4626">
                  <c:v>1883.6986601660931</c:v>
                </c:pt>
                <c:pt idx="4627">
                  <c:v>2476.179671829475</c:v>
                </c:pt>
                <c:pt idx="4628">
                  <c:v>2040.771975545676</c:v>
                </c:pt>
                <c:pt idx="4629">
                  <c:v>1624.3767169247619</c:v>
                </c:pt>
                <c:pt idx="4630">
                  <c:v>2436.6742014598308</c:v>
                </c:pt>
                <c:pt idx="4631">
                  <c:v>1833.3291922653</c:v>
                </c:pt>
                <c:pt idx="4632">
                  <c:v>1695.5787212372461</c:v>
                </c:pt>
                <c:pt idx="4633">
                  <c:v>1945.9763073523759</c:v>
                </c:pt>
                <c:pt idx="4634">
                  <c:v>2026.1962733129731</c:v>
                </c:pt>
                <c:pt idx="4635">
                  <c:v>2350.4391025976179</c:v>
                </c:pt>
                <c:pt idx="4636">
                  <c:v>2734.583132128641</c:v>
                </c:pt>
                <c:pt idx="4637">
                  <c:v>1755.1936098267799</c:v>
                </c:pt>
                <c:pt idx="4638">
                  <c:v>1596.23409826078</c:v>
                </c:pt>
                <c:pt idx="4639">
                  <c:v>1923.4675365132821</c:v>
                </c:pt>
                <c:pt idx="4640">
                  <c:v>1648.889902652104</c:v>
                </c:pt>
                <c:pt idx="4641">
                  <c:v>2287.6414649249341</c:v>
                </c:pt>
                <c:pt idx="4642">
                  <c:v>1666.995092590626</c:v>
                </c:pt>
                <c:pt idx="4643">
                  <c:v>1628.2421224262539</c:v>
                </c:pt>
                <c:pt idx="4644">
                  <c:v>2775.374735175154</c:v>
                </c:pt>
                <c:pt idx="4645">
                  <c:v>1716.469452095215</c:v>
                </c:pt>
                <c:pt idx="4646">
                  <c:v>2737.3989209667661</c:v>
                </c:pt>
                <c:pt idx="4647">
                  <c:v>2414.0999044537461</c:v>
                </c:pt>
                <c:pt idx="4648">
                  <c:v>2108.86538571645</c:v>
                </c:pt>
                <c:pt idx="4649">
                  <c:v>1857.113741535755</c:v>
                </c:pt>
                <c:pt idx="4650">
                  <c:v>1463.259872408154</c:v>
                </c:pt>
                <c:pt idx="4651">
                  <c:v>1812.9377815218279</c:v>
                </c:pt>
                <c:pt idx="4652">
                  <c:v>1514.640357429799</c:v>
                </c:pt>
                <c:pt idx="4653">
                  <c:v>1876.1101097395181</c:v>
                </c:pt>
                <c:pt idx="4654">
                  <c:v>1276.1152168582271</c:v>
                </c:pt>
                <c:pt idx="4655">
                  <c:v>2855.9281602329388</c:v>
                </c:pt>
                <c:pt idx="4656">
                  <c:v>2245.7527428619928</c:v>
                </c:pt>
                <c:pt idx="4657">
                  <c:v>1129.6988948274491</c:v>
                </c:pt>
                <c:pt idx="4658">
                  <c:v>2381.1410594671538</c:v>
                </c:pt>
                <c:pt idx="4659">
                  <c:v>2386.9773564092102</c:v>
                </c:pt>
                <c:pt idx="4660">
                  <c:v>2139.418219032852</c:v>
                </c:pt>
                <c:pt idx="4661">
                  <c:v>2036.153095183296</c:v>
                </c:pt>
                <c:pt idx="4662">
                  <c:v>2564.8326630608599</c:v>
                </c:pt>
                <c:pt idx="4663">
                  <c:v>1642.034755369345</c:v>
                </c:pt>
                <c:pt idx="4664">
                  <c:v>1516.8490859620611</c:v>
                </c:pt>
                <c:pt idx="4665">
                  <c:v>2357.2939228406021</c:v>
                </c:pt>
                <c:pt idx="4666">
                  <c:v>1878.336203319933</c:v>
                </c:pt>
                <c:pt idx="4667">
                  <c:v>1278.8250216929839</c:v>
                </c:pt>
                <c:pt idx="4668">
                  <c:v>2125.7418410366408</c:v>
                </c:pt>
                <c:pt idx="4669">
                  <c:v>1616.786471812251</c:v>
                </c:pt>
                <c:pt idx="4670">
                  <c:v>1202.8319666325799</c:v>
                </c:pt>
                <c:pt idx="4671">
                  <c:v>3500.9157291118831</c:v>
                </c:pt>
                <c:pt idx="4672">
                  <c:v>1477.1573611481981</c:v>
                </c:pt>
                <c:pt idx="4673">
                  <c:v>1254.2023909548</c:v>
                </c:pt>
                <c:pt idx="4674">
                  <c:v>1441.7016643007839</c:v>
                </c:pt>
                <c:pt idx="4675">
                  <c:v>2486.8212515010482</c:v>
                </c:pt>
                <c:pt idx="4676">
                  <c:v>1563.708646415238</c:v>
                </c:pt>
                <c:pt idx="4677">
                  <c:v>1995.4910272516181</c:v>
                </c:pt>
                <c:pt idx="4678">
                  <c:v>2074.6286032076659</c:v>
                </c:pt>
                <c:pt idx="4679">
                  <c:v>1886.785810493564</c:v>
                </c:pt>
                <c:pt idx="4680">
                  <c:v>1276.8983293172309</c:v>
                </c:pt>
                <c:pt idx="4681">
                  <c:v>1618.4014541756901</c:v>
                </c:pt>
                <c:pt idx="4682">
                  <c:v>1927.3288067831129</c:v>
                </c:pt>
                <c:pt idx="4683">
                  <c:v>1616.2164141236101</c:v>
                </c:pt>
                <c:pt idx="4684">
                  <c:v>2168.134662667107</c:v>
                </c:pt>
                <c:pt idx="4685">
                  <c:v>1875.288812987764</c:v>
                </c:pt>
                <c:pt idx="4686">
                  <c:v>2632.0555106174411</c:v>
                </c:pt>
                <c:pt idx="4687">
                  <c:v>2229.9168867714261</c:v>
                </c:pt>
                <c:pt idx="4688">
                  <c:v>1768.943620464863</c:v>
                </c:pt>
                <c:pt idx="4689">
                  <c:v>2305.55779664906</c:v>
                </c:pt>
                <c:pt idx="4690">
                  <c:v>2226.9966273833152</c:v>
                </c:pt>
                <c:pt idx="4691">
                  <c:v>1923.1306091134579</c:v>
                </c:pt>
                <c:pt idx="4692">
                  <c:v>1905.0725573583049</c:v>
                </c:pt>
                <c:pt idx="4693">
                  <c:v>1898.094485242136</c:v>
                </c:pt>
                <c:pt idx="4694">
                  <c:v>3337.9811881154628</c:v>
                </c:pt>
                <c:pt idx="4695">
                  <c:v>1607.515935521443</c:v>
                </c:pt>
                <c:pt idx="4696">
                  <c:v>2348.641581616444</c:v>
                </c:pt>
                <c:pt idx="4697">
                  <c:v>1845.1556947674189</c:v>
                </c:pt>
                <c:pt idx="4698">
                  <c:v>1917.5942441012289</c:v>
                </c:pt>
                <c:pt idx="4699">
                  <c:v>2163.7875015486011</c:v>
                </c:pt>
                <c:pt idx="4700">
                  <c:v>1586.6981240026971</c:v>
                </c:pt>
                <c:pt idx="4701">
                  <c:v>1446.779719085567</c:v>
                </c:pt>
                <c:pt idx="4702">
                  <c:v>2920.875872103582</c:v>
                </c:pt>
                <c:pt idx="4703">
                  <c:v>1137.8701450468129</c:v>
                </c:pt>
                <c:pt idx="4704">
                  <c:v>2543.1045061256918</c:v>
                </c:pt>
                <c:pt idx="4705">
                  <c:v>1671.6766326137031</c:v>
                </c:pt>
                <c:pt idx="4706">
                  <c:v>2504.965855800695</c:v>
                </c:pt>
                <c:pt idx="4707">
                  <c:v>2780.6136712435641</c:v>
                </c:pt>
                <c:pt idx="4708">
                  <c:v>1826.6209815968141</c:v>
                </c:pt>
                <c:pt idx="4709">
                  <c:v>2654.1632979902579</c:v>
                </c:pt>
                <c:pt idx="4710">
                  <c:v>1527.8769097852639</c:v>
                </c:pt>
                <c:pt idx="4711">
                  <c:v>2134.7004878494422</c:v>
                </c:pt>
                <c:pt idx="4712">
                  <c:v>2020.4852642397971</c:v>
                </c:pt>
                <c:pt idx="4713">
                  <c:v>1775.5168943630269</c:v>
                </c:pt>
                <c:pt idx="4714">
                  <c:v>1642.410715216296</c:v>
                </c:pt>
                <c:pt idx="4715">
                  <c:v>2116.5688286871468</c:v>
                </c:pt>
                <c:pt idx="4716">
                  <c:v>1149.996450404607</c:v>
                </c:pt>
                <c:pt idx="4717">
                  <c:v>2046.721872629141</c:v>
                </c:pt>
                <c:pt idx="4718">
                  <c:v>1916.2441725945439</c:v>
                </c:pt>
                <c:pt idx="4719">
                  <c:v>1363.9648835268149</c:v>
                </c:pt>
                <c:pt idx="4720">
                  <c:v>1717.385138534858</c:v>
                </c:pt>
                <c:pt idx="4721">
                  <c:v>3217.245527225185</c:v>
                </c:pt>
                <c:pt idx="4722">
                  <c:v>2023.646367255275</c:v>
                </c:pt>
                <c:pt idx="4723">
                  <c:v>1779.3548843709921</c:v>
                </c:pt>
                <c:pt idx="4724">
                  <c:v>1857.954818438451</c:v>
                </c:pt>
                <c:pt idx="4725">
                  <c:v>1989.657453621385</c:v>
                </c:pt>
                <c:pt idx="4726">
                  <c:v>1972.3328251077569</c:v>
                </c:pt>
                <c:pt idx="4727">
                  <c:v>1952.983849609253</c:v>
                </c:pt>
                <c:pt idx="4728">
                  <c:v>1382.4593358714519</c:v>
                </c:pt>
                <c:pt idx="4729">
                  <c:v>1221.987088737478</c:v>
                </c:pt>
                <c:pt idx="4730">
                  <c:v>2350.025271382669</c:v>
                </c:pt>
                <c:pt idx="4731">
                  <c:v>2568.6852287839952</c:v>
                </c:pt>
                <c:pt idx="4732">
                  <c:v>3305.8224819682359</c:v>
                </c:pt>
                <c:pt idx="4733">
                  <c:v>1239.4062016654821</c:v>
                </c:pt>
                <c:pt idx="4734">
                  <c:v>3086.4788370221308</c:v>
                </c:pt>
                <c:pt idx="4735">
                  <c:v>2346.480598260428</c:v>
                </c:pt>
                <c:pt idx="4736">
                  <c:v>2520.6994430396549</c:v>
                </c:pt>
                <c:pt idx="4737">
                  <c:v>1581.8909763818151</c:v>
                </c:pt>
                <c:pt idx="4738">
                  <c:v>2417.7160858470038</c:v>
                </c:pt>
                <c:pt idx="4739">
                  <c:v>1471.8001654775719</c:v>
                </c:pt>
                <c:pt idx="4740">
                  <c:v>2920.1622159963672</c:v>
                </c:pt>
                <c:pt idx="4741">
                  <c:v>2670.1549553721402</c:v>
                </c:pt>
                <c:pt idx="4742">
                  <c:v>1363.820898251691</c:v>
                </c:pt>
                <c:pt idx="4743">
                  <c:v>3112.704507708117</c:v>
                </c:pt>
                <c:pt idx="4744">
                  <c:v>3130.245893158768</c:v>
                </c:pt>
                <c:pt idx="4745">
                  <c:v>1340.0357573435331</c:v>
                </c:pt>
                <c:pt idx="4746">
                  <c:v>2221.0227038236721</c:v>
                </c:pt>
                <c:pt idx="4747">
                  <c:v>1427.0900788750289</c:v>
                </c:pt>
                <c:pt idx="4748">
                  <c:v>2372.4092496549201</c:v>
                </c:pt>
                <c:pt idx="4749">
                  <c:v>2690.493073692674</c:v>
                </c:pt>
                <c:pt idx="4750">
                  <c:v>1245.5624108458569</c:v>
                </c:pt>
                <c:pt idx="4751">
                  <c:v>2006.5476345027801</c:v>
                </c:pt>
                <c:pt idx="4752">
                  <c:v>2076.2337458828879</c:v>
                </c:pt>
                <c:pt idx="4753">
                  <c:v>1623.729762670027</c:v>
                </c:pt>
                <c:pt idx="4754">
                  <c:v>2140.1699752992722</c:v>
                </c:pt>
                <c:pt idx="4755">
                  <c:v>2487.5591450405318</c:v>
                </c:pt>
                <c:pt idx="4756">
                  <c:v>2551.339389520268</c:v>
                </c:pt>
                <c:pt idx="4757">
                  <c:v>1489.7673233485871</c:v>
                </c:pt>
                <c:pt idx="4758">
                  <c:v>1991.5560977858249</c:v>
                </c:pt>
                <c:pt idx="4759">
                  <c:v>1722.12574453972</c:v>
                </c:pt>
                <c:pt idx="4760">
                  <c:v>1976.032571977792</c:v>
                </c:pt>
                <c:pt idx="4761">
                  <c:v>1143.106329677275</c:v>
                </c:pt>
                <c:pt idx="4762">
                  <c:v>2085.9352155598908</c:v>
                </c:pt>
                <c:pt idx="4763">
                  <c:v>3401.475300564678</c:v>
                </c:pt>
                <c:pt idx="4764">
                  <c:v>1429.3943923935069</c:v>
                </c:pt>
                <c:pt idx="4765">
                  <c:v>2417.8898523183552</c:v>
                </c:pt>
                <c:pt idx="4766">
                  <c:v>2069.4673980730131</c:v>
                </c:pt>
                <c:pt idx="4767">
                  <c:v>2311.4685099681842</c:v>
                </c:pt>
                <c:pt idx="4768">
                  <c:v>1674.942872880529</c:v>
                </c:pt>
                <c:pt idx="4769">
                  <c:v>2279.5246463514518</c:v>
                </c:pt>
                <c:pt idx="4770">
                  <c:v>2147.7677990414591</c:v>
                </c:pt>
                <c:pt idx="4771">
                  <c:v>1161.3926065761621</c:v>
                </c:pt>
                <c:pt idx="4772">
                  <c:v>2177.8648806193819</c:v>
                </c:pt>
                <c:pt idx="4773">
                  <c:v>1224.113879718044</c:v>
                </c:pt>
                <c:pt idx="4774">
                  <c:v>1998.490544919556</c:v>
                </c:pt>
                <c:pt idx="4775">
                  <c:v>1730.2492108582851</c:v>
                </c:pt>
                <c:pt idx="4776">
                  <c:v>2484.15620026335</c:v>
                </c:pt>
                <c:pt idx="4777">
                  <c:v>2503.3557701044829</c:v>
                </c:pt>
                <c:pt idx="4778">
                  <c:v>1645.652277860037</c:v>
                </c:pt>
                <c:pt idx="4779">
                  <c:v>1574.4390580549041</c:v>
                </c:pt>
                <c:pt idx="4780">
                  <c:v>2294.0335588421649</c:v>
                </c:pt>
                <c:pt idx="4781">
                  <c:v>1979.105699390092</c:v>
                </c:pt>
                <c:pt idx="4782">
                  <c:v>1700.916827460888</c:v>
                </c:pt>
                <c:pt idx="4783">
                  <c:v>1564.3018796047379</c:v>
                </c:pt>
                <c:pt idx="4784">
                  <c:v>1501.305406479122</c:v>
                </c:pt>
                <c:pt idx="4785">
                  <c:v>2454.317992245366</c:v>
                </c:pt>
                <c:pt idx="4786">
                  <c:v>2548.242375233538</c:v>
                </c:pt>
                <c:pt idx="4787">
                  <c:v>2612.2736185129329</c:v>
                </c:pt>
                <c:pt idx="4788">
                  <c:v>2094.7817807984538</c:v>
                </c:pt>
                <c:pt idx="4789">
                  <c:v>3545.392945863794</c:v>
                </c:pt>
                <c:pt idx="4790">
                  <c:v>2007.2375474547221</c:v>
                </c:pt>
                <c:pt idx="4791">
                  <c:v>1976.067320986052</c:v>
                </c:pt>
                <c:pt idx="4792">
                  <c:v>2522.04828480683</c:v>
                </c:pt>
                <c:pt idx="4793">
                  <c:v>2387.6004783178828</c:v>
                </c:pt>
                <c:pt idx="4794">
                  <c:v>2050.1041538644458</c:v>
                </c:pt>
                <c:pt idx="4795">
                  <c:v>1789.3030780417721</c:v>
                </c:pt>
                <c:pt idx="4796">
                  <c:v>1723.8486613708819</c:v>
                </c:pt>
                <c:pt idx="4797">
                  <c:v>1809.437695364752</c:v>
                </c:pt>
                <c:pt idx="4798">
                  <c:v>1600.7425310637141</c:v>
                </c:pt>
                <c:pt idx="4799">
                  <c:v>2057.6331475089278</c:v>
                </c:pt>
                <c:pt idx="4800">
                  <c:v>2185.0425174753441</c:v>
                </c:pt>
                <c:pt idx="4801">
                  <c:v>2833.46085637845</c:v>
                </c:pt>
                <c:pt idx="4802">
                  <c:v>1835.5789397726919</c:v>
                </c:pt>
                <c:pt idx="4803">
                  <c:v>2060.8204766325862</c:v>
                </c:pt>
                <c:pt idx="4804">
                  <c:v>2083.0295472755402</c:v>
                </c:pt>
                <c:pt idx="4805">
                  <c:v>1792.606559133297</c:v>
                </c:pt>
                <c:pt idx="4806">
                  <c:v>1426.752852961903</c:v>
                </c:pt>
                <c:pt idx="4807">
                  <c:v>1604.9854658358699</c:v>
                </c:pt>
                <c:pt idx="4808">
                  <c:v>2883.306099565968</c:v>
                </c:pt>
                <c:pt idx="4809">
                  <c:v>1538.040693563531</c:v>
                </c:pt>
                <c:pt idx="4810">
                  <c:v>1674.251332757407</c:v>
                </c:pt>
                <c:pt idx="4811">
                  <c:v>2491.1934958764</c:v>
                </c:pt>
                <c:pt idx="4812">
                  <c:v>1582.056827685667</c:v>
                </c:pt>
                <c:pt idx="4813">
                  <c:v>2383.2356298299101</c:v>
                </c:pt>
                <c:pt idx="4814">
                  <c:v>2372.3283408012958</c:v>
                </c:pt>
                <c:pt idx="4815">
                  <c:v>1719.240003936193</c:v>
                </c:pt>
                <c:pt idx="4816">
                  <c:v>1569.8596566832059</c:v>
                </c:pt>
                <c:pt idx="4817">
                  <c:v>1744.9909841028989</c:v>
                </c:pt>
                <c:pt idx="4818">
                  <c:v>1693.147699030867</c:v>
                </c:pt>
                <c:pt idx="4819">
                  <c:v>2168.013244030788</c:v>
                </c:pt>
                <c:pt idx="4820">
                  <c:v>2248.866087700032</c:v>
                </c:pt>
                <c:pt idx="4821">
                  <c:v>2224.348443806166</c:v>
                </c:pt>
                <c:pt idx="4822">
                  <c:v>1573.691349310978</c:v>
                </c:pt>
                <c:pt idx="4823">
                  <c:v>1762.2420924373509</c:v>
                </c:pt>
                <c:pt idx="4824">
                  <c:v>1855.6771994454721</c:v>
                </c:pt>
                <c:pt idx="4825">
                  <c:v>1447.9151404313229</c:v>
                </c:pt>
                <c:pt idx="4826">
                  <c:v>1816.4526039698851</c:v>
                </c:pt>
                <c:pt idx="4827">
                  <c:v>1744.889262930629</c:v>
                </c:pt>
                <c:pt idx="4828">
                  <c:v>2075.06080031078</c:v>
                </c:pt>
                <c:pt idx="4829">
                  <c:v>1891.4149863419191</c:v>
                </c:pt>
                <c:pt idx="4830">
                  <c:v>2734.0611116212672</c:v>
                </c:pt>
                <c:pt idx="4831">
                  <c:v>2529.750217898626</c:v>
                </c:pt>
                <c:pt idx="4832">
                  <c:v>1864.007187673855</c:v>
                </c:pt>
                <c:pt idx="4833">
                  <c:v>1922.5898040242339</c:v>
                </c:pt>
                <c:pt idx="4834">
                  <c:v>1975.845210623929</c:v>
                </c:pt>
                <c:pt idx="4835">
                  <c:v>2398.6807453078932</c:v>
                </c:pt>
                <c:pt idx="4836">
                  <c:v>1121.402734091035</c:v>
                </c:pt>
                <c:pt idx="4837">
                  <c:v>2203.4531404952918</c:v>
                </c:pt>
                <c:pt idx="4838">
                  <c:v>1982.2593955645791</c:v>
                </c:pt>
                <c:pt idx="4839">
                  <c:v>1924.933626316229</c:v>
                </c:pt>
                <c:pt idx="4840">
                  <c:v>2594.637034101831</c:v>
                </c:pt>
                <c:pt idx="4841">
                  <c:v>2774.8688303494191</c:v>
                </c:pt>
                <c:pt idx="4842">
                  <c:v>1986.1059329010641</c:v>
                </c:pt>
                <c:pt idx="4843">
                  <c:v>2035.340913821979</c:v>
                </c:pt>
                <c:pt idx="4844">
                  <c:v>1564.1530887710619</c:v>
                </c:pt>
                <c:pt idx="4845">
                  <c:v>1478.876471215571</c:v>
                </c:pt>
                <c:pt idx="4846">
                  <c:v>2761.6925903425308</c:v>
                </c:pt>
                <c:pt idx="4847">
                  <c:v>1773.760630548828</c:v>
                </c:pt>
                <c:pt idx="4848">
                  <c:v>2700.0912845662669</c:v>
                </c:pt>
                <c:pt idx="4849">
                  <c:v>2383.075928857445</c:v>
                </c:pt>
                <c:pt idx="4850">
                  <c:v>1946.0503777396909</c:v>
                </c:pt>
                <c:pt idx="4851">
                  <c:v>1827.8865721459449</c:v>
                </c:pt>
                <c:pt idx="4852">
                  <c:v>1912.356995635492</c:v>
                </c:pt>
                <c:pt idx="4853">
                  <c:v>2391.4333397395521</c:v>
                </c:pt>
                <c:pt idx="4854">
                  <c:v>2358.3910254634511</c:v>
                </c:pt>
                <c:pt idx="4855">
                  <c:v>2177.3498903070831</c:v>
                </c:pt>
                <c:pt idx="4856">
                  <c:v>2741.1948985506169</c:v>
                </c:pt>
                <c:pt idx="4857">
                  <c:v>1815.5732175076221</c:v>
                </c:pt>
                <c:pt idx="4858">
                  <c:v>1361.860589291857</c:v>
                </c:pt>
                <c:pt idx="4859">
                  <c:v>3406.984467347082</c:v>
                </c:pt>
                <c:pt idx="4860">
                  <c:v>1936.475031740224</c:v>
                </c:pt>
                <c:pt idx="4861">
                  <c:v>2096.1380792768391</c:v>
                </c:pt>
                <c:pt idx="4862">
                  <c:v>1710.3252157180709</c:v>
                </c:pt>
                <c:pt idx="4863">
                  <c:v>4113.2440882942174</c:v>
                </c:pt>
                <c:pt idx="4864">
                  <c:v>1313.7180750210041</c:v>
                </c:pt>
                <c:pt idx="4865">
                  <c:v>1675.2601565318009</c:v>
                </c:pt>
                <c:pt idx="4866">
                  <c:v>1793.0368021118959</c:v>
                </c:pt>
                <c:pt idx="4867">
                  <c:v>2263.3513982484419</c:v>
                </c:pt>
                <c:pt idx="4868">
                  <c:v>2580.4224633369708</c:v>
                </c:pt>
                <c:pt idx="4869">
                  <c:v>2777.9424291752939</c:v>
                </c:pt>
                <c:pt idx="4870">
                  <c:v>1415.7266169943989</c:v>
                </c:pt>
                <c:pt idx="4871">
                  <c:v>1589.6380782336221</c:v>
                </c:pt>
                <c:pt idx="4872">
                  <c:v>1904.5108826600181</c:v>
                </c:pt>
                <c:pt idx="4873">
                  <c:v>1815.4515269847841</c:v>
                </c:pt>
                <c:pt idx="4874">
                  <c:v>2471.7643557117099</c:v>
                </c:pt>
                <c:pt idx="4875">
                  <c:v>1383.801448377036</c:v>
                </c:pt>
                <c:pt idx="4876">
                  <c:v>1742.3978473937991</c:v>
                </c:pt>
                <c:pt idx="4877">
                  <c:v>1565.643299792911</c:v>
                </c:pt>
                <c:pt idx="4878">
                  <c:v>1957.2065301374021</c:v>
                </c:pt>
                <c:pt idx="4879">
                  <c:v>2398.9140996923711</c:v>
                </c:pt>
                <c:pt idx="4880">
                  <c:v>1685.230401783447</c:v>
                </c:pt>
                <c:pt idx="4881">
                  <c:v>2109.9623777673728</c:v>
                </c:pt>
                <c:pt idx="4882">
                  <c:v>2564.5666193999391</c:v>
                </c:pt>
                <c:pt idx="4883">
                  <c:v>2819.9110923364801</c:v>
                </c:pt>
                <c:pt idx="4884">
                  <c:v>1687.458293834449</c:v>
                </c:pt>
                <c:pt idx="4885">
                  <c:v>1918.11080449476</c:v>
                </c:pt>
                <c:pt idx="4886">
                  <c:v>1840.8339006580179</c:v>
                </c:pt>
                <c:pt idx="4887">
                  <c:v>1474.018316467156</c:v>
                </c:pt>
                <c:pt idx="4888">
                  <c:v>2398.6845497372228</c:v>
                </c:pt>
                <c:pt idx="4889">
                  <c:v>2339.9156437501379</c:v>
                </c:pt>
                <c:pt idx="4890">
                  <c:v>2224.7926434368892</c:v>
                </c:pt>
                <c:pt idx="4891">
                  <c:v>2118.882501251644</c:v>
                </c:pt>
                <c:pt idx="4892">
                  <c:v>1426.440216309187</c:v>
                </c:pt>
                <c:pt idx="4893">
                  <c:v>2432.6180616013412</c:v>
                </c:pt>
                <c:pt idx="4894">
                  <c:v>2367.4549460978842</c:v>
                </c:pt>
                <c:pt idx="4895">
                  <c:v>1197.8050541522621</c:v>
                </c:pt>
                <c:pt idx="4896">
                  <c:v>1357.526344617532</c:v>
                </c:pt>
                <c:pt idx="4897">
                  <c:v>1526.4890537645099</c:v>
                </c:pt>
                <c:pt idx="4898">
                  <c:v>2821.8772809411648</c:v>
                </c:pt>
                <c:pt idx="4899">
                  <c:v>2264.997912542543</c:v>
                </c:pt>
                <c:pt idx="4900">
                  <c:v>2377.4023231425249</c:v>
                </c:pt>
                <c:pt idx="4901">
                  <c:v>2016.170340811201</c:v>
                </c:pt>
                <c:pt idx="4902">
                  <c:v>1295.935551800565</c:v>
                </c:pt>
                <c:pt idx="4903">
                  <c:v>2833.4270391837858</c:v>
                </c:pt>
                <c:pt idx="4904">
                  <c:v>2873.7719380233548</c:v>
                </c:pt>
                <c:pt idx="4905">
                  <c:v>1970.4238475379559</c:v>
                </c:pt>
                <c:pt idx="4906">
                  <c:v>3518.236338939108</c:v>
                </c:pt>
                <c:pt idx="4907">
                  <c:v>1939.587095873218</c:v>
                </c:pt>
                <c:pt idx="4908">
                  <c:v>1638.4830305999301</c:v>
                </c:pt>
                <c:pt idx="4909">
                  <c:v>1823.2896876013101</c:v>
                </c:pt>
                <c:pt idx="4910">
                  <c:v>1348.076988980989</c:v>
                </c:pt>
                <c:pt idx="4911">
                  <c:v>2068.5736491579551</c:v>
                </c:pt>
                <c:pt idx="4912">
                  <c:v>1526.264340808257</c:v>
                </c:pt>
                <c:pt idx="4913">
                  <c:v>1740.350368729552</c:v>
                </c:pt>
                <c:pt idx="4914">
                  <c:v>2091.8370870228091</c:v>
                </c:pt>
                <c:pt idx="4915">
                  <c:v>1549.1177396484511</c:v>
                </c:pt>
                <c:pt idx="4916">
                  <c:v>1908.450091031169</c:v>
                </c:pt>
                <c:pt idx="4917">
                  <c:v>1485.768222181561</c:v>
                </c:pt>
                <c:pt idx="4918">
                  <c:v>1825.4093054579689</c:v>
                </c:pt>
                <c:pt idx="4919">
                  <c:v>2553.2417553058758</c:v>
                </c:pt>
                <c:pt idx="4920">
                  <c:v>2156.189842948304</c:v>
                </c:pt>
                <c:pt idx="4921">
                  <c:v>2070.985513729629</c:v>
                </c:pt>
                <c:pt idx="4922">
                  <c:v>1695.394999200134</c:v>
                </c:pt>
                <c:pt idx="4923">
                  <c:v>1548.6318535211531</c:v>
                </c:pt>
                <c:pt idx="4924">
                  <c:v>1784.0831487717769</c:v>
                </c:pt>
                <c:pt idx="4925">
                  <c:v>1653.286049287781</c:v>
                </c:pt>
                <c:pt idx="4926">
                  <c:v>1916.5472072816251</c:v>
                </c:pt>
                <c:pt idx="4927">
                  <c:v>2001.672501327165</c:v>
                </c:pt>
                <c:pt idx="4928">
                  <c:v>2037.7471621214379</c:v>
                </c:pt>
                <c:pt idx="4929">
                  <c:v>2913.2475071174949</c:v>
                </c:pt>
                <c:pt idx="4930">
                  <c:v>1367.6776513372031</c:v>
                </c:pt>
                <c:pt idx="4931">
                  <c:v>1380.8865672654861</c:v>
                </c:pt>
                <c:pt idx="4932">
                  <c:v>1101.641203577582</c:v>
                </c:pt>
                <c:pt idx="4933">
                  <c:v>2371.265019122538</c:v>
                </c:pt>
                <c:pt idx="4934">
                  <c:v>1643.6712828781569</c:v>
                </c:pt>
                <c:pt idx="4935">
                  <c:v>3271.2509521408679</c:v>
                </c:pt>
                <c:pt idx="4936">
                  <c:v>1703.2815790853299</c:v>
                </c:pt>
                <c:pt idx="4937">
                  <c:v>1582.307300815379</c:v>
                </c:pt>
                <c:pt idx="4938">
                  <c:v>1894.494703828484</c:v>
                </c:pt>
                <c:pt idx="4939">
                  <c:v>2060.3869005598181</c:v>
                </c:pt>
                <c:pt idx="4940">
                  <c:v>2804.3200355871732</c:v>
                </c:pt>
                <c:pt idx="4941">
                  <c:v>1801.243478619416</c:v>
                </c:pt>
                <c:pt idx="4942">
                  <c:v>1757.644666040937</c:v>
                </c:pt>
                <c:pt idx="4943">
                  <c:v>1468.6737406432051</c:v>
                </c:pt>
                <c:pt idx="4944">
                  <c:v>2039.6643839698579</c:v>
                </c:pt>
                <c:pt idx="4945">
                  <c:v>1470.6405575806939</c:v>
                </c:pt>
                <c:pt idx="4946">
                  <c:v>1940.1136291702651</c:v>
                </c:pt>
                <c:pt idx="4947">
                  <c:v>1249.9219910442009</c:v>
                </c:pt>
                <c:pt idx="4948">
                  <c:v>2307.5035932944111</c:v>
                </c:pt>
                <c:pt idx="4949">
                  <c:v>1687.1710235251651</c:v>
                </c:pt>
                <c:pt idx="4950">
                  <c:v>1430.802753919701</c:v>
                </c:pt>
                <c:pt idx="4951">
                  <c:v>2178.327233086814</c:v>
                </c:pt>
                <c:pt idx="4952">
                  <c:v>1680.092773817528</c:v>
                </c:pt>
                <c:pt idx="4953">
                  <c:v>2064.7313309051829</c:v>
                </c:pt>
                <c:pt idx="4954">
                  <c:v>1766.2523843628221</c:v>
                </c:pt>
                <c:pt idx="4955">
                  <c:v>1758.933883824852</c:v>
                </c:pt>
                <c:pt idx="4956">
                  <c:v>1630.4161458742881</c:v>
                </c:pt>
                <c:pt idx="4957">
                  <c:v>2570.8505961854999</c:v>
                </c:pt>
                <c:pt idx="4958">
                  <c:v>1842.030666347383</c:v>
                </c:pt>
                <c:pt idx="4959">
                  <c:v>1788.736204075891</c:v>
                </c:pt>
                <c:pt idx="4960">
                  <c:v>1400.4469573378119</c:v>
                </c:pt>
                <c:pt idx="4961">
                  <c:v>2578.2510309760269</c:v>
                </c:pt>
                <c:pt idx="4962">
                  <c:v>1434.641152075176</c:v>
                </c:pt>
                <c:pt idx="4963">
                  <c:v>2324.418157545987</c:v>
                </c:pt>
                <c:pt idx="4964">
                  <c:v>2841.2312583532171</c:v>
                </c:pt>
                <c:pt idx="4965">
                  <c:v>2098.4973468868538</c:v>
                </c:pt>
                <c:pt idx="4966">
                  <c:v>1799.787078767833</c:v>
                </c:pt>
                <c:pt idx="4967">
                  <c:v>1698.4453765937269</c:v>
                </c:pt>
                <c:pt idx="4968">
                  <c:v>1428.1274223329999</c:v>
                </c:pt>
                <c:pt idx="4969">
                  <c:v>1484.004712618151</c:v>
                </c:pt>
                <c:pt idx="4970">
                  <c:v>2588.0823720776439</c:v>
                </c:pt>
                <c:pt idx="4971">
                  <c:v>1414.6053222782159</c:v>
                </c:pt>
                <c:pt idx="4972">
                  <c:v>1944.6429417824079</c:v>
                </c:pt>
                <c:pt idx="4973">
                  <c:v>1655.139725961822</c:v>
                </c:pt>
                <c:pt idx="4974">
                  <c:v>2589.0460159249069</c:v>
                </c:pt>
                <c:pt idx="4975">
                  <c:v>2295.9086369625602</c:v>
                </c:pt>
                <c:pt idx="4976">
                  <c:v>1812.1714291491451</c:v>
                </c:pt>
                <c:pt idx="4977">
                  <c:v>1671.800993054848</c:v>
                </c:pt>
                <c:pt idx="4978">
                  <c:v>2083.5690173568069</c:v>
                </c:pt>
                <c:pt idx="4979">
                  <c:v>2818.8359602534788</c:v>
                </c:pt>
                <c:pt idx="4980">
                  <c:v>2075.9784831311849</c:v>
                </c:pt>
                <c:pt idx="4981">
                  <c:v>2154.8664588724791</c:v>
                </c:pt>
                <c:pt idx="4982">
                  <c:v>1947.923220286935</c:v>
                </c:pt>
                <c:pt idx="4983">
                  <c:v>1360.093238476939</c:v>
                </c:pt>
                <c:pt idx="4984">
                  <c:v>1452.4491817386449</c:v>
                </c:pt>
                <c:pt idx="4985">
                  <c:v>3060.2985047978132</c:v>
                </c:pt>
                <c:pt idx="4986">
                  <c:v>1640.434050107199</c:v>
                </c:pt>
                <c:pt idx="4987">
                  <c:v>1511.755482463625</c:v>
                </c:pt>
                <c:pt idx="4988">
                  <c:v>1726.8700659516619</c:v>
                </c:pt>
                <c:pt idx="4989">
                  <c:v>1805.4634282649749</c:v>
                </c:pt>
                <c:pt idx="4990">
                  <c:v>2024.3967205546419</c:v>
                </c:pt>
                <c:pt idx="4991">
                  <c:v>1621.069876503539</c:v>
                </c:pt>
                <c:pt idx="4992">
                  <c:v>2247.028384539411</c:v>
                </c:pt>
                <c:pt idx="4993">
                  <c:v>1507.467270431443</c:v>
                </c:pt>
                <c:pt idx="4994">
                  <c:v>2334.8313373870942</c:v>
                </c:pt>
                <c:pt idx="4995">
                  <c:v>1617.344123072183</c:v>
                </c:pt>
                <c:pt idx="4996">
                  <c:v>1343.2599255067471</c:v>
                </c:pt>
                <c:pt idx="4997">
                  <c:v>1410.4148129110281</c:v>
                </c:pt>
                <c:pt idx="4998">
                  <c:v>1490.2418525383459</c:v>
                </c:pt>
                <c:pt idx="4999">
                  <c:v>2309.176667591626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5D-4420-AB48-0D896B49D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105920"/>
        <c:axId val="1662106336"/>
      </c:scatterChart>
      <c:valAx>
        <c:axId val="166210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06336"/>
        <c:crosses val="autoZero"/>
        <c:crossBetween val="midCat"/>
      </c:valAx>
      <c:valAx>
        <c:axId val="166210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0592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Budget Utilization</a:t>
            </a:r>
          </a:p>
        </cx:rich>
      </cx:tx>
    </cx:title>
    <cx:plotArea>
      <cx:plotAreaRegion>
        <cx:series layoutId="clusteredColumn" uniqueId="{C37ECFFA-8715-4E30-9517-67DD5850677A}">
          <cx:tx>
            <cx:txData>
              <cx:f>_xlchart.2</cx:f>
              <cx:v>Budget_Utilization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/>
              <a:t>Usage_Cost vs Resource_Utilization_Percent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Usage_Cost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Sheet1!$G$2:$G$5001</c:f>
              <c:numCache>
                <c:formatCode>_("$"* #,##0.00_);_("$"* \(#,##0.00\);_("$"* "-"??_);_(@_)</c:formatCode>
                <c:ptCount val="5000"/>
                <c:pt idx="0">
                  <c:v>1756.5</c:v>
                </c:pt>
                <c:pt idx="1">
                  <c:v>1719.6</c:v>
                </c:pt>
                <c:pt idx="2">
                  <c:v>1815.63</c:v>
                </c:pt>
                <c:pt idx="3">
                  <c:v>1686.22</c:v>
                </c:pt>
                <c:pt idx="4">
                  <c:v>2375.35</c:v>
                </c:pt>
                <c:pt idx="5">
                  <c:v>1734.76</c:v>
                </c:pt>
                <c:pt idx="6">
                  <c:v>1419.23</c:v>
                </c:pt>
                <c:pt idx="7">
                  <c:v>1565.75</c:v>
                </c:pt>
                <c:pt idx="8">
                  <c:v>1841.7</c:v>
                </c:pt>
                <c:pt idx="9">
                  <c:v>1895.44</c:v>
                </c:pt>
                <c:pt idx="10">
                  <c:v>2405.7399999999998</c:v>
                </c:pt>
                <c:pt idx="11">
                  <c:v>1876.17</c:v>
                </c:pt>
                <c:pt idx="12">
                  <c:v>2047.55</c:v>
                </c:pt>
                <c:pt idx="13">
                  <c:v>1781.63</c:v>
                </c:pt>
                <c:pt idx="15">
                  <c:v>1395.58</c:v>
                </c:pt>
                <c:pt idx="17">
                  <c:v>1829.27</c:v>
                </c:pt>
                <c:pt idx="18">
                  <c:v>2436.87</c:v>
                </c:pt>
                <c:pt idx="19">
                  <c:v>2484.81</c:v>
                </c:pt>
                <c:pt idx="20">
                  <c:v>2142.36</c:v>
                </c:pt>
                <c:pt idx="21">
                  <c:v>1784.14</c:v>
                </c:pt>
                <c:pt idx="22">
                  <c:v>1805.56</c:v>
                </c:pt>
                <c:pt idx="23">
                  <c:v>1570</c:v>
                </c:pt>
                <c:pt idx="24">
                  <c:v>1858.43</c:v>
                </c:pt>
                <c:pt idx="25">
                  <c:v>1459.28</c:v>
                </c:pt>
                <c:pt idx="26">
                  <c:v>1850.97</c:v>
                </c:pt>
                <c:pt idx="27">
                  <c:v>2406.42</c:v>
                </c:pt>
                <c:pt idx="28">
                  <c:v>1750.54</c:v>
                </c:pt>
                <c:pt idx="29">
                  <c:v>2087.88</c:v>
                </c:pt>
                <c:pt idx="30">
                  <c:v>2245.42</c:v>
                </c:pt>
                <c:pt idx="31">
                  <c:v>2360.2600000000002</c:v>
                </c:pt>
                <c:pt idx="32">
                  <c:v>1748.36</c:v>
                </c:pt>
                <c:pt idx="33">
                  <c:v>1579.31</c:v>
                </c:pt>
                <c:pt idx="34">
                  <c:v>1540.6</c:v>
                </c:pt>
                <c:pt idx="35">
                  <c:v>1597.61</c:v>
                </c:pt>
                <c:pt idx="36">
                  <c:v>1775.5</c:v>
                </c:pt>
                <c:pt idx="37">
                  <c:v>1452.65</c:v>
                </c:pt>
                <c:pt idx="38">
                  <c:v>1665.36</c:v>
                </c:pt>
                <c:pt idx="39">
                  <c:v>2461.62</c:v>
                </c:pt>
                <c:pt idx="40">
                  <c:v>2411.5500000000002</c:v>
                </c:pt>
                <c:pt idx="41">
                  <c:v>1315.45</c:v>
                </c:pt>
                <c:pt idx="42">
                  <c:v>3425.38</c:v>
                </c:pt>
                <c:pt idx="43">
                  <c:v>2615.39</c:v>
                </c:pt>
                <c:pt idx="44">
                  <c:v>1449.48</c:v>
                </c:pt>
                <c:pt idx="45">
                  <c:v>1959.69</c:v>
                </c:pt>
                <c:pt idx="46">
                  <c:v>1745.18</c:v>
                </c:pt>
                <c:pt idx="47">
                  <c:v>1709.17</c:v>
                </c:pt>
                <c:pt idx="48">
                  <c:v>1438.7</c:v>
                </c:pt>
                <c:pt idx="49">
                  <c:v>2354.9</c:v>
                </c:pt>
                <c:pt idx="51">
                  <c:v>2102.31</c:v>
                </c:pt>
                <c:pt idx="52">
                  <c:v>3045.6</c:v>
                </c:pt>
                <c:pt idx="53">
                  <c:v>1867.53</c:v>
                </c:pt>
                <c:pt idx="54">
                  <c:v>6377.8180963319528</c:v>
                </c:pt>
                <c:pt idx="55">
                  <c:v>1577.75</c:v>
                </c:pt>
                <c:pt idx="56">
                  <c:v>1616.73</c:v>
                </c:pt>
                <c:pt idx="57">
                  <c:v>2599.3000000000002</c:v>
                </c:pt>
                <c:pt idx="58">
                  <c:v>2110.38</c:v>
                </c:pt>
                <c:pt idx="59">
                  <c:v>1775.57</c:v>
                </c:pt>
                <c:pt idx="60">
                  <c:v>1689.05</c:v>
                </c:pt>
                <c:pt idx="61">
                  <c:v>8326.1908916284647</c:v>
                </c:pt>
                <c:pt idx="62">
                  <c:v>1486.77</c:v>
                </c:pt>
                <c:pt idx="63">
                  <c:v>1536.14</c:v>
                </c:pt>
                <c:pt idx="64">
                  <c:v>2357.73</c:v>
                </c:pt>
                <c:pt idx="65">
                  <c:v>2088.31</c:v>
                </c:pt>
                <c:pt idx="66">
                  <c:v>1578.84</c:v>
                </c:pt>
                <c:pt idx="67">
                  <c:v>1981.79</c:v>
                </c:pt>
                <c:pt idx="68">
                  <c:v>1616.96</c:v>
                </c:pt>
                <c:pt idx="69">
                  <c:v>1964.01</c:v>
                </c:pt>
                <c:pt idx="70">
                  <c:v>1909.78</c:v>
                </c:pt>
                <c:pt idx="71">
                  <c:v>1746.19</c:v>
                </c:pt>
                <c:pt idx="72">
                  <c:v>1747.13</c:v>
                </c:pt>
                <c:pt idx="73">
                  <c:v>1553.88</c:v>
                </c:pt>
                <c:pt idx="74">
                  <c:v>1783.65</c:v>
                </c:pt>
                <c:pt idx="75">
                  <c:v>2741.52</c:v>
                </c:pt>
                <c:pt idx="76">
                  <c:v>1937.25</c:v>
                </c:pt>
                <c:pt idx="77">
                  <c:v>3169.22</c:v>
                </c:pt>
                <c:pt idx="78">
                  <c:v>1381.77</c:v>
                </c:pt>
                <c:pt idx="79">
                  <c:v>1721.96</c:v>
                </c:pt>
                <c:pt idx="80">
                  <c:v>2194.54</c:v>
                </c:pt>
                <c:pt idx="81">
                  <c:v>3425.49</c:v>
                </c:pt>
                <c:pt idx="82">
                  <c:v>1448.33</c:v>
                </c:pt>
                <c:pt idx="84">
                  <c:v>2146.64</c:v>
                </c:pt>
                <c:pt idx="85">
                  <c:v>2620.9</c:v>
                </c:pt>
                <c:pt idx="86">
                  <c:v>1726.07</c:v>
                </c:pt>
                <c:pt idx="87">
                  <c:v>1820.9</c:v>
                </c:pt>
                <c:pt idx="88">
                  <c:v>1562.59</c:v>
                </c:pt>
                <c:pt idx="89">
                  <c:v>1792.47</c:v>
                </c:pt>
                <c:pt idx="90">
                  <c:v>1865.46</c:v>
                </c:pt>
                <c:pt idx="91">
                  <c:v>2119.5</c:v>
                </c:pt>
                <c:pt idx="92">
                  <c:v>2302.4699999999998</c:v>
                </c:pt>
                <c:pt idx="93">
                  <c:v>1487.94</c:v>
                </c:pt>
                <c:pt idx="94">
                  <c:v>1677.23</c:v>
                </c:pt>
                <c:pt idx="95">
                  <c:v>2089.1999999999998</c:v>
                </c:pt>
                <c:pt idx="96">
                  <c:v>1400.07</c:v>
                </c:pt>
                <c:pt idx="97">
                  <c:v>2872.9</c:v>
                </c:pt>
                <c:pt idx="98">
                  <c:v>2550.8200000000002</c:v>
                </c:pt>
                <c:pt idx="99">
                  <c:v>2155.56</c:v>
                </c:pt>
                <c:pt idx="100">
                  <c:v>2264</c:v>
                </c:pt>
                <c:pt idx="101">
                  <c:v>2497.75</c:v>
                </c:pt>
                <c:pt idx="102">
                  <c:v>2533.71</c:v>
                </c:pt>
                <c:pt idx="103">
                  <c:v>2171.2399999999998</c:v>
                </c:pt>
                <c:pt idx="104">
                  <c:v>1514.33</c:v>
                </c:pt>
                <c:pt idx="105">
                  <c:v>2079.27</c:v>
                </c:pt>
                <c:pt idx="106">
                  <c:v>2563.64</c:v>
                </c:pt>
                <c:pt idx="107">
                  <c:v>2007.42</c:v>
                </c:pt>
                <c:pt idx="108">
                  <c:v>2368.13</c:v>
                </c:pt>
                <c:pt idx="109">
                  <c:v>2270.61</c:v>
                </c:pt>
                <c:pt idx="110">
                  <c:v>2363.9699999999998</c:v>
                </c:pt>
                <c:pt idx="111">
                  <c:v>1734.55</c:v>
                </c:pt>
                <c:pt idx="112">
                  <c:v>2346.4499999999998</c:v>
                </c:pt>
                <c:pt idx="113">
                  <c:v>1625.53</c:v>
                </c:pt>
                <c:pt idx="114">
                  <c:v>1630</c:v>
                </c:pt>
                <c:pt idx="115">
                  <c:v>1780.36</c:v>
                </c:pt>
                <c:pt idx="116">
                  <c:v>2234.11</c:v>
                </c:pt>
                <c:pt idx="117">
                  <c:v>2064.3000000000002</c:v>
                </c:pt>
                <c:pt idx="118">
                  <c:v>2023.49</c:v>
                </c:pt>
                <c:pt idx="119">
                  <c:v>1832.95</c:v>
                </c:pt>
                <c:pt idx="120">
                  <c:v>1306.01</c:v>
                </c:pt>
                <c:pt idx="121">
                  <c:v>1928.42</c:v>
                </c:pt>
                <c:pt idx="122">
                  <c:v>1561.42</c:v>
                </c:pt>
                <c:pt idx="123">
                  <c:v>1545.3</c:v>
                </c:pt>
                <c:pt idx="124">
                  <c:v>2209.0500000000002</c:v>
                </c:pt>
                <c:pt idx="125">
                  <c:v>1328.63</c:v>
                </c:pt>
                <c:pt idx="126">
                  <c:v>2635.33</c:v>
                </c:pt>
                <c:pt idx="127">
                  <c:v>2034.7</c:v>
                </c:pt>
                <c:pt idx="128">
                  <c:v>1757.21</c:v>
                </c:pt>
                <c:pt idx="129">
                  <c:v>1231.67</c:v>
                </c:pt>
                <c:pt idx="130">
                  <c:v>1630.04</c:v>
                </c:pt>
                <c:pt idx="131">
                  <c:v>1856.13</c:v>
                </c:pt>
                <c:pt idx="132">
                  <c:v>1316.24</c:v>
                </c:pt>
                <c:pt idx="133">
                  <c:v>1773.01</c:v>
                </c:pt>
                <c:pt idx="134">
                  <c:v>2521.84</c:v>
                </c:pt>
                <c:pt idx="135">
                  <c:v>1918.3</c:v>
                </c:pt>
                <c:pt idx="136">
                  <c:v>2645.37</c:v>
                </c:pt>
                <c:pt idx="137">
                  <c:v>1640.31</c:v>
                </c:pt>
                <c:pt idx="138">
                  <c:v>1400</c:v>
                </c:pt>
                <c:pt idx="139">
                  <c:v>2152.0500000000002</c:v>
                </c:pt>
                <c:pt idx="140">
                  <c:v>2258.77</c:v>
                </c:pt>
                <c:pt idx="141">
                  <c:v>2491.87</c:v>
                </c:pt>
                <c:pt idx="142">
                  <c:v>2707.01</c:v>
                </c:pt>
                <c:pt idx="143">
                  <c:v>1916.71</c:v>
                </c:pt>
                <c:pt idx="144">
                  <c:v>2577.5100000000002</c:v>
                </c:pt>
                <c:pt idx="145">
                  <c:v>3639.81</c:v>
                </c:pt>
                <c:pt idx="146">
                  <c:v>2390.71</c:v>
                </c:pt>
                <c:pt idx="147">
                  <c:v>1644.03</c:v>
                </c:pt>
                <c:pt idx="148">
                  <c:v>1923.01</c:v>
                </c:pt>
                <c:pt idx="149">
                  <c:v>2137.2600000000002</c:v>
                </c:pt>
                <c:pt idx="150">
                  <c:v>2107.42</c:v>
                </c:pt>
                <c:pt idx="151">
                  <c:v>1857.87</c:v>
                </c:pt>
                <c:pt idx="152">
                  <c:v>2791.29</c:v>
                </c:pt>
                <c:pt idx="153">
                  <c:v>1396.53</c:v>
                </c:pt>
                <c:pt idx="154">
                  <c:v>1950.11</c:v>
                </c:pt>
                <c:pt idx="155">
                  <c:v>2122.4899999999998</c:v>
                </c:pt>
                <c:pt idx="156">
                  <c:v>1662.62</c:v>
                </c:pt>
                <c:pt idx="157">
                  <c:v>2531.0500000000002</c:v>
                </c:pt>
                <c:pt idx="158">
                  <c:v>2078.66</c:v>
                </c:pt>
                <c:pt idx="159">
                  <c:v>2011.23</c:v>
                </c:pt>
                <c:pt idx="160">
                  <c:v>2231.1999999999998</c:v>
                </c:pt>
                <c:pt idx="161">
                  <c:v>2016.25</c:v>
                </c:pt>
                <c:pt idx="162">
                  <c:v>2333.3000000000002</c:v>
                </c:pt>
                <c:pt idx="163">
                  <c:v>1286.92</c:v>
                </c:pt>
                <c:pt idx="164">
                  <c:v>1345.61</c:v>
                </c:pt>
                <c:pt idx="165">
                  <c:v>2403.2399999999998</c:v>
                </c:pt>
                <c:pt idx="166">
                  <c:v>1932.84</c:v>
                </c:pt>
                <c:pt idx="167">
                  <c:v>1654.83</c:v>
                </c:pt>
                <c:pt idx="168">
                  <c:v>2072.87</c:v>
                </c:pt>
                <c:pt idx="169">
                  <c:v>1920.27</c:v>
                </c:pt>
                <c:pt idx="170">
                  <c:v>1625.01</c:v>
                </c:pt>
                <c:pt idx="171">
                  <c:v>3257.27</c:v>
                </c:pt>
                <c:pt idx="172">
                  <c:v>2797.06</c:v>
                </c:pt>
                <c:pt idx="173">
                  <c:v>1703.23</c:v>
                </c:pt>
                <c:pt idx="174">
                  <c:v>1708.22</c:v>
                </c:pt>
                <c:pt idx="175">
                  <c:v>1639.89</c:v>
                </c:pt>
                <c:pt idx="176">
                  <c:v>1770.21</c:v>
                </c:pt>
                <c:pt idx="177">
                  <c:v>2285.7800000000002</c:v>
                </c:pt>
                <c:pt idx="178">
                  <c:v>1981.01</c:v>
                </c:pt>
                <c:pt idx="179">
                  <c:v>1764.2</c:v>
                </c:pt>
                <c:pt idx="180">
                  <c:v>1881.89</c:v>
                </c:pt>
                <c:pt idx="181">
                  <c:v>1768.09</c:v>
                </c:pt>
                <c:pt idx="182">
                  <c:v>1610.34</c:v>
                </c:pt>
                <c:pt idx="183">
                  <c:v>1555.93</c:v>
                </c:pt>
                <c:pt idx="185">
                  <c:v>2063.31</c:v>
                </c:pt>
                <c:pt idx="187">
                  <c:v>2007.6</c:v>
                </c:pt>
                <c:pt idx="188">
                  <c:v>1310.27</c:v>
                </c:pt>
                <c:pt idx="189">
                  <c:v>2050.4699999999998</c:v>
                </c:pt>
                <c:pt idx="190">
                  <c:v>1689.01</c:v>
                </c:pt>
                <c:pt idx="191">
                  <c:v>1561.85</c:v>
                </c:pt>
                <c:pt idx="192">
                  <c:v>1451.86</c:v>
                </c:pt>
                <c:pt idx="193">
                  <c:v>1561.12</c:v>
                </c:pt>
                <c:pt idx="194">
                  <c:v>1569.75</c:v>
                </c:pt>
                <c:pt idx="195">
                  <c:v>1394.09</c:v>
                </c:pt>
                <c:pt idx="196">
                  <c:v>1570.03</c:v>
                </c:pt>
                <c:pt idx="197">
                  <c:v>2180.81</c:v>
                </c:pt>
                <c:pt idx="198">
                  <c:v>2603.64</c:v>
                </c:pt>
                <c:pt idx="199">
                  <c:v>1322.86</c:v>
                </c:pt>
                <c:pt idx="200">
                  <c:v>2362.0700000000002</c:v>
                </c:pt>
                <c:pt idx="202">
                  <c:v>1461.63</c:v>
                </c:pt>
                <c:pt idx="203">
                  <c:v>1761.19</c:v>
                </c:pt>
                <c:pt idx="204">
                  <c:v>2152.0300000000002</c:v>
                </c:pt>
                <c:pt idx="205">
                  <c:v>1944.67</c:v>
                </c:pt>
                <c:pt idx="206">
                  <c:v>1366.52</c:v>
                </c:pt>
                <c:pt idx="207">
                  <c:v>1908.88</c:v>
                </c:pt>
                <c:pt idx="208">
                  <c:v>2287.54</c:v>
                </c:pt>
                <c:pt idx="209">
                  <c:v>2197.9899999999998</c:v>
                </c:pt>
                <c:pt idx="210">
                  <c:v>1775.61</c:v>
                </c:pt>
                <c:pt idx="212">
                  <c:v>1796.01</c:v>
                </c:pt>
                <c:pt idx="213">
                  <c:v>2166</c:v>
                </c:pt>
                <c:pt idx="214">
                  <c:v>2198.56</c:v>
                </c:pt>
                <c:pt idx="215">
                  <c:v>1273.42</c:v>
                </c:pt>
                <c:pt idx="216">
                  <c:v>2290</c:v>
                </c:pt>
                <c:pt idx="217">
                  <c:v>2132.2600000000002</c:v>
                </c:pt>
                <c:pt idx="218">
                  <c:v>1684.88</c:v>
                </c:pt>
                <c:pt idx="219">
                  <c:v>2452.96</c:v>
                </c:pt>
                <c:pt idx="220">
                  <c:v>1796.48</c:v>
                </c:pt>
                <c:pt idx="222">
                  <c:v>1689.67</c:v>
                </c:pt>
                <c:pt idx="223">
                  <c:v>1954.35</c:v>
                </c:pt>
                <c:pt idx="224">
                  <c:v>1759.75</c:v>
                </c:pt>
                <c:pt idx="225">
                  <c:v>1680.58</c:v>
                </c:pt>
                <c:pt idx="226">
                  <c:v>1629.21</c:v>
                </c:pt>
                <c:pt idx="227">
                  <c:v>2221.62</c:v>
                </c:pt>
                <c:pt idx="228">
                  <c:v>2178.69</c:v>
                </c:pt>
                <c:pt idx="229">
                  <c:v>1320</c:v>
                </c:pt>
                <c:pt idx="230">
                  <c:v>1710.11</c:v>
                </c:pt>
                <c:pt idx="231">
                  <c:v>2276.64</c:v>
                </c:pt>
                <c:pt idx="232">
                  <c:v>1899.59</c:v>
                </c:pt>
                <c:pt idx="233">
                  <c:v>9119.6517313457571</c:v>
                </c:pt>
                <c:pt idx="234">
                  <c:v>2503.46</c:v>
                </c:pt>
                <c:pt idx="235">
                  <c:v>2497.15</c:v>
                </c:pt>
                <c:pt idx="236">
                  <c:v>2390.88</c:v>
                </c:pt>
                <c:pt idx="237">
                  <c:v>1824.44</c:v>
                </c:pt>
                <c:pt idx="238">
                  <c:v>1733.04</c:v>
                </c:pt>
                <c:pt idx="239">
                  <c:v>1866.34</c:v>
                </c:pt>
                <c:pt idx="240">
                  <c:v>1763.96</c:v>
                </c:pt>
                <c:pt idx="241">
                  <c:v>2408.41</c:v>
                </c:pt>
                <c:pt idx="242">
                  <c:v>2181.06</c:v>
                </c:pt>
                <c:pt idx="243">
                  <c:v>1958.16</c:v>
                </c:pt>
                <c:pt idx="244">
                  <c:v>1487.53</c:v>
                </c:pt>
                <c:pt idx="245">
                  <c:v>2170.14</c:v>
                </c:pt>
                <c:pt idx="246">
                  <c:v>2502.98</c:v>
                </c:pt>
                <c:pt idx="247">
                  <c:v>1674.34</c:v>
                </c:pt>
                <c:pt idx="248">
                  <c:v>2429.84</c:v>
                </c:pt>
                <c:pt idx="249">
                  <c:v>2129.14</c:v>
                </c:pt>
                <c:pt idx="250">
                  <c:v>3327.01</c:v>
                </c:pt>
                <c:pt idx="251">
                  <c:v>1858.2</c:v>
                </c:pt>
                <c:pt idx="252">
                  <c:v>1695.71</c:v>
                </c:pt>
                <c:pt idx="253">
                  <c:v>2337.4699999999998</c:v>
                </c:pt>
                <c:pt idx="254">
                  <c:v>1641.92</c:v>
                </c:pt>
                <c:pt idx="255">
                  <c:v>1950.07</c:v>
                </c:pt>
                <c:pt idx="256">
                  <c:v>2071.94</c:v>
                </c:pt>
                <c:pt idx="257">
                  <c:v>2314.85</c:v>
                </c:pt>
                <c:pt idx="258">
                  <c:v>2516.83</c:v>
                </c:pt>
                <c:pt idx="259">
                  <c:v>3070</c:v>
                </c:pt>
                <c:pt idx="260">
                  <c:v>1367.65</c:v>
                </c:pt>
                <c:pt idx="261">
                  <c:v>3006.35</c:v>
                </c:pt>
                <c:pt idx="262">
                  <c:v>1460.88</c:v>
                </c:pt>
                <c:pt idx="263">
                  <c:v>1563.53</c:v>
                </c:pt>
                <c:pt idx="264">
                  <c:v>2244.38</c:v>
                </c:pt>
                <c:pt idx="265">
                  <c:v>1991.69</c:v>
                </c:pt>
                <c:pt idx="266">
                  <c:v>1532.21</c:v>
                </c:pt>
                <c:pt idx="267">
                  <c:v>2203.34</c:v>
                </c:pt>
                <c:pt idx="268">
                  <c:v>1856.28</c:v>
                </c:pt>
                <c:pt idx="269">
                  <c:v>1381.81</c:v>
                </c:pt>
                <c:pt idx="270">
                  <c:v>2544.15</c:v>
                </c:pt>
                <c:pt idx="271">
                  <c:v>1622.03</c:v>
                </c:pt>
                <c:pt idx="272">
                  <c:v>1534.75</c:v>
                </c:pt>
                <c:pt idx="273">
                  <c:v>1950.35</c:v>
                </c:pt>
                <c:pt idx="274">
                  <c:v>1586.95</c:v>
                </c:pt>
                <c:pt idx="275">
                  <c:v>2200.75</c:v>
                </c:pt>
                <c:pt idx="276">
                  <c:v>1848.82</c:v>
                </c:pt>
                <c:pt idx="277">
                  <c:v>2078.4699999999998</c:v>
                </c:pt>
                <c:pt idx="278">
                  <c:v>1672.21</c:v>
                </c:pt>
                <c:pt idx="279">
                  <c:v>1982.99</c:v>
                </c:pt>
                <c:pt idx="280">
                  <c:v>1599.38</c:v>
                </c:pt>
                <c:pt idx="281">
                  <c:v>1798.48</c:v>
                </c:pt>
                <c:pt idx="282">
                  <c:v>1914.59</c:v>
                </c:pt>
                <c:pt idx="283">
                  <c:v>1354.13</c:v>
                </c:pt>
                <c:pt idx="284">
                  <c:v>2446.79</c:v>
                </c:pt>
                <c:pt idx="285">
                  <c:v>1429.6</c:v>
                </c:pt>
                <c:pt idx="286">
                  <c:v>1555.09</c:v>
                </c:pt>
                <c:pt idx="287">
                  <c:v>1608.28</c:v>
                </c:pt>
                <c:pt idx="288">
                  <c:v>2175.21</c:v>
                </c:pt>
                <c:pt idx="289">
                  <c:v>1708.99</c:v>
                </c:pt>
                <c:pt idx="290">
                  <c:v>2810.63</c:v>
                </c:pt>
                <c:pt idx="291">
                  <c:v>2863.93</c:v>
                </c:pt>
                <c:pt idx="292">
                  <c:v>2196.91</c:v>
                </c:pt>
                <c:pt idx="293">
                  <c:v>1630</c:v>
                </c:pt>
                <c:pt idx="294">
                  <c:v>1827.74</c:v>
                </c:pt>
                <c:pt idx="295">
                  <c:v>1951.32</c:v>
                </c:pt>
                <c:pt idx="296">
                  <c:v>2434.5700000000002</c:v>
                </c:pt>
                <c:pt idx="297">
                  <c:v>1806.03</c:v>
                </c:pt>
                <c:pt idx="298">
                  <c:v>1607.36</c:v>
                </c:pt>
                <c:pt idx="299">
                  <c:v>1502.07</c:v>
                </c:pt>
                <c:pt idx="300">
                  <c:v>2472.92</c:v>
                </c:pt>
                <c:pt idx="301">
                  <c:v>2198</c:v>
                </c:pt>
                <c:pt idx="302">
                  <c:v>1771.91</c:v>
                </c:pt>
                <c:pt idx="303">
                  <c:v>1803.44</c:v>
                </c:pt>
                <c:pt idx="304">
                  <c:v>1348.67</c:v>
                </c:pt>
                <c:pt idx="305">
                  <c:v>1546.6</c:v>
                </c:pt>
                <c:pt idx="306">
                  <c:v>3100.45</c:v>
                </c:pt>
                <c:pt idx="307">
                  <c:v>1993.41</c:v>
                </c:pt>
                <c:pt idx="308">
                  <c:v>1413.48</c:v>
                </c:pt>
                <c:pt idx="309">
                  <c:v>1451.37</c:v>
                </c:pt>
                <c:pt idx="310">
                  <c:v>1754.01</c:v>
                </c:pt>
                <c:pt idx="311">
                  <c:v>1594.91</c:v>
                </c:pt>
                <c:pt idx="312">
                  <c:v>1901.32</c:v>
                </c:pt>
                <c:pt idx="313">
                  <c:v>2159.2199999999998</c:v>
                </c:pt>
                <c:pt idx="314">
                  <c:v>1566.29</c:v>
                </c:pt>
                <c:pt idx="315">
                  <c:v>1780.52</c:v>
                </c:pt>
                <c:pt idx="316">
                  <c:v>1492.38</c:v>
                </c:pt>
                <c:pt idx="317">
                  <c:v>2852.87</c:v>
                </c:pt>
                <c:pt idx="318">
                  <c:v>2158.58</c:v>
                </c:pt>
                <c:pt idx="319">
                  <c:v>2183.4499999999998</c:v>
                </c:pt>
                <c:pt idx="320">
                  <c:v>2118.37</c:v>
                </c:pt>
                <c:pt idx="321">
                  <c:v>1592.42</c:v>
                </c:pt>
                <c:pt idx="322">
                  <c:v>2001.68</c:v>
                </c:pt>
                <c:pt idx="323">
                  <c:v>1981.81</c:v>
                </c:pt>
                <c:pt idx="324">
                  <c:v>2014.05</c:v>
                </c:pt>
                <c:pt idx="325">
                  <c:v>1642.35</c:v>
                </c:pt>
                <c:pt idx="326">
                  <c:v>1662.16</c:v>
                </c:pt>
                <c:pt idx="327">
                  <c:v>2368.98</c:v>
                </c:pt>
                <c:pt idx="328">
                  <c:v>1759.81</c:v>
                </c:pt>
                <c:pt idx="329">
                  <c:v>2369.1999999999998</c:v>
                </c:pt>
                <c:pt idx="331">
                  <c:v>1632.32</c:v>
                </c:pt>
                <c:pt idx="332">
                  <c:v>1618.08</c:v>
                </c:pt>
                <c:pt idx="333">
                  <c:v>1886.93</c:v>
                </c:pt>
                <c:pt idx="334">
                  <c:v>2405.39</c:v>
                </c:pt>
                <c:pt idx="336">
                  <c:v>1641.92</c:v>
                </c:pt>
                <c:pt idx="337">
                  <c:v>2012.33</c:v>
                </c:pt>
                <c:pt idx="338">
                  <c:v>1448.99</c:v>
                </c:pt>
                <c:pt idx="339">
                  <c:v>2439.11</c:v>
                </c:pt>
                <c:pt idx="340">
                  <c:v>1906.99</c:v>
                </c:pt>
                <c:pt idx="341">
                  <c:v>1915.22</c:v>
                </c:pt>
                <c:pt idx="342">
                  <c:v>2491.87</c:v>
                </c:pt>
                <c:pt idx="343">
                  <c:v>2693.63</c:v>
                </c:pt>
                <c:pt idx="344">
                  <c:v>1837.58</c:v>
                </c:pt>
                <c:pt idx="345">
                  <c:v>1640</c:v>
                </c:pt>
                <c:pt idx="346">
                  <c:v>1758.63</c:v>
                </c:pt>
                <c:pt idx="347">
                  <c:v>1631.55</c:v>
                </c:pt>
                <c:pt idx="348">
                  <c:v>1540.32</c:v>
                </c:pt>
                <c:pt idx="349">
                  <c:v>1504.26</c:v>
                </c:pt>
                <c:pt idx="350">
                  <c:v>1776.97</c:v>
                </c:pt>
                <c:pt idx="351">
                  <c:v>2177.42</c:v>
                </c:pt>
                <c:pt idx="352">
                  <c:v>1959.56</c:v>
                </c:pt>
                <c:pt idx="353">
                  <c:v>2091.71</c:v>
                </c:pt>
                <c:pt idx="354">
                  <c:v>2017.32</c:v>
                </c:pt>
                <c:pt idx="355">
                  <c:v>1380.77</c:v>
                </c:pt>
                <c:pt idx="356">
                  <c:v>1729.58</c:v>
                </c:pt>
                <c:pt idx="357">
                  <c:v>1915.76</c:v>
                </c:pt>
                <c:pt idx="358">
                  <c:v>1869.59</c:v>
                </c:pt>
                <c:pt idx="359">
                  <c:v>1683.56</c:v>
                </c:pt>
                <c:pt idx="360">
                  <c:v>1972.28</c:v>
                </c:pt>
                <c:pt idx="361">
                  <c:v>2489.0300000000002</c:v>
                </c:pt>
                <c:pt idx="362">
                  <c:v>2132.4299999999998</c:v>
                </c:pt>
                <c:pt idx="363">
                  <c:v>2370</c:v>
                </c:pt>
                <c:pt idx="364">
                  <c:v>2565.71</c:v>
                </c:pt>
                <c:pt idx="365">
                  <c:v>2321.27</c:v>
                </c:pt>
                <c:pt idx="366">
                  <c:v>2501.9299999999998</c:v>
                </c:pt>
                <c:pt idx="367">
                  <c:v>1319.95</c:v>
                </c:pt>
                <c:pt idx="368">
                  <c:v>1990.15</c:v>
                </c:pt>
                <c:pt idx="369">
                  <c:v>1581.61</c:v>
                </c:pt>
                <c:pt idx="370">
                  <c:v>2192.41</c:v>
                </c:pt>
                <c:pt idx="371">
                  <c:v>2271.04</c:v>
                </c:pt>
                <c:pt idx="372">
                  <c:v>1588.4</c:v>
                </c:pt>
                <c:pt idx="374">
                  <c:v>1897.52</c:v>
                </c:pt>
                <c:pt idx="375">
                  <c:v>1911.6</c:v>
                </c:pt>
                <c:pt idx="376">
                  <c:v>2307.4499999999998</c:v>
                </c:pt>
                <c:pt idx="377">
                  <c:v>1621.84</c:v>
                </c:pt>
                <c:pt idx="378">
                  <c:v>2303.14</c:v>
                </c:pt>
                <c:pt idx="379">
                  <c:v>1623.71</c:v>
                </c:pt>
                <c:pt idx="380">
                  <c:v>1893.44</c:v>
                </c:pt>
                <c:pt idx="381">
                  <c:v>1621.7</c:v>
                </c:pt>
                <c:pt idx="382">
                  <c:v>2021.98</c:v>
                </c:pt>
                <c:pt idx="383">
                  <c:v>2006.96</c:v>
                </c:pt>
                <c:pt idx="384">
                  <c:v>1949.55</c:v>
                </c:pt>
                <c:pt idx="385">
                  <c:v>1733.67</c:v>
                </c:pt>
                <c:pt idx="386">
                  <c:v>2241.85</c:v>
                </c:pt>
                <c:pt idx="387">
                  <c:v>1338.58</c:v>
                </c:pt>
                <c:pt idx="388">
                  <c:v>1833.34</c:v>
                </c:pt>
                <c:pt idx="389">
                  <c:v>2387.69</c:v>
                </c:pt>
                <c:pt idx="390">
                  <c:v>2516.94</c:v>
                </c:pt>
                <c:pt idx="391">
                  <c:v>1981.68</c:v>
                </c:pt>
                <c:pt idx="392">
                  <c:v>1984.17</c:v>
                </c:pt>
                <c:pt idx="393">
                  <c:v>1529.31</c:v>
                </c:pt>
                <c:pt idx="394">
                  <c:v>1596.38</c:v>
                </c:pt>
                <c:pt idx="395">
                  <c:v>1307.8599999999999</c:v>
                </c:pt>
                <c:pt idx="396">
                  <c:v>2052.0700000000002</c:v>
                </c:pt>
                <c:pt idx="397">
                  <c:v>2871.55</c:v>
                </c:pt>
                <c:pt idx="398">
                  <c:v>2509.06</c:v>
                </c:pt>
                <c:pt idx="399">
                  <c:v>1505.2</c:v>
                </c:pt>
                <c:pt idx="400">
                  <c:v>1569.54</c:v>
                </c:pt>
                <c:pt idx="401">
                  <c:v>2430.19</c:v>
                </c:pt>
                <c:pt idx="402">
                  <c:v>1894</c:v>
                </c:pt>
                <c:pt idx="403">
                  <c:v>1479.35</c:v>
                </c:pt>
                <c:pt idx="404">
                  <c:v>1630.62</c:v>
                </c:pt>
                <c:pt idx="405">
                  <c:v>1174.56</c:v>
                </c:pt>
                <c:pt idx="406">
                  <c:v>1937.33</c:v>
                </c:pt>
                <c:pt idx="407">
                  <c:v>2589.73</c:v>
                </c:pt>
                <c:pt idx="408">
                  <c:v>1956.65</c:v>
                </c:pt>
                <c:pt idx="409">
                  <c:v>2042.28</c:v>
                </c:pt>
                <c:pt idx="410">
                  <c:v>3194.17</c:v>
                </c:pt>
                <c:pt idx="411">
                  <c:v>1486.89</c:v>
                </c:pt>
                <c:pt idx="412">
                  <c:v>2586.91</c:v>
                </c:pt>
                <c:pt idx="413">
                  <c:v>1849.24</c:v>
                </c:pt>
                <c:pt idx="414">
                  <c:v>1631.14</c:v>
                </c:pt>
                <c:pt idx="415">
                  <c:v>2087.62</c:v>
                </c:pt>
                <c:pt idx="416">
                  <c:v>1689.52</c:v>
                </c:pt>
                <c:pt idx="417">
                  <c:v>1713.97</c:v>
                </c:pt>
                <c:pt idx="418">
                  <c:v>2379.5500000000002</c:v>
                </c:pt>
                <c:pt idx="419">
                  <c:v>2470.38</c:v>
                </c:pt>
                <c:pt idx="420">
                  <c:v>1947.98</c:v>
                </c:pt>
                <c:pt idx="421">
                  <c:v>3006.21</c:v>
                </c:pt>
                <c:pt idx="422">
                  <c:v>1758.85</c:v>
                </c:pt>
                <c:pt idx="423">
                  <c:v>3348.31</c:v>
                </c:pt>
                <c:pt idx="424">
                  <c:v>2700.44</c:v>
                </c:pt>
                <c:pt idx="425">
                  <c:v>2668.06</c:v>
                </c:pt>
                <c:pt idx="426">
                  <c:v>2279.9</c:v>
                </c:pt>
                <c:pt idx="427">
                  <c:v>2187.79</c:v>
                </c:pt>
                <c:pt idx="428">
                  <c:v>2044.55</c:v>
                </c:pt>
                <c:pt idx="429">
                  <c:v>2604.7199999999998</c:v>
                </c:pt>
                <c:pt idx="430">
                  <c:v>2517.2199999999998</c:v>
                </c:pt>
                <c:pt idx="431">
                  <c:v>2125.84</c:v>
                </c:pt>
                <c:pt idx="432">
                  <c:v>1757.92</c:v>
                </c:pt>
                <c:pt idx="433">
                  <c:v>1419.69</c:v>
                </c:pt>
                <c:pt idx="434">
                  <c:v>2281.06</c:v>
                </c:pt>
                <c:pt idx="435">
                  <c:v>1980.47</c:v>
                </c:pt>
                <c:pt idx="436">
                  <c:v>2324.2199999999998</c:v>
                </c:pt>
                <c:pt idx="437">
                  <c:v>2422.46</c:v>
                </c:pt>
                <c:pt idx="438">
                  <c:v>1250.9100000000001</c:v>
                </c:pt>
                <c:pt idx="439">
                  <c:v>1726.69</c:v>
                </c:pt>
                <c:pt idx="440">
                  <c:v>1777.52</c:v>
                </c:pt>
                <c:pt idx="441">
                  <c:v>1473.12</c:v>
                </c:pt>
                <c:pt idx="443">
                  <c:v>2273.66</c:v>
                </c:pt>
                <c:pt idx="444">
                  <c:v>2029.29</c:v>
                </c:pt>
                <c:pt idx="445">
                  <c:v>1447.85</c:v>
                </c:pt>
                <c:pt idx="446">
                  <c:v>2199.71</c:v>
                </c:pt>
                <c:pt idx="447">
                  <c:v>1757.66</c:v>
                </c:pt>
                <c:pt idx="448">
                  <c:v>1719.77</c:v>
                </c:pt>
                <c:pt idx="449">
                  <c:v>2475.29</c:v>
                </c:pt>
                <c:pt idx="450">
                  <c:v>2842.48</c:v>
                </c:pt>
                <c:pt idx="451">
                  <c:v>2231.02</c:v>
                </c:pt>
                <c:pt idx="452">
                  <c:v>1761.64</c:v>
                </c:pt>
                <c:pt idx="453">
                  <c:v>1841.27</c:v>
                </c:pt>
                <c:pt idx="454">
                  <c:v>2326.9899999999998</c:v>
                </c:pt>
                <c:pt idx="455">
                  <c:v>1395.87</c:v>
                </c:pt>
                <c:pt idx="456">
                  <c:v>3630</c:v>
                </c:pt>
                <c:pt idx="457">
                  <c:v>1961.56</c:v>
                </c:pt>
                <c:pt idx="458">
                  <c:v>1929.64</c:v>
                </c:pt>
                <c:pt idx="459">
                  <c:v>1310.74</c:v>
                </c:pt>
                <c:pt idx="460">
                  <c:v>1921.85</c:v>
                </c:pt>
                <c:pt idx="461">
                  <c:v>1604.5</c:v>
                </c:pt>
                <c:pt idx="462">
                  <c:v>2498.8200000000002</c:v>
                </c:pt>
                <c:pt idx="463">
                  <c:v>2125.88</c:v>
                </c:pt>
                <c:pt idx="464">
                  <c:v>1349.22</c:v>
                </c:pt>
                <c:pt idx="465">
                  <c:v>2157.98</c:v>
                </c:pt>
                <c:pt idx="467">
                  <c:v>2247.25</c:v>
                </c:pt>
                <c:pt idx="468">
                  <c:v>2145.0100000000002</c:v>
                </c:pt>
                <c:pt idx="469">
                  <c:v>2623.25</c:v>
                </c:pt>
                <c:pt idx="470">
                  <c:v>1782.61</c:v>
                </c:pt>
                <c:pt idx="471">
                  <c:v>1915.47</c:v>
                </c:pt>
                <c:pt idx="472">
                  <c:v>1555.25</c:v>
                </c:pt>
                <c:pt idx="473">
                  <c:v>3402.26</c:v>
                </c:pt>
                <c:pt idx="474">
                  <c:v>1521.98</c:v>
                </c:pt>
                <c:pt idx="475">
                  <c:v>2246.9699999999998</c:v>
                </c:pt>
                <c:pt idx="476">
                  <c:v>1745.55</c:v>
                </c:pt>
                <c:pt idx="477">
                  <c:v>1926.81</c:v>
                </c:pt>
                <c:pt idx="478">
                  <c:v>1239.08</c:v>
                </c:pt>
                <c:pt idx="479">
                  <c:v>2275.73</c:v>
                </c:pt>
                <c:pt idx="480">
                  <c:v>3293.2</c:v>
                </c:pt>
                <c:pt idx="481">
                  <c:v>2260.14</c:v>
                </c:pt>
                <c:pt idx="482">
                  <c:v>1177.9100000000001</c:v>
                </c:pt>
                <c:pt idx="483">
                  <c:v>2128.61</c:v>
                </c:pt>
                <c:pt idx="484">
                  <c:v>1454.27</c:v>
                </c:pt>
                <c:pt idx="485">
                  <c:v>1510.45</c:v>
                </c:pt>
                <c:pt idx="486">
                  <c:v>2243.5100000000002</c:v>
                </c:pt>
                <c:pt idx="487">
                  <c:v>2133.6799999999998</c:v>
                </c:pt>
                <c:pt idx="488">
                  <c:v>2314.41</c:v>
                </c:pt>
                <c:pt idx="490">
                  <c:v>1944.75</c:v>
                </c:pt>
                <c:pt idx="491">
                  <c:v>2287.44</c:v>
                </c:pt>
                <c:pt idx="492">
                  <c:v>1407.16</c:v>
                </c:pt>
                <c:pt idx="493">
                  <c:v>2450.4499999999998</c:v>
                </c:pt>
                <c:pt idx="494">
                  <c:v>1462.39</c:v>
                </c:pt>
                <c:pt idx="495">
                  <c:v>2110.9299999999998</c:v>
                </c:pt>
                <c:pt idx="496">
                  <c:v>2662.23</c:v>
                </c:pt>
                <c:pt idx="497">
                  <c:v>1535.14</c:v>
                </c:pt>
                <c:pt idx="498">
                  <c:v>2336.08</c:v>
                </c:pt>
                <c:pt idx="499">
                  <c:v>2260.7199999999998</c:v>
                </c:pt>
                <c:pt idx="500">
                  <c:v>2002.05</c:v>
                </c:pt>
                <c:pt idx="501">
                  <c:v>1343.95</c:v>
                </c:pt>
                <c:pt idx="502">
                  <c:v>2122.13</c:v>
                </c:pt>
                <c:pt idx="503">
                  <c:v>2020.45</c:v>
                </c:pt>
                <c:pt idx="504">
                  <c:v>2377.64</c:v>
                </c:pt>
                <c:pt idx="505">
                  <c:v>1541.54</c:v>
                </c:pt>
                <c:pt idx="506">
                  <c:v>2624.12</c:v>
                </c:pt>
                <c:pt idx="507">
                  <c:v>1991.38</c:v>
                </c:pt>
                <c:pt idx="508">
                  <c:v>1900.04</c:v>
                </c:pt>
                <c:pt idx="509">
                  <c:v>2659.75</c:v>
                </c:pt>
                <c:pt idx="511">
                  <c:v>2442.31</c:v>
                </c:pt>
                <c:pt idx="512">
                  <c:v>1617.28</c:v>
                </c:pt>
                <c:pt idx="513">
                  <c:v>2208.7800000000002</c:v>
                </c:pt>
                <c:pt idx="514">
                  <c:v>1402.09</c:v>
                </c:pt>
                <c:pt idx="515">
                  <c:v>1675.2</c:v>
                </c:pt>
                <c:pt idx="516">
                  <c:v>1700.53</c:v>
                </c:pt>
                <c:pt idx="517">
                  <c:v>2303.46</c:v>
                </c:pt>
                <c:pt idx="518">
                  <c:v>2532.65</c:v>
                </c:pt>
                <c:pt idx="519">
                  <c:v>1942.82</c:v>
                </c:pt>
                <c:pt idx="520">
                  <c:v>1831.17</c:v>
                </c:pt>
                <c:pt idx="521">
                  <c:v>2357.29</c:v>
                </c:pt>
                <c:pt idx="522">
                  <c:v>2001.26</c:v>
                </c:pt>
                <c:pt idx="524">
                  <c:v>1698.16</c:v>
                </c:pt>
                <c:pt idx="526">
                  <c:v>1556.89</c:v>
                </c:pt>
                <c:pt idx="527">
                  <c:v>1726.03</c:v>
                </c:pt>
                <c:pt idx="528">
                  <c:v>2741.8</c:v>
                </c:pt>
                <c:pt idx="529">
                  <c:v>1878.16</c:v>
                </c:pt>
                <c:pt idx="530">
                  <c:v>2279.0700000000002</c:v>
                </c:pt>
                <c:pt idx="531">
                  <c:v>1720.59</c:v>
                </c:pt>
                <c:pt idx="532">
                  <c:v>2709.36</c:v>
                </c:pt>
                <c:pt idx="533">
                  <c:v>1862.85</c:v>
                </c:pt>
                <c:pt idx="534">
                  <c:v>2726.76</c:v>
                </c:pt>
                <c:pt idx="535">
                  <c:v>1632.39</c:v>
                </c:pt>
                <c:pt idx="536">
                  <c:v>1764.64</c:v>
                </c:pt>
                <c:pt idx="537">
                  <c:v>1825.51</c:v>
                </c:pt>
                <c:pt idx="538">
                  <c:v>1776.12</c:v>
                </c:pt>
                <c:pt idx="539">
                  <c:v>2382.36</c:v>
                </c:pt>
                <c:pt idx="541">
                  <c:v>2055.7600000000002</c:v>
                </c:pt>
                <c:pt idx="542">
                  <c:v>2273.35</c:v>
                </c:pt>
                <c:pt idx="543">
                  <c:v>3695.76</c:v>
                </c:pt>
                <c:pt idx="545">
                  <c:v>2356.5300000000002</c:v>
                </c:pt>
                <c:pt idx="546">
                  <c:v>1646.24</c:v>
                </c:pt>
                <c:pt idx="547">
                  <c:v>1722.07</c:v>
                </c:pt>
                <c:pt idx="548">
                  <c:v>1494.74</c:v>
                </c:pt>
                <c:pt idx="549">
                  <c:v>2010.72</c:v>
                </c:pt>
                <c:pt idx="550">
                  <c:v>1969.74</c:v>
                </c:pt>
                <c:pt idx="551">
                  <c:v>1418.56</c:v>
                </c:pt>
                <c:pt idx="552">
                  <c:v>2040.68</c:v>
                </c:pt>
                <c:pt idx="553">
                  <c:v>2116.87</c:v>
                </c:pt>
                <c:pt idx="554">
                  <c:v>2474.23</c:v>
                </c:pt>
                <c:pt idx="555">
                  <c:v>1801.05</c:v>
                </c:pt>
                <c:pt idx="556">
                  <c:v>2309.34</c:v>
                </c:pt>
                <c:pt idx="557">
                  <c:v>2233.34</c:v>
                </c:pt>
                <c:pt idx="558">
                  <c:v>2224.0500000000002</c:v>
                </c:pt>
                <c:pt idx="559">
                  <c:v>1610</c:v>
                </c:pt>
                <c:pt idx="560">
                  <c:v>1897.86</c:v>
                </c:pt>
                <c:pt idx="561">
                  <c:v>2560.84</c:v>
                </c:pt>
                <c:pt idx="562">
                  <c:v>2384.1799999999998</c:v>
                </c:pt>
                <c:pt idx="563">
                  <c:v>1432.78</c:v>
                </c:pt>
                <c:pt idx="564">
                  <c:v>2251.11</c:v>
                </c:pt>
                <c:pt idx="565">
                  <c:v>1568.19</c:v>
                </c:pt>
                <c:pt idx="567">
                  <c:v>1799.56</c:v>
                </c:pt>
                <c:pt idx="568">
                  <c:v>2116.2800000000002</c:v>
                </c:pt>
                <c:pt idx="569">
                  <c:v>2135.27</c:v>
                </c:pt>
                <c:pt idx="570">
                  <c:v>1420.56</c:v>
                </c:pt>
                <c:pt idx="571">
                  <c:v>1596.19</c:v>
                </c:pt>
                <c:pt idx="572">
                  <c:v>2880.4</c:v>
                </c:pt>
                <c:pt idx="573">
                  <c:v>1496.87</c:v>
                </c:pt>
                <c:pt idx="574">
                  <c:v>1687.49</c:v>
                </c:pt>
                <c:pt idx="575">
                  <c:v>1158.51</c:v>
                </c:pt>
                <c:pt idx="576">
                  <c:v>3043.57</c:v>
                </c:pt>
                <c:pt idx="577">
                  <c:v>1541.87</c:v>
                </c:pt>
                <c:pt idx="578">
                  <c:v>1607.91</c:v>
                </c:pt>
                <c:pt idx="579">
                  <c:v>1393.08</c:v>
                </c:pt>
                <c:pt idx="580">
                  <c:v>1877.22</c:v>
                </c:pt>
                <c:pt idx="581">
                  <c:v>1781.44</c:v>
                </c:pt>
                <c:pt idx="582">
                  <c:v>2708.49</c:v>
                </c:pt>
                <c:pt idx="583">
                  <c:v>2632.94</c:v>
                </c:pt>
                <c:pt idx="584">
                  <c:v>3136.85</c:v>
                </c:pt>
                <c:pt idx="585">
                  <c:v>2202.5300000000002</c:v>
                </c:pt>
                <c:pt idx="586">
                  <c:v>1530.43</c:v>
                </c:pt>
                <c:pt idx="587">
                  <c:v>1919.28</c:v>
                </c:pt>
                <c:pt idx="588">
                  <c:v>1601.63</c:v>
                </c:pt>
                <c:pt idx="589">
                  <c:v>1443.49</c:v>
                </c:pt>
                <c:pt idx="590">
                  <c:v>2944.43</c:v>
                </c:pt>
                <c:pt idx="591">
                  <c:v>2321.75</c:v>
                </c:pt>
                <c:pt idx="592">
                  <c:v>2236.0500000000002</c:v>
                </c:pt>
                <c:pt idx="593">
                  <c:v>1392.94</c:v>
                </c:pt>
                <c:pt idx="594">
                  <c:v>2064.67</c:v>
                </c:pt>
                <c:pt idx="595">
                  <c:v>1786.01</c:v>
                </c:pt>
                <c:pt idx="596">
                  <c:v>1999.75</c:v>
                </c:pt>
                <c:pt idx="597">
                  <c:v>1316.29</c:v>
                </c:pt>
                <c:pt idx="598">
                  <c:v>2194.54</c:v>
                </c:pt>
                <c:pt idx="599">
                  <c:v>1277.44</c:v>
                </c:pt>
                <c:pt idx="600">
                  <c:v>1869.75</c:v>
                </c:pt>
                <c:pt idx="601">
                  <c:v>2079.6799999999998</c:v>
                </c:pt>
                <c:pt idx="602">
                  <c:v>2318.5100000000002</c:v>
                </c:pt>
                <c:pt idx="603">
                  <c:v>2122.6</c:v>
                </c:pt>
                <c:pt idx="604">
                  <c:v>2230.3200000000002</c:v>
                </c:pt>
                <c:pt idx="605">
                  <c:v>2106.9499999999998</c:v>
                </c:pt>
                <c:pt idx="606">
                  <c:v>1610.66</c:v>
                </c:pt>
                <c:pt idx="607">
                  <c:v>1389.02</c:v>
                </c:pt>
                <c:pt idx="608">
                  <c:v>2550.1799999999998</c:v>
                </c:pt>
                <c:pt idx="609">
                  <c:v>2786.16</c:v>
                </c:pt>
                <c:pt idx="610">
                  <c:v>1851.11</c:v>
                </c:pt>
                <c:pt idx="611">
                  <c:v>1672.36</c:v>
                </c:pt>
                <c:pt idx="612">
                  <c:v>1312.59</c:v>
                </c:pt>
                <c:pt idx="613">
                  <c:v>1732.91</c:v>
                </c:pt>
                <c:pt idx="614">
                  <c:v>1638.1</c:v>
                </c:pt>
                <c:pt idx="615">
                  <c:v>1483.03</c:v>
                </c:pt>
                <c:pt idx="616">
                  <c:v>2601.92</c:v>
                </c:pt>
                <c:pt idx="617">
                  <c:v>2245.17</c:v>
                </c:pt>
                <c:pt idx="618">
                  <c:v>2256.61</c:v>
                </c:pt>
                <c:pt idx="619">
                  <c:v>1877.19</c:v>
                </c:pt>
                <c:pt idx="620">
                  <c:v>1574.07</c:v>
                </c:pt>
                <c:pt idx="621">
                  <c:v>2001.78</c:v>
                </c:pt>
                <c:pt idx="622">
                  <c:v>1961.53</c:v>
                </c:pt>
                <c:pt idx="623">
                  <c:v>1382.44</c:v>
                </c:pt>
                <c:pt idx="624">
                  <c:v>2258.42</c:v>
                </c:pt>
                <c:pt idx="625">
                  <c:v>1925.06</c:v>
                </c:pt>
                <c:pt idx="626">
                  <c:v>1962.37</c:v>
                </c:pt>
                <c:pt idx="627">
                  <c:v>1686.02</c:v>
                </c:pt>
                <c:pt idx="628">
                  <c:v>1306.72</c:v>
                </c:pt>
                <c:pt idx="629">
                  <c:v>1802.85</c:v>
                </c:pt>
                <c:pt idx="630">
                  <c:v>2263.1999999999998</c:v>
                </c:pt>
                <c:pt idx="631">
                  <c:v>2836.82</c:v>
                </c:pt>
                <c:pt idx="632">
                  <c:v>2870.47</c:v>
                </c:pt>
                <c:pt idx="633">
                  <c:v>1776.53</c:v>
                </c:pt>
                <c:pt idx="634">
                  <c:v>1898.37</c:v>
                </c:pt>
                <c:pt idx="635">
                  <c:v>2488.4</c:v>
                </c:pt>
                <c:pt idx="636">
                  <c:v>1628.35</c:v>
                </c:pt>
                <c:pt idx="637">
                  <c:v>1486.69</c:v>
                </c:pt>
                <c:pt idx="638">
                  <c:v>2012.67</c:v>
                </c:pt>
                <c:pt idx="639">
                  <c:v>2134.21</c:v>
                </c:pt>
                <c:pt idx="640">
                  <c:v>1946.76</c:v>
                </c:pt>
                <c:pt idx="641">
                  <c:v>1759.17</c:v>
                </c:pt>
                <c:pt idx="642">
                  <c:v>2126.11</c:v>
                </c:pt>
                <c:pt idx="643">
                  <c:v>1799.06</c:v>
                </c:pt>
                <c:pt idx="644">
                  <c:v>1900.72</c:v>
                </c:pt>
                <c:pt idx="645">
                  <c:v>1871.04</c:v>
                </c:pt>
                <c:pt idx="646">
                  <c:v>2052.66</c:v>
                </c:pt>
                <c:pt idx="647">
                  <c:v>1681.02</c:v>
                </c:pt>
                <c:pt idx="648">
                  <c:v>2012.09</c:v>
                </c:pt>
                <c:pt idx="649">
                  <c:v>1288.3</c:v>
                </c:pt>
                <c:pt idx="650">
                  <c:v>1595.85</c:v>
                </c:pt>
                <c:pt idx="651">
                  <c:v>2213.23</c:v>
                </c:pt>
                <c:pt idx="652">
                  <c:v>1810.76</c:v>
                </c:pt>
                <c:pt idx="653">
                  <c:v>1795.31</c:v>
                </c:pt>
                <c:pt idx="654">
                  <c:v>2419.4699999999998</c:v>
                </c:pt>
                <c:pt idx="655">
                  <c:v>2617.34</c:v>
                </c:pt>
                <c:pt idx="656">
                  <c:v>2311.9299999999998</c:v>
                </c:pt>
                <c:pt idx="657">
                  <c:v>1894.46</c:v>
                </c:pt>
                <c:pt idx="658">
                  <c:v>1773.81</c:v>
                </c:pt>
                <c:pt idx="659">
                  <c:v>1694.12</c:v>
                </c:pt>
                <c:pt idx="660">
                  <c:v>2049.0300000000002</c:v>
                </c:pt>
                <c:pt idx="661">
                  <c:v>1573.6</c:v>
                </c:pt>
                <c:pt idx="662">
                  <c:v>2367.7800000000002</c:v>
                </c:pt>
                <c:pt idx="663">
                  <c:v>2164.4899999999998</c:v>
                </c:pt>
                <c:pt idx="664">
                  <c:v>1794.92</c:v>
                </c:pt>
                <c:pt idx="665">
                  <c:v>1789.96</c:v>
                </c:pt>
                <c:pt idx="666">
                  <c:v>1787.39</c:v>
                </c:pt>
                <c:pt idx="667">
                  <c:v>1831.56</c:v>
                </c:pt>
                <c:pt idx="668">
                  <c:v>1967.79</c:v>
                </c:pt>
                <c:pt idx="669">
                  <c:v>2007.53</c:v>
                </c:pt>
                <c:pt idx="670">
                  <c:v>2757.63</c:v>
                </c:pt>
                <c:pt idx="671">
                  <c:v>1966.88</c:v>
                </c:pt>
                <c:pt idx="672">
                  <c:v>1753.12</c:v>
                </c:pt>
                <c:pt idx="673">
                  <c:v>2646.27</c:v>
                </c:pt>
                <c:pt idx="674">
                  <c:v>1899.39</c:v>
                </c:pt>
                <c:pt idx="675">
                  <c:v>1234.0999999999999</c:v>
                </c:pt>
                <c:pt idx="677">
                  <c:v>1596.77</c:v>
                </c:pt>
                <c:pt idx="678">
                  <c:v>2114.3200000000002</c:v>
                </c:pt>
                <c:pt idx="679">
                  <c:v>1861.2</c:v>
                </c:pt>
                <c:pt idx="680">
                  <c:v>1920.73</c:v>
                </c:pt>
                <c:pt idx="681">
                  <c:v>1639.35</c:v>
                </c:pt>
                <c:pt idx="682">
                  <c:v>1566.83</c:v>
                </c:pt>
                <c:pt idx="683">
                  <c:v>2397.84</c:v>
                </c:pt>
                <c:pt idx="684">
                  <c:v>1935.28</c:v>
                </c:pt>
                <c:pt idx="685">
                  <c:v>1832.38</c:v>
                </c:pt>
                <c:pt idx="686">
                  <c:v>1839.71</c:v>
                </c:pt>
                <c:pt idx="687">
                  <c:v>2447.66</c:v>
                </c:pt>
                <c:pt idx="688">
                  <c:v>1600.05</c:v>
                </c:pt>
                <c:pt idx="689">
                  <c:v>2652.78</c:v>
                </c:pt>
                <c:pt idx="690">
                  <c:v>2033.23</c:v>
                </c:pt>
                <c:pt idx="691">
                  <c:v>1782.38</c:v>
                </c:pt>
                <c:pt idx="692">
                  <c:v>1712.8</c:v>
                </c:pt>
                <c:pt idx="693">
                  <c:v>1676.22</c:v>
                </c:pt>
                <c:pt idx="694">
                  <c:v>1662.57</c:v>
                </c:pt>
                <c:pt idx="695">
                  <c:v>2274.16</c:v>
                </c:pt>
                <c:pt idx="696">
                  <c:v>1534.71</c:v>
                </c:pt>
                <c:pt idx="697">
                  <c:v>1862.25</c:v>
                </c:pt>
                <c:pt idx="698">
                  <c:v>2004.58</c:v>
                </c:pt>
                <c:pt idx="699">
                  <c:v>1588.78</c:v>
                </c:pt>
                <c:pt idx="700">
                  <c:v>1474.15</c:v>
                </c:pt>
                <c:pt idx="701">
                  <c:v>1315.76</c:v>
                </c:pt>
                <c:pt idx="702">
                  <c:v>1990.87</c:v>
                </c:pt>
                <c:pt idx="703">
                  <c:v>1372.67</c:v>
                </c:pt>
                <c:pt idx="704">
                  <c:v>2927.82</c:v>
                </c:pt>
                <c:pt idx="705">
                  <c:v>2110.9699999999998</c:v>
                </c:pt>
                <c:pt idx="706">
                  <c:v>1349.72</c:v>
                </c:pt>
                <c:pt idx="707">
                  <c:v>1751.82</c:v>
                </c:pt>
                <c:pt idx="708">
                  <c:v>1752.18</c:v>
                </c:pt>
                <c:pt idx="709">
                  <c:v>2001.16</c:v>
                </c:pt>
                <c:pt idx="710">
                  <c:v>1768.04</c:v>
                </c:pt>
                <c:pt idx="711">
                  <c:v>1344.15</c:v>
                </c:pt>
                <c:pt idx="712">
                  <c:v>1425.13</c:v>
                </c:pt>
                <c:pt idx="713">
                  <c:v>2386.0300000000002</c:v>
                </c:pt>
                <c:pt idx="714">
                  <c:v>1720</c:v>
                </c:pt>
                <c:pt idx="715">
                  <c:v>1903.11</c:v>
                </c:pt>
                <c:pt idx="716">
                  <c:v>2327.7399999999998</c:v>
                </c:pt>
                <c:pt idx="717">
                  <c:v>1691.17</c:v>
                </c:pt>
                <c:pt idx="718">
                  <c:v>1330.36</c:v>
                </c:pt>
                <c:pt idx="719">
                  <c:v>1930.06</c:v>
                </c:pt>
                <c:pt idx="720">
                  <c:v>2018.54</c:v>
                </c:pt>
                <c:pt idx="721">
                  <c:v>1598.07</c:v>
                </c:pt>
                <c:pt idx="722">
                  <c:v>1501.25</c:v>
                </c:pt>
                <c:pt idx="723">
                  <c:v>2361.6799999999998</c:v>
                </c:pt>
                <c:pt idx="724">
                  <c:v>2107.52</c:v>
                </c:pt>
                <c:pt idx="725">
                  <c:v>1703.68</c:v>
                </c:pt>
                <c:pt idx="726">
                  <c:v>1480</c:v>
                </c:pt>
                <c:pt idx="727">
                  <c:v>2196.23</c:v>
                </c:pt>
                <c:pt idx="728">
                  <c:v>1808</c:v>
                </c:pt>
                <c:pt idx="729">
                  <c:v>1569.57</c:v>
                </c:pt>
                <c:pt idx="730">
                  <c:v>2147.88</c:v>
                </c:pt>
                <c:pt idx="731">
                  <c:v>1840.34</c:v>
                </c:pt>
                <c:pt idx="732">
                  <c:v>2041.98</c:v>
                </c:pt>
                <c:pt idx="733">
                  <c:v>2150.77</c:v>
                </c:pt>
                <c:pt idx="734">
                  <c:v>1365.48</c:v>
                </c:pt>
                <c:pt idx="735">
                  <c:v>1548.46</c:v>
                </c:pt>
                <c:pt idx="736">
                  <c:v>2297.5700000000002</c:v>
                </c:pt>
                <c:pt idx="737">
                  <c:v>2097.14</c:v>
                </c:pt>
                <c:pt idx="738">
                  <c:v>2342.81</c:v>
                </c:pt>
                <c:pt idx="739">
                  <c:v>1640.7</c:v>
                </c:pt>
                <c:pt idx="740">
                  <c:v>1864.09</c:v>
                </c:pt>
                <c:pt idx="741">
                  <c:v>1883.6</c:v>
                </c:pt>
                <c:pt idx="742">
                  <c:v>2054.4299999999998</c:v>
                </c:pt>
                <c:pt idx="743">
                  <c:v>2042.76</c:v>
                </c:pt>
                <c:pt idx="744">
                  <c:v>2256.25</c:v>
                </c:pt>
                <c:pt idx="745">
                  <c:v>1866.08</c:v>
                </c:pt>
                <c:pt idx="746">
                  <c:v>2203.67</c:v>
                </c:pt>
                <c:pt idx="747">
                  <c:v>2284.65</c:v>
                </c:pt>
                <c:pt idx="748">
                  <c:v>1863.24</c:v>
                </c:pt>
                <c:pt idx="749">
                  <c:v>1744.72</c:v>
                </c:pt>
                <c:pt idx="750">
                  <c:v>1931.34</c:v>
                </c:pt>
                <c:pt idx="751">
                  <c:v>2102.88</c:v>
                </c:pt>
                <c:pt idx="752">
                  <c:v>3720.05</c:v>
                </c:pt>
                <c:pt idx="753">
                  <c:v>1950.59</c:v>
                </c:pt>
                <c:pt idx="754">
                  <c:v>1650.58</c:v>
                </c:pt>
                <c:pt idx="755">
                  <c:v>1304.4000000000001</c:v>
                </c:pt>
                <c:pt idx="756">
                  <c:v>2280.21</c:v>
                </c:pt>
                <c:pt idx="757">
                  <c:v>1463.13</c:v>
                </c:pt>
                <c:pt idx="758">
                  <c:v>3454.13</c:v>
                </c:pt>
                <c:pt idx="759">
                  <c:v>2081.75</c:v>
                </c:pt>
                <c:pt idx="760">
                  <c:v>2904.62</c:v>
                </c:pt>
                <c:pt idx="761">
                  <c:v>2313.14</c:v>
                </c:pt>
                <c:pt idx="762">
                  <c:v>1833.05</c:v>
                </c:pt>
                <c:pt idx="763">
                  <c:v>2062.81</c:v>
                </c:pt>
                <c:pt idx="764">
                  <c:v>1575.27</c:v>
                </c:pt>
                <c:pt idx="765">
                  <c:v>1823.01</c:v>
                </c:pt>
                <c:pt idx="766">
                  <c:v>2088.5700000000002</c:v>
                </c:pt>
                <c:pt idx="767">
                  <c:v>1391.06</c:v>
                </c:pt>
                <c:pt idx="768">
                  <c:v>1769.64</c:v>
                </c:pt>
                <c:pt idx="769">
                  <c:v>2255.0100000000002</c:v>
                </c:pt>
                <c:pt idx="770">
                  <c:v>2078.4</c:v>
                </c:pt>
                <c:pt idx="771">
                  <c:v>1535.25</c:v>
                </c:pt>
                <c:pt idx="772">
                  <c:v>2490.61</c:v>
                </c:pt>
                <c:pt idx="773">
                  <c:v>1944.12</c:v>
                </c:pt>
                <c:pt idx="774">
                  <c:v>1622.4</c:v>
                </c:pt>
                <c:pt idx="775">
                  <c:v>1389.73</c:v>
                </c:pt>
                <c:pt idx="776">
                  <c:v>2402.35</c:v>
                </c:pt>
                <c:pt idx="777">
                  <c:v>2474.64</c:v>
                </c:pt>
                <c:pt idx="778">
                  <c:v>2193.58</c:v>
                </c:pt>
                <c:pt idx="779">
                  <c:v>1891.57</c:v>
                </c:pt>
                <c:pt idx="780">
                  <c:v>2032.07</c:v>
                </c:pt>
                <c:pt idx="781">
                  <c:v>2233.35</c:v>
                </c:pt>
                <c:pt idx="782">
                  <c:v>1685.51</c:v>
                </c:pt>
                <c:pt idx="783">
                  <c:v>1734.43</c:v>
                </c:pt>
                <c:pt idx="784">
                  <c:v>1990</c:v>
                </c:pt>
                <c:pt idx="785">
                  <c:v>1671.61</c:v>
                </c:pt>
                <c:pt idx="786">
                  <c:v>1683.02</c:v>
                </c:pt>
                <c:pt idx="787">
                  <c:v>2009.58</c:v>
                </c:pt>
                <c:pt idx="788">
                  <c:v>2389.1</c:v>
                </c:pt>
                <c:pt idx="789">
                  <c:v>2368.38</c:v>
                </c:pt>
                <c:pt idx="790">
                  <c:v>1927.25</c:v>
                </c:pt>
                <c:pt idx="791">
                  <c:v>1866.44</c:v>
                </c:pt>
                <c:pt idx="793">
                  <c:v>2160.84</c:v>
                </c:pt>
                <c:pt idx="794">
                  <c:v>1486.33</c:v>
                </c:pt>
                <c:pt idx="795">
                  <c:v>1569.36</c:v>
                </c:pt>
                <c:pt idx="796">
                  <c:v>2209.4</c:v>
                </c:pt>
                <c:pt idx="797">
                  <c:v>2342.29</c:v>
                </c:pt>
                <c:pt idx="798">
                  <c:v>1343.03</c:v>
                </c:pt>
                <c:pt idx="799">
                  <c:v>1857.5</c:v>
                </c:pt>
                <c:pt idx="800">
                  <c:v>1587.54</c:v>
                </c:pt>
                <c:pt idx="801">
                  <c:v>2004.65</c:v>
                </c:pt>
                <c:pt idx="802">
                  <c:v>2564.23</c:v>
                </c:pt>
                <c:pt idx="803">
                  <c:v>1484.46</c:v>
                </c:pt>
                <c:pt idx="804">
                  <c:v>1686.55</c:v>
                </c:pt>
                <c:pt idx="805">
                  <c:v>1825.14</c:v>
                </c:pt>
                <c:pt idx="806">
                  <c:v>5933.9488055151369</c:v>
                </c:pt>
                <c:pt idx="807">
                  <c:v>1340.56</c:v>
                </c:pt>
                <c:pt idx="808">
                  <c:v>1602.69</c:v>
                </c:pt>
                <c:pt idx="809">
                  <c:v>3050.8</c:v>
                </c:pt>
                <c:pt idx="810">
                  <c:v>1791.89</c:v>
                </c:pt>
                <c:pt idx="811">
                  <c:v>1796.28</c:v>
                </c:pt>
                <c:pt idx="812">
                  <c:v>2204.39</c:v>
                </c:pt>
                <c:pt idx="813">
                  <c:v>1843.96</c:v>
                </c:pt>
                <c:pt idx="814">
                  <c:v>2623.17</c:v>
                </c:pt>
                <c:pt idx="815">
                  <c:v>1992.99</c:v>
                </c:pt>
                <c:pt idx="816">
                  <c:v>1636.38</c:v>
                </c:pt>
                <c:pt idx="817">
                  <c:v>2236.5700000000002</c:v>
                </c:pt>
                <c:pt idx="818">
                  <c:v>1466.33</c:v>
                </c:pt>
                <c:pt idx="819">
                  <c:v>1752.83</c:v>
                </c:pt>
                <c:pt idx="820">
                  <c:v>1563.07</c:v>
                </c:pt>
                <c:pt idx="821">
                  <c:v>1514.4</c:v>
                </c:pt>
                <c:pt idx="822">
                  <c:v>2465.31</c:v>
                </c:pt>
                <c:pt idx="823">
                  <c:v>2333.6799999999998</c:v>
                </c:pt>
                <c:pt idx="824">
                  <c:v>2003.26</c:v>
                </c:pt>
                <c:pt idx="825">
                  <c:v>2898.65</c:v>
                </c:pt>
                <c:pt idx="826">
                  <c:v>1617.07</c:v>
                </c:pt>
                <c:pt idx="827">
                  <c:v>2228.29</c:v>
                </c:pt>
                <c:pt idx="828">
                  <c:v>2608.12</c:v>
                </c:pt>
                <c:pt idx="829">
                  <c:v>1965.5</c:v>
                </c:pt>
                <c:pt idx="831">
                  <c:v>1679.62</c:v>
                </c:pt>
                <c:pt idx="832">
                  <c:v>2226.84</c:v>
                </c:pt>
                <c:pt idx="833">
                  <c:v>1433.91</c:v>
                </c:pt>
                <c:pt idx="834">
                  <c:v>1349.07</c:v>
                </c:pt>
                <c:pt idx="835">
                  <c:v>2119.15</c:v>
                </c:pt>
                <c:pt idx="836">
                  <c:v>1592.06</c:v>
                </c:pt>
                <c:pt idx="837">
                  <c:v>1627.8</c:v>
                </c:pt>
                <c:pt idx="838">
                  <c:v>1546.33</c:v>
                </c:pt>
                <c:pt idx="839">
                  <c:v>2007.41</c:v>
                </c:pt>
                <c:pt idx="840">
                  <c:v>1950.02</c:v>
                </c:pt>
                <c:pt idx="841">
                  <c:v>1538.16</c:v>
                </c:pt>
                <c:pt idx="842">
                  <c:v>1933.38</c:v>
                </c:pt>
                <c:pt idx="843">
                  <c:v>1976.3</c:v>
                </c:pt>
                <c:pt idx="844">
                  <c:v>1794.77</c:v>
                </c:pt>
                <c:pt idx="845">
                  <c:v>2366.4699999999998</c:v>
                </c:pt>
                <c:pt idx="846">
                  <c:v>1830.88</c:v>
                </c:pt>
                <c:pt idx="847">
                  <c:v>2085.9299999999998</c:v>
                </c:pt>
                <c:pt idx="848">
                  <c:v>1847.35</c:v>
                </c:pt>
                <c:pt idx="849">
                  <c:v>1964.39</c:v>
                </c:pt>
                <c:pt idx="850">
                  <c:v>1836.19</c:v>
                </c:pt>
                <c:pt idx="851">
                  <c:v>1556.04</c:v>
                </c:pt>
                <c:pt idx="852">
                  <c:v>1738.75</c:v>
                </c:pt>
                <c:pt idx="853">
                  <c:v>2401.0300000000002</c:v>
                </c:pt>
                <c:pt idx="854">
                  <c:v>2579.91</c:v>
                </c:pt>
                <c:pt idx="855">
                  <c:v>2082.96</c:v>
                </c:pt>
                <c:pt idx="856">
                  <c:v>1995.27</c:v>
                </c:pt>
                <c:pt idx="857">
                  <c:v>1445</c:v>
                </c:pt>
                <c:pt idx="858">
                  <c:v>1985.58</c:v>
                </c:pt>
                <c:pt idx="859">
                  <c:v>1517.94</c:v>
                </c:pt>
                <c:pt idx="860">
                  <c:v>1763.42</c:v>
                </c:pt>
                <c:pt idx="861">
                  <c:v>1990.78</c:v>
                </c:pt>
                <c:pt idx="862">
                  <c:v>1656.35</c:v>
                </c:pt>
                <c:pt idx="863">
                  <c:v>1951.34</c:v>
                </c:pt>
                <c:pt idx="864">
                  <c:v>1743.64</c:v>
                </c:pt>
                <c:pt idx="865">
                  <c:v>1963.7</c:v>
                </c:pt>
                <c:pt idx="866">
                  <c:v>3019.6</c:v>
                </c:pt>
                <c:pt idx="867">
                  <c:v>2273</c:v>
                </c:pt>
                <c:pt idx="868">
                  <c:v>1770.91</c:v>
                </c:pt>
                <c:pt idx="869">
                  <c:v>2796.29</c:v>
                </c:pt>
                <c:pt idx="870">
                  <c:v>2258.2199999999998</c:v>
                </c:pt>
                <c:pt idx="871">
                  <c:v>1660.81</c:v>
                </c:pt>
                <c:pt idx="872">
                  <c:v>1629.71</c:v>
                </c:pt>
                <c:pt idx="873">
                  <c:v>2293.87</c:v>
                </c:pt>
                <c:pt idx="874">
                  <c:v>1923.61</c:v>
                </c:pt>
                <c:pt idx="875">
                  <c:v>1513.63</c:v>
                </c:pt>
                <c:pt idx="876">
                  <c:v>1872.02</c:v>
                </c:pt>
                <c:pt idx="877">
                  <c:v>1709.36</c:v>
                </c:pt>
                <c:pt idx="878">
                  <c:v>1591.94</c:v>
                </c:pt>
                <c:pt idx="879">
                  <c:v>1800.42</c:v>
                </c:pt>
                <c:pt idx="880">
                  <c:v>1898.82</c:v>
                </c:pt>
                <c:pt idx="881">
                  <c:v>2687.43</c:v>
                </c:pt>
                <c:pt idx="882">
                  <c:v>2358</c:v>
                </c:pt>
                <c:pt idx="883">
                  <c:v>1858.26</c:v>
                </c:pt>
                <c:pt idx="884">
                  <c:v>1341.32</c:v>
                </c:pt>
                <c:pt idx="885">
                  <c:v>1603.75</c:v>
                </c:pt>
                <c:pt idx="886">
                  <c:v>1853.05</c:v>
                </c:pt>
                <c:pt idx="887">
                  <c:v>1454.83</c:v>
                </c:pt>
                <c:pt idx="888">
                  <c:v>1748.26</c:v>
                </c:pt>
                <c:pt idx="889">
                  <c:v>2140.0300000000002</c:v>
                </c:pt>
                <c:pt idx="890">
                  <c:v>2111.48</c:v>
                </c:pt>
                <c:pt idx="891">
                  <c:v>1628.61</c:v>
                </c:pt>
                <c:pt idx="892">
                  <c:v>1821.38</c:v>
                </c:pt>
                <c:pt idx="893">
                  <c:v>1820.09</c:v>
                </c:pt>
                <c:pt idx="894">
                  <c:v>2472.6</c:v>
                </c:pt>
                <c:pt idx="895">
                  <c:v>2074.4899999999998</c:v>
                </c:pt>
                <c:pt idx="897">
                  <c:v>1900.21</c:v>
                </c:pt>
                <c:pt idx="898">
                  <c:v>1965.68</c:v>
                </c:pt>
                <c:pt idx="899">
                  <c:v>2039.94</c:v>
                </c:pt>
                <c:pt idx="901">
                  <c:v>2219.4299999999998</c:v>
                </c:pt>
                <c:pt idx="902">
                  <c:v>1716.15</c:v>
                </c:pt>
                <c:pt idx="903">
                  <c:v>2484.46</c:v>
                </c:pt>
                <c:pt idx="904">
                  <c:v>2036.07</c:v>
                </c:pt>
                <c:pt idx="905">
                  <c:v>1912.87</c:v>
                </c:pt>
                <c:pt idx="906">
                  <c:v>2361.4299999999998</c:v>
                </c:pt>
                <c:pt idx="907">
                  <c:v>1550.6</c:v>
                </c:pt>
                <c:pt idx="908">
                  <c:v>1379.3</c:v>
                </c:pt>
                <c:pt idx="909">
                  <c:v>2467.1</c:v>
                </c:pt>
                <c:pt idx="910">
                  <c:v>2354.2199999999998</c:v>
                </c:pt>
                <c:pt idx="911">
                  <c:v>2204.4899999999998</c:v>
                </c:pt>
                <c:pt idx="912">
                  <c:v>1654.4</c:v>
                </c:pt>
                <c:pt idx="913">
                  <c:v>2249.9699999999998</c:v>
                </c:pt>
                <c:pt idx="914">
                  <c:v>2512.6999999999998</c:v>
                </c:pt>
                <c:pt idx="915">
                  <c:v>1983.84</c:v>
                </c:pt>
                <c:pt idx="916">
                  <c:v>2037.3</c:v>
                </c:pt>
                <c:pt idx="917">
                  <c:v>1670.82</c:v>
                </c:pt>
                <c:pt idx="918">
                  <c:v>2064.09</c:v>
                </c:pt>
                <c:pt idx="919">
                  <c:v>1595.72</c:v>
                </c:pt>
                <c:pt idx="920">
                  <c:v>2231</c:v>
                </c:pt>
                <c:pt idx="921">
                  <c:v>2117.91</c:v>
                </c:pt>
                <c:pt idx="922">
                  <c:v>1702.54</c:v>
                </c:pt>
                <c:pt idx="923">
                  <c:v>2307.4499999999998</c:v>
                </c:pt>
                <c:pt idx="924">
                  <c:v>1879.25</c:v>
                </c:pt>
                <c:pt idx="925">
                  <c:v>1968.44</c:v>
                </c:pt>
                <c:pt idx="926">
                  <c:v>1946.71</c:v>
                </c:pt>
                <c:pt idx="927">
                  <c:v>1878.97</c:v>
                </c:pt>
                <c:pt idx="928">
                  <c:v>1700.61</c:v>
                </c:pt>
                <c:pt idx="929">
                  <c:v>2063.48</c:v>
                </c:pt>
                <c:pt idx="930">
                  <c:v>2274.6799999999998</c:v>
                </c:pt>
                <c:pt idx="931">
                  <c:v>2226.48</c:v>
                </c:pt>
                <c:pt idx="932">
                  <c:v>1561.82</c:v>
                </c:pt>
                <c:pt idx="933">
                  <c:v>1878.99</c:v>
                </c:pt>
                <c:pt idx="934">
                  <c:v>1638.83</c:v>
                </c:pt>
                <c:pt idx="935">
                  <c:v>1999.01</c:v>
                </c:pt>
                <c:pt idx="936">
                  <c:v>1456.38</c:v>
                </c:pt>
                <c:pt idx="937">
                  <c:v>1463.62</c:v>
                </c:pt>
                <c:pt idx="938">
                  <c:v>1699.6</c:v>
                </c:pt>
                <c:pt idx="939">
                  <c:v>2498.71</c:v>
                </c:pt>
                <c:pt idx="940">
                  <c:v>1968.46</c:v>
                </c:pt>
                <c:pt idx="941">
                  <c:v>1676.64</c:v>
                </c:pt>
                <c:pt idx="942">
                  <c:v>2116.1999999999998</c:v>
                </c:pt>
                <c:pt idx="943">
                  <c:v>2029.57</c:v>
                </c:pt>
                <c:pt idx="944">
                  <c:v>2583.52</c:v>
                </c:pt>
                <c:pt idx="945">
                  <c:v>2031.48</c:v>
                </c:pt>
                <c:pt idx="946">
                  <c:v>1805.46</c:v>
                </c:pt>
                <c:pt idx="947">
                  <c:v>2250.9</c:v>
                </c:pt>
                <c:pt idx="948">
                  <c:v>1559.92</c:v>
                </c:pt>
                <c:pt idx="949">
                  <c:v>1834.51</c:v>
                </c:pt>
                <c:pt idx="950">
                  <c:v>1736.39</c:v>
                </c:pt>
                <c:pt idx="951">
                  <c:v>1617.64</c:v>
                </c:pt>
                <c:pt idx="952">
                  <c:v>1702.4</c:v>
                </c:pt>
                <c:pt idx="953">
                  <c:v>1796.61</c:v>
                </c:pt>
                <c:pt idx="954">
                  <c:v>2014.13</c:v>
                </c:pt>
                <c:pt idx="955">
                  <c:v>1342.88</c:v>
                </c:pt>
                <c:pt idx="956">
                  <c:v>1894.07</c:v>
                </c:pt>
                <c:pt idx="957">
                  <c:v>2003.16</c:v>
                </c:pt>
                <c:pt idx="958">
                  <c:v>2317.23</c:v>
                </c:pt>
                <c:pt idx="959">
                  <c:v>1574.52</c:v>
                </c:pt>
                <c:pt idx="960">
                  <c:v>2197.16</c:v>
                </c:pt>
                <c:pt idx="962">
                  <c:v>1609.54</c:v>
                </c:pt>
                <c:pt idx="963">
                  <c:v>1745.6</c:v>
                </c:pt>
                <c:pt idx="964">
                  <c:v>1797.96</c:v>
                </c:pt>
                <c:pt idx="965">
                  <c:v>1602.58</c:v>
                </c:pt>
                <c:pt idx="966">
                  <c:v>2527.7199999999998</c:v>
                </c:pt>
                <c:pt idx="967">
                  <c:v>1927.53</c:v>
                </c:pt>
                <c:pt idx="968">
                  <c:v>2358.96</c:v>
                </c:pt>
                <c:pt idx="969">
                  <c:v>2029.12</c:v>
                </c:pt>
                <c:pt idx="970">
                  <c:v>2910.26</c:v>
                </c:pt>
                <c:pt idx="971">
                  <c:v>2492.73</c:v>
                </c:pt>
                <c:pt idx="972">
                  <c:v>1778.67</c:v>
                </c:pt>
                <c:pt idx="973">
                  <c:v>1705.99</c:v>
                </c:pt>
                <c:pt idx="975">
                  <c:v>2061.9299999999998</c:v>
                </c:pt>
                <c:pt idx="976">
                  <c:v>1839.73</c:v>
                </c:pt>
                <c:pt idx="977">
                  <c:v>2749.29</c:v>
                </c:pt>
                <c:pt idx="978">
                  <c:v>2624.85</c:v>
                </c:pt>
                <c:pt idx="979">
                  <c:v>1982.26</c:v>
                </c:pt>
                <c:pt idx="980">
                  <c:v>2544.2800000000002</c:v>
                </c:pt>
                <c:pt idx="981">
                  <c:v>1718.31</c:v>
                </c:pt>
                <c:pt idx="982">
                  <c:v>2088.4899999999998</c:v>
                </c:pt>
                <c:pt idx="983">
                  <c:v>1900.89</c:v>
                </c:pt>
                <c:pt idx="984">
                  <c:v>1781.47</c:v>
                </c:pt>
                <c:pt idx="985">
                  <c:v>1572.99</c:v>
                </c:pt>
                <c:pt idx="986">
                  <c:v>2173.58</c:v>
                </c:pt>
                <c:pt idx="987">
                  <c:v>1554.59</c:v>
                </c:pt>
                <c:pt idx="988">
                  <c:v>2230.4</c:v>
                </c:pt>
                <c:pt idx="989">
                  <c:v>1898.08</c:v>
                </c:pt>
                <c:pt idx="990">
                  <c:v>3166.21</c:v>
                </c:pt>
                <c:pt idx="991">
                  <c:v>2191.17</c:v>
                </c:pt>
                <c:pt idx="992">
                  <c:v>2080.7600000000002</c:v>
                </c:pt>
                <c:pt idx="993">
                  <c:v>2074.44</c:v>
                </c:pt>
                <c:pt idx="994">
                  <c:v>1454.44</c:v>
                </c:pt>
                <c:pt idx="995">
                  <c:v>1360.25</c:v>
                </c:pt>
                <c:pt idx="996">
                  <c:v>1801.96</c:v>
                </c:pt>
                <c:pt idx="997">
                  <c:v>2015.36</c:v>
                </c:pt>
                <c:pt idx="998">
                  <c:v>2426.61</c:v>
                </c:pt>
                <c:pt idx="999">
                  <c:v>1750</c:v>
                </c:pt>
                <c:pt idx="1000">
                  <c:v>5007.33</c:v>
                </c:pt>
                <c:pt idx="1001">
                  <c:v>1656.97</c:v>
                </c:pt>
                <c:pt idx="1002">
                  <c:v>1831.78</c:v>
                </c:pt>
                <c:pt idx="1003">
                  <c:v>1924.11</c:v>
                </c:pt>
                <c:pt idx="1004">
                  <c:v>1921.11</c:v>
                </c:pt>
                <c:pt idx="1005">
                  <c:v>1578.39</c:v>
                </c:pt>
                <c:pt idx="1006">
                  <c:v>2102.17</c:v>
                </c:pt>
                <c:pt idx="1007">
                  <c:v>1986.61</c:v>
                </c:pt>
                <c:pt idx="1008">
                  <c:v>2164.7399999999998</c:v>
                </c:pt>
                <c:pt idx="1009">
                  <c:v>1371.28</c:v>
                </c:pt>
                <c:pt idx="1010">
                  <c:v>2002.75</c:v>
                </c:pt>
                <c:pt idx="1011">
                  <c:v>1311.45</c:v>
                </c:pt>
                <c:pt idx="1012">
                  <c:v>1859.51</c:v>
                </c:pt>
                <c:pt idx="1013">
                  <c:v>2085.42</c:v>
                </c:pt>
                <c:pt idx="1014">
                  <c:v>2256.6</c:v>
                </c:pt>
                <c:pt idx="1015">
                  <c:v>1810.02</c:v>
                </c:pt>
                <c:pt idx="1016">
                  <c:v>1730.18</c:v>
                </c:pt>
                <c:pt idx="1017">
                  <c:v>1512.74</c:v>
                </c:pt>
                <c:pt idx="1018">
                  <c:v>1366.58</c:v>
                </c:pt>
                <c:pt idx="1020">
                  <c:v>1264.48</c:v>
                </c:pt>
                <c:pt idx="1021">
                  <c:v>1943.81</c:v>
                </c:pt>
                <c:pt idx="1022">
                  <c:v>1560.4</c:v>
                </c:pt>
                <c:pt idx="1023">
                  <c:v>1343.7</c:v>
                </c:pt>
                <c:pt idx="1024">
                  <c:v>1673.7</c:v>
                </c:pt>
                <c:pt idx="1025">
                  <c:v>1669.09</c:v>
                </c:pt>
                <c:pt idx="1027">
                  <c:v>1810</c:v>
                </c:pt>
                <c:pt idx="1028">
                  <c:v>1986.53</c:v>
                </c:pt>
                <c:pt idx="1029">
                  <c:v>1606.04</c:v>
                </c:pt>
                <c:pt idx="1030">
                  <c:v>1643.42</c:v>
                </c:pt>
                <c:pt idx="1032">
                  <c:v>2042.38</c:v>
                </c:pt>
                <c:pt idx="1033">
                  <c:v>2210.39</c:v>
                </c:pt>
                <c:pt idx="1034">
                  <c:v>3045.67</c:v>
                </c:pt>
                <c:pt idx="1035">
                  <c:v>1191.48</c:v>
                </c:pt>
                <c:pt idx="1036">
                  <c:v>1776.54</c:v>
                </c:pt>
                <c:pt idx="1037">
                  <c:v>2367.98</c:v>
                </c:pt>
                <c:pt idx="1038">
                  <c:v>2552.38</c:v>
                </c:pt>
                <c:pt idx="1039">
                  <c:v>2581.0100000000002</c:v>
                </c:pt>
                <c:pt idx="1040">
                  <c:v>2677.34</c:v>
                </c:pt>
                <c:pt idx="1041">
                  <c:v>2807.21</c:v>
                </c:pt>
                <c:pt idx="1042">
                  <c:v>1951.26</c:v>
                </c:pt>
                <c:pt idx="1043">
                  <c:v>2684.82</c:v>
                </c:pt>
                <c:pt idx="1044">
                  <c:v>1528.25</c:v>
                </c:pt>
                <c:pt idx="1045">
                  <c:v>1860.31</c:v>
                </c:pt>
                <c:pt idx="1046">
                  <c:v>1829.39</c:v>
                </c:pt>
                <c:pt idx="1047">
                  <c:v>1723.82</c:v>
                </c:pt>
                <c:pt idx="1048">
                  <c:v>1541.07</c:v>
                </c:pt>
                <c:pt idx="1049">
                  <c:v>2456.2399999999998</c:v>
                </c:pt>
                <c:pt idx="1050">
                  <c:v>1897.44</c:v>
                </c:pt>
                <c:pt idx="1051">
                  <c:v>1923.7</c:v>
                </c:pt>
                <c:pt idx="1052">
                  <c:v>1545.23</c:v>
                </c:pt>
                <c:pt idx="1053">
                  <c:v>2124.1799999999998</c:v>
                </c:pt>
                <c:pt idx="1054">
                  <c:v>2486.21</c:v>
                </c:pt>
                <c:pt idx="1055">
                  <c:v>2076.27</c:v>
                </c:pt>
                <c:pt idx="1056">
                  <c:v>1590.96</c:v>
                </c:pt>
                <c:pt idx="1057">
                  <c:v>2517.37</c:v>
                </c:pt>
                <c:pt idx="1058">
                  <c:v>1343.11</c:v>
                </c:pt>
                <c:pt idx="1059">
                  <c:v>2224.58</c:v>
                </c:pt>
                <c:pt idx="1060">
                  <c:v>1586.7</c:v>
                </c:pt>
                <c:pt idx="1061">
                  <c:v>2664.72</c:v>
                </c:pt>
                <c:pt idx="1062">
                  <c:v>3034.3</c:v>
                </c:pt>
                <c:pt idx="1063">
                  <c:v>1677.26</c:v>
                </c:pt>
                <c:pt idx="1064">
                  <c:v>1788.22</c:v>
                </c:pt>
                <c:pt idx="1065">
                  <c:v>2167.6</c:v>
                </c:pt>
                <c:pt idx="1066">
                  <c:v>1719.35</c:v>
                </c:pt>
                <c:pt idx="1067">
                  <c:v>1399.22</c:v>
                </c:pt>
                <c:pt idx="1068">
                  <c:v>2720.52</c:v>
                </c:pt>
                <c:pt idx="1069">
                  <c:v>1741.74</c:v>
                </c:pt>
                <c:pt idx="1070">
                  <c:v>2073.19</c:v>
                </c:pt>
                <c:pt idx="1071">
                  <c:v>1659.44</c:v>
                </c:pt>
                <c:pt idx="1072">
                  <c:v>2021.87</c:v>
                </c:pt>
                <c:pt idx="1073">
                  <c:v>2011.27</c:v>
                </c:pt>
                <c:pt idx="1074">
                  <c:v>2124.4899999999998</c:v>
                </c:pt>
                <c:pt idx="1075">
                  <c:v>1723.06</c:v>
                </c:pt>
                <c:pt idx="1076">
                  <c:v>1560.01</c:v>
                </c:pt>
                <c:pt idx="1077">
                  <c:v>1676.78</c:v>
                </c:pt>
                <c:pt idx="1078">
                  <c:v>3222.12</c:v>
                </c:pt>
                <c:pt idx="1079">
                  <c:v>2268.7600000000002</c:v>
                </c:pt>
                <c:pt idx="1080">
                  <c:v>1960.08</c:v>
                </c:pt>
                <c:pt idx="1081">
                  <c:v>3326.32</c:v>
                </c:pt>
                <c:pt idx="1082">
                  <c:v>1500.82</c:v>
                </c:pt>
                <c:pt idx="1083">
                  <c:v>2144.65</c:v>
                </c:pt>
                <c:pt idx="1084">
                  <c:v>2948.11</c:v>
                </c:pt>
                <c:pt idx="1085">
                  <c:v>2028.36</c:v>
                </c:pt>
                <c:pt idx="1086">
                  <c:v>2183.25</c:v>
                </c:pt>
                <c:pt idx="1087">
                  <c:v>1591.13</c:v>
                </c:pt>
                <c:pt idx="1088">
                  <c:v>1960.67</c:v>
                </c:pt>
                <c:pt idx="1089">
                  <c:v>2909.45</c:v>
                </c:pt>
                <c:pt idx="1090">
                  <c:v>1823.3</c:v>
                </c:pt>
                <c:pt idx="1091">
                  <c:v>2558.4699999999998</c:v>
                </c:pt>
                <c:pt idx="1092">
                  <c:v>1575.37</c:v>
                </c:pt>
                <c:pt idx="1093">
                  <c:v>2097.23</c:v>
                </c:pt>
                <c:pt idx="1094">
                  <c:v>1854.58</c:v>
                </c:pt>
                <c:pt idx="1095">
                  <c:v>2530.96</c:v>
                </c:pt>
                <c:pt idx="1096">
                  <c:v>2684.16</c:v>
                </c:pt>
                <c:pt idx="1097">
                  <c:v>2037.2</c:v>
                </c:pt>
                <c:pt idx="1098">
                  <c:v>2068</c:v>
                </c:pt>
                <c:pt idx="1099">
                  <c:v>3168.36</c:v>
                </c:pt>
                <c:pt idx="1100">
                  <c:v>2459.65</c:v>
                </c:pt>
                <c:pt idx="1101">
                  <c:v>1614.46</c:v>
                </c:pt>
                <c:pt idx="1102">
                  <c:v>1827.09</c:v>
                </c:pt>
                <c:pt idx="1103">
                  <c:v>1844.62</c:v>
                </c:pt>
                <c:pt idx="1104">
                  <c:v>2290</c:v>
                </c:pt>
                <c:pt idx="1105">
                  <c:v>2358.6999999999998</c:v>
                </c:pt>
                <c:pt idx="1106">
                  <c:v>2397.4899999999998</c:v>
                </c:pt>
                <c:pt idx="1107">
                  <c:v>1360.52</c:v>
                </c:pt>
                <c:pt idx="1108">
                  <c:v>2617.11</c:v>
                </c:pt>
                <c:pt idx="1109">
                  <c:v>1727.45</c:v>
                </c:pt>
                <c:pt idx="1110">
                  <c:v>1596.96</c:v>
                </c:pt>
                <c:pt idx="1111">
                  <c:v>2350.62</c:v>
                </c:pt>
                <c:pt idx="1112">
                  <c:v>2773.17</c:v>
                </c:pt>
                <c:pt idx="1113">
                  <c:v>2492.9499999999998</c:v>
                </c:pt>
                <c:pt idx="1114">
                  <c:v>2108.73</c:v>
                </c:pt>
                <c:pt idx="1115">
                  <c:v>2263.7800000000002</c:v>
                </c:pt>
                <c:pt idx="1116">
                  <c:v>1533.68</c:v>
                </c:pt>
                <c:pt idx="1117">
                  <c:v>2203.15</c:v>
                </c:pt>
                <c:pt idx="1118">
                  <c:v>1532.13</c:v>
                </c:pt>
                <c:pt idx="1119">
                  <c:v>3064.13</c:v>
                </c:pt>
                <c:pt idx="1120">
                  <c:v>1932.93</c:v>
                </c:pt>
                <c:pt idx="1121">
                  <c:v>1730</c:v>
                </c:pt>
                <c:pt idx="1122">
                  <c:v>1587.07</c:v>
                </c:pt>
                <c:pt idx="1124">
                  <c:v>2272.08</c:v>
                </c:pt>
                <c:pt idx="1125">
                  <c:v>2093.5500000000002</c:v>
                </c:pt>
                <c:pt idx="1126">
                  <c:v>2318.6999999999998</c:v>
                </c:pt>
                <c:pt idx="1127">
                  <c:v>2144</c:v>
                </c:pt>
                <c:pt idx="1128">
                  <c:v>1822.24</c:v>
                </c:pt>
                <c:pt idx="1129">
                  <c:v>1429.89</c:v>
                </c:pt>
                <c:pt idx="1130">
                  <c:v>2585.3000000000002</c:v>
                </c:pt>
                <c:pt idx="1131">
                  <c:v>2290</c:v>
                </c:pt>
                <c:pt idx="1132">
                  <c:v>2347.46</c:v>
                </c:pt>
                <c:pt idx="1133">
                  <c:v>2393.09</c:v>
                </c:pt>
                <c:pt idx="1134">
                  <c:v>2116.31</c:v>
                </c:pt>
                <c:pt idx="1135">
                  <c:v>1899.29</c:v>
                </c:pt>
                <c:pt idx="1136">
                  <c:v>2588.4299999999998</c:v>
                </c:pt>
                <c:pt idx="1137">
                  <c:v>1921.13</c:v>
                </c:pt>
                <c:pt idx="1138">
                  <c:v>2009</c:v>
                </c:pt>
                <c:pt idx="1139">
                  <c:v>1786.43</c:v>
                </c:pt>
                <c:pt idx="1140">
                  <c:v>2412.21</c:v>
                </c:pt>
                <c:pt idx="1141">
                  <c:v>1874.96</c:v>
                </c:pt>
                <c:pt idx="1142">
                  <c:v>2191.2600000000002</c:v>
                </c:pt>
                <c:pt idx="1143">
                  <c:v>1945.85</c:v>
                </c:pt>
                <c:pt idx="1144">
                  <c:v>1483.22</c:v>
                </c:pt>
                <c:pt idx="1145">
                  <c:v>2406.04</c:v>
                </c:pt>
                <c:pt idx="1146">
                  <c:v>2225.35</c:v>
                </c:pt>
                <c:pt idx="1147">
                  <c:v>1841.54</c:v>
                </c:pt>
                <c:pt idx="1148">
                  <c:v>2100.3200000000002</c:v>
                </c:pt>
                <c:pt idx="1149">
                  <c:v>2431.41</c:v>
                </c:pt>
                <c:pt idx="1150">
                  <c:v>2872.1</c:v>
                </c:pt>
                <c:pt idx="1151">
                  <c:v>2052.37</c:v>
                </c:pt>
                <c:pt idx="1152">
                  <c:v>1972.19</c:v>
                </c:pt>
                <c:pt idx="1153">
                  <c:v>2036.98</c:v>
                </c:pt>
                <c:pt idx="1155">
                  <c:v>2017.85</c:v>
                </c:pt>
                <c:pt idx="1156">
                  <c:v>1763.38</c:v>
                </c:pt>
                <c:pt idx="1157">
                  <c:v>1812.74</c:v>
                </c:pt>
                <c:pt idx="1158">
                  <c:v>1654.32</c:v>
                </c:pt>
                <c:pt idx="1159">
                  <c:v>1933.11</c:v>
                </c:pt>
                <c:pt idx="1160">
                  <c:v>1958.26</c:v>
                </c:pt>
                <c:pt idx="1161">
                  <c:v>2144.77</c:v>
                </c:pt>
                <c:pt idx="1162">
                  <c:v>1520.04</c:v>
                </c:pt>
                <c:pt idx="1163">
                  <c:v>2302.38</c:v>
                </c:pt>
                <c:pt idx="1164">
                  <c:v>1858.6</c:v>
                </c:pt>
                <c:pt idx="1165">
                  <c:v>1310</c:v>
                </c:pt>
                <c:pt idx="1166">
                  <c:v>2232.1999999999998</c:v>
                </c:pt>
                <c:pt idx="1167">
                  <c:v>1787.29</c:v>
                </c:pt>
                <c:pt idx="1168">
                  <c:v>2859.28</c:v>
                </c:pt>
                <c:pt idx="1169">
                  <c:v>1590.71</c:v>
                </c:pt>
                <c:pt idx="1170">
                  <c:v>2082.2800000000002</c:v>
                </c:pt>
                <c:pt idx="1171">
                  <c:v>1626.74</c:v>
                </c:pt>
                <c:pt idx="1172">
                  <c:v>1319.5</c:v>
                </c:pt>
                <c:pt idx="1173">
                  <c:v>3116.62</c:v>
                </c:pt>
                <c:pt idx="1174">
                  <c:v>1864.97</c:v>
                </c:pt>
                <c:pt idx="1175">
                  <c:v>1705.63</c:v>
                </c:pt>
                <c:pt idx="1176">
                  <c:v>2241.0700000000002</c:v>
                </c:pt>
                <c:pt idx="1177">
                  <c:v>2047.3</c:v>
                </c:pt>
                <c:pt idx="1178">
                  <c:v>1320</c:v>
                </c:pt>
                <c:pt idx="1179">
                  <c:v>1645.71</c:v>
                </c:pt>
                <c:pt idx="1180">
                  <c:v>1649.04</c:v>
                </c:pt>
                <c:pt idx="1181">
                  <c:v>4867.7175395660634</c:v>
                </c:pt>
                <c:pt idx="1182">
                  <c:v>1789.85</c:v>
                </c:pt>
                <c:pt idx="1183">
                  <c:v>3386.39</c:v>
                </c:pt>
                <c:pt idx="1184">
                  <c:v>1881.97</c:v>
                </c:pt>
                <c:pt idx="1185">
                  <c:v>2382.88</c:v>
                </c:pt>
                <c:pt idx="1186">
                  <c:v>1978.8</c:v>
                </c:pt>
                <c:pt idx="1188">
                  <c:v>1685.59</c:v>
                </c:pt>
                <c:pt idx="1189">
                  <c:v>2210.14</c:v>
                </c:pt>
                <c:pt idx="1190">
                  <c:v>2005.63</c:v>
                </c:pt>
                <c:pt idx="1191">
                  <c:v>1764.05</c:v>
                </c:pt>
                <c:pt idx="1192">
                  <c:v>1408.41</c:v>
                </c:pt>
                <c:pt idx="1193">
                  <c:v>2961.53</c:v>
                </c:pt>
                <c:pt idx="1194">
                  <c:v>3199.65</c:v>
                </c:pt>
                <c:pt idx="1195">
                  <c:v>2090</c:v>
                </c:pt>
                <c:pt idx="1196">
                  <c:v>1847.13</c:v>
                </c:pt>
                <c:pt idx="1197">
                  <c:v>1707.23</c:v>
                </c:pt>
                <c:pt idx="1198">
                  <c:v>2024.18</c:v>
                </c:pt>
                <c:pt idx="1199">
                  <c:v>2623.25</c:v>
                </c:pt>
                <c:pt idx="1200">
                  <c:v>1900.69</c:v>
                </c:pt>
                <c:pt idx="1201">
                  <c:v>1643.53</c:v>
                </c:pt>
                <c:pt idx="1202">
                  <c:v>2873.27</c:v>
                </c:pt>
                <c:pt idx="1203">
                  <c:v>1600.49</c:v>
                </c:pt>
                <c:pt idx="1204">
                  <c:v>1713.24</c:v>
                </c:pt>
                <c:pt idx="1205">
                  <c:v>2053.9499999999998</c:v>
                </c:pt>
                <c:pt idx="1206">
                  <c:v>1620</c:v>
                </c:pt>
                <c:pt idx="1207">
                  <c:v>2219.7600000000002</c:v>
                </c:pt>
                <c:pt idx="1208">
                  <c:v>1817.67</c:v>
                </c:pt>
                <c:pt idx="1209">
                  <c:v>1459.79</c:v>
                </c:pt>
                <c:pt idx="1210">
                  <c:v>2234.38</c:v>
                </c:pt>
                <c:pt idx="1211">
                  <c:v>3531.91</c:v>
                </c:pt>
                <c:pt idx="1212">
                  <c:v>2134.29</c:v>
                </c:pt>
                <c:pt idx="1213">
                  <c:v>2858.15</c:v>
                </c:pt>
                <c:pt idx="1214">
                  <c:v>2593.69</c:v>
                </c:pt>
                <c:pt idx="1215">
                  <c:v>1741.46</c:v>
                </c:pt>
                <c:pt idx="1216">
                  <c:v>1865.41</c:v>
                </c:pt>
                <c:pt idx="1217">
                  <c:v>2249.23</c:v>
                </c:pt>
                <c:pt idx="1218">
                  <c:v>2364.5700000000002</c:v>
                </c:pt>
                <c:pt idx="1219">
                  <c:v>2089.4899999999998</c:v>
                </c:pt>
                <c:pt idx="1220">
                  <c:v>3047.17</c:v>
                </c:pt>
                <c:pt idx="1221">
                  <c:v>2607.36</c:v>
                </c:pt>
                <c:pt idx="1222">
                  <c:v>2093.71</c:v>
                </c:pt>
                <c:pt idx="1223">
                  <c:v>2178.4299999999998</c:v>
                </c:pt>
                <c:pt idx="1224">
                  <c:v>1232.04</c:v>
                </c:pt>
                <c:pt idx="1225">
                  <c:v>2279.06</c:v>
                </c:pt>
                <c:pt idx="1226">
                  <c:v>2219.9699999999998</c:v>
                </c:pt>
                <c:pt idx="1227">
                  <c:v>1700.38</c:v>
                </c:pt>
                <c:pt idx="1228">
                  <c:v>1567.42</c:v>
                </c:pt>
                <c:pt idx="1229">
                  <c:v>1566.95</c:v>
                </c:pt>
                <c:pt idx="1230">
                  <c:v>2582.14</c:v>
                </c:pt>
                <c:pt idx="1231">
                  <c:v>1398.99</c:v>
                </c:pt>
                <c:pt idx="1232">
                  <c:v>1740.39</c:v>
                </c:pt>
                <c:pt idx="1233">
                  <c:v>1448.85</c:v>
                </c:pt>
                <c:pt idx="1234">
                  <c:v>1596.58</c:v>
                </c:pt>
                <c:pt idx="1235">
                  <c:v>1622.45</c:v>
                </c:pt>
                <c:pt idx="1236">
                  <c:v>1158.01</c:v>
                </c:pt>
                <c:pt idx="1237">
                  <c:v>1897.07</c:v>
                </c:pt>
                <c:pt idx="1238">
                  <c:v>1560.88</c:v>
                </c:pt>
                <c:pt idx="1239">
                  <c:v>2329.13</c:v>
                </c:pt>
                <c:pt idx="1240">
                  <c:v>2678.08</c:v>
                </c:pt>
                <c:pt idx="1241">
                  <c:v>2100.88</c:v>
                </c:pt>
                <c:pt idx="1242">
                  <c:v>1897.84</c:v>
                </c:pt>
                <c:pt idx="1243">
                  <c:v>2523.33</c:v>
                </c:pt>
                <c:pt idx="1244">
                  <c:v>1522.92</c:v>
                </c:pt>
                <c:pt idx="1247">
                  <c:v>1856.65</c:v>
                </c:pt>
                <c:pt idx="1248">
                  <c:v>2421.21</c:v>
                </c:pt>
                <c:pt idx="1249">
                  <c:v>2109.4</c:v>
                </c:pt>
                <c:pt idx="1251">
                  <c:v>1954.31</c:v>
                </c:pt>
                <c:pt idx="1252">
                  <c:v>7315.3541267528226</c:v>
                </c:pt>
                <c:pt idx="1253">
                  <c:v>1654.11</c:v>
                </c:pt>
                <c:pt idx="1254">
                  <c:v>1908.63</c:v>
                </c:pt>
                <c:pt idx="1255">
                  <c:v>3261.71</c:v>
                </c:pt>
                <c:pt idx="1256">
                  <c:v>2834.73</c:v>
                </c:pt>
                <c:pt idx="1257">
                  <c:v>1595.02</c:v>
                </c:pt>
                <c:pt idx="1258">
                  <c:v>1564.4</c:v>
                </c:pt>
                <c:pt idx="1259">
                  <c:v>1988.9</c:v>
                </c:pt>
                <c:pt idx="1260">
                  <c:v>1715.64</c:v>
                </c:pt>
                <c:pt idx="1261">
                  <c:v>1547.63</c:v>
                </c:pt>
                <c:pt idx="1262">
                  <c:v>2048.9</c:v>
                </c:pt>
                <c:pt idx="1263">
                  <c:v>1413.23</c:v>
                </c:pt>
                <c:pt idx="1265">
                  <c:v>1308.83</c:v>
                </c:pt>
                <c:pt idx="1266">
                  <c:v>2698.76</c:v>
                </c:pt>
                <c:pt idx="1267">
                  <c:v>2078.0700000000002</c:v>
                </c:pt>
                <c:pt idx="1268">
                  <c:v>1674</c:v>
                </c:pt>
                <c:pt idx="1269">
                  <c:v>2988.17</c:v>
                </c:pt>
                <c:pt idx="1271">
                  <c:v>2206.09</c:v>
                </c:pt>
                <c:pt idx="1272">
                  <c:v>2178.63</c:v>
                </c:pt>
                <c:pt idx="1273">
                  <c:v>1482.87</c:v>
                </c:pt>
                <c:pt idx="1274">
                  <c:v>2049.63</c:v>
                </c:pt>
                <c:pt idx="1275">
                  <c:v>2465.33</c:v>
                </c:pt>
                <c:pt idx="1276">
                  <c:v>2201.5700000000002</c:v>
                </c:pt>
                <c:pt idx="1277">
                  <c:v>2285.7800000000002</c:v>
                </c:pt>
                <c:pt idx="1278">
                  <c:v>1959.26</c:v>
                </c:pt>
                <c:pt idx="1279">
                  <c:v>2297.89</c:v>
                </c:pt>
                <c:pt idx="1280">
                  <c:v>2335.1</c:v>
                </c:pt>
                <c:pt idx="1281">
                  <c:v>1544.17</c:v>
                </c:pt>
                <c:pt idx="1282">
                  <c:v>1960</c:v>
                </c:pt>
                <c:pt idx="1283">
                  <c:v>1796.98</c:v>
                </c:pt>
                <c:pt idx="1284">
                  <c:v>2460.87</c:v>
                </c:pt>
                <c:pt idx="1285">
                  <c:v>1481.83</c:v>
                </c:pt>
                <c:pt idx="1286">
                  <c:v>1399.43</c:v>
                </c:pt>
                <c:pt idx="1288">
                  <c:v>1388.2</c:v>
                </c:pt>
                <c:pt idx="1289">
                  <c:v>1976.85</c:v>
                </c:pt>
                <c:pt idx="1290">
                  <c:v>2865.69</c:v>
                </c:pt>
                <c:pt idx="1291">
                  <c:v>1967.25</c:v>
                </c:pt>
                <c:pt idx="1292">
                  <c:v>1315.91</c:v>
                </c:pt>
                <c:pt idx="1294">
                  <c:v>1510.18</c:v>
                </c:pt>
                <c:pt idx="1295">
                  <c:v>1942.19</c:v>
                </c:pt>
                <c:pt idx="1296">
                  <c:v>1570.09</c:v>
                </c:pt>
                <c:pt idx="1297">
                  <c:v>1444.23</c:v>
                </c:pt>
                <c:pt idx="1298">
                  <c:v>2687.63</c:v>
                </c:pt>
                <c:pt idx="1299">
                  <c:v>1708.71</c:v>
                </c:pt>
                <c:pt idx="1300">
                  <c:v>2254.73</c:v>
                </c:pt>
                <c:pt idx="1301">
                  <c:v>1521.66</c:v>
                </c:pt>
                <c:pt idx="1302">
                  <c:v>1536.6</c:v>
                </c:pt>
                <c:pt idx="1303">
                  <c:v>2821.5</c:v>
                </c:pt>
                <c:pt idx="1304">
                  <c:v>1732.16</c:v>
                </c:pt>
                <c:pt idx="1305">
                  <c:v>1856.08</c:v>
                </c:pt>
                <c:pt idx="1306">
                  <c:v>1346.68</c:v>
                </c:pt>
                <c:pt idx="1307">
                  <c:v>2528.7399999999998</c:v>
                </c:pt>
                <c:pt idx="1308">
                  <c:v>1984.61</c:v>
                </c:pt>
                <c:pt idx="1309">
                  <c:v>3182.36</c:v>
                </c:pt>
                <c:pt idx="1310">
                  <c:v>1838.17</c:v>
                </c:pt>
                <c:pt idx="1311">
                  <c:v>2167.42</c:v>
                </c:pt>
                <c:pt idx="1312">
                  <c:v>2246.89</c:v>
                </c:pt>
                <c:pt idx="1313">
                  <c:v>2016.23</c:v>
                </c:pt>
                <c:pt idx="1314">
                  <c:v>1834.31</c:v>
                </c:pt>
                <c:pt idx="1315">
                  <c:v>2343.0300000000002</c:v>
                </c:pt>
                <c:pt idx="1316">
                  <c:v>2127.09</c:v>
                </c:pt>
                <c:pt idx="1317">
                  <c:v>1670.26</c:v>
                </c:pt>
                <c:pt idx="1318">
                  <c:v>2584.13</c:v>
                </c:pt>
                <c:pt idx="1319">
                  <c:v>2317.96</c:v>
                </c:pt>
                <c:pt idx="1320">
                  <c:v>1833.21</c:v>
                </c:pt>
                <c:pt idx="1321">
                  <c:v>2026.33</c:v>
                </c:pt>
                <c:pt idx="1322">
                  <c:v>2217.12</c:v>
                </c:pt>
                <c:pt idx="1323">
                  <c:v>2100.06</c:v>
                </c:pt>
                <c:pt idx="1324">
                  <c:v>3103.19</c:v>
                </c:pt>
                <c:pt idx="1325">
                  <c:v>1859.32</c:v>
                </c:pt>
                <c:pt idx="1326">
                  <c:v>2020.86</c:v>
                </c:pt>
                <c:pt idx="1327">
                  <c:v>3102.08</c:v>
                </c:pt>
                <c:pt idx="1328">
                  <c:v>2236.7399999999998</c:v>
                </c:pt>
                <c:pt idx="1330">
                  <c:v>2128.2800000000002</c:v>
                </c:pt>
                <c:pt idx="1331">
                  <c:v>1691.16</c:v>
                </c:pt>
                <c:pt idx="1332">
                  <c:v>1901.55</c:v>
                </c:pt>
                <c:pt idx="1333">
                  <c:v>1628.99</c:v>
                </c:pt>
                <c:pt idx="1334">
                  <c:v>2468.62</c:v>
                </c:pt>
                <c:pt idx="1335">
                  <c:v>2242.89</c:v>
                </c:pt>
                <c:pt idx="1336">
                  <c:v>1787.78</c:v>
                </c:pt>
                <c:pt idx="1337">
                  <c:v>2078.13</c:v>
                </c:pt>
                <c:pt idx="1338">
                  <c:v>1849.2</c:v>
                </c:pt>
                <c:pt idx="1339">
                  <c:v>2069.25</c:v>
                </c:pt>
                <c:pt idx="1340">
                  <c:v>2336.65</c:v>
                </c:pt>
                <c:pt idx="1341">
                  <c:v>2007.84</c:v>
                </c:pt>
                <c:pt idx="1342">
                  <c:v>2910</c:v>
                </c:pt>
                <c:pt idx="1343">
                  <c:v>1658.58</c:v>
                </c:pt>
                <c:pt idx="1344">
                  <c:v>1583.87</c:v>
                </c:pt>
                <c:pt idx="1345">
                  <c:v>1846.59</c:v>
                </c:pt>
                <c:pt idx="1346">
                  <c:v>2424.23</c:v>
                </c:pt>
                <c:pt idx="1347">
                  <c:v>2116.9</c:v>
                </c:pt>
                <c:pt idx="1348">
                  <c:v>1419.42</c:v>
                </c:pt>
                <c:pt idx="1349">
                  <c:v>1489.8</c:v>
                </c:pt>
                <c:pt idx="1350">
                  <c:v>2950.04</c:v>
                </c:pt>
                <c:pt idx="1351">
                  <c:v>1964.31</c:v>
                </c:pt>
                <c:pt idx="1352">
                  <c:v>2466.19</c:v>
                </c:pt>
                <c:pt idx="1353">
                  <c:v>1900.66</c:v>
                </c:pt>
                <c:pt idx="1354">
                  <c:v>2430.87</c:v>
                </c:pt>
                <c:pt idx="1355">
                  <c:v>1783.78</c:v>
                </c:pt>
                <c:pt idx="1356">
                  <c:v>1609.36</c:v>
                </c:pt>
                <c:pt idx="1357">
                  <c:v>2160.9699999999998</c:v>
                </c:pt>
                <c:pt idx="1358">
                  <c:v>2960.09</c:v>
                </c:pt>
                <c:pt idx="1359">
                  <c:v>1773.94</c:v>
                </c:pt>
                <c:pt idx="1360">
                  <c:v>1539.56</c:v>
                </c:pt>
                <c:pt idx="1361">
                  <c:v>2820.41</c:v>
                </c:pt>
                <c:pt idx="1362">
                  <c:v>1402.83</c:v>
                </c:pt>
                <c:pt idx="1363">
                  <c:v>1516.34</c:v>
                </c:pt>
                <c:pt idx="1364">
                  <c:v>1520.78</c:v>
                </c:pt>
                <c:pt idx="1365">
                  <c:v>2324.36</c:v>
                </c:pt>
                <c:pt idx="1366">
                  <c:v>2775.4</c:v>
                </c:pt>
                <c:pt idx="1367">
                  <c:v>2318.02</c:v>
                </c:pt>
                <c:pt idx="1368">
                  <c:v>1834.96</c:v>
                </c:pt>
                <c:pt idx="1369">
                  <c:v>2089.27</c:v>
                </c:pt>
                <c:pt idx="1370">
                  <c:v>2132.71</c:v>
                </c:pt>
                <c:pt idx="1371">
                  <c:v>2308.83</c:v>
                </c:pt>
                <c:pt idx="1372">
                  <c:v>2282.96</c:v>
                </c:pt>
                <c:pt idx="1373">
                  <c:v>2706.23</c:v>
                </c:pt>
                <c:pt idx="1374">
                  <c:v>1694.49</c:v>
                </c:pt>
                <c:pt idx="1375">
                  <c:v>2312.7600000000002</c:v>
                </c:pt>
                <c:pt idx="1376">
                  <c:v>1765.34</c:v>
                </c:pt>
                <c:pt idx="1377">
                  <c:v>2239.88</c:v>
                </c:pt>
                <c:pt idx="1378">
                  <c:v>2036.23</c:v>
                </c:pt>
                <c:pt idx="1379">
                  <c:v>1728.02</c:v>
                </c:pt>
                <c:pt idx="1380">
                  <c:v>1866.94</c:v>
                </c:pt>
                <c:pt idx="1381">
                  <c:v>1540</c:v>
                </c:pt>
                <c:pt idx="1382">
                  <c:v>1363.62</c:v>
                </c:pt>
                <c:pt idx="1383">
                  <c:v>1830.21</c:v>
                </c:pt>
                <c:pt idx="1384">
                  <c:v>3222.7</c:v>
                </c:pt>
                <c:pt idx="1385">
                  <c:v>1364.27</c:v>
                </c:pt>
                <c:pt idx="1386">
                  <c:v>3086.87</c:v>
                </c:pt>
                <c:pt idx="1387">
                  <c:v>1581.69</c:v>
                </c:pt>
                <c:pt idx="1388">
                  <c:v>1451.63</c:v>
                </c:pt>
                <c:pt idx="1389">
                  <c:v>1695.66</c:v>
                </c:pt>
                <c:pt idx="1390">
                  <c:v>1859.88</c:v>
                </c:pt>
                <c:pt idx="1391">
                  <c:v>1944.3</c:v>
                </c:pt>
                <c:pt idx="1392">
                  <c:v>1341.26</c:v>
                </c:pt>
                <c:pt idx="1393">
                  <c:v>1784.55</c:v>
                </c:pt>
                <c:pt idx="1394">
                  <c:v>1349.55</c:v>
                </c:pt>
                <c:pt idx="1395">
                  <c:v>2023.08</c:v>
                </c:pt>
                <c:pt idx="1396">
                  <c:v>2829.08</c:v>
                </c:pt>
                <c:pt idx="1397">
                  <c:v>1884.67</c:v>
                </c:pt>
                <c:pt idx="1398">
                  <c:v>1532.88</c:v>
                </c:pt>
                <c:pt idx="1399">
                  <c:v>1513.92</c:v>
                </c:pt>
                <c:pt idx="1400">
                  <c:v>1871.21</c:v>
                </c:pt>
                <c:pt idx="1401">
                  <c:v>1313.92</c:v>
                </c:pt>
                <c:pt idx="1402">
                  <c:v>1831.87</c:v>
                </c:pt>
                <c:pt idx="1403">
                  <c:v>1858.58</c:v>
                </c:pt>
                <c:pt idx="1404">
                  <c:v>1672.41</c:v>
                </c:pt>
                <c:pt idx="1405">
                  <c:v>2450</c:v>
                </c:pt>
                <c:pt idx="1406">
                  <c:v>1677.08</c:v>
                </c:pt>
                <c:pt idx="1407">
                  <c:v>2088.9299999999998</c:v>
                </c:pt>
                <c:pt idx="1408">
                  <c:v>2121.66</c:v>
                </c:pt>
                <c:pt idx="1409">
                  <c:v>2669.99</c:v>
                </c:pt>
                <c:pt idx="1410">
                  <c:v>1916.93</c:v>
                </c:pt>
                <c:pt idx="1411">
                  <c:v>1638.14</c:v>
                </c:pt>
                <c:pt idx="1412">
                  <c:v>1982.77</c:v>
                </c:pt>
                <c:pt idx="1413">
                  <c:v>2353.73</c:v>
                </c:pt>
                <c:pt idx="1414">
                  <c:v>2357.0500000000002</c:v>
                </c:pt>
                <c:pt idx="1415">
                  <c:v>2291.96</c:v>
                </c:pt>
                <c:pt idx="1416">
                  <c:v>1710</c:v>
                </c:pt>
                <c:pt idx="1417">
                  <c:v>1973.2</c:v>
                </c:pt>
                <c:pt idx="1418">
                  <c:v>1939.53</c:v>
                </c:pt>
                <c:pt idx="1419">
                  <c:v>2429.9699999999998</c:v>
                </c:pt>
                <c:pt idx="1420">
                  <c:v>1501.29</c:v>
                </c:pt>
                <c:pt idx="1421">
                  <c:v>2282.3200000000002</c:v>
                </c:pt>
                <c:pt idx="1422">
                  <c:v>2054.02</c:v>
                </c:pt>
                <c:pt idx="1423">
                  <c:v>3611.09</c:v>
                </c:pt>
                <c:pt idx="1424">
                  <c:v>2436.38</c:v>
                </c:pt>
                <c:pt idx="1425">
                  <c:v>1597</c:v>
                </c:pt>
                <c:pt idx="1426">
                  <c:v>1158.06</c:v>
                </c:pt>
                <c:pt idx="1427">
                  <c:v>1924.54</c:v>
                </c:pt>
                <c:pt idx="1428">
                  <c:v>2105.9899999999998</c:v>
                </c:pt>
                <c:pt idx="1429">
                  <c:v>1718.3</c:v>
                </c:pt>
                <c:pt idx="1430">
                  <c:v>1728.53</c:v>
                </c:pt>
                <c:pt idx="1431">
                  <c:v>2471.4699999999998</c:v>
                </c:pt>
                <c:pt idx="1432">
                  <c:v>1700.15</c:v>
                </c:pt>
                <c:pt idx="1433">
                  <c:v>3135.11</c:v>
                </c:pt>
                <c:pt idx="1434">
                  <c:v>1867.8</c:v>
                </c:pt>
                <c:pt idx="1435">
                  <c:v>1311.78</c:v>
                </c:pt>
                <c:pt idx="1436">
                  <c:v>1812.74</c:v>
                </c:pt>
                <c:pt idx="1437">
                  <c:v>1822.78</c:v>
                </c:pt>
                <c:pt idx="1438">
                  <c:v>2068.81</c:v>
                </c:pt>
                <c:pt idx="1439">
                  <c:v>1752.02</c:v>
                </c:pt>
                <c:pt idx="1440">
                  <c:v>1799.18</c:v>
                </c:pt>
                <c:pt idx="1441">
                  <c:v>2183.08</c:v>
                </c:pt>
                <c:pt idx="1442">
                  <c:v>2381.1999999999998</c:v>
                </c:pt>
                <c:pt idx="1443">
                  <c:v>1593.81</c:v>
                </c:pt>
                <c:pt idx="1444">
                  <c:v>1897.29</c:v>
                </c:pt>
                <c:pt idx="1445">
                  <c:v>1334.58</c:v>
                </c:pt>
                <c:pt idx="1446">
                  <c:v>2235.2199999999998</c:v>
                </c:pt>
                <c:pt idx="1447">
                  <c:v>1884.95</c:v>
                </c:pt>
                <c:pt idx="1448">
                  <c:v>1820.9</c:v>
                </c:pt>
                <c:pt idx="1449">
                  <c:v>2019.14</c:v>
                </c:pt>
                <c:pt idx="1450">
                  <c:v>1944.86</c:v>
                </c:pt>
                <c:pt idx="1451">
                  <c:v>1822.67</c:v>
                </c:pt>
                <c:pt idx="1452">
                  <c:v>2165.36</c:v>
                </c:pt>
                <c:pt idx="1453">
                  <c:v>1952.19</c:v>
                </c:pt>
                <c:pt idx="1454">
                  <c:v>3262.37</c:v>
                </c:pt>
                <c:pt idx="1455">
                  <c:v>2733.55</c:v>
                </c:pt>
                <c:pt idx="1456">
                  <c:v>2220.41</c:v>
                </c:pt>
                <c:pt idx="1457">
                  <c:v>1795.31</c:v>
                </c:pt>
                <c:pt idx="1458">
                  <c:v>1606.35</c:v>
                </c:pt>
                <c:pt idx="1459">
                  <c:v>2169.87</c:v>
                </c:pt>
                <c:pt idx="1460">
                  <c:v>2820.09</c:v>
                </c:pt>
                <c:pt idx="1461">
                  <c:v>2337.64</c:v>
                </c:pt>
                <c:pt idx="1462">
                  <c:v>3707.94</c:v>
                </c:pt>
                <c:pt idx="1463">
                  <c:v>1410.15</c:v>
                </c:pt>
                <c:pt idx="1464">
                  <c:v>2571.61</c:v>
                </c:pt>
                <c:pt idx="1465">
                  <c:v>1841.25</c:v>
                </c:pt>
                <c:pt idx="1466">
                  <c:v>1435.33</c:v>
                </c:pt>
                <c:pt idx="1467">
                  <c:v>1689.8</c:v>
                </c:pt>
                <c:pt idx="1468">
                  <c:v>2433.91</c:v>
                </c:pt>
                <c:pt idx="1469">
                  <c:v>1715.99</c:v>
                </c:pt>
                <c:pt idx="1470">
                  <c:v>1815.03</c:v>
                </c:pt>
                <c:pt idx="1471">
                  <c:v>2007.25</c:v>
                </c:pt>
                <c:pt idx="1472">
                  <c:v>2400.83</c:v>
                </c:pt>
                <c:pt idx="1473">
                  <c:v>1878.68</c:v>
                </c:pt>
                <c:pt idx="1474">
                  <c:v>2026.76</c:v>
                </c:pt>
                <c:pt idx="1475">
                  <c:v>1711.35</c:v>
                </c:pt>
                <c:pt idx="1476">
                  <c:v>1965.98</c:v>
                </c:pt>
                <c:pt idx="1477">
                  <c:v>2455.7199999999998</c:v>
                </c:pt>
                <c:pt idx="1478">
                  <c:v>2259.37</c:v>
                </c:pt>
                <c:pt idx="1479">
                  <c:v>2014.75</c:v>
                </c:pt>
                <c:pt idx="1480">
                  <c:v>1711.99</c:v>
                </c:pt>
                <c:pt idx="1481">
                  <c:v>1479.74</c:v>
                </c:pt>
                <c:pt idx="1482">
                  <c:v>2620.5100000000002</c:v>
                </c:pt>
                <c:pt idx="1483">
                  <c:v>1441.68</c:v>
                </c:pt>
                <c:pt idx="1485">
                  <c:v>1881.29</c:v>
                </c:pt>
                <c:pt idx="1486">
                  <c:v>1843.11</c:v>
                </c:pt>
                <c:pt idx="1487">
                  <c:v>1535.76</c:v>
                </c:pt>
                <c:pt idx="1488">
                  <c:v>1807.05</c:v>
                </c:pt>
                <c:pt idx="1489">
                  <c:v>1584.6</c:v>
                </c:pt>
                <c:pt idx="1490">
                  <c:v>2051.64</c:v>
                </c:pt>
                <c:pt idx="1491">
                  <c:v>2193.92</c:v>
                </c:pt>
                <c:pt idx="1492">
                  <c:v>1455.96</c:v>
                </c:pt>
                <c:pt idx="1493">
                  <c:v>2212.16</c:v>
                </c:pt>
                <c:pt idx="1494">
                  <c:v>2302.5100000000002</c:v>
                </c:pt>
                <c:pt idx="1495">
                  <c:v>2007.14</c:v>
                </c:pt>
                <c:pt idx="1496">
                  <c:v>1602.68</c:v>
                </c:pt>
                <c:pt idx="1497">
                  <c:v>2608.71</c:v>
                </c:pt>
                <c:pt idx="1498">
                  <c:v>1948.77</c:v>
                </c:pt>
                <c:pt idx="1499">
                  <c:v>2762.37</c:v>
                </c:pt>
                <c:pt idx="1500">
                  <c:v>2459.71</c:v>
                </c:pt>
                <c:pt idx="1501">
                  <c:v>2033.46</c:v>
                </c:pt>
                <c:pt idx="1502">
                  <c:v>1722.19</c:v>
                </c:pt>
                <c:pt idx="1503">
                  <c:v>1565.87</c:v>
                </c:pt>
                <c:pt idx="1504">
                  <c:v>2307.9699999999998</c:v>
                </c:pt>
                <c:pt idx="1505">
                  <c:v>1494.47</c:v>
                </c:pt>
                <c:pt idx="1506">
                  <c:v>1753.95</c:v>
                </c:pt>
                <c:pt idx="1507">
                  <c:v>1954.25</c:v>
                </c:pt>
                <c:pt idx="1508">
                  <c:v>2532.52</c:v>
                </c:pt>
                <c:pt idx="1509">
                  <c:v>1331.51</c:v>
                </c:pt>
                <c:pt idx="1510">
                  <c:v>2013.03</c:v>
                </c:pt>
                <c:pt idx="1511">
                  <c:v>1654.95</c:v>
                </c:pt>
                <c:pt idx="1512">
                  <c:v>1730.45</c:v>
                </c:pt>
                <c:pt idx="1513">
                  <c:v>2521.12</c:v>
                </c:pt>
                <c:pt idx="1514">
                  <c:v>2519.4699999999998</c:v>
                </c:pt>
                <c:pt idx="1515">
                  <c:v>2055.4899999999998</c:v>
                </c:pt>
                <c:pt idx="1516">
                  <c:v>2529.94</c:v>
                </c:pt>
                <c:pt idx="1517">
                  <c:v>2616.66</c:v>
                </c:pt>
                <c:pt idx="1518">
                  <c:v>1600</c:v>
                </c:pt>
                <c:pt idx="1519">
                  <c:v>2667.21</c:v>
                </c:pt>
                <c:pt idx="1520">
                  <c:v>3134.52</c:v>
                </c:pt>
                <c:pt idx="1521">
                  <c:v>1528.31</c:v>
                </c:pt>
                <c:pt idx="1522">
                  <c:v>2475.69</c:v>
                </c:pt>
                <c:pt idx="1523">
                  <c:v>2152.02</c:v>
                </c:pt>
                <c:pt idx="1524">
                  <c:v>1110.73</c:v>
                </c:pt>
                <c:pt idx="1525">
                  <c:v>1289.8800000000001</c:v>
                </c:pt>
                <c:pt idx="1526">
                  <c:v>1910.24</c:v>
                </c:pt>
                <c:pt idx="1527">
                  <c:v>1319.52</c:v>
                </c:pt>
                <c:pt idx="1528">
                  <c:v>1597.87</c:v>
                </c:pt>
                <c:pt idx="1529">
                  <c:v>2319.91</c:v>
                </c:pt>
                <c:pt idx="1530">
                  <c:v>2121.79</c:v>
                </c:pt>
                <c:pt idx="1531">
                  <c:v>2055.98</c:v>
                </c:pt>
                <c:pt idx="1532">
                  <c:v>1596.33</c:v>
                </c:pt>
                <c:pt idx="1533">
                  <c:v>1581.78</c:v>
                </c:pt>
                <c:pt idx="1534">
                  <c:v>2122.6799999999998</c:v>
                </c:pt>
                <c:pt idx="1535">
                  <c:v>2087.15</c:v>
                </c:pt>
                <c:pt idx="1536">
                  <c:v>2241.17</c:v>
                </c:pt>
                <c:pt idx="1538">
                  <c:v>1818.96</c:v>
                </c:pt>
                <c:pt idx="1539">
                  <c:v>1822.02</c:v>
                </c:pt>
                <c:pt idx="1540">
                  <c:v>2743.26</c:v>
                </c:pt>
                <c:pt idx="1541">
                  <c:v>2203.4499999999998</c:v>
                </c:pt>
                <c:pt idx="1542">
                  <c:v>2144.2399999999998</c:v>
                </c:pt>
                <c:pt idx="1543">
                  <c:v>1759.97</c:v>
                </c:pt>
                <c:pt idx="1544">
                  <c:v>2151.19</c:v>
                </c:pt>
                <c:pt idx="1545">
                  <c:v>1919.67</c:v>
                </c:pt>
                <c:pt idx="1546">
                  <c:v>3119.67</c:v>
                </c:pt>
                <c:pt idx="1547">
                  <c:v>2091</c:v>
                </c:pt>
                <c:pt idx="1548">
                  <c:v>2480</c:v>
                </c:pt>
                <c:pt idx="1549">
                  <c:v>2476.21</c:v>
                </c:pt>
                <c:pt idx="1550">
                  <c:v>2007.26</c:v>
                </c:pt>
                <c:pt idx="1551">
                  <c:v>1540.8</c:v>
                </c:pt>
                <c:pt idx="1552">
                  <c:v>2449.38</c:v>
                </c:pt>
                <c:pt idx="1553">
                  <c:v>1957.31</c:v>
                </c:pt>
                <c:pt idx="1554">
                  <c:v>1801.85</c:v>
                </c:pt>
                <c:pt idx="1555">
                  <c:v>1994.33</c:v>
                </c:pt>
                <c:pt idx="1557">
                  <c:v>1944.86</c:v>
                </c:pt>
                <c:pt idx="1558">
                  <c:v>1910.83</c:v>
                </c:pt>
                <c:pt idx="1559">
                  <c:v>2177.9299999999998</c:v>
                </c:pt>
                <c:pt idx="1560">
                  <c:v>1791.47</c:v>
                </c:pt>
                <c:pt idx="1561">
                  <c:v>2131.2800000000002</c:v>
                </c:pt>
                <c:pt idx="1562">
                  <c:v>2321.2399999999998</c:v>
                </c:pt>
                <c:pt idx="1563">
                  <c:v>2154.65</c:v>
                </c:pt>
                <c:pt idx="1564">
                  <c:v>1471</c:v>
                </c:pt>
                <c:pt idx="1565">
                  <c:v>1884.62</c:v>
                </c:pt>
                <c:pt idx="1566">
                  <c:v>2189.67</c:v>
                </c:pt>
                <c:pt idx="1567">
                  <c:v>2366.73</c:v>
                </c:pt>
                <c:pt idx="1568">
                  <c:v>1671.93</c:v>
                </c:pt>
                <c:pt idx="1569">
                  <c:v>2171.8000000000002</c:v>
                </c:pt>
                <c:pt idx="1570">
                  <c:v>1798.72</c:v>
                </c:pt>
                <c:pt idx="1571">
                  <c:v>1918.54</c:v>
                </c:pt>
                <c:pt idx="1572">
                  <c:v>1412.88</c:v>
                </c:pt>
                <c:pt idx="1573">
                  <c:v>1285.58</c:v>
                </c:pt>
                <c:pt idx="1574">
                  <c:v>1869.08</c:v>
                </c:pt>
                <c:pt idx="1575">
                  <c:v>1673.35</c:v>
                </c:pt>
                <c:pt idx="1576">
                  <c:v>2483.13</c:v>
                </c:pt>
                <c:pt idx="1577">
                  <c:v>2261.09</c:v>
                </c:pt>
                <c:pt idx="1578">
                  <c:v>2370.79</c:v>
                </c:pt>
                <c:pt idx="1579">
                  <c:v>1389.61</c:v>
                </c:pt>
                <c:pt idx="1580">
                  <c:v>1730</c:v>
                </c:pt>
                <c:pt idx="1581">
                  <c:v>1871.89</c:v>
                </c:pt>
                <c:pt idx="1582">
                  <c:v>1514.83</c:v>
                </c:pt>
                <c:pt idx="1583">
                  <c:v>2162.73</c:v>
                </c:pt>
                <c:pt idx="1584">
                  <c:v>1748.86</c:v>
                </c:pt>
                <c:pt idx="1585">
                  <c:v>2081.04</c:v>
                </c:pt>
                <c:pt idx="1586">
                  <c:v>2140.91</c:v>
                </c:pt>
                <c:pt idx="1587">
                  <c:v>1912.31</c:v>
                </c:pt>
                <c:pt idx="1588">
                  <c:v>2190</c:v>
                </c:pt>
                <c:pt idx="1589">
                  <c:v>1605.16</c:v>
                </c:pt>
                <c:pt idx="1590">
                  <c:v>2035.83</c:v>
                </c:pt>
                <c:pt idx="1591">
                  <c:v>1977.15</c:v>
                </c:pt>
                <c:pt idx="1592">
                  <c:v>2527.73</c:v>
                </c:pt>
                <c:pt idx="1593">
                  <c:v>1411.35</c:v>
                </c:pt>
                <c:pt idx="1594">
                  <c:v>2044.18</c:v>
                </c:pt>
                <c:pt idx="1595">
                  <c:v>1967.82</c:v>
                </c:pt>
                <c:pt idx="1596">
                  <c:v>1815.9</c:v>
                </c:pt>
                <c:pt idx="1597">
                  <c:v>1393.23</c:v>
                </c:pt>
                <c:pt idx="1598">
                  <c:v>1533.27</c:v>
                </c:pt>
                <c:pt idx="1599">
                  <c:v>1753.95</c:v>
                </c:pt>
                <c:pt idx="1600">
                  <c:v>2048.19</c:v>
                </c:pt>
                <c:pt idx="1601">
                  <c:v>1553.83</c:v>
                </c:pt>
                <c:pt idx="1602">
                  <c:v>2470</c:v>
                </c:pt>
                <c:pt idx="1603">
                  <c:v>1924.33</c:v>
                </c:pt>
                <c:pt idx="1604">
                  <c:v>2301.7800000000002</c:v>
                </c:pt>
                <c:pt idx="1605">
                  <c:v>2688.47</c:v>
                </c:pt>
                <c:pt idx="1606">
                  <c:v>1618.97</c:v>
                </c:pt>
                <c:pt idx="1607">
                  <c:v>1233.6500000000001</c:v>
                </c:pt>
                <c:pt idx="1608">
                  <c:v>1841.29</c:v>
                </c:pt>
                <c:pt idx="1609">
                  <c:v>1538.41</c:v>
                </c:pt>
                <c:pt idx="1610">
                  <c:v>3177.15</c:v>
                </c:pt>
                <c:pt idx="1611">
                  <c:v>8011.889450946911</c:v>
                </c:pt>
                <c:pt idx="1613">
                  <c:v>1596.68</c:v>
                </c:pt>
                <c:pt idx="1614">
                  <c:v>2481.42</c:v>
                </c:pt>
                <c:pt idx="1615">
                  <c:v>2197.04</c:v>
                </c:pt>
                <c:pt idx="1616">
                  <c:v>1828.03</c:v>
                </c:pt>
                <c:pt idx="1617">
                  <c:v>2126.94</c:v>
                </c:pt>
                <c:pt idx="1618">
                  <c:v>2068.88</c:v>
                </c:pt>
                <c:pt idx="1619">
                  <c:v>2238.34</c:v>
                </c:pt>
                <c:pt idx="1620">
                  <c:v>1795.21</c:v>
                </c:pt>
                <c:pt idx="1621">
                  <c:v>1980</c:v>
                </c:pt>
                <c:pt idx="1622">
                  <c:v>1780.89</c:v>
                </c:pt>
                <c:pt idx="1623">
                  <c:v>1686.34</c:v>
                </c:pt>
                <c:pt idx="1624">
                  <c:v>2056.34</c:v>
                </c:pt>
                <c:pt idx="1625">
                  <c:v>1552.92</c:v>
                </c:pt>
                <c:pt idx="1626">
                  <c:v>2728.65</c:v>
                </c:pt>
                <c:pt idx="1627">
                  <c:v>2017.48</c:v>
                </c:pt>
                <c:pt idx="1628">
                  <c:v>1579.16</c:v>
                </c:pt>
                <c:pt idx="1629">
                  <c:v>2404.09</c:v>
                </c:pt>
                <c:pt idx="1630">
                  <c:v>1993.67</c:v>
                </c:pt>
                <c:pt idx="1631">
                  <c:v>1508.25</c:v>
                </c:pt>
                <c:pt idx="1632">
                  <c:v>1698.42</c:v>
                </c:pt>
                <c:pt idx="1633">
                  <c:v>1913.91</c:v>
                </c:pt>
                <c:pt idx="1634">
                  <c:v>1550.91</c:v>
                </c:pt>
                <c:pt idx="1635">
                  <c:v>2619.27</c:v>
                </c:pt>
                <c:pt idx="1636">
                  <c:v>2064.42</c:v>
                </c:pt>
                <c:pt idx="1637">
                  <c:v>2081.54</c:v>
                </c:pt>
                <c:pt idx="1638">
                  <c:v>1706.34</c:v>
                </c:pt>
                <c:pt idx="1639">
                  <c:v>2292.84</c:v>
                </c:pt>
                <c:pt idx="1640">
                  <c:v>2162.4499999999998</c:v>
                </c:pt>
                <c:pt idx="1641">
                  <c:v>1895.07</c:v>
                </c:pt>
                <c:pt idx="1642">
                  <c:v>1947.58</c:v>
                </c:pt>
                <c:pt idx="1643">
                  <c:v>2716.05</c:v>
                </c:pt>
                <c:pt idx="1644">
                  <c:v>1745.68</c:v>
                </c:pt>
                <c:pt idx="1645">
                  <c:v>2296</c:v>
                </c:pt>
                <c:pt idx="1646">
                  <c:v>1942.76</c:v>
                </c:pt>
                <c:pt idx="1647">
                  <c:v>2050</c:v>
                </c:pt>
                <c:pt idx="1648">
                  <c:v>1872.35</c:v>
                </c:pt>
                <c:pt idx="1649">
                  <c:v>2837.03</c:v>
                </c:pt>
                <c:pt idx="1650">
                  <c:v>2107.4499999999998</c:v>
                </c:pt>
                <c:pt idx="1651">
                  <c:v>2120.3200000000002</c:v>
                </c:pt>
                <c:pt idx="1652">
                  <c:v>1530.34</c:v>
                </c:pt>
                <c:pt idx="1654">
                  <c:v>2130.9499999999998</c:v>
                </c:pt>
                <c:pt idx="1655">
                  <c:v>1887.09</c:v>
                </c:pt>
                <c:pt idx="1656">
                  <c:v>1544.16</c:v>
                </c:pt>
                <c:pt idx="1657">
                  <c:v>2381.02</c:v>
                </c:pt>
                <c:pt idx="1658">
                  <c:v>1562.28</c:v>
                </c:pt>
                <c:pt idx="1659">
                  <c:v>2953.28</c:v>
                </c:pt>
                <c:pt idx="1660">
                  <c:v>2197.1799999999998</c:v>
                </c:pt>
                <c:pt idx="1661">
                  <c:v>1929.37</c:v>
                </c:pt>
                <c:pt idx="1662">
                  <c:v>1840.91</c:v>
                </c:pt>
                <c:pt idx="1663">
                  <c:v>1668.99</c:v>
                </c:pt>
                <c:pt idx="1664">
                  <c:v>1334.32</c:v>
                </c:pt>
                <c:pt idx="1665">
                  <c:v>1630.83</c:v>
                </c:pt>
                <c:pt idx="1666">
                  <c:v>2133.11</c:v>
                </c:pt>
                <c:pt idx="1667">
                  <c:v>1501.03</c:v>
                </c:pt>
                <c:pt idx="1668">
                  <c:v>1790.73</c:v>
                </c:pt>
                <c:pt idx="1669">
                  <c:v>2867.96</c:v>
                </c:pt>
                <c:pt idx="1670">
                  <c:v>1684.13</c:v>
                </c:pt>
                <c:pt idx="1671">
                  <c:v>1406.45</c:v>
                </c:pt>
                <c:pt idx="1672">
                  <c:v>1523.27</c:v>
                </c:pt>
                <c:pt idx="1673">
                  <c:v>2925.78</c:v>
                </c:pt>
                <c:pt idx="1674">
                  <c:v>1989.83</c:v>
                </c:pt>
                <c:pt idx="1675">
                  <c:v>1620.27</c:v>
                </c:pt>
                <c:pt idx="1676">
                  <c:v>2113.2399999999998</c:v>
                </c:pt>
                <c:pt idx="1677">
                  <c:v>1582.8</c:v>
                </c:pt>
                <c:pt idx="1678">
                  <c:v>1290.3399999999999</c:v>
                </c:pt>
                <c:pt idx="1679">
                  <c:v>2630</c:v>
                </c:pt>
                <c:pt idx="1680">
                  <c:v>1838.89</c:v>
                </c:pt>
                <c:pt idx="1681">
                  <c:v>3003.17</c:v>
                </c:pt>
                <c:pt idx="1682">
                  <c:v>2280.29</c:v>
                </c:pt>
                <c:pt idx="1683">
                  <c:v>1811.68</c:v>
                </c:pt>
                <c:pt idx="1684">
                  <c:v>1949.02</c:v>
                </c:pt>
                <c:pt idx="1685">
                  <c:v>1942.51</c:v>
                </c:pt>
                <c:pt idx="1686">
                  <c:v>2101.09</c:v>
                </c:pt>
                <c:pt idx="1687">
                  <c:v>1466.11</c:v>
                </c:pt>
                <c:pt idx="1688">
                  <c:v>2571.54</c:v>
                </c:pt>
                <c:pt idx="1689">
                  <c:v>2144.29</c:v>
                </c:pt>
                <c:pt idx="1690">
                  <c:v>1842.86</c:v>
                </c:pt>
                <c:pt idx="1691">
                  <c:v>2641.79</c:v>
                </c:pt>
                <c:pt idx="1692">
                  <c:v>2270.7800000000002</c:v>
                </c:pt>
                <c:pt idx="1693">
                  <c:v>1446.38</c:v>
                </c:pt>
                <c:pt idx="1694">
                  <c:v>2370</c:v>
                </c:pt>
                <c:pt idx="1695">
                  <c:v>1637.9</c:v>
                </c:pt>
                <c:pt idx="1696">
                  <c:v>1401.86</c:v>
                </c:pt>
                <c:pt idx="1697">
                  <c:v>1575.22</c:v>
                </c:pt>
                <c:pt idx="1698">
                  <c:v>2808.68</c:v>
                </c:pt>
                <c:pt idx="1699">
                  <c:v>2246.8000000000002</c:v>
                </c:pt>
                <c:pt idx="1700">
                  <c:v>2002.71</c:v>
                </c:pt>
                <c:pt idx="1701">
                  <c:v>2131.8000000000002</c:v>
                </c:pt>
                <c:pt idx="1702">
                  <c:v>2348.66</c:v>
                </c:pt>
                <c:pt idx="1703">
                  <c:v>1840</c:v>
                </c:pt>
                <c:pt idx="1704">
                  <c:v>2674.21</c:v>
                </c:pt>
                <c:pt idx="1705">
                  <c:v>1951.72</c:v>
                </c:pt>
                <c:pt idx="1706">
                  <c:v>1385.89</c:v>
                </c:pt>
                <c:pt idx="1707">
                  <c:v>2948.3</c:v>
                </c:pt>
                <c:pt idx="1708">
                  <c:v>1469.28</c:v>
                </c:pt>
                <c:pt idx="1709">
                  <c:v>2511.87</c:v>
                </c:pt>
                <c:pt idx="1710">
                  <c:v>1353.06</c:v>
                </c:pt>
                <c:pt idx="1711">
                  <c:v>2018.33</c:v>
                </c:pt>
                <c:pt idx="1712">
                  <c:v>1688.03</c:v>
                </c:pt>
                <c:pt idx="1713">
                  <c:v>2145.7600000000002</c:v>
                </c:pt>
                <c:pt idx="1714">
                  <c:v>2904.77</c:v>
                </c:pt>
                <c:pt idx="1715">
                  <c:v>1825.41</c:v>
                </c:pt>
                <c:pt idx="1716">
                  <c:v>1476.57</c:v>
                </c:pt>
                <c:pt idx="1717">
                  <c:v>2020.73</c:v>
                </c:pt>
                <c:pt idx="1718">
                  <c:v>1835.69</c:v>
                </c:pt>
                <c:pt idx="1719">
                  <c:v>1531.16</c:v>
                </c:pt>
                <c:pt idx="1720">
                  <c:v>2224.71</c:v>
                </c:pt>
                <c:pt idx="1721">
                  <c:v>1222.3800000000001</c:v>
                </c:pt>
                <c:pt idx="1722">
                  <c:v>1628.08</c:v>
                </c:pt>
                <c:pt idx="1723">
                  <c:v>2112.9899999999998</c:v>
                </c:pt>
                <c:pt idx="1724">
                  <c:v>1628.52</c:v>
                </c:pt>
                <c:pt idx="1725">
                  <c:v>1482.94</c:v>
                </c:pt>
                <c:pt idx="1726">
                  <c:v>2293.7800000000002</c:v>
                </c:pt>
                <c:pt idx="1727">
                  <c:v>2026.18</c:v>
                </c:pt>
                <c:pt idx="1728">
                  <c:v>1543.32</c:v>
                </c:pt>
                <c:pt idx="1729">
                  <c:v>1838.59</c:v>
                </c:pt>
                <c:pt idx="1730">
                  <c:v>2411.1</c:v>
                </c:pt>
                <c:pt idx="1731">
                  <c:v>1333.94</c:v>
                </c:pt>
                <c:pt idx="1732">
                  <c:v>2703.75</c:v>
                </c:pt>
                <c:pt idx="1733">
                  <c:v>2063.7800000000002</c:v>
                </c:pt>
                <c:pt idx="1734">
                  <c:v>1915.43</c:v>
                </c:pt>
                <c:pt idx="1735">
                  <c:v>2284.23</c:v>
                </c:pt>
                <c:pt idx="1736">
                  <c:v>2327.35</c:v>
                </c:pt>
                <c:pt idx="1737">
                  <c:v>1431.66</c:v>
                </c:pt>
                <c:pt idx="1738">
                  <c:v>1793.09</c:v>
                </c:pt>
                <c:pt idx="1739">
                  <c:v>1776.5</c:v>
                </c:pt>
                <c:pt idx="1740">
                  <c:v>2038.17</c:v>
                </c:pt>
                <c:pt idx="1741">
                  <c:v>2913.55</c:v>
                </c:pt>
                <c:pt idx="1742">
                  <c:v>1914.39</c:v>
                </c:pt>
                <c:pt idx="1743">
                  <c:v>3638.75</c:v>
                </c:pt>
                <c:pt idx="1744">
                  <c:v>1667.35</c:v>
                </c:pt>
                <c:pt idx="1745">
                  <c:v>2025.87</c:v>
                </c:pt>
                <c:pt idx="1746">
                  <c:v>1761.81</c:v>
                </c:pt>
                <c:pt idx="1747">
                  <c:v>1912.66</c:v>
                </c:pt>
                <c:pt idx="1748">
                  <c:v>2036.54</c:v>
                </c:pt>
                <c:pt idx="1749">
                  <c:v>2486.08</c:v>
                </c:pt>
                <c:pt idx="1750">
                  <c:v>1670.34</c:v>
                </c:pt>
                <c:pt idx="1751">
                  <c:v>1895.88</c:v>
                </c:pt>
                <c:pt idx="1752">
                  <c:v>1845.48</c:v>
                </c:pt>
                <c:pt idx="1754">
                  <c:v>2365.0300000000002</c:v>
                </c:pt>
                <c:pt idx="1755">
                  <c:v>2657.27</c:v>
                </c:pt>
                <c:pt idx="1756">
                  <c:v>2193.7800000000002</c:v>
                </c:pt>
                <c:pt idx="1757">
                  <c:v>1629.26</c:v>
                </c:pt>
                <c:pt idx="1758">
                  <c:v>2070</c:v>
                </c:pt>
                <c:pt idx="1759">
                  <c:v>1911.84</c:v>
                </c:pt>
                <c:pt idx="1760">
                  <c:v>1879.95</c:v>
                </c:pt>
                <c:pt idx="1762">
                  <c:v>1621.08</c:v>
                </c:pt>
                <c:pt idx="1763">
                  <c:v>1593.9</c:v>
                </c:pt>
                <c:pt idx="1764">
                  <c:v>2540</c:v>
                </c:pt>
                <c:pt idx="1765">
                  <c:v>1569.71</c:v>
                </c:pt>
                <c:pt idx="1766">
                  <c:v>1874.34</c:v>
                </c:pt>
                <c:pt idx="1767">
                  <c:v>3060.97</c:v>
                </c:pt>
                <c:pt idx="1768">
                  <c:v>2344.27</c:v>
                </c:pt>
                <c:pt idx="1769">
                  <c:v>1497.19</c:v>
                </c:pt>
                <c:pt idx="1770">
                  <c:v>2615.6</c:v>
                </c:pt>
                <c:pt idx="1771">
                  <c:v>2442.02</c:v>
                </c:pt>
                <c:pt idx="1772">
                  <c:v>2262.52</c:v>
                </c:pt>
                <c:pt idx="1773">
                  <c:v>2321.67</c:v>
                </c:pt>
                <c:pt idx="1774">
                  <c:v>1637.1</c:v>
                </c:pt>
                <c:pt idx="1775">
                  <c:v>2372.2800000000002</c:v>
                </c:pt>
                <c:pt idx="1776">
                  <c:v>2814.06</c:v>
                </c:pt>
                <c:pt idx="1777">
                  <c:v>1849.2</c:v>
                </c:pt>
                <c:pt idx="1778">
                  <c:v>1791.39</c:v>
                </c:pt>
                <c:pt idx="1779">
                  <c:v>1833.73</c:v>
                </c:pt>
                <c:pt idx="1780">
                  <c:v>2254.16</c:v>
                </c:pt>
                <c:pt idx="1781">
                  <c:v>2340.4</c:v>
                </c:pt>
                <c:pt idx="1782">
                  <c:v>1688.21</c:v>
                </c:pt>
                <c:pt idx="1783">
                  <c:v>1338.82</c:v>
                </c:pt>
                <c:pt idx="1784">
                  <c:v>1727.91</c:v>
                </c:pt>
                <c:pt idx="1785">
                  <c:v>1734.17</c:v>
                </c:pt>
                <c:pt idx="1786">
                  <c:v>2342.4899999999998</c:v>
                </c:pt>
                <c:pt idx="1787">
                  <c:v>2201.31</c:v>
                </c:pt>
                <c:pt idx="1788">
                  <c:v>2048.92</c:v>
                </c:pt>
                <c:pt idx="1789">
                  <c:v>1982.54</c:v>
                </c:pt>
                <c:pt idx="1790">
                  <c:v>2119.56</c:v>
                </c:pt>
                <c:pt idx="1791">
                  <c:v>2455.04</c:v>
                </c:pt>
                <c:pt idx="1792">
                  <c:v>2379.5300000000002</c:v>
                </c:pt>
                <c:pt idx="1793">
                  <c:v>1680.17</c:v>
                </c:pt>
                <c:pt idx="1794">
                  <c:v>1873.57</c:v>
                </c:pt>
                <c:pt idx="1795">
                  <c:v>1767.49</c:v>
                </c:pt>
                <c:pt idx="1797">
                  <c:v>2184.65</c:v>
                </c:pt>
                <c:pt idx="1798">
                  <c:v>1224.3</c:v>
                </c:pt>
                <c:pt idx="1799">
                  <c:v>1686.25</c:v>
                </c:pt>
                <c:pt idx="1800">
                  <c:v>2345.23</c:v>
                </c:pt>
                <c:pt idx="1801">
                  <c:v>1633.56</c:v>
                </c:pt>
                <c:pt idx="1802">
                  <c:v>1504.7</c:v>
                </c:pt>
                <c:pt idx="1803">
                  <c:v>1626.16</c:v>
                </c:pt>
                <c:pt idx="1804">
                  <c:v>2264.84</c:v>
                </c:pt>
                <c:pt idx="1805">
                  <c:v>1409.01</c:v>
                </c:pt>
                <c:pt idx="1806">
                  <c:v>2690</c:v>
                </c:pt>
                <c:pt idx="1807">
                  <c:v>2123.79</c:v>
                </c:pt>
                <c:pt idx="1808">
                  <c:v>2178.5300000000002</c:v>
                </c:pt>
                <c:pt idx="1809">
                  <c:v>1677.08</c:v>
                </c:pt>
                <c:pt idx="1810">
                  <c:v>1954.76</c:v>
                </c:pt>
                <c:pt idx="1811">
                  <c:v>2309.21</c:v>
                </c:pt>
                <c:pt idx="1812">
                  <c:v>2226.5300000000002</c:v>
                </c:pt>
                <c:pt idx="1813">
                  <c:v>1732.25</c:v>
                </c:pt>
                <c:pt idx="1814">
                  <c:v>2906.95</c:v>
                </c:pt>
                <c:pt idx="1815">
                  <c:v>2045.87</c:v>
                </c:pt>
                <c:pt idx="1816">
                  <c:v>2257.2600000000002</c:v>
                </c:pt>
                <c:pt idx="1817">
                  <c:v>2164.3000000000002</c:v>
                </c:pt>
                <c:pt idx="1819">
                  <c:v>1858.06</c:v>
                </c:pt>
                <c:pt idx="1820">
                  <c:v>1559.6</c:v>
                </c:pt>
                <c:pt idx="1821">
                  <c:v>2255.7399999999998</c:v>
                </c:pt>
                <c:pt idx="1822">
                  <c:v>1714.95</c:v>
                </c:pt>
                <c:pt idx="1823">
                  <c:v>2115.11</c:v>
                </c:pt>
                <c:pt idx="1824">
                  <c:v>1669.17</c:v>
                </c:pt>
                <c:pt idx="1825">
                  <c:v>2136.6799999999998</c:v>
                </c:pt>
                <c:pt idx="1826">
                  <c:v>1366.43</c:v>
                </c:pt>
                <c:pt idx="1827">
                  <c:v>2575.6799999999998</c:v>
                </c:pt>
                <c:pt idx="1828">
                  <c:v>1691.46</c:v>
                </c:pt>
                <c:pt idx="1829">
                  <c:v>2723</c:v>
                </c:pt>
                <c:pt idx="1830">
                  <c:v>1214.6500000000001</c:v>
                </c:pt>
                <c:pt idx="1831">
                  <c:v>1647.64</c:v>
                </c:pt>
                <c:pt idx="1832">
                  <c:v>1638.01</c:v>
                </c:pt>
                <c:pt idx="1833">
                  <c:v>1540.24</c:v>
                </c:pt>
                <c:pt idx="1834">
                  <c:v>2013.38</c:v>
                </c:pt>
                <c:pt idx="1835">
                  <c:v>2742.8</c:v>
                </c:pt>
                <c:pt idx="1836">
                  <c:v>1715.87</c:v>
                </c:pt>
                <c:pt idx="1837">
                  <c:v>2216.59</c:v>
                </c:pt>
                <c:pt idx="1838">
                  <c:v>2269.38</c:v>
                </c:pt>
                <c:pt idx="1839">
                  <c:v>1465.67</c:v>
                </c:pt>
                <c:pt idx="1840">
                  <c:v>1802.01</c:v>
                </c:pt>
                <c:pt idx="1841">
                  <c:v>2066.23</c:v>
                </c:pt>
                <c:pt idx="1842">
                  <c:v>1776.89</c:v>
                </c:pt>
                <c:pt idx="1843">
                  <c:v>2549.5</c:v>
                </c:pt>
                <c:pt idx="1844">
                  <c:v>1615.76</c:v>
                </c:pt>
                <c:pt idx="1845">
                  <c:v>2628.27</c:v>
                </c:pt>
                <c:pt idx="1846">
                  <c:v>2130.13</c:v>
                </c:pt>
                <c:pt idx="1847">
                  <c:v>1645.56</c:v>
                </c:pt>
                <c:pt idx="1848">
                  <c:v>1805.97</c:v>
                </c:pt>
                <c:pt idx="1849">
                  <c:v>1942.93</c:v>
                </c:pt>
                <c:pt idx="1850">
                  <c:v>1730</c:v>
                </c:pt>
                <c:pt idx="1851">
                  <c:v>2718.93</c:v>
                </c:pt>
                <c:pt idx="1852">
                  <c:v>1880.62</c:v>
                </c:pt>
                <c:pt idx="1853">
                  <c:v>2766.49</c:v>
                </c:pt>
                <c:pt idx="1854">
                  <c:v>2395.9699999999998</c:v>
                </c:pt>
                <c:pt idx="1855">
                  <c:v>1361.22</c:v>
                </c:pt>
                <c:pt idx="1856">
                  <c:v>1416.59</c:v>
                </c:pt>
                <c:pt idx="1857">
                  <c:v>1684.04</c:v>
                </c:pt>
                <c:pt idx="1858">
                  <c:v>2090.54</c:v>
                </c:pt>
                <c:pt idx="1859">
                  <c:v>1475.26</c:v>
                </c:pt>
                <c:pt idx="1860">
                  <c:v>1670.16</c:v>
                </c:pt>
                <c:pt idx="1861">
                  <c:v>1931.56</c:v>
                </c:pt>
                <c:pt idx="1862">
                  <c:v>3004.35</c:v>
                </c:pt>
                <c:pt idx="1863">
                  <c:v>2288.1</c:v>
                </c:pt>
                <c:pt idx="1864">
                  <c:v>2956.81</c:v>
                </c:pt>
                <c:pt idx="1865">
                  <c:v>2042.3</c:v>
                </c:pt>
                <c:pt idx="1866">
                  <c:v>1987.59</c:v>
                </c:pt>
                <c:pt idx="1867">
                  <c:v>1881.28</c:v>
                </c:pt>
                <c:pt idx="1868">
                  <c:v>1975.34</c:v>
                </c:pt>
                <c:pt idx="1869">
                  <c:v>1527.06</c:v>
                </c:pt>
                <c:pt idx="1871">
                  <c:v>1788.73</c:v>
                </c:pt>
                <c:pt idx="1872">
                  <c:v>1812.83</c:v>
                </c:pt>
                <c:pt idx="1873">
                  <c:v>1672.47</c:v>
                </c:pt>
                <c:pt idx="1874">
                  <c:v>1516.19</c:v>
                </c:pt>
                <c:pt idx="1875">
                  <c:v>1693.75</c:v>
                </c:pt>
                <c:pt idx="1876">
                  <c:v>1536.93</c:v>
                </c:pt>
                <c:pt idx="1877">
                  <c:v>2122.19</c:v>
                </c:pt>
                <c:pt idx="1878">
                  <c:v>1639.52</c:v>
                </c:pt>
                <c:pt idx="1879">
                  <c:v>2581.62</c:v>
                </c:pt>
                <c:pt idx="1880">
                  <c:v>1655.05</c:v>
                </c:pt>
                <c:pt idx="1881">
                  <c:v>2961.8</c:v>
                </c:pt>
                <c:pt idx="1882">
                  <c:v>2250.9499999999998</c:v>
                </c:pt>
                <c:pt idx="1883">
                  <c:v>1841.05</c:v>
                </c:pt>
                <c:pt idx="1884">
                  <c:v>1590.44</c:v>
                </c:pt>
                <c:pt idx="1885">
                  <c:v>1912.77</c:v>
                </c:pt>
                <c:pt idx="1886">
                  <c:v>2248.9899999999998</c:v>
                </c:pt>
                <c:pt idx="1887">
                  <c:v>2060</c:v>
                </c:pt>
                <c:pt idx="1888">
                  <c:v>2164.12</c:v>
                </c:pt>
                <c:pt idx="1889">
                  <c:v>2073.4499999999998</c:v>
                </c:pt>
                <c:pt idx="1890">
                  <c:v>2005.76</c:v>
                </c:pt>
                <c:pt idx="1891">
                  <c:v>1638.23</c:v>
                </c:pt>
                <c:pt idx="1892">
                  <c:v>1498.38</c:v>
                </c:pt>
                <c:pt idx="1893">
                  <c:v>2059.67</c:v>
                </c:pt>
                <c:pt idx="1894">
                  <c:v>1317.92</c:v>
                </c:pt>
                <c:pt idx="1895">
                  <c:v>1397.05</c:v>
                </c:pt>
                <c:pt idx="1896">
                  <c:v>1781.4</c:v>
                </c:pt>
                <c:pt idx="1897">
                  <c:v>2544.64</c:v>
                </c:pt>
                <c:pt idx="1898">
                  <c:v>1485.05</c:v>
                </c:pt>
                <c:pt idx="1899">
                  <c:v>1545.62</c:v>
                </c:pt>
                <c:pt idx="1900">
                  <c:v>2676.5</c:v>
                </c:pt>
                <c:pt idx="1901">
                  <c:v>2609.9</c:v>
                </c:pt>
                <c:pt idx="1902">
                  <c:v>1739.04</c:v>
                </c:pt>
                <c:pt idx="1903">
                  <c:v>1679.44</c:v>
                </c:pt>
                <c:pt idx="1904">
                  <c:v>1641.5</c:v>
                </c:pt>
                <c:pt idx="1905">
                  <c:v>1838.01</c:v>
                </c:pt>
                <c:pt idx="1906">
                  <c:v>1850.65</c:v>
                </c:pt>
                <c:pt idx="1907">
                  <c:v>1796.23</c:v>
                </c:pt>
                <c:pt idx="1908">
                  <c:v>2375.54</c:v>
                </c:pt>
                <c:pt idx="1909">
                  <c:v>1382.56</c:v>
                </c:pt>
                <c:pt idx="1910">
                  <c:v>1923.62</c:v>
                </c:pt>
                <c:pt idx="1911">
                  <c:v>2650.83</c:v>
                </c:pt>
                <c:pt idx="1912">
                  <c:v>1560.85</c:v>
                </c:pt>
                <c:pt idx="1913">
                  <c:v>2140.98</c:v>
                </c:pt>
                <c:pt idx="1914">
                  <c:v>1510.07</c:v>
                </c:pt>
                <c:pt idx="1915">
                  <c:v>2117.56</c:v>
                </c:pt>
                <c:pt idx="1916">
                  <c:v>2346.5700000000002</c:v>
                </c:pt>
                <c:pt idx="1917">
                  <c:v>2219.87</c:v>
                </c:pt>
                <c:pt idx="1918">
                  <c:v>2061.7199999999998</c:v>
                </c:pt>
                <c:pt idx="1919">
                  <c:v>2251.66</c:v>
                </c:pt>
                <c:pt idx="1920">
                  <c:v>2700.48</c:v>
                </c:pt>
                <c:pt idx="1921">
                  <c:v>1802.62</c:v>
                </c:pt>
                <c:pt idx="1922">
                  <c:v>2088.19</c:v>
                </c:pt>
                <c:pt idx="1923">
                  <c:v>2091.25</c:v>
                </c:pt>
                <c:pt idx="1924">
                  <c:v>3034.22</c:v>
                </c:pt>
                <c:pt idx="1925">
                  <c:v>1159.19</c:v>
                </c:pt>
                <c:pt idx="1926">
                  <c:v>2154.11</c:v>
                </c:pt>
                <c:pt idx="1927">
                  <c:v>2166.3000000000002</c:v>
                </c:pt>
                <c:pt idx="1928">
                  <c:v>2590.33</c:v>
                </c:pt>
                <c:pt idx="1929">
                  <c:v>1857.72</c:v>
                </c:pt>
                <c:pt idx="1930">
                  <c:v>2244.4899999999998</c:v>
                </c:pt>
                <c:pt idx="1931">
                  <c:v>1722.28</c:v>
                </c:pt>
                <c:pt idx="1932">
                  <c:v>1548.21</c:v>
                </c:pt>
                <c:pt idx="1933">
                  <c:v>2240.48</c:v>
                </c:pt>
                <c:pt idx="1934">
                  <c:v>1540.11</c:v>
                </c:pt>
                <c:pt idx="1935">
                  <c:v>1818.52</c:v>
                </c:pt>
                <c:pt idx="1936">
                  <c:v>1489.11</c:v>
                </c:pt>
                <c:pt idx="1937">
                  <c:v>1409.11</c:v>
                </c:pt>
                <c:pt idx="1938">
                  <c:v>1650.51</c:v>
                </c:pt>
                <c:pt idx="1939">
                  <c:v>2631.74</c:v>
                </c:pt>
                <c:pt idx="1940">
                  <c:v>3010.92</c:v>
                </c:pt>
                <c:pt idx="1941">
                  <c:v>2226.66</c:v>
                </c:pt>
                <c:pt idx="1942">
                  <c:v>2109.36</c:v>
                </c:pt>
                <c:pt idx="1943">
                  <c:v>2811.28</c:v>
                </c:pt>
                <c:pt idx="1944">
                  <c:v>1906.44</c:v>
                </c:pt>
                <c:pt idx="1945">
                  <c:v>1901.9</c:v>
                </c:pt>
                <c:pt idx="1947">
                  <c:v>2445.66</c:v>
                </c:pt>
                <c:pt idx="1948">
                  <c:v>2423.86</c:v>
                </c:pt>
                <c:pt idx="1949">
                  <c:v>2630.71</c:v>
                </c:pt>
                <c:pt idx="1950">
                  <c:v>1659.15</c:v>
                </c:pt>
                <c:pt idx="1951">
                  <c:v>1897.91</c:v>
                </c:pt>
                <c:pt idx="1952">
                  <c:v>2329.42</c:v>
                </c:pt>
                <c:pt idx="1953">
                  <c:v>3313.96</c:v>
                </c:pt>
                <c:pt idx="1954">
                  <c:v>1934.14</c:v>
                </c:pt>
                <c:pt idx="1955">
                  <c:v>1351.9</c:v>
                </c:pt>
                <c:pt idx="1956">
                  <c:v>2355.1</c:v>
                </c:pt>
                <c:pt idx="1957">
                  <c:v>1367.05</c:v>
                </c:pt>
                <c:pt idx="1958">
                  <c:v>3010.71</c:v>
                </c:pt>
                <c:pt idx="1959">
                  <c:v>2264.2600000000002</c:v>
                </c:pt>
                <c:pt idx="1960">
                  <c:v>2215.75</c:v>
                </c:pt>
                <c:pt idx="1961">
                  <c:v>1916.68</c:v>
                </c:pt>
                <c:pt idx="1962">
                  <c:v>1655.04</c:v>
                </c:pt>
                <c:pt idx="1963">
                  <c:v>2190.5100000000002</c:v>
                </c:pt>
                <c:pt idx="1964">
                  <c:v>1464.96</c:v>
                </c:pt>
                <c:pt idx="1965">
                  <c:v>1611.96</c:v>
                </c:pt>
                <c:pt idx="1966">
                  <c:v>2356.8000000000002</c:v>
                </c:pt>
                <c:pt idx="1967">
                  <c:v>1752.07</c:v>
                </c:pt>
                <c:pt idx="1968">
                  <c:v>2053.67</c:v>
                </c:pt>
                <c:pt idx="1969">
                  <c:v>2047.16</c:v>
                </c:pt>
                <c:pt idx="1970">
                  <c:v>1935.18</c:v>
                </c:pt>
                <c:pt idx="1971">
                  <c:v>1894.49</c:v>
                </c:pt>
                <c:pt idx="1972">
                  <c:v>2287.77</c:v>
                </c:pt>
                <c:pt idx="1973">
                  <c:v>2304.59</c:v>
                </c:pt>
                <c:pt idx="1974">
                  <c:v>1589.94</c:v>
                </c:pt>
                <c:pt idx="1975">
                  <c:v>1733.47</c:v>
                </c:pt>
                <c:pt idx="1976">
                  <c:v>3284.74</c:v>
                </c:pt>
                <c:pt idx="1977">
                  <c:v>1747.01</c:v>
                </c:pt>
                <c:pt idx="1978">
                  <c:v>1659.91</c:v>
                </c:pt>
                <c:pt idx="1979">
                  <c:v>2359.11</c:v>
                </c:pt>
                <c:pt idx="1980">
                  <c:v>1924.35</c:v>
                </c:pt>
                <c:pt idx="1981">
                  <c:v>1364.48</c:v>
                </c:pt>
                <c:pt idx="1982">
                  <c:v>2567.69</c:v>
                </c:pt>
                <c:pt idx="1983">
                  <c:v>1598.38</c:v>
                </c:pt>
                <c:pt idx="1984">
                  <c:v>1382.06</c:v>
                </c:pt>
                <c:pt idx="1985">
                  <c:v>2068.36</c:v>
                </c:pt>
                <c:pt idx="1986">
                  <c:v>1625.7</c:v>
                </c:pt>
                <c:pt idx="1987">
                  <c:v>1582.62</c:v>
                </c:pt>
                <c:pt idx="1988">
                  <c:v>2105.52</c:v>
                </c:pt>
                <c:pt idx="1989">
                  <c:v>2025.95</c:v>
                </c:pt>
                <c:pt idx="1990">
                  <c:v>2140.6</c:v>
                </c:pt>
                <c:pt idx="1991">
                  <c:v>1773.14</c:v>
                </c:pt>
                <c:pt idx="1992">
                  <c:v>2488.7399999999998</c:v>
                </c:pt>
                <c:pt idx="1993">
                  <c:v>2313.84</c:v>
                </c:pt>
                <c:pt idx="1994">
                  <c:v>2383.7800000000002</c:v>
                </c:pt>
                <c:pt idx="1995">
                  <c:v>1408.42</c:v>
                </c:pt>
                <c:pt idx="1996">
                  <c:v>2402.1799999999998</c:v>
                </c:pt>
                <c:pt idx="1997">
                  <c:v>2539.4699999999998</c:v>
                </c:pt>
                <c:pt idx="1998">
                  <c:v>1793.27</c:v>
                </c:pt>
                <c:pt idx="2001">
                  <c:v>1639.21</c:v>
                </c:pt>
                <c:pt idx="2002">
                  <c:v>1972.55</c:v>
                </c:pt>
                <c:pt idx="2003">
                  <c:v>1960</c:v>
                </c:pt>
                <c:pt idx="2004">
                  <c:v>1574.03</c:v>
                </c:pt>
                <c:pt idx="2005">
                  <c:v>1495.3</c:v>
                </c:pt>
                <c:pt idx="2007">
                  <c:v>2470.4899999999998</c:v>
                </c:pt>
                <c:pt idx="2008">
                  <c:v>2444.63</c:v>
                </c:pt>
                <c:pt idx="2009">
                  <c:v>2256.7199999999998</c:v>
                </c:pt>
                <c:pt idx="2010">
                  <c:v>1880.25</c:v>
                </c:pt>
                <c:pt idx="2011">
                  <c:v>2437.92</c:v>
                </c:pt>
                <c:pt idx="2012">
                  <c:v>1821.32</c:v>
                </c:pt>
                <c:pt idx="2013">
                  <c:v>1532.79</c:v>
                </c:pt>
                <c:pt idx="2014">
                  <c:v>1556.64</c:v>
                </c:pt>
                <c:pt idx="2016">
                  <c:v>1645.19</c:v>
                </c:pt>
                <c:pt idx="2017">
                  <c:v>2070</c:v>
                </c:pt>
                <c:pt idx="2018">
                  <c:v>1240.71</c:v>
                </c:pt>
                <c:pt idx="2019">
                  <c:v>2243.31</c:v>
                </c:pt>
                <c:pt idx="2020">
                  <c:v>1841.8</c:v>
                </c:pt>
                <c:pt idx="2021">
                  <c:v>1626.19</c:v>
                </c:pt>
                <c:pt idx="2022">
                  <c:v>1806.11</c:v>
                </c:pt>
                <c:pt idx="2023">
                  <c:v>1796.98</c:v>
                </c:pt>
                <c:pt idx="2024">
                  <c:v>2352.75</c:v>
                </c:pt>
                <c:pt idx="2025">
                  <c:v>2575.46</c:v>
                </c:pt>
                <c:pt idx="2026">
                  <c:v>2058.66</c:v>
                </c:pt>
                <c:pt idx="2027">
                  <c:v>2466.4</c:v>
                </c:pt>
                <c:pt idx="2028">
                  <c:v>2135.6</c:v>
                </c:pt>
                <c:pt idx="2029">
                  <c:v>2108.9</c:v>
                </c:pt>
                <c:pt idx="2030">
                  <c:v>1884.14</c:v>
                </c:pt>
                <c:pt idx="2031">
                  <c:v>2104.3200000000002</c:v>
                </c:pt>
                <c:pt idx="2032">
                  <c:v>1942.08</c:v>
                </c:pt>
                <c:pt idx="2033">
                  <c:v>2003.23</c:v>
                </c:pt>
                <c:pt idx="2034">
                  <c:v>2333.1</c:v>
                </c:pt>
                <c:pt idx="2035">
                  <c:v>1501.92</c:v>
                </c:pt>
                <c:pt idx="2036">
                  <c:v>2453.1999999999998</c:v>
                </c:pt>
                <c:pt idx="2037">
                  <c:v>2242.65</c:v>
                </c:pt>
                <c:pt idx="2038">
                  <c:v>5106.5098747837783</c:v>
                </c:pt>
                <c:pt idx="2039">
                  <c:v>1878.12</c:v>
                </c:pt>
                <c:pt idx="2041">
                  <c:v>1841.99</c:v>
                </c:pt>
                <c:pt idx="2042">
                  <c:v>2546.2800000000002</c:v>
                </c:pt>
                <c:pt idx="2043">
                  <c:v>1483.4</c:v>
                </c:pt>
                <c:pt idx="2044">
                  <c:v>1740</c:v>
                </c:pt>
                <c:pt idx="2045">
                  <c:v>1603.46</c:v>
                </c:pt>
                <c:pt idx="2046">
                  <c:v>1786.6</c:v>
                </c:pt>
                <c:pt idx="2047">
                  <c:v>2070.06</c:v>
                </c:pt>
                <c:pt idx="2048">
                  <c:v>1327.82</c:v>
                </c:pt>
                <c:pt idx="2049">
                  <c:v>2107.42</c:v>
                </c:pt>
                <c:pt idx="2050">
                  <c:v>2855.17</c:v>
                </c:pt>
                <c:pt idx="2051">
                  <c:v>2486.54</c:v>
                </c:pt>
                <c:pt idx="2052">
                  <c:v>1856.47</c:v>
                </c:pt>
                <c:pt idx="2053">
                  <c:v>1698.8</c:v>
                </c:pt>
                <c:pt idx="2054">
                  <c:v>2844.1</c:v>
                </c:pt>
                <c:pt idx="2055">
                  <c:v>1925.14</c:v>
                </c:pt>
                <c:pt idx="2056">
                  <c:v>3323.9</c:v>
                </c:pt>
                <c:pt idx="2057">
                  <c:v>1842.88</c:v>
                </c:pt>
                <c:pt idx="2058">
                  <c:v>1774.96</c:v>
                </c:pt>
                <c:pt idx="2059">
                  <c:v>1554.88</c:v>
                </c:pt>
                <c:pt idx="2060">
                  <c:v>2368.35</c:v>
                </c:pt>
                <c:pt idx="2061">
                  <c:v>2002.71</c:v>
                </c:pt>
                <c:pt idx="2062">
                  <c:v>1964.68</c:v>
                </c:pt>
                <c:pt idx="2063">
                  <c:v>2822.21</c:v>
                </c:pt>
                <c:pt idx="2064">
                  <c:v>2056.3200000000002</c:v>
                </c:pt>
                <c:pt idx="2065">
                  <c:v>2518.7800000000002</c:v>
                </c:pt>
                <c:pt idx="2066">
                  <c:v>2135.9699999999998</c:v>
                </c:pt>
                <c:pt idx="2067">
                  <c:v>2160.91</c:v>
                </c:pt>
                <c:pt idx="2068">
                  <c:v>1514.51</c:v>
                </c:pt>
                <c:pt idx="2070">
                  <c:v>2116.59</c:v>
                </c:pt>
                <c:pt idx="2071">
                  <c:v>1948.75</c:v>
                </c:pt>
                <c:pt idx="2072">
                  <c:v>1936.49</c:v>
                </c:pt>
                <c:pt idx="2073">
                  <c:v>2253.23</c:v>
                </c:pt>
                <c:pt idx="2075">
                  <c:v>1343.25</c:v>
                </c:pt>
                <c:pt idx="2076">
                  <c:v>1319.86</c:v>
                </c:pt>
                <c:pt idx="2077">
                  <c:v>1917.82</c:v>
                </c:pt>
                <c:pt idx="2078">
                  <c:v>2904.45</c:v>
                </c:pt>
                <c:pt idx="2079">
                  <c:v>1545.76</c:v>
                </c:pt>
                <c:pt idx="2080">
                  <c:v>1562.15</c:v>
                </c:pt>
                <c:pt idx="2081">
                  <c:v>1932.83</c:v>
                </c:pt>
                <c:pt idx="2082">
                  <c:v>1838.56</c:v>
                </c:pt>
                <c:pt idx="2083">
                  <c:v>2355.02</c:v>
                </c:pt>
                <c:pt idx="2084">
                  <c:v>2156.96</c:v>
                </c:pt>
                <c:pt idx="2085">
                  <c:v>1556.22</c:v>
                </c:pt>
                <c:pt idx="2086">
                  <c:v>1963.03</c:v>
                </c:pt>
                <c:pt idx="2087">
                  <c:v>1417.3</c:v>
                </c:pt>
                <c:pt idx="2088">
                  <c:v>1932.84</c:v>
                </c:pt>
                <c:pt idx="2089">
                  <c:v>1479.31</c:v>
                </c:pt>
                <c:pt idx="2090">
                  <c:v>2338.39</c:v>
                </c:pt>
                <c:pt idx="2091">
                  <c:v>1846.74</c:v>
                </c:pt>
                <c:pt idx="2092">
                  <c:v>1826.63</c:v>
                </c:pt>
                <c:pt idx="2093">
                  <c:v>2396.2800000000002</c:v>
                </c:pt>
                <c:pt idx="2095">
                  <c:v>2463.58</c:v>
                </c:pt>
                <c:pt idx="2096">
                  <c:v>1527.9</c:v>
                </c:pt>
                <c:pt idx="2097">
                  <c:v>1244.5</c:v>
                </c:pt>
                <c:pt idx="2098">
                  <c:v>2225.46</c:v>
                </c:pt>
                <c:pt idx="2099">
                  <c:v>2542.91</c:v>
                </c:pt>
                <c:pt idx="2100">
                  <c:v>2117.5</c:v>
                </c:pt>
                <c:pt idx="2101">
                  <c:v>2343.91</c:v>
                </c:pt>
                <c:pt idx="2102">
                  <c:v>2964.71</c:v>
                </c:pt>
                <c:pt idx="2103">
                  <c:v>1955.59</c:v>
                </c:pt>
                <c:pt idx="2104">
                  <c:v>2527.13</c:v>
                </c:pt>
                <c:pt idx="2105">
                  <c:v>2470</c:v>
                </c:pt>
                <c:pt idx="2106">
                  <c:v>2121.2399999999998</c:v>
                </c:pt>
                <c:pt idx="2107">
                  <c:v>2493.85</c:v>
                </c:pt>
                <c:pt idx="2108">
                  <c:v>1600</c:v>
                </c:pt>
                <c:pt idx="2109">
                  <c:v>2983.37</c:v>
                </c:pt>
                <c:pt idx="2110">
                  <c:v>2131.08</c:v>
                </c:pt>
                <c:pt idx="2111">
                  <c:v>1937.31</c:v>
                </c:pt>
                <c:pt idx="2112">
                  <c:v>1560</c:v>
                </c:pt>
                <c:pt idx="2114">
                  <c:v>1733.59</c:v>
                </c:pt>
                <c:pt idx="2115">
                  <c:v>1635.45</c:v>
                </c:pt>
                <c:pt idx="2116">
                  <c:v>1972.05</c:v>
                </c:pt>
                <c:pt idx="2117">
                  <c:v>1788.91</c:v>
                </c:pt>
                <c:pt idx="2118">
                  <c:v>2013.14</c:v>
                </c:pt>
                <c:pt idx="2119">
                  <c:v>2103.96</c:v>
                </c:pt>
                <c:pt idx="2120">
                  <c:v>2209.0500000000002</c:v>
                </c:pt>
                <c:pt idx="2121">
                  <c:v>2160.25</c:v>
                </c:pt>
                <c:pt idx="2122">
                  <c:v>2699.82</c:v>
                </c:pt>
                <c:pt idx="2123">
                  <c:v>1666.61</c:v>
                </c:pt>
                <c:pt idx="2124">
                  <c:v>1998.85</c:v>
                </c:pt>
                <c:pt idx="2125">
                  <c:v>1854.78</c:v>
                </c:pt>
                <c:pt idx="2126">
                  <c:v>1660.93</c:v>
                </c:pt>
                <c:pt idx="2127">
                  <c:v>1998.78</c:v>
                </c:pt>
                <c:pt idx="2128">
                  <c:v>2373.31</c:v>
                </c:pt>
                <c:pt idx="2129">
                  <c:v>1969.72</c:v>
                </c:pt>
                <c:pt idx="2130">
                  <c:v>1951.31</c:v>
                </c:pt>
                <c:pt idx="2131">
                  <c:v>1717.89</c:v>
                </c:pt>
                <c:pt idx="2132">
                  <c:v>1798.13</c:v>
                </c:pt>
                <c:pt idx="2133">
                  <c:v>1705.01</c:v>
                </c:pt>
                <c:pt idx="2134">
                  <c:v>1707.02</c:v>
                </c:pt>
                <c:pt idx="2135">
                  <c:v>2430</c:v>
                </c:pt>
                <c:pt idx="2136">
                  <c:v>1796.92</c:v>
                </c:pt>
                <c:pt idx="2137">
                  <c:v>1919.24</c:v>
                </c:pt>
                <c:pt idx="2138">
                  <c:v>1801.03</c:v>
                </c:pt>
                <c:pt idx="2139">
                  <c:v>1633.59</c:v>
                </c:pt>
                <c:pt idx="2141">
                  <c:v>2614.61</c:v>
                </c:pt>
                <c:pt idx="2143">
                  <c:v>1966.22</c:v>
                </c:pt>
                <c:pt idx="2144">
                  <c:v>1283.2</c:v>
                </c:pt>
                <c:pt idx="2145">
                  <c:v>1892.16</c:v>
                </c:pt>
                <c:pt idx="2146">
                  <c:v>1618.65</c:v>
                </c:pt>
                <c:pt idx="2147">
                  <c:v>2414.12</c:v>
                </c:pt>
                <c:pt idx="2148">
                  <c:v>2141.48</c:v>
                </c:pt>
                <c:pt idx="2149">
                  <c:v>1586.26</c:v>
                </c:pt>
                <c:pt idx="2150">
                  <c:v>1979.21</c:v>
                </c:pt>
                <c:pt idx="2151">
                  <c:v>1769.97</c:v>
                </c:pt>
                <c:pt idx="2152">
                  <c:v>1635.07</c:v>
                </c:pt>
                <c:pt idx="2153">
                  <c:v>2487.33</c:v>
                </c:pt>
                <c:pt idx="2154">
                  <c:v>1434.13</c:v>
                </c:pt>
                <c:pt idx="2155">
                  <c:v>2398.9499999999998</c:v>
                </c:pt>
                <c:pt idx="2156">
                  <c:v>1832.51</c:v>
                </c:pt>
                <c:pt idx="2157">
                  <c:v>1547.19</c:v>
                </c:pt>
                <c:pt idx="2158">
                  <c:v>2060.02</c:v>
                </c:pt>
                <c:pt idx="2159">
                  <c:v>2524.34</c:v>
                </c:pt>
                <c:pt idx="2160">
                  <c:v>1492.94</c:v>
                </c:pt>
                <c:pt idx="2161">
                  <c:v>2483.5100000000002</c:v>
                </c:pt>
                <c:pt idx="2162">
                  <c:v>1690.75</c:v>
                </c:pt>
                <c:pt idx="2163">
                  <c:v>2545.6999999999998</c:v>
                </c:pt>
                <c:pt idx="2164">
                  <c:v>1851.31</c:v>
                </c:pt>
                <c:pt idx="2165">
                  <c:v>1836.42</c:v>
                </c:pt>
                <c:pt idx="2166">
                  <c:v>1728.88</c:v>
                </c:pt>
                <c:pt idx="2167">
                  <c:v>2012.53</c:v>
                </c:pt>
                <c:pt idx="2168">
                  <c:v>1987.37</c:v>
                </c:pt>
                <c:pt idx="2169">
                  <c:v>1927</c:v>
                </c:pt>
                <c:pt idx="2170">
                  <c:v>1886.62</c:v>
                </c:pt>
                <c:pt idx="2171">
                  <c:v>1580.24</c:v>
                </c:pt>
                <c:pt idx="2172">
                  <c:v>2207.0700000000002</c:v>
                </c:pt>
                <c:pt idx="2173">
                  <c:v>2170.4899999999998</c:v>
                </c:pt>
                <c:pt idx="2175">
                  <c:v>1450.35</c:v>
                </c:pt>
                <c:pt idx="2176">
                  <c:v>1583.94</c:v>
                </c:pt>
                <c:pt idx="2177">
                  <c:v>2288.7399999999998</c:v>
                </c:pt>
                <c:pt idx="2178">
                  <c:v>1513.5</c:v>
                </c:pt>
                <c:pt idx="2179">
                  <c:v>2024.01</c:v>
                </c:pt>
                <c:pt idx="2180">
                  <c:v>2121.63</c:v>
                </c:pt>
                <c:pt idx="2181">
                  <c:v>1761.03</c:v>
                </c:pt>
                <c:pt idx="2182">
                  <c:v>1975.01</c:v>
                </c:pt>
                <c:pt idx="2183">
                  <c:v>2349.85</c:v>
                </c:pt>
                <c:pt idx="2184">
                  <c:v>1886.85</c:v>
                </c:pt>
                <c:pt idx="2185">
                  <c:v>1670.97</c:v>
                </c:pt>
                <c:pt idx="2186">
                  <c:v>1512.24</c:v>
                </c:pt>
                <c:pt idx="2187">
                  <c:v>1779.6</c:v>
                </c:pt>
                <c:pt idx="2188">
                  <c:v>1965.44</c:v>
                </c:pt>
                <c:pt idx="2189">
                  <c:v>1305.67</c:v>
                </c:pt>
                <c:pt idx="2191">
                  <c:v>1920.53</c:v>
                </c:pt>
                <c:pt idx="2192">
                  <c:v>1888.86</c:v>
                </c:pt>
                <c:pt idx="2193">
                  <c:v>1664.87</c:v>
                </c:pt>
                <c:pt idx="2194">
                  <c:v>2085.3000000000002</c:v>
                </c:pt>
                <c:pt idx="2195">
                  <c:v>1830.02</c:v>
                </c:pt>
                <c:pt idx="2196">
                  <c:v>2036.71</c:v>
                </c:pt>
                <c:pt idx="2197">
                  <c:v>1723.84</c:v>
                </c:pt>
                <c:pt idx="2198">
                  <c:v>2077.39</c:v>
                </c:pt>
                <c:pt idx="2199">
                  <c:v>1947.38</c:v>
                </c:pt>
                <c:pt idx="2200">
                  <c:v>3224.54</c:v>
                </c:pt>
                <c:pt idx="2201">
                  <c:v>2499.81</c:v>
                </c:pt>
                <c:pt idx="2202">
                  <c:v>2066.86</c:v>
                </c:pt>
                <c:pt idx="2203">
                  <c:v>2819.95</c:v>
                </c:pt>
                <c:pt idx="2204">
                  <c:v>1710.63</c:v>
                </c:pt>
                <c:pt idx="2205">
                  <c:v>2101.4699999999998</c:v>
                </c:pt>
                <c:pt idx="2206">
                  <c:v>1757.11</c:v>
                </c:pt>
                <c:pt idx="2207">
                  <c:v>2624.25</c:v>
                </c:pt>
                <c:pt idx="2208">
                  <c:v>1667.12</c:v>
                </c:pt>
                <c:pt idx="2209">
                  <c:v>2422.65</c:v>
                </c:pt>
                <c:pt idx="2210">
                  <c:v>1702.66</c:v>
                </c:pt>
                <c:pt idx="2211">
                  <c:v>1371.99</c:v>
                </c:pt>
                <c:pt idx="2212">
                  <c:v>2135.94</c:v>
                </c:pt>
                <c:pt idx="2213">
                  <c:v>2302.58</c:v>
                </c:pt>
                <c:pt idx="2214">
                  <c:v>2285.2399999999998</c:v>
                </c:pt>
                <c:pt idx="2215">
                  <c:v>1441.37</c:v>
                </c:pt>
                <c:pt idx="2216">
                  <c:v>2074.04</c:v>
                </c:pt>
                <c:pt idx="2217">
                  <c:v>2173.27</c:v>
                </c:pt>
                <c:pt idx="2218">
                  <c:v>1521.4</c:v>
                </c:pt>
                <c:pt idx="2219">
                  <c:v>2249.11</c:v>
                </c:pt>
                <c:pt idx="2220">
                  <c:v>2216.86</c:v>
                </c:pt>
                <c:pt idx="2221">
                  <c:v>2712.31</c:v>
                </c:pt>
                <c:pt idx="2222">
                  <c:v>1271.76</c:v>
                </c:pt>
                <c:pt idx="2223">
                  <c:v>1427.62</c:v>
                </c:pt>
                <c:pt idx="2224">
                  <c:v>1672.51</c:v>
                </c:pt>
                <c:pt idx="2225">
                  <c:v>2655.75</c:v>
                </c:pt>
                <c:pt idx="2226">
                  <c:v>2469.65</c:v>
                </c:pt>
                <c:pt idx="2227">
                  <c:v>2307.02</c:v>
                </c:pt>
                <c:pt idx="2228">
                  <c:v>2285.94</c:v>
                </c:pt>
                <c:pt idx="2229">
                  <c:v>2716.4</c:v>
                </c:pt>
                <c:pt idx="2230">
                  <c:v>1590</c:v>
                </c:pt>
                <c:pt idx="2231">
                  <c:v>1145.3599999999999</c:v>
                </c:pt>
                <c:pt idx="2232">
                  <c:v>2384.9699999999998</c:v>
                </c:pt>
                <c:pt idx="2233">
                  <c:v>3131.24</c:v>
                </c:pt>
                <c:pt idx="2234">
                  <c:v>2415.5300000000002</c:v>
                </c:pt>
                <c:pt idx="2235">
                  <c:v>1719.94</c:v>
                </c:pt>
                <c:pt idx="2236">
                  <c:v>2577.5100000000002</c:v>
                </c:pt>
                <c:pt idx="2237">
                  <c:v>2340.8000000000002</c:v>
                </c:pt>
                <c:pt idx="2238">
                  <c:v>2140.62</c:v>
                </c:pt>
                <c:pt idx="2239">
                  <c:v>1523.13</c:v>
                </c:pt>
                <c:pt idx="2240">
                  <c:v>1798.54</c:v>
                </c:pt>
                <c:pt idx="2241">
                  <c:v>1901.01</c:v>
                </c:pt>
                <c:pt idx="2242">
                  <c:v>2310.25</c:v>
                </c:pt>
                <c:pt idx="2243">
                  <c:v>1998.63</c:v>
                </c:pt>
                <c:pt idx="2244">
                  <c:v>1839.91</c:v>
                </c:pt>
                <c:pt idx="2245">
                  <c:v>2446.34</c:v>
                </c:pt>
                <c:pt idx="2246">
                  <c:v>1519.61</c:v>
                </c:pt>
                <c:pt idx="2247">
                  <c:v>1583.05</c:v>
                </c:pt>
                <c:pt idx="2248">
                  <c:v>1967.92</c:v>
                </c:pt>
                <c:pt idx="2249">
                  <c:v>1734.18</c:v>
                </c:pt>
                <c:pt idx="2250">
                  <c:v>2531.5500000000002</c:v>
                </c:pt>
                <c:pt idx="2251">
                  <c:v>1577.8</c:v>
                </c:pt>
                <c:pt idx="2252">
                  <c:v>1622.7</c:v>
                </c:pt>
                <c:pt idx="2253">
                  <c:v>1230.2</c:v>
                </c:pt>
                <c:pt idx="2254">
                  <c:v>2146.17</c:v>
                </c:pt>
                <c:pt idx="2255">
                  <c:v>1845.24</c:v>
                </c:pt>
                <c:pt idx="2256">
                  <c:v>1538.78</c:v>
                </c:pt>
                <c:pt idx="2257">
                  <c:v>1877.94</c:v>
                </c:pt>
                <c:pt idx="2258">
                  <c:v>3171.63</c:v>
                </c:pt>
                <c:pt idx="2259">
                  <c:v>1670.08</c:v>
                </c:pt>
                <c:pt idx="2260">
                  <c:v>1795.76</c:v>
                </c:pt>
                <c:pt idx="2261">
                  <c:v>1583.99</c:v>
                </c:pt>
                <c:pt idx="2262">
                  <c:v>1458.42</c:v>
                </c:pt>
                <c:pt idx="2263">
                  <c:v>2252.89</c:v>
                </c:pt>
                <c:pt idx="2265">
                  <c:v>2364.14</c:v>
                </c:pt>
                <c:pt idx="2266">
                  <c:v>2374.09</c:v>
                </c:pt>
                <c:pt idx="2267">
                  <c:v>2073.0300000000002</c:v>
                </c:pt>
                <c:pt idx="2268">
                  <c:v>1865.71</c:v>
                </c:pt>
                <c:pt idx="2269">
                  <c:v>1980.79</c:v>
                </c:pt>
                <c:pt idx="2270">
                  <c:v>1365.73</c:v>
                </c:pt>
                <c:pt idx="2271">
                  <c:v>2172.71</c:v>
                </c:pt>
                <c:pt idx="2272">
                  <c:v>2317.09</c:v>
                </c:pt>
                <c:pt idx="2273">
                  <c:v>2010.77</c:v>
                </c:pt>
                <c:pt idx="2274">
                  <c:v>2101.56</c:v>
                </c:pt>
                <c:pt idx="2275">
                  <c:v>1778.64</c:v>
                </c:pt>
                <c:pt idx="2276">
                  <c:v>2808.2</c:v>
                </c:pt>
                <c:pt idx="2277">
                  <c:v>2091.2800000000002</c:v>
                </c:pt>
                <c:pt idx="2278">
                  <c:v>2119.87</c:v>
                </c:pt>
                <c:pt idx="2279">
                  <c:v>2421.33</c:v>
                </c:pt>
                <c:pt idx="2280">
                  <c:v>2052.38</c:v>
                </c:pt>
                <c:pt idx="2281">
                  <c:v>2779.34</c:v>
                </c:pt>
                <c:pt idx="2282">
                  <c:v>1982.84</c:v>
                </c:pt>
                <c:pt idx="2283">
                  <c:v>1849.19</c:v>
                </c:pt>
                <c:pt idx="2284">
                  <c:v>1832.65</c:v>
                </c:pt>
                <c:pt idx="2285">
                  <c:v>1807.47</c:v>
                </c:pt>
                <c:pt idx="2286">
                  <c:v>2654.37</c:v>
                </c:pt>
                <c:pt idx="2287">
                  <c:v>2394.91</c:v>
                </c:pt>
                <c:pt idx="2288">
                  <c:v>2231.25</c:v>
                </c:pt>
                <c:pt idx="2289">
                  <c:v>2447.0500000000002</c:v>
                </c:pt>
                <c:pt idx="2290">
                  <c:v>3107.53</c:v>
                </c:pt>
                <c:pt idx="2291">
                  <c:v>1396.06</c:v>
                </c:pt>
                <c:pt idx="2292">
                  <c:v>2081.79</c:v>
                </c:pt>
                <c:pt idx="2293">
                  <c:v>2076.7399999999998</c:v>
                </c:pt>
                <c:pt idx="2294">
                  <c:v>2200.39</c:v>
                </c:pt>
                <c:pt idx="2295">
                  <c:v>3032.58</c:v>
                </c:pt>
                <c:pt idx="2296">
                  <c:v>2095.5300000000002</c:v>
                </c:pt>
                <c:pt idx="2297">
                  <c:v>2636.66</c:v>
                </c:pt>
                <c:pt idx="2298">
                  <c:v>2112.6999999999998</c:v>
                </c:pt>
                <c:pt idx="2299">
                  <c:v>2189.61</c:v>
                </c:pt>
                <c:pt idx="2300">
                  <c:v>1860.02</c:v>
                </c:pt>
                <c:pt idx="2301">
                  <c:v>1529.22</c:v>
                </c:pt>
                <c:pt idx="2302">
                  <c:v>2984.36</c:v>
                </c:pt>
                <c:pt idx="2303">
                  <c:v>2150.63</c:v>
                </c:pt>
                <c:pt idx="2304">
                  <c:v>2191.69</c:v>
                </c:pt>
                <c:pt idx="2305">
                  <c:v>2159.9699999999998</c:v>
                </c:pt>
                <c:pt idx="2306">
                  <c:v>2494.1999999999998</c:v>
                </c:pt>
                <c:pt idx="2307">
                  <c:v>1677.75</c:v>
                </c:pt>
                <c:pt idx="2308">
                  <c:v>1550.88</c:v>
                </c:pt>
                <c:pt idx="2309">
                  <c:v>1527.44</c:v>
                </c:pt>
                <c:pt idx="2310">
                  <c:v>1674.45</c:v>
                </c:pt>
                <c:pt idx="2311">
                  <c:v>1286.99</c:v>
                </c:pt>
                <c:pt idx="2313">
                  <c:v>1748.08</c:v>
                </c:pt>
                <c:pt idx="2314">
                  <c:v>1907.49</c:v>
                </c:pt>
                <c:pt idx="2315">
                  <c:v>2443.5</c:v>
                </c:pt>
                <c:pt idx="2316">
                  <c:v>3267.67</c:v>
                </c:pt>
                <c:pt idx="2317">
                  <c:v>1749.47</c:v>
                </c:pt>
                <c:pt idx="2318">
                  <c:v>1761.94</c:v>
                </c:pt>
                <c:pt idx="2319">
                  <c:v>2035.8</c:v>
                </c:pt>
                <c:pt idx="2320">
                  <c:v>1925.21</c:v>
                </c:pt>
                <c:pt idx="2321">
                  <c:v>3504.27</c:v>
                </c:pt>
                <c:pt idx="2322">
                  <c:v>1450.63</c:v>
                </c:pt>
                <c:pt idx="2323">
                  <c:v>2181.08</c:v>
                </c:pt>
                <c:pt idx="2324">
                  <c:v>1743.33</c:v>
                </c:pt>
                <c:pt idx="2325">
                  <c:v>2008.66</c:v>
                </c:pt>
                <c:pt idx="2326">
                  <c:v>1948.46</c:v>
                </c:pt>
                <c:pt idx="2327">
                  <c:v>2476.2199999999998</c:v>
                </c:pt>
                <c:pt idx="2328">
                  <c:v>2135.11</c:v>
                </c:pt>
                <c:pt idx="2329">
                  <c:v>2025</c:v>
                </c:pt>
                <c:pt idx="2330">
                  <c:v>2678.22</c:v>
                </c:pt>
                <c:pt idx="2331">
                  <c:v>2049.92</c:v>
                </c:pt>
                <c:pt idx="2332">
                  <c:v>1383.17</c:v>
                </c:pt>
                <c:pt idx="2333">
                  <c:v>2369.3000000000002</c:v>
                </c:pt>
                <c:pt idx="2334">
                  <c:v>2198.46</c:v>
                </c:pt>
                <c:pt idx="2335">
                  <c:v>2562.0500000000002</c:v>
                </c:pt>
                <c:pt idx="2336">
                  <c:v>2357.34</c:v>
                </c:pt>
                <c:pt idx="2337">
                  <c:v>1712.77</c:v>
                </c:pt>
                <c:pt idx="2338">
                  <c:v>1178.3399999999999</c:v>
                </c:pt>
                <c:pt idx="2339">
                  <c:v>2498.87</c:v>
                </c:pt>
                <c:pt idx="2340">
                  <c:v>2038.44</c:v>
                </c:pt>
                <c:pt idx="2341">
                  <c:v>1783.99</c:v>
                </c:pt>
                <c:pt idx="2342">
                  <c:v>1748.85</c:v>
                </c:pt>
                <c:pt idx="2343">
                  <c:v>2114.36</c:v>
                </c:pt>
                <c:pt idx="2344">
                  <c:v>1837.35</c:v>
                </c:pt>
                <c:pt idx="2345">
                  <c:v>1562.77</c:v>
                </c:pt>
                <c:pt idx="2346">
                  <c:v>1522.3</c:v>
                </c:pt>
                <c:pt idx="2348">
                  <c:v>1696.71</c:v>
                </c:pt>
                <c:pt idx="2349">
                  <c:v>1625.56</c:v>
                </c:pt>
                <c:pt idx="2350">
                  <c:v>2788.81</c:v>
                </c:pt>
                <c:pt idx="2351">
                  <c:v>1658.97</c:v>
                </c:pt>
                <c:pt idx="2352">
                  <c:v>2219.44</c:v>
                </c:pt>
                <c:pt idx="2353">
                  <c:v>2280.7800000000002</c:v>
                </c:pt>
                <c:pt idx="2354">
                  <c:v>1599.9</c:v>
                </c:pt>
                <c:pt idx="2355">
                  <c:v>1609</c:v>
                </c:pt>
                <c:pt idx="2356">
                  <c:v>1564.31</c:v>
                </c:pt>
                <c:pt idx="2357">
                  <c:v>1723.68</c:v>
                </c:pt>
                <c:pt idx="2358">
                  <c:v>2194.4499999999998</c:v>
                </c:pt>
                <c:pt idx="2359">
                  <c:v>1968.7</c:v>
                </c:pt>
                <c:pt idx="2360">
                  <c:v>2509.5300000000002</c:v>
                </c:pt>
                <c:pt idx="2361">
                  <c:v>2309.0700000000002</c:v>
                </c:pt>
                <c:pt idx="2362">
                  <c:v>2361.63</c:v>
                </c:pt>
                <c:pt idx="2363">
                  <c:v>2620.67</c:v>
                </c:pt>
                <c:pt idx="2364">
                  <c:v>1956.78</c:v>
                </c:pt>
                <c:pt idx="2365">
                  <c:v>2129.89</c:v>
                </c:pt>
                <c:pt idx="2366">
                  <c:v>2442.1</c:v>
                </c:pt>
                <c:pt idx="2367">
                  <c:v>2567.77</c:v>
                </c:pt>
                <c:pt idx="2368">
                  <c:v>2178.54</c:v>
                </c:pt>
                <c:pt idx="2369">
                  <c:v>1408.49</c:v>
                </c:pt>
                <c:pt idx="2370">
                  <c:v>3152.85</c:v>
                </c:pt>
                <c:pt idx="2371">
                  <c:v>1946.69</c:v>
                </c:pt>
                <c:pt idx="2372">
                  <c:v>1786.16</c:v>
                </c:pt>
                <c:pt idx="2373">
                  <c:v>1671.26</c:v>
                </c:pt>
                <c:pt idx="2374">
                  <c:v>2330.81</c:v>
                </c:pt>
                <c:pt idx="2375">
                  <c:v>2189.87</c:v>
                </c:pt>
                <c:pt idx="2376">
                  <c:v>1676.47</c:v>
                </c:pt>
                <c:pt idx="2377">
                  <c:v>1421.62</c:v>
                </c:pt>
                <c:pt idx="2378">
                  <c:v>1672.75</c:v>
                </c:pt>
                <c:pt idx="2379">
                  <c:v>2375.36</c:v>
                </c:pt>
                <c:pt idx="2380">
                  <c:v>1986.9</c:v>
                </c:pt>
                <c:pt idx="2381">
                  <c:v>1481.17</c:v>
                </c:pt>
                <c:pt idx="2382">
                  <c:v>1648.69</c:v>
                </c:pt>
                <c:pt idx="2383">
                  <c:v>1924.25</c:v>
                </c:pt>
                <c:pt idx="2384">
                  <c:v>2056.91</c:v>
                </c:pt>
                <c:pt idx="2385">
                  <c:v>1795.62</c:v>
                </c:pt>
                <c:pt idx="2386">
                  <c:v>2097.0100000000002</c:v>
                </c:pt>
                <c:pt idx="2387">
                  <c:v>2309.37</c:v>
                </c:pt>
                <c:pt idx="2388">
                  <c:v>1835.8</c:v>
                </c:pt>
                <c:pt idx="2389">
                  <c:v>2679.63</c:v>
                </c:pt>
                <c:pt idx="2390">
                  <c:v>1619.8</c:v>
                </c:pt>
                <c:pt idx="2391">
                  <c:v>1552.31</c:v>
                </c:pt>
                <c:pt idx="2392">
                  <c:v>2615.4299999999998</c:v>
                </c:pt>
                <c:pt idx="2393">
                  <c:v>1246.67</c:v>
                </c:pt>
                <c:pt idx="2394">
                  <c:v>1714.26</c:v>
                </c:pt>
                <c:pt idx="2395">
                  <c:v>1788.63</c:v>
                </c:pt>
                <c:pt idx="2396">
                  <c:v>2305.29</c:v>
                </c:pt>
                <c:pt idx="2397">
                  <c:v>1425.26</c:v>
                </c:pt>
                <c:pt idx="2399">
                  <c:v>1986.6</c:v>
                </c:pt>
                <c:pt idx="2400">
                  <c:v>3004.38</c:v>
                </c:pt>
                <c:pt idx="2401">
                  <c:v>1630.19</c:v>
                </c:pt>
                <c:pt idx="2402">
                  <c:v>2217.41</c:v>
                </c:pt>
                <c:pt idx="2403">
                  <c:v>1870</c:v>
                </c:pt>
                <c:pt idx="2404">
                  <c:v>1965.27</c:v>
                </c:pt>
                <c:pt idx="2405">
                  <c:v>1697.61</c:v>
                </c:pt>
                <c:pt idx="2407">
                  <c:v>2408.98</c:v>
                </c:pt>
                <c:pt idx="2408">
                  <c:v>2092.2600000000002</c:v>
                </c:pt>
                <c:pt idx="2409">
                  <c:v>3781.36</c:v>
                </c:pt>
                <c:pt idx="2410">
                  <c:v>1805.98</c:v>
                </c:pt>
                <c:pt idx="2412">
                  <c:v>2740.44</c:v>
                </c:pt>
                <c:pt idx="2413">
                  <c:v>2191.16</c:v>
                </c:pt>
                <c:pt idx="2414">
                  <c:v>2459.67</c:v>
                </c:pt>
                <c:pt idx="2415">
                  <c:v>2835.16</c:v>
                </c:pt>
                <c:pt idx="2416">
                  <c:v>2215.6799999999998</c:v>
                </c:pt>
                <c:pt idx="2417">
                  <c:v>2416.33</c:v>
                </c:pt>
                <c:pt idx="2418">
                  <c:v>1634.78</c:v>
                </c:pt>
                <c:pt idx="2419">
                  <c:v>1232.5899999999999</c:v>
                </c:pt>
                <c:pt idx="2421">
                  <c:v>1824.6</c:v>
                </c:pt>
                <c:pt idx="2422">
                  <c:v>1882.72</c:v>
                </c:pt>
                <c:pt idx="2423">
                  <c:v>1829.68</c:v>
                </c:pt>
                <c:pt idx="2424">
                  <c:v>1982.77</c:v>
                </c:pt>
                <c:pt idx="2425">
                  <c:v>2058.9</c:v>
                </c:pt>
                <c:pt idx="2426">
                  <c:v>2313.12</c:v>
                </c:pt>
                <c:pt idx="2427">
                  <c:v>2176.2199999999998</c:v>
                </c:pt>
                <c:pt idx="2428">
                  <c:v>1481.27</c:v>
                </c:pt>
                <c:pt idx="2429">
                  <c:v>2420</c:v>
                </c:pt>
                <c:pt idx="2430">
                  <c:v>3133.58</c:v>
                </c:pt>
                <c:pt idx="2431">
                  <c:v>1844.3</c:v>
                </c:pt>
                <c:pt idx="2432">
                  <c:v>2227.96</c:v>
                </c:pt>
                <c:pt idx="2433">
                  <c:v>2171.86</c:v>
                </c:pt>
                <c:pt idx="2434">
                  <c:v>1400.97</c:v>
                </c:pt>
                <c:pt idx="2435">
                  <c:v>1872.07</c:v>
                </c:pt>
                <c:pt idx="2436">
                  <c:v>1514.73</c:v>
                </c:pt>
                <c:pt idx="2437">
                  <c:v>1948.88</c:v>
                </c:pt>
                <c:pt idx="2438">
                  <c:v>1861.17</c:v>
                </c:pt>
                <c:pt idx="2439">
                  <c:v>2113.1999999999998</c:v>
                </c:pt>
                <c:pt idx="2440">
                  <c:v>1745.5</c:v>
                </c:pt>
                <c:pt idx="2441">
                  <c:v>1313.63</c:v>
                </c:pt>
                <c:pt idx="2442">
                  <c:v>1613.78</c:v>
                </c:pt>
                <c:pt idx="2443">
                  <c:v>1718.55</c:v>
                </c:pt>
                <c:pt idx="2444">
                  <c:v>2379.63</c:v>
                </c:pt>
                <c:pt idx="2445">
                  <c:v>1685.57</c:v>
                </c:pt>
                <c:pt idx="2446">
                  <c:v>3076.16</c:v>
                </c:pt>
                <c:pt idx="2447">
                  <c:v>2366.91</c:v>
                </c:pt>
                <c:pt idx="2448">
                  <c:v>1570</c:v>
                </c:pt>
                <c:pt idx="2449">
                  <c:v>1734.55</c:v>
                </c:pt>
                <c:pt idx="2451">
                  <c:v>1729.35</c:v>
                </c:pt>
                <c:pt idx="2452">
                  <c:v>1589.66</c:v>
                </c:pt>
                <c:pt idx="2453">
                  <c:v>1653.27</c:v>
                </c:pt>
                <c:pt idx="2454">
                  <c:v>1858.36</c:v>
                </c:pt>
                <c:pt idx="2455">
                  <c:v>1585.13</c:v>
                </c:pt>
                <c:pt idx="2456">
                  <c:v>2151.5100000000002</c:v>
                </c:pt>
                <c:pt idx="2457">
                  <c:v>3298.11</c:v>
                </c:pt>
                <c:pt idx="2458">
                  <c:v>1956.78</c:v>
                </c:pt>
                <c:pt idx="2459">
                  <c:v>2098.1799999999998</c:v>
                </c:pt>
                <c:pt idx="2460">
                  <c:v>1786.42</c:v>
                </c:pt>
                <c:pt idx="2461">
                  <c:v>3305.15</c:v>
                </c:pt>
                <c:pt idx="2462">
                  <c:v>1663.94</c:v>
                </c:pt>
                <c:pt idx="2463">
                  <c:v>1948.75</c:v>
                </c:pt>
                <c:pt idx="2464">
                  <c:v>2104.9899999999998</c:v>
                </c:pt>
                <c:pt idx="2465">
                  <c:v>1677.47</c:v>
                </c:pt>
                <c:pt idx="2466">
                  <c:v>1991.11</c:v>
                </c:pt>
                <c:pt idx="2467">
                  <c:v>2383.71</c:v>
                </c:pt>
                <c:pt idx="2468">
                  <c:v>1715.17</c:v>
                </c:pt>
                <c:pt idx="2469">
                  <c:v>1464.84</c:v>
                </c:pt>
                <c:pt idx="2470">
                  <c:v>2353.06</c:v>
                </c:pt>
                <c:pt idx="2471">
                  <c:v>2181.09</c:v>
                </c:pt>
                <c:pt idx="2472">
                  <c:v>1928.75</c:v>
                </c:pt>
                <c:pt idx="2473">
                  <c:v>1709.73</c:v>
                </c:pt>
                <c:pt idx="2474">
                  <c:v>1273.3499999999999</c:v>
                </c:pt>
                <c:pt idx="2475">
                  <c:v>2635.99</c:v>
                </c:pt>
                <c:pt idx="2476">
                  <c:v>1619.29</c:v>
                </c:pt>
                <c:pt idx="2477">
                  <c:v>1655.9</c:v>
                </c:pt>
                <c:pt idx="2478">
                  <c:v>1657.4</c:v>
                </c:pt>
                <c:pt idx="2479">
                  <c:v>2428.62</c:v>
                </c:pt>
                <c:pt idx="2480">
                  <c:v>2839.8</c:v>
                </c:pt>
                <c:pt idx="2481">
                  <c:v>1669.57</c:v>
                </c:pt>
                <c:pt idx="2482">
                  <c:v>1583.9</c:v>
                </c:pt>
                <c:pt idx="2483">
                  <c:v>1883.96</c:v>
                </c:pt>
                <c:pt idx="2484">
                  <c:v>1733.4</c:v>
                </c:pt>
                <c:pt idx="2485">
                  <c:v>1563.07</c:v>
                </c:pt>
                <c:pt idx="2487">
                  <c:v>2285.48</c:v>
                </c:pt>
                <c:pt idx="2488">
                  <c:v>1480.16</c:v>
                </c:pt>
                <c:pt idx="2489">
                  <c:v>2090.9499999999998</c:v>
                </c:pt>
                <c:pt idx="2490">
                  <c:v>2050.0100000000002</c:v>
                </c:pt>
                <c:pt idx="2491">
                  <c:v>2310.35</c:v>
                </c:pt>
                <c:pt idx="2492">
                  <c:v>1502.4</c:v>
                </c:pt>
                <c:pt idx="2493">
                  <c:v>2543.25</c:v>
                </c:pt>
                <c:pt idx="2494">
                  <c:v>1845.73</c:v>
                </c:pt>
                <c:pt idx="2495">
                  <c:v>2241.77</c:v>
                </c:pt>
                <c:pt idx="2496">
                  <c:v>1560.25</c:v>
                </c:pt>
                <c:pt idx="2497">
                  <c:v>1740.53</c:v>
                </c:pt>
                <c:pt idx="2498">
                  <c:v>1674.59</c:v>
                </c:pt>
                <c:pt idx="2499">
                  <c:v>1372.56</c:v>
                </c:pt>
                <c:pt idx="2500">
                  <c:v>1566.65</c:v>
                </c:pt>
                <c:pt idx="2501">
                  <c:v>1658.32</c:v>
                </c:pt>
                <c:pt idx="2502">
                  <c:v>1878.24</c:v>
                </c:pt>
                <c:pt idx="2503">
                  <c:v>2273.15</c:v>
                </c:pt>
                <c:pt idx="2504">
                  <c:v>2542.4899999999998</c:v>
                </c:pt>
                <c:pt idx="2506">
                  <c:v>2451.37</c:v>
                </c:pt>
                <c:pt idx="2507">
                  <c:v>2729.21</c:v>
                </c:pt>
                <c:pt idx="2508">
                  <c:v>1978.42</c:v>
                </c:pt>
                <c:pt idx="2509">
                  <c:v>2473.15</c:v>
                </c:pt>
                <c:pt idx="2511">
                  <c:v>1948.07</c:v>
                </c:pt>
                <c:pt idx="2512">
                  <c:v>1919.22</c:v>
                </c:pt>
                <c:pt idx="2513">
                  <c:v>2143.4899999999998</c:v>
                </c:pt>
                <c:pt idx="2516">
                  <c:v>1727.99</c:v>
                </c:pt>
                <c:pt idx="2517">
                  <c:v>1835.8</c:v>
                </c:pt>
                <c:pt idx="2518">
                  <c:v>1355.92</c:v>
                </c:pt>
                <c:pt idx="2519">
                  <c:v>2650.97</c:v>
                </c:pt>
                <c:pt idx="2520">
                  <c:v>2059.88</c:v>
                </c:pt>
                <c:pt idx="2521">
                  <c:v>2153.9899999999998</c:v>
                </c:pt>
                <c:pt idx="2522">
                  <c:v>2359.83</c:v>
                </c:pt>
                <c:pt idx="2523">
                  <c:v>2355.56</c:v>
                </c:pt>
                <c:pt idx="2524">
                  <c:v>1683.03</c:v>
                </c:pt>
                <c:pt idx="2525">
                  <c:v>2205.29</c:v>
                </c:pt>
                <c:pt idx="2526">
                  <c:v>2216.84</c:v>
                </c:pt>
                <c:pt idx="2527">
                  <c:v>1940.94</c:v>
                </c:pt>
                <c:pt idx="2528">
                  <c:v>1593.03</c:v>
                </c:pt>
                <c:pt idx="2529">
                  <c:v>2090.4499999999998</c:v>
                </c:pt>
                <c:pt idx="2530">
                  <c:v>4499.2425521271753</c:v>
                </c:pt>
                <c:pt idx="2531">
                  <c:v>3020</c:v>
                </c:pt>
                <c:pt idx="2532">
                  <c:v>1847.7</c:v>
                </c:pt>
                <c:pt idx="2534">
                  <c:v>2057.1799999999998</c:v>
                </c:pt>
                <c:pt idx="2535">
                  <c:v>2550.84</c:v>
                </c:pt>
                <c:pt idx="2536">
                  <c:v>1379.6</c:v>
                </c:pt>
                <c:pt idx="2537">
                  <c:v>2811.66</c:v>
                </c:pt>
                <c:pt idx="2539">
                  <c:v>3077.2</c:v>
                </c:pt>
                <c:pt idx="2540">
                  <c:v>2004.58</c:v>
                </c:pt>
                <c:pt idx="2541">
                  <c:v>1537.5</c:v>
                </c:pt>
                <c:pt idx="2542">
                  <c:v>1838.51</c:v>
                </c:pt>
                <c:pt idx="2543">
                  <c:v>1303.1300000000001</c:v>
                </c:pt>
                <c:pt idx="2544">
                  <c:v>1820.17</c:v>
                </c:pt>
                <c:pt idx="2545">
                  <c:v>1914.26</c:v>
                </c:pt>
                <c:pt idx="2546">
                  <c:v>2189.59</c:v>
                </c:pt>
                <c:pt idx="2547">
                  <c:v>2074.65</c:v>
                </c:pt>
                <c:pt idx="2548">
                  <c:v>1641.26</c:v>
                </c:pt>
                <c:pt idx="2549">
                  <c:v>1996.64</c:v>
                </c:pt>
                <c:pt idx="2550">
                  <c:v>1888.72</c:v>
                </c:pt>
                <c:pt idx="2551">
                  <c:v>1473.52</c:v>
                </c:pt>
                <c:pt idx="2552">
                  <c:v>1754.49</c:v>
                </c:pt>
                <c:pt idx="2553">
                  <c:v>2229.46</c:v>
                </c:pt>
                <c:pt idx="2554">
                  <c:v>2050</c:v>
                </c:pt>
                <c:pt idx="2555">
                  <c:v>1519.23</c:v>
                </c:pt>
                <c:pt idx="2556">
                  <c:v>1933.3</c:v>
                </c:pt>
                <c:pt idx="2557">
                  <c:v>1530.96</c:v>
                </c:pt>
                <c:pt idx="2558">
                  <c:v>1831</c:v>
                </c:pt>
                <c:pt idx="2559">
                  <c:v>1812.89</c:v>
                </c:pt>
                <c:pt idx="2560">
                  <c:v>2004.18</c:v>
                </c:pt>
                <c:pt idx="2561">
                  <c:v>1957.8</c:v>
                </c:pt>
                <c:pt idx="2562">
                  <c:v>1532.19</c:v>
                </c:pt>
                <c:pt idx="2563">
                  <c:v>1745.2</c:v>
                </c:pt>
                <c:pt idx="2564">
                  <c:v>1574.55</c:v>
                </c:pt>
                <c:pt idx="2565">
                  <c:v>1880.59</c:v>
                </c:pt>
                <c:pt idx="2566">
                  <c:v>1539.36</c:v>
                </c:pt>
                <c:pt idx="2567">
                  <c:v>2372.2600000000002</c:v>
                </c:pt>
                <c:pt idx="2568">
                  <c:v>1737.58</c:v>
                </c:pt>
                <c:pt idx="2569">
                  <c:v>3373.16</c:v>
                </c:pt>
                <c:pt idx="2570">
                  <c:v>2020.17</c:v>
                </c:pt>
                <c:pt idx="2571">
                  <c:v>1470</c:v>
                </c:pt>
                <c:pt idx="2572">
                  <c:v>1249.45</c:v>
                </c:pt>
                <c:pt idx="2573">
                  <c:v>1491.42</c:v>
                </c:pt>
                <c:pt idx="2574">
                  <c:v>2626.56</c:v>
                </c:pt>
                <c:pt idx="2576">
                  <c:v>2582.0500000000002</c:v>
                </c:pt>
                <c:pt idx="2577">
                  <c:v>2188.0100000000002</c:v>
                </c:pt>
                <c:pt idx="2578">
                  <c:v>2010.1</c:v>
                </c:pt>
                <c:pt idx="2579">
                  <c:v>2590.41</c:v>
                </c:pt>
                <c:pt idx="2580">
                  <c:v>2351.9</c:v>
                </c:pt>
                <c:pt idx="2581">
                  <c:v>1860.81</c:v>
                </c:pt>
                <c:pt idx="2582">
                  <c:v>1366.78</c:v>
                </c:pt>
                <c:pt idx="2583">
                  <c:v>2198.9299999999998</c:v>
                </c:pt>
                <c:pt idx="2584">
                  <c:v>1570.87</c:v>
                </c:pt>
                <c:pt idx="2585">
                  <c:v>1595.12</c:v>
                </c:pt>
                <c:pt idx="2586">
                  <c:v>1847.18</c:v>
                </c:pt>
                <c:pt idx="2587">
                  <c:v>1689.71</c:v>
                </c:pt>
                <c:pt idx="2588">
                  <c:v>1892.94</c:v>
                </c:pt>
                <c:pt idx="2589">
                  <c:v>1818.73</c:v>
                </c:pt>
                <c:pt idx="2590">
                  <c:v>1971.54</c:v>
                </c:pt>
                <c:pt idx="2591">
                  <c:v>2152.2800000000002</c:v>
                </c:pt>
                <c:pt idx="2592">
                  <c:v>2721.12</c:v>
                </c:pt>
                <c:pt idx="2593">
                  <c:v>2267.67</c:v>
                </c:pt>
                <c:pt idx="2594">
                  <c:v>2117.12</c:v>
                </c:pt>
                <c:pt idx="2595">
                  <c:v>1777.39</c:v>
                </c:pt>
                <c:pt idx="2596">
                  <c:v>1722.42</c:v>
                </c:pt>
                <c:pt idx="2597">
                  <c:v>1329.73</c:v>
                </c:pt>
                <c:pt idx="2598">
                  <c:v>1798.7</c:v>
                </c:pt>
                <c:pt idx="2599">
                  <c:v>2206.75</c:v>
                </c:pt>
                <c:pt idx="2600">
                  <c:v>4900.5798675404003</c:v>
                </c:pt>
                <c:pt idx="2601">
                  <c:v>1853.69</c:v>
                </c:pt>
                <c:pt idx="2602">
                  <c:v>1961.91</c:v>
                </c:pt>
                <c:pt idx="2603">
                  <c:v>2081.09</c:v>
                </c:pt>
                <c:pt idx="2604">
                  <c:v>2148.5500000000002</c:v>
                </c:pt>
                <c:pt idx="2605">
                  <c:v>2359.0100000000002</c:v>
                </c:pt>
                <c:pt idx="2606">
                  <c:v>1473.84</c:v>
                </c:pt>
                <c:pt idx="2607">
                  <c:v>2021.99</c:v>
                </c:pt>
                <c:pt idx="2608">
                  <c:v>1930</c:v>
                </c:pt>
                <c:pt idx="2609">
                  <c:v>1331.76</c:v>
                </c:pt>
                <c:pt idx="2610">
                  <c:v>2670.21</c:v>
                </c:pt>
                <c:pt idx="2612">
                  <c:v>1576.54</c:v>
                </c:pt>
                <c:pt idx="2613">
                  <c:v>1703.43</c:v>
                </c:pt>
                <c:pt idx="2614">
                  <c:v>2548.7399999999998</c:v>
                </c:pt>
                <c:pt idx="2615">
                  <c:v>1759.29</c:v>
                </c:pt>
                <c:pt idx="2616">
                  <c:v>2650.4</c:v>
                </c:pt>
                <c:pt idx="2617">
                  <c:v>2210</c:v>
                </c:pt>
                <c:pt idx="2618">
                  <c:v>2182.94</c:v>
                </c:pt>
                <c:pt idx="2619">
                  <c:v>1960.61</c:v>
                </c:pt>
                <c:pt idx="2620">
                  <c:v>2387.88</c:v>
                </c:pt>
                <c:pt idx="2621">
                  <c:v>1289.1099999999999</c:v>
                </c:pt>
                <c:pt idx="2622">
                  <c:v>1844.21</c:v>
                </c:pt>
                <c:pt idx="2623">
                  <c:v>2380.7800000000002</c:v>
                </c:pt>
                <c:pt idx="2624">
                  <c:v>2343.4699999999998</c:v>
                </c:pt>
                <c:pt idx="2625">
                  <c:v>2633.47</c:v>
                </c:pt>
                <c:pt idx="2626">
                  <c:v>2416.88</c:v>
                </c:pt>
                <c:pt idx="2627">
                  <c:v>1640.75</c:v>
                </c:pt>
                <c:pt idx="2628">
                  <c:v>1499.96</c:v>
                </c:pt>
                <c:pt idx="2629">
                  <c:v>2067.15</c:v>
                </c:pt>
                <c:pt idx="2630">
                  <c:v>2688.08</c:v>
                </c:pt>
                <c:pt idx="2631">
                  <c:v>1765.38</c:v>
                </c:pt>
                <c:pt idx="2632">
                  <c:v>2044.45</c:v>
                </c:pt>
                <c:pt idx="2633">
                  <c:v>2598.62</c:v>
                </c:pt>
                <c:pt idx="2634">
                  <c:v>1607.9</c:v>
                </c:pt>
                <c:pt idx="2635">
                  <c:v>2691.72</c:v>
                </c:pt>
                <c:pt idx="2636">
                  <c:v>1435.36</c:v>
                </c:pt>
                <c:pt idx="2637">
                  <c:v>2054.1799999999998</c:v>
                </c:pt>
                <c:pt idx="2638">
                  <c:v>2233.3200000000002</c:v>
                </c:pt>
                <c:pt idx="2639">
                  <c:v>2305.38</c:v>
                </c:pt>
                <c:pt idx="2641">
                  <c:v>2104.9</c:v>
                </c:pt>
                <c:pt idx="2642">
                  <c:v>1637.7</c:v>
                </c:pt>
                <c:pt idx="2643">
                  <c:v>2059.7199999999998</c:v>
                </c:pt>
                <c:pt idx="2644">
                  <c:v>1893.05</c:v>
                </c:pt>
                <c:pt idx="2645">
                  <c:v>1338.95</c:v>
                </c:pt>
                <c:pt idx="2647">
                  <c:v>1856.83</c:v>
                </c:pt>
                <c:pt idx="2648">
                  <c:v>2827.57</c:v>
                </c:pt>
                <c:pt idx="2649">
                  <c:v>1870.7</c:v>
                </c:pt>
                <c:pt idx="2651">
                  <c:v>1775.87</c:v>
                </c:pt>
                <c:pt idx="2652">
                  <c:v>1948.49</c:v>
                </c:pt>
                <c:pt idx="2653">
                  <c:v>2135.4</c:v>
                </c:pt>
                <c:pt idx="2654">
                  <c:v>1430.73</c:v>
                </c:pt>
                <c:pt idx="2655">
                  <c:v>1657.43</c:v>
                </c:pt>
                <c:pt idx="2656">
                  <c:v>2462.5500000000002</c:v>
                </c:pt>
                <c:pt idx="2657">
                  <c:v>2609.5700000000002</c:v>
                </c:pt>
                <c:pt idx="2658">
                  <c:v>1729.03</c:v>
                </c:pt>
                <c:pt idx="2659">
                  <c:v>2180.66</c:v>
                </c:pt>
                <c:pt idx="2660">
                  <c:v>2416.17</c:v>
                </c:pt>
                <c:pt idx="2661">
                  <c:v>1869.62</c:v>
                </c:pt>
                <c:pt idx="2662">
                  <c:v>1612.23</c:v>
                </c:pt>
                <c:pt idx="2664">
                  <c:v>1538.18</c:v>
                </c:pt>
                <c:pt idx="2665">
                  <c:v>2524.2399999999998</c:v>
                </c:pt>
                <c:pt idx="2666">
                  <c:v>1709.11</c:v>
                </c:pt>
                <c:pt idx="2667">
                  <c:v>2357.12</c:v>
                </c:pt>
                <c:pt idx="2668">
                  <c:v>2236.75</c:v>
                </c:pt>
                <c:pt idx="2669">
                  <c:v>2253.83</c:v>
                </c:pt>
                <c:pt idx="2670">
                  <c:v>2275.81</c:v>
                </c:pt>
                <c:pt idx="2671">
                  <c:v>2640.29</c:v>
                </c:pt>
                <c:pt idx="2672">
                  <c:v>1636.64</c:v>
                </c:pt>
                <c:pt idx="2673">
                  <c:v>1549.66</c:v>
                </c:pt>
                <c:pt idx="2674">
                  <c:v>1487.68</c:v>
                </c:pt>
                <c:pt idx="2675">
                  <c:v>1945.7</c:v>
                </c:pt>
                <c:pt idx="2676">
                  <c:v>1954.78</c:v>
                </c:pt>
                <c:pt idx="2677">
                  <c:v>1419.97</c:v>
                </c:pt>
                <c:pt idx="2678">
                  <c:v>1409.55</c:v>
                </c:pt>
                <c:pt idx="2679">
                  <c:v>2950.79</c:v>
                </c:pt>
                <c:pt idx="2680">
                  <c:v>2361.4299999999998</c:v>
                </c:pt>
                <c:pt idx="2681">
                  <c:v>1467.88</c:v>
                </c:pt>
                <c:pt idx="2682">
                  <c:v>2173.98</c:v>
                </c:pt>
                <c:pt idx="2683">
                  <c:v>1711.45</c:v>
                </c:pt>
                <c:pt idx="2684">
                  <c:v>1835.34</c:v>
                </c:pt>
                <c:pt idx="2685">
                  <c:v>2384.3000000000002</c:v>
                </c:pt>
                <c:pt idx="2686">
                  <c:v>1918.96</c:v>
                </c:pt>
                <c:pt idx="2687">
                  <c:v>1719.05</c:v>
                </c:pt>
                <c:pt idx="2688">
                  <c:v>2905.53</c:v>
                </c:pt>
                <c:pt idx="2689">
                  <c:v>1646.78</c:v>
                </c:pt>
                <c:pt idx="2690">
                  <c:v>2199.5100000000002</c:v>
                </c:pt>
                <c:pt idx="2691">
                  <c:v>1852.76</c:v>
                </c:pt>
                <c:pt idx="2692">
                  <c:v>2144.13</c:v>
                </c:pt>
                <c:pt idx="2693">
                  <c:v>2308.7399999999998</c:v>
                </c:pt>
                <c:pt idx="2694">
                  <c:v>2813.86</c:v>
                </c:pt>
                <c:pt idx="2695">
                  <c:v>1499.52</c:v>
                </c:pt>
                <c:pt idx="2696">
                  <c:v>2965.6</c:v>
                </c:pt>
                <c:pt idx="2697">
                  <c:v>1974.3</c:v>
                </c:pt>
                <c:pt idx="2698">
                  <c:v>2126.04</c:v>
                </c:pt>
                <c:pt idx="2699">
                  <c:v>1863.57</c:v>
                </c:pt>
                <c:pt idx="2700">
                  <c:v>1946.83</c:v>
                </c:pt>
                <c:pt idx="2701">
                  <c:v>2211.17</c:v>
                </c:pt>
                <c:pt idx="2702">
                  <c:v>1389.76</c:v>
                </c:pt>
                <c:pt idx="2703">
                  <c:v>2140.29</c:v>
                </c:pt>
                <c:pt idx="2704">
                  <c:v>1935.22</c:v>
                </c:pt>
                <c:pt idx="2705">
                  <c:v>2469.4699999999998</c:v>
                </c:pt>
                <c:pt idx="2706">
                  <c:v>1648.64</c:v>
                </c:pt>
                <c:pt idx="2707">
                  <c:v>2383.91</c:v>
                </c:pt>
                <c:pt idx="2708">
                  <c:v>1428.9</c:v>
                </c:pt>
                <c:pt idx="2709">
                  <c:v>1835.5</c:v>
                </c:pt>
                <c:pt idx="2710">
                  <c:v>1905.35</c:v>
                </c:pt>
                <c:pt idx="2711">
                  <c:v>2091.7600000000002</c:v>
                </c:pt>
                <c:pt idx="2712">
                  <c:v>2254.09</c:v>
                </c:pt>
                <c:pt idx="2713">
                  <c:v>1776.06</c:v>
                </c:pt>
                <c:pt idx="2714">
                  <c:v>1601.46</c:v>
                </c:pt>
                <c:pt idx="2715">
                  <c:v>1966.49</c:v>
                </c:pt>
                <c:pt idx="2716">
                  <c:v>2352.0300000000002</c:v>
                </c:pt>
                <c:pt idx="2717">
                  <c:v>2778.49</c:v>
                </c:pt>
                <c:pt idx="2718">
                  <c:v>2340.71</c:v>
                </c:pt>
                <c:pt idx="2719">
                  <c:v>2095.66</c:v>
                </c:pt>
                <c:pt idx="2720">
                  <c:v>2193.11</c:v>
                </c:pt>
                <c:pt idx="2721">
                  <c:v>1828.5</c:v>
                </c:pt>
                <c:pt idx="2722">
                  <c:v>1683.3</c:v>
                </c:pt>
                <c:pt idx="2723">
                  <c:v>2493.66</c:v>
                </c:pt>
                <c:pt idx="2724">
                  <c:v>2995.87</c:v>
                </c:pt>
                <c:pt idx="2725">
                  <c:v>2401.7199999999998</c:v>
                </c:pt>
                <c:pt idx="2726">
                  <c:v>2308.15</c:v>
                </c:pt>
                <c:pt idx="2727">
                  <c:v>1693.98</c:v>
                </c:pt>
                <c:pt idx="2728">
                  <c:v>2006.31</c:v>
                </c:pt>
                <c:pt idx="2729">
                  <c:v>1541.76</c:v>
                </c:pt>
                <c:pt idx="2730">
                  <c:v>1469.66</c:v>
                </c:pt>
                <c:pt idx="2731">
                  <c:v>1897.69</c:v>
                </c:pt>
                <c:pt idx="2732">
                  <c:v>2148.7600000000002</c:v>
                </c:pt>
                <c:pt idx="2733">
                  <c:v>2041.42</c:v>
                </c:pt>
                <c:pt idx="2734">
                  <c:v>1367.97</c:v>
                </c:pt>
                <c:pt idx="2735">
                  <c:v>1463.53</c:v>
                </c:pt>
                <c:pt idx="2736">
                  <c:v>1759.7</c:v>
                </c:pt>
                <c:pt idx="2737">
                  <c:v>3066.87</c:v>
                </c:pt>
                <c:pt idx="2738">
                  <c:v>2149.9499999999998</c:v>
                </c:pt>
                <c:pt idx="2739">
                  <c:v>1364.8</c:v>
                </c:pt>
                <c:pt idx="2740">
                  <c:v>2143.52</c:v>
                </c:pt>
                <c:pt idx="2741">
                  <c:v>2327.27</c:v>
                </c:pt>
                <c:pt idx="2742">
                  <c:v>1510.14</c:v>
                </c:pt>
                <c:pt idx="2743">
                  <c:v>1605.32</c:v>
                </c:pt>
                <c:pt idx="2744">
                  <c:v>3054.75</c:v>
                </c:pt>
                <c:pt idx="2745">
                  <c:v>1556.01</c:v>
                </c:pt>
                <c:pt idx="2746">
                  <c:v>1864.53</c:v>
                </c:pt>
                <c:pt idx="2747">
                  <c:v>2175.85</c:v>
                </c:pt>
                <c:pt idx="2748">
                  <c:v>2407.1999999999998</c:v>
                </c:pt>
                <c:pt idx="2749">
                  <c:v>2152.6</c:v>
                </c:pt>
                <c:pt idx="2750">
                  <c:v>1832.93</c:v>
                </c:pt>
                <c:pt idx="2751">
                  <c:v>1900</c:v>
                </c:pt>
                <c:pt idx="2752">
                  <c:v>2561.77</c:v>
                </c:pt>
                <c:pt idx="2753">
                  <c:v>1097.76</c:v>
                </c:pt>
                <c:pt idx="2754">
                  <c:v>1343.12</c:v>
                </c:pt>
                <c:pt idx="2755">
                  <c:v>1573.43</c:v>
                </c:pt>
                <c:pt idx="2756">
                  <c:v>1313.84</c:v>
                </c:pt>
                <c:pt idx="2757">
                  <c:v>2148.0500000000002</c:v>
                </c:pt>
                <c:pt idx="2758">
                  <c:v>2135.7800000000002</c:v>
                </c:pt>
                <c:pt idx="2759">
                  <c:v>1953.09</c:v>
                </c:pt>
                <c:pt idx="2760">
                  <c:v>1881.86</c:v>
                </c:pt>
                <c:pt idx="2761">
                  <c:v>1887.16</c:v>
                </c:pt>
                <c:pt idx="2762">
                  <c:v>2472.71</c:v>
                </c:pt>
                <c:pt idx="2763">
                  <c:v>1203.24</c:v>
                </c:pt>
                <c:pt idx="2764">
                  <c:v>1617.87</c:v>
                </c:pt>
                <c:pt idx="2765">
                  <c:v>1804.77</c:v>
                </c:pt>
                <c:pt idx="2766">
                  <c:v>3040.9</c:v>
                </c:pt>
                <c:pt idx="2767">
                  <c:v>2445.6999999999998</c:v>
                </c:pt>
                <c:pt idx="2768">
                  <c:v>1241.75</c:v>
                </c:pt>
                <c:pt idx="2769">
                  <c:v>1595.67</c:v>
                </c:pt>
                <c:pt idx="2770">
                  <c:v>1760.86</c:v>
                </c:pt>
                <c:pt idx="2771">
                  <c:v>1479.83</c:v>
                </c:pt>
                <c:pt idx="2772">
                  <c:v>1802.44</c:v>
                </c:pt>
                <c:pt idx="2773">
                  <c:v>1702.74</c:v>
                </c:pt>
                <c:pt idx="2774">
                  <c:v>2047.5</c:v>
                </c:pt>
                <c:pt idx="2775">
                  <c:v>2334.33</c:v>
                </c:pt>
                <c:pt idx="2776">
                  <c:v>1575.04</c:v>
                </c:pt>
                <c:pt idx="2777">
                  <c:v>1836.03</c:v>
                </c:pt>
                <c:pt idx="2778">
                  <c:v>2511.3200000000002</c:v>
                </c:pt>
                <c:pt idx="2779">
                  <c:v>2631.08</c:v>
                </c:pt>
                <c:pt idx="2780">
                  <c:v>2344.8200000000002</c:v>
                </c:pt>
                <c:pt idx="2781">
                  <c:v>2138.86</c:v>
                </c:pt>
                <c:pt idx="2782">
                  <c:v>2357.98</c:v>
                </c:pt>
                <c:pt idx="2783">
                  <c:v>1484.64</c:v>
                </c:pt>
                <c:pt idx="2784">
                  <c:v>1937.13</c:v>
                </c:pt>
                <c:pt idx="2785">
                  <c:v>1578.23</c:v>
                </c:pt>
                <c:pt idx="2786">
                  <c:v>1630.98</c:v>
                </c:pt>
                <c:pt idx="2787">
                  <c:v>1746.85</c:v>
                </c:pt>
                <c:pt idx="2788">
                  <c:v>3281.54</c:v>
                </c:pt>
                <c:pt idx="2789">
                  <c:v>1348.7</c:v>
                </c:pt>
                <c:pt idx="2790">
                  <c:v>1485.33</c:v>
                </c:pt>
                <c:pt idx="2791">
                  <c:v>1672.17</c:v>
                </c:pt>
                <c:pt idx="2792">
                  <c:v>3132.74</c:v>
                </c:pt>
                <c:pt idx="2793">
                  <c:v>1575.89</c:v>
                </c:pt>
                <c:pt idx="2794">
                  <c:v>1346.94</c:v>
                </c:pt>
                <c:pt idx="2795">
                  <c:v>1954</c:v>
                </c:pt>
                <c:pt idx="2796">
                  <c:v>1356.23</c:v>
                </c:pt>
                <c:pt idx="2797">
                  <c:v>1535.6</c:v>
                </c:pt>
                <c:pt idx="2798">
                  <c:v>1946.09</c:v>
                </c:pt>
                <c:pt idx="2799">
                  <c:v>2177.27</c:v>
                </c:pt>
                <c:pt idx="2800">
                  <c:v>1842.57</c:v>
                </c:pt>
                <c:pt idx="2801">
                  <c:v>1516.09</c:v>
                </c:pt>
                <c:pt idx="2802">
                  <c:v>2290</c:v>
                </c:pt>
                <c:pt idx="2803">
                  <c:v>7786.3444452100566</c:v>
                </c:pt>
                <c:pt idx="2804">
                  <c:v>1605.95</c:v>
                </c:pt>
                <c:pt idx="2805">
                  <c:v>2112.6</c:v>
                </c:pt>
                <c:pt idx="2806">
                  <c:v>2020.49</c:v>
                </c:pt>
                <c:pt idx="2807">
                  <c:v>2506.75</c:v>
                </c:pt>
                <c:pt idx="2808">
                  <c:v>1733.4</c:v>
                </c:pt>
                <c:pt idx="2809">
                  <c:v>1921.81</c:v>
                </c:pt>
                <c:pt idx="2810">
                  <c:v>2958.82</c:v>
                </c:pt>
                <c:pt idx="2811">
                  <c:v>1987.87</c:v>
                </c:pt>
                <c:pt idx="2812">
                  <c:v>1719.3</c:v>
                </c:pt>
                <c:pt idx="2813">
                  <c:v>1929.88</c:v>
                </c:pt>
                <c:pt idx="2814">
                  <c:v>1972.82</c:v>
                </c:pt>
                <c:pt idx="2815">
                  <c:v>6242.0740378845167</c:v>
                </c:pt>
                <c:pt idx="2817">
                  <c:v>1337.84</c:v>
                </c:pt>
                <c:pt idx="2818">
                  <c:v>2425.56</c:v>
                </c:pt>
                <c:pt idx="2819">
                  <c:v>1507.2</c:v>
                </c:pt>
                <c:pt idx="2820">
                  <c:v>2000.73</c:v>
                </c:pt>
                <c:pt idx="2821">
                  <c:v>1690.08</c:v>
                </c:pt>
                <c:pt idx="2822">
                  <c:v>2356.65</c:v>
                </c:pt>
                <c:pt idx="2823">
                  <c:v>1553.89</c:v>
                </c:pt>
                <c:pt idx="2824">
                  <c:v>2961.12</c:v>
                </c:pt>
                <c:pt idx="2825">
                  <c:v>1754.95</c:v>
                </c:pt>
                <c:pt idx="2826">
                  <c:v>1496.86</c:v>
                </c:pt>
                <c:pt idx="2827">
                  <c:v>1625.35</c:v>
                </c:pt>
                <c:pt idx="2828">
                  <c:v>1979.68</c:v>
                </c:pt>
                <c:pt idx="2829">
                  <c:v>1684.39</c:v>
                </c:pt>
                <c:pt idx="2830">
                  <c:v>2310.98</c:v>
                </c:pt>
                <c:pt idx="2831">
                  <c:v>1701.43</c:v>
                </c:pt>
                <c:pt idx="2832">
                  <c:v>2391.44</c:v>
                </c:pt>
                <c:pt idx="2833">
                  <c:v>1404.75</c:v>
                </c:pt>
                <c:pt idx="2834">
                  <c:v>2567.36</c:v>
                </c:pt>
                <c:pt idx="2835">
                  <c:v>1654.09</c:v>
                </c:pt>
                <c:pt idx="2836">
                  <c:v>1402.93</c:v>
                </c:pt>
                <c:pt idx="2837">
                  <c:v>2594.0300000000002</c:v>
                </c:pt>
                <c:pt idx="2838">
                  <c:v>1861.36</c:v>
                </c:pt>
                <c:pt idx="2839">
                  <c:v>4119.38</c:v>
                </c:pt>
                <c:pt idx="2840">
                  <c:v>1625.23</c:v>
                </c:pt>
                <c:pt idx="2841">
                  <c:v>1859.27</c:v>
                </c:pt>
                <c:pt idx="2842">
                  <c:v>2792.73</c:v>
                </c:pt>
                <c:pt idx="2843">
                  <c:v>2556.2199999999998</c:v>
                </c:pt>
                <c:pt idx="2844">
                  <c:v>2260.5</c:v>
                </c:pt>
                <c:pt idx="2845">
                  <c:v>1693.84</c:v>
                </c:pt>
                <c:pt idx="2846">
                  <c:v>1993.81</c:v>
                </c:pt>
                <c:pt idx="2847">
                  <c:v>1698.8</c:v>
                </c:pt>
                <c:pt idx="2848">
                  <c:v>1319.6</c:v>
                </c:pt>
                <c:pt idx="2849">
                  <c:v>1824.11</c:v>
                </c:pt>
                <c:pt idx="2850">
                  <c:v>2029.83</c:v>
                </c:pt>
                <c:pt idx="2851">
                  <c:v>1828.52</c:v>
                </c:pt>
                <c:pt idx="2852">
                  <c:v>1842.72</c:v>
                </c:pt>
                <c:pt idx="2853">
                  <c:v>2121.09</c:v>
                </c:pt>
                <c:pt idx="2854">
                  <c:v>2388.04</c:v>
                </c:pt>
                <c:pt idx="2855">
                  <c:v>1758.78</c:v>
                </c:pt>
                <c:pt idx="2856">
                  <c:v>1625.04</c:v>
                </c:pt>
                <c:pt idx="2857">
                  <c:v>2669.19</c:v>
                </c:pt>
                <c:pt idx="2858">
                  <c:v>1927.81</c:v>
                </c:pt>
                <c:pt idx="2859">
                  <c:v>1755.23</c:v>
                </c:pt>
                <c:pt idx="2860">
                  <c:v>2389.46</c:v>
                </c:pt>
                <c:pt idx="2861">
                  <c:v>1438.58</c:v>
                </c:pt>
                <c:pt idx="2862">
                  <c:v>2352.83</c:v>
                </c:pt>
                <c:pt idx="2863">
                  <c:v>2861.49</c:v>
                </c:pt>
                <c:pt idx="2864">
                  <c:v>1515.54</c:v>
                </c:pt>
                <c:pt idx="2865">
                  <c:v>1715.9</c:v>
                </c:pt>
                <c:pt idx="2866">
                  <c:v>1968.87</c:v>
                </c:pt>
                <c:pt idx="2867">
                  <c:v>2222.63</c:v>
                </c:pt>
                <c:pt idx="2868">
                  <c:v>1970.65</c:v>
                </c:pt>
                <c:pt idx="2869">
                  <c:v>2040.14</c:v>
                </c:pt>
                <c:pt idx="2870">
                  <c:v>1461.33</c:v>
                </c:pt>
                <c:pt idx="2871">
                  <c:v>2189.09</c:v>
                </c:pt>
                <c:pt idx="2872">
                  <c:v>3199.01</c:v>
                </c:pt>
                <c:pt idx="2873">
                  <c:v>6972.0568831453757</c:v>
                </c:pt>
                <c:pt idx="2874">
                  <c:v>2247.9299999999998</c:v>
                </c:pt>
                <c:pt idx="2875">
                  <c:v>9751.9558401990071</c:v>
                </c:pt>
                <c:pt idx="2876">
                  <c:v>2148.94</c:v>
                </c:pt>
                <c:pt idx="2877">
                  <c:v>2580.98</c:v>
                </c:pt>
                <c:pt idx="2878">
                  <c:v>2352.42</c:v>
                </c:pt>
                <c:pt idx="2879">
                  <c:v>2054.2199999999998</c:v>
                </c:pt>
                <c:pt idx="2880">
                  <c:v>1811.17</c:v>
                </c:pt>
                <c:pt idx="2881">
                  <c:v>1578.14</c:v>
                </c:pt>
                <c:pt idx="2882">
                  <c:v>1758.8</c:v>
                </c:pt>
                <c:pt idx="2883">
                  <c:v>2199.2199999999998</c:v>
                </c:pt>
                <c:pt idx="2884">
                  <c:v>1996.97</c:v>
                </c:pt>
                <c:pt idx="2885">
                  <c:v>1407.83</c:v>
                </c:pt>
                <c:pt idx="2886">
                  <c:v>2282.9699999999998</c:v>
                </c:pt>
                <c:pt idx="2887">
                  <c:v>1559.98</c:v>
                </c:pt>
                <c:pt idx="2888">
                  <c:v>1587.8</c:v>
                </c:pt>
                <c:pt idx="2889">
                  <c:v>1819.54</c:v>
                </c:pt>
                <c:pt idx="2891">
                  <c:v>1939.94</c:v>
                </c:pt>
                <c:pt idx="2892">
                  <c:v>1784.45</c:v>
                </c:pt>
                <c:pt idx="2893">
                  <c:v>1895.25</c:v>
                </c:pt>
                <c:pt idx="2894">
                  <c:v>1688.21</c:v>
                </c:pt>
                <c:pt idx="2895">
                  <c:v>1553.44</c:v>
                </c:pt>
                <c:pt idx="2896">
                  <c:v>2242.69</c:v>
                </c:pt>
                <c:pt idx="2897">
                  <c:v>1926.83</c:v>
                </c:pt>
                <c:pt idx="2898">
                  <c:v>1296.47</c:v>
                </c:pt>
                <c:pt idx="2899">
                  <c:v>1614.29</c:v>
                </c:pt>
                <c:pt idx="2900">
                  <c:v>2347.36</c:v>
                </c:pt>
                <c:pt idx="2901">
                  <c:v>1609.35</c:v>
                </c:pt>
                <c:pt idx="2902">
                  <c:v>2036.65</c:v>
                </c:pt>
                <c:pt idx="2903">
                  <c:v>1522.54</c:v>
                </c:pt>
                <c:pt idx="2904">
                  <c:v>1980.2</c:v>
                </c:pt>
                <c:pt idx="2905">
                  <c:v>2793.63</c:v>
                </c:pt>
                <c:pt idx="2906">
                  <c:v>8994.9229496767312</c:v>
                </c:pt>
                <c:pt idx="2907">
                  <c:v>1829.69</c:v>
                </c:pt>
                <c:pt idx="2908">
                  <c:v>2840.65</c:v>
                </c:pt>
                <c:pt idx="2909">
                  <c:v>1655.77</c:v>
                </c:pt>
                <c:pt idx="2910">
                  <c:v>1956.1</c:v>
                </c:pt>
                <c:pt idx="2911">
                  <c:v>2075.02</c:v>
                </c:pt>
                <c:pt idx="2912">
                  <c:v>2353.64</c:v>
                </c:pt>
                <c:pt idx="2913">
                  <c:v>1748.77</c:v>
                </c:pt>
                <c:pt idx="2914">
                  <c:v>2129.0300000000002</c:v>
                </c:pt>
                <c:pt idx="2915">
                  <c:v>1499.79</c:v>
                </c:pt>
                <c:pt idx="2916">
                  <c:v>1515.21</c:v>
                </c:pt>
                <c:pt idx="2917">
                  <c:v>2029.64</c:v>
                </c:pt>
                <c:pt idx="2919">
                  <c:v>2503.67</c:v>
                </c:pt>
                <c:pt idx="2920">
                  <c:v>2037.94</c:v>
                </c:pt>
                <c:pt idx="2921">
                  <c:v>1694.86</c:v>
                </c:pt>
                <c:pt idx="2922">
                  <c:v>2489.75</c:v>
                </c:pt>
                <c:pt idx="2923">
                  <c:v>2570.34</c:v>
                </c:pt>
                <c:pt idx="2924">
                  <c:v>2094.7199999999998</c:v>
                </c:pt>
                <c:pt idx="2925">
                  <c:v>1725.2</c:v>
                </c:pt>
                <c:pt idx="2926">
                  <c:v>1592.48</c:v>
                </c:pt>
                <c:pt idx="2927">
                  <c:v>1889.16</c:v>
                </c:pt>
                <c:pt idx="2928">
                  <c:v>3372.94</c:v>
                </c:pt>
                <c:pt idx="2929">
                  <c:v>1359.49</c:v>
                </c:pt>
                <c:pt idx="2930">
                  <c:v>3404.9</c:v>
                </c:pt>
                <c:pt idx="2931">
                  <c:v>1853.98</c:v>
                </c:pt>
                <c:pt idx="2932">
                  <c:v>1675.21</c:v>
                </c:pt>
                <c:pt idx="2933">
                  <c:v>1337.52</c:v>
                </c:pt>
                <c:pt idx="2934">
                  <c:v>2316.9299999999998</c:v>
                </c:pt>
                <c:pt idx="2935">
                  <c:v>1948.02</c:v>
                </c:pt>
                <c:pt idx="2936">
                  <c:v>2272.2600000000002</c:v>
                </c:pt>
                <c:pt idx="2937">
                  <c:v>1262.47</c:v>
                </c:pt>
                <c:pt idx="2938">
                  <c:v>2383.08</c:v>
                </c:pt>
                <c:pt idx="2939">
                  <c:v>1723.34</c:v>
                </c:pt>
                <c:pt idx="2940">
                  <c:v>1296.51</c:v>
                </c:pt>
                <c:pt idx="2941">
                  <c:v>1780</c:v>
                </c:pt>
                <c:pt idx="2942">
                  <c:v>1374.39</c:v>
                </c:pt>
                <c:pt idx="2943">
                  <c:v>1607.58</c:v>
                </c:pt>
                <c:pt idx="2944">
                  <c:v>1703.95</c:v>
                </c:pt>
                <c:pt idx="2945">
                  <c:v>1493.41</c:v>
                </c:pt>
                <c:pt idx="2946">
                  <c:v>1897.68</c:v>
                </c:pt>
                <c:pt idx="2947">
                  <c:v>1911.63</c:v>
                </c:pt>
                <c:pt idx="2948">
                  <c:v>2467.5</c:v>
                </c:pt>
                <c:pt idx="2949">
                  <c:v>1900</c:v>
                </c:pt>
                <c:pt idx="2950">
                  <c:v>3287.77</c:v>
                </c:pt>
                <c:pt idx="2951">
                  <c:v>2195.91</c:v>
                </c:pt>
                <c:pt idx="2952">
                  <c:v>1570.82</c:v>
                </c:pt>
                <c:pt idx="2953">
                  <c:v>1491.33</c:v>
                </c:pt>
                <c:pt idx="2954">
                  <c:v>1510</c:v>
                </c:pt>
                <c:pt idx="2955">
                  <c:v>2475.1</c:v>
                </c:pt>
                <c:pt idx="2956">
                  <c:v>1492.23</c:v>
                </c:pt>
                <c:pt idx="2957">
                  <c:v>2000.49</c:v>
                </c:pt>
                <c:pt idx="2958">
                  <c:v>2266.7199999999998</c:v>
                </c:pt>
                <c:pt idx="2959">
                  <c:v>1931.5</c:v>
                </c:pt>
                <c:pt idx="2960">
                  <c:v>2300.48</c:v>
                </c:pt>
                <c:pt idx="2961">
                  <c:v>1778.3</c:v>
                </c:pt>
                <c:pt idx="2962">
                  <c:v>1958.79</c:v>
                </c:pt>
                <c:pt idx="2963">
                  <c:v>1846.54</c:v>
                </c:pt>
                <c:pt idx="2964">
                  <c:v>1977.24</c:v>
                </c:pt>
                <c:pt idx="2965">
                  <c:v>1455.95</c:v>
                </c:pt>
                <c:pt idx="2966">
                  <c:v>8987.5950349411087</c:v>
                </c:pt>
                <c:pt idx="2967">
                  <c:v>2149.13</c:v>
                </c:pt>
                <c:pt idx="2968">
                  <c:v>2342.69</c:v>
                </c:pt>
                <c:pt idx="2969">
                  <c:v>1685.95</c:v>
                </c:pt>
                <c:pt idx="2970">
                  <c:v>2168.35</c:v>
                </c:pt>
                <c:pt idx="2971">
                  <c:v>2020.72</c:v>
                </c:pt>
                <c:pt idx="2972">
                  <c:v>1380.35</c:v>
                </c:pt>
                <c:pt idx="2973">
                  <c:v>1358.61</c:v>
                </c:pt>
                <c:pt idx="2974">
                  <c:v>1446.37</c:v>
                </c:pt>
                <c:pt idx="2975">
                  <c:v>1542.45</c:v>
                </c:pt>
                <c:pt idx="2976">
                  <c:v>1502.06</c:v>
                </c:pt>
                <c:pt idx="2978">
                  <c:v>2299.4299999999998</c:v>
                </c:pt>
                <c:pt idx="2979">
                  <c:v>2178.63</c:v>
                </c:pt>
                <c:pt idx="2980">
                  <c:v>2980.31</c:v>
                </c:pt>
                <c:pt idx="2981">
                  <c:v>1981.05</c:v>
                </c:pt>
                <c:pt idx="2982">
                  <c:v>1847.4</c:v>
                </c:pt>
                <c:pt idx="2983">
                  <c:v>1884.52</c:v>
                </c:pt>
                <c:pt idx="2984">
                  <c:v>2361.54</c:v>
                </c:pt>
                <c:pt idx="2985">
                  <c:v>1586.45</c:v>
                </c:pt>
                <c:pt idx="2986">
                  <c:v>1770.65</c:v>
                </c:pt>
                <c:pt idx="2987">
                  <c:v>2798.99</c:v>
                </c:pt>
                <c:pt idx="2988">
                  <c:v>1986.38</c:v>
                </c:pt>
                <c:pt idx="2989">
                  <c:v>2194.4899999999998</c:v>
                </c:pt>
                <c:pt idx="2990">
                  <c:v>1833.17</c:v>
                </c:pt>
                <c:pt idx="2991">
                  <c:v>1612.58</c:v>
                </c:pt>
                <c:pt idx="2992">
                  <c:v>2240.41</c:v>
                </c:pt>
                <c:pt idx="2993">
                  <c:v>1707.92</c:v>
                </c:pt>
                <c:pt idx="2994">
                  <c:v>1859.59</c:v>
                </c:pt>
                <c:pt idx="2995">
                  <c:v>1892.77</c:v>
                </c:pt>
                <c:pt idx="2996">
                  <c:v>2545.84</c:v>
                </c:pt>
                <c:pt idx="2997">
                  <c:v>1594.44</c:v>
                </c:pt>
                <c:pt idx="2998">
                  <c:v>2503.15</c:v>
                </c:pt>
                <c:pt idx="2999">
                  <c:v>1622.43</c:v>
                </c:pt>
                <c:pt idx="3000">
                  <c:v>1656.65</c:v>
                </c:pt>
                <c:pt idx="3001">
                  <c:v>1488.97</c:v>
                </c:pt>
                <c:pt idx="3002">
                  <c:v>2158.02</c:v>
                </c:pt>
                <c:pt idx="3003">
                  <c:v>1872.39</c:v>
                </c:pt>
                <c:pt idx="3004">
                  <c:v>1833.22</c:v>
                </c:pt>
                <c:pt idx="3005">
                  <c:v>2046.78</c:v>
                </c:pt>
                <c:pt idx="3006">
                  <c:v>1950.56</c:v>
                </c:pt>
                <c:pt idx="3007">
                  <c:v>2098.06</c:v>
                </c:pt>
                <c:pt idx="3008">
                  <c:v>2094.8200000000002</c:v>
                </c:pt>
                <c:pt idx="3009">
                  <c:v>1763.13</c:v>
                </c:pt>
                <c:pt idx="3010">
                  <c:v>1738.95</c:v>
                </c:pt>
                <c:pt idx="3011">
                  <c:v>2110.89</c:v>
                </c:pt>
                <c:pt idx="3012">
                  <c:v>1736.45</c:v>
                </c:pt>
                <c:pt idx="3013">
                  <c:v>1986.26</c:v>
                </c:pt>
                <c:pt idx="3014">
                  <c:v>1779.1</c:v>
                </c:pt>
                <c:pt idx="3015">
                  <c:v>2110.4</c:v>
                </c:pt>
                <c:pt idx="3016">
                  <c:v>1584.19</c:v>
                </c:pt>
                <c:pt idx="3017">
                  <c:v>2534.3000000000002</c:v>
                </c:pt>
                <c:pt idx="3018">
                  <c:v>1928.36</c:v>
                </c:pt>
                <c:pt idx="3019">
                  <c:v>1345.2</c:v>
                </c:pt>
                <c:pt idx="3020">
                  <c:v>1603.63</c:v>
                </c:pt>
                <c:pt idx="3021">
                  <c:v>2349.63</c:v>
                </c:pt>
                <c:pt idx="3022">
                  <c:v>2784.49</c:v>
                </c:pt>
                <c:pt idx="3023">
                  <c:v>1922.76</c:v>
                </c:pt>
                <c:pt idx="3024">
                  <c:v>2370.1999999999998</c:v>
                </c:pt>
                <c:pt idx="3025">
                  <c:v>1501.56</c:v>
                </c:pt>
                <c:pt idx="3026">
                  <c:v>1804.46</c:v>
                </c:pt>
                <c:pt idx="3027">
                  <c:v>1154.7</c:v>
                </c:pt>
                <c:pt idx="3028">
                  <c:v>1542.96</c:v>
                </c:pt>
                <c:pt idx="3030">
                  <c:v>2088.8200000000002</c:v>
                </c:pt>
                <c:pt idx="3031">
                  <c:v>1837.42</c:v>
                </c:pt>
                <c:pt idx="3033">
                  <c:v>1541.63</c:v>
                </c:pt>
                <c:pt idx="3034">
                  <c:v>2212.0100000000002</c:v>
                </c:pt>
                <c:pt idx="3035">
                  <c:v>1550.74</c:v>
                </c:pt>
                <c:pt idx="3036">
                  <c:v>2429.4699999999998</c:v>
                </c:pt>
                <c:pt idx="3037">
                  <c:v>2653.76</c:v>
                </c:pt>
                <c:pt idx="3038">
                  <c:v>1988.21</c:v>
                </c:pt>
                <c:pt idx="3039">
                  <c:v>2209.71</c:v>
                </c:pt>
                <c:pt idx="3040">
                  <c:v>1728.61</c:v>
                </c:pt>
                <c:pt idx="3042">
                  <c:v>1532.4</c:v>
                </c:pt>
                <c:pt idx="3043">
                  <c:v>1455.96</c:v>
                </c:pt>
                <c:pt idx="3044">
                  <c:v>1998.08</c:v>
                </c:pt>
                <c:pt idx="3045">
                  <c:v>2159.23</c:v>
                </c:pt>
                <c:pt idx="3046">
                  <c:v>2390.27</c:v>
                </c:pt>
                <c:pt idx="3047">
                  <c:v>2570.6799999999998</c:v>
                </c:pt>
                <c:pt idx="3048">
                  <c:v>1977.33</c:v>
                </c:pt>
                <c:pt idx="3049">
                  <c:v>3212.21</c:v>
                </c:pt>
                <c:pt idx="3050">
                  <c:v>1958.37</c:v>
                </c:pt>
                <c:pt idx="3051">
                  <c:v>2187.46</c:v>
                </c:pt>
                <c:pt idx="3052">
                  <c:v>1311.46</c:v>
                </c:pt>
                <c:pt idx="3053">
                  <c:v>2618.87</c:v>
                </c:pt>
                <c:pt idx="3054">
                  <c:v>2610.4</c:v>
                </c:pt>
                <c:pt idx="3055">
                  <c:v>1761.57</c:v>
                </c:pt>
                <c:pt idx="3056">
                  <c:v>2538.2600000000002</c:v>
                </c:pt>
                <c:pt idx="3057">
                  <c:v>2546.1799999999998</c:v>
                </c:pt>
                <c:pt idx="3058">
                  <c:v>2528.8000000000002</c:v>
                </c:pt>
                <c:pt idx="3059">
                  <c:v>1923.9</c:v>
                </c:pt>
                <c:pt idx="3060">
                  <c:v>1705.44</c:v>
                </c:pt>
                <c:pt idx="3061">
                  <c:v>1805.35</c:v>
                </c:pt>
                <c:pt idx="3062">
                  <c:v>1287.78</c:v>
                </c:pt>
                <c:pt idx="3063">
                  <c:v>10320</c:v>
                </c:pt>
                <c:pt idx="3064">
                  <c:v>1654.04</c:v>
                </c:pt>
                <c:pt idx="3065">
                  <c:v>2985.56</c:v>
                </c:pt>
                <c:pt idx="3066">
                  <c:v>2203.5700000000002</c:v>
                </c:pt>
                <c:pt idx="3067">
                  <c:v>1516.51</c:v>
                </c:pt>
                <c:pt idx="3068">
                  <c:v>1604.61</c:v>
                </c:pt>
                <c:pt idx="3069">
                  <c:v>2339.25</c:v>
                </c:pt>
                <c:pt idx="3070">
                  <c:v>2910.22</c:v>
                </c:pt>
                <c:pt idx="3071">
                  <c:v>1306.8499999999999</c:v>
                </c:pt>
                <c:pt idx="3072">
                  <c:v>2720.42</c:v>
                </c:pt>
                <c:pt idx="3073">
                  <c:v>2182.8000000000002</c:v>
                </c:pt>
                <c:pt idx="3074">
                  <c:v>1591.6</c:v>
                </c:pt>
                <c:pt idx="3075">
                  <c:v>2362.23</c:v>
                </c:pt>
                <c:pt idx="3076">
                  <c:v>1905.13</c:v>
                </c:pt>
                <c:pt idx="3077">
                  <c:v>2568.75</c:v>
                </c:pt>
                <c:pt idx="3078">
                  <c:v>1532.13</c:v>
                </c:pt>
                <c:pt idx="3079">
                  <c:v>1926.36</c:v>
                </c:pt>
                <c:pt idx="3080">
                  <c:v>2145.41</c:v>
                </c:pt>
                <c:pt idx="3081">
                  <c:v>3101.29</c:v>
                </c:pt>
                <c:pt idx="3082">
                  <c:v>1615.26</c:v>
                </c:pt>
                <c:pt idx="3083">
                  <c:v>1735.38</c:v>
                </c:pt>
                <c:pt idx="3084">
                  <c:v>1798.51</c:v>
                </c:pt>
                <c:pt idx="3085">
                  <c:v>1788.01</c:v>
                </c:pt>
                <c:pt idx="3086">
                  <c:v>1558.1</c:v>
                </c:pt>
                <c:pt idx="3087">
                  <c:v>1610.56</c:v>
                </c:pt>
                <c:pt idx="3088">
                  <c:v>1724.76</c:v>
                </c:pt>
                <c:pt idx="3089">
                  <c:v>3203.43</c:v>
                </c:pt>
                <c:pt idx="3090">
                  <c:v>1928.66</c:v>
                </c:pt>
                <c:pt idx="3091">
                  <c:v>1817.59</c:v>
                </c:pt>
                <c:pt idx="3092">
                  <c:v>1643.28</c:v>
                </c:pt>
                <c:pt idx="3094">
                  <c:v>1386.06</c:v>
                </c:pt>
                <c:pt idx="3095">
                  <c:v>2923.22</c:v>
                </c:pt>
                <c:pt idx="3096">
                  <c:v>2472.86</c:v>
                </c:pt>
                <c:pt idx="3097">
                  <c:v>2055.66</c:v>
                </c:pt>
                <c:pt idx="3098">
                  <c:v>1636.3</c:v>
                </c:pt>
                <c:pt idx="3099">
                  <c:v>1524.16</c:v>
                </c:pt>
                <c:pt idx="3100">
                  <c:v>2278.87</c:v>
                </c:pt>
                <c:pt idx="3101">
                  <c:v>1824.56</c:v>
                </c:pt>
                <c:pt idx="3102">
                  <c:v>2081.2600000000002</c:v>
                </c:pt>
                <c:pt idx="3103">
                  <c:v>1383.57</c:v>
                </c:pt>
                <c:pt idx="3104">
                  <c:v>1803.58</c:v>
                </c:pt>
                <c:pt idx="3105">
                  <c:v>1518.45</c:v>
                </c:pt>
                <c:pt idx="3106">
                  <c:v>2716.71</c:v>
                </c:pt>
                <c:pt idx="3107">
                  <c:v>1687.1</c:v>
                </c:pt>
                <c:pt idx="3108">
                  <c:v>1525.92</c:v>
                </c:pt>
                <c:pt idx="3109">
                  <c:v>1763.91</c:v>
                </c:pt>
                <c:pt idx="3110">
                  <c:v>1662.63</c:v>
                </c:pt>
                <c:pt idx="3111">
                  <c:v>2132.3200000000002</c:v>
                </c:pt>
                <c:pt idx="3112">
                  <c:v>1791.51</c:v>
                </c:pt>
                <c:pt idx="3113">
                  <c:v>2283.7199999999998</c:v>
                </c:pt>
                <c:pt idx="3114">
                  <c:v>2100.2399999999998</c:v>
                </c:pt>
                <c:pt idx="3115">
                  <c:v>2773.82</c:v>
                </c:pt>
                <c:pt idx="3116">
                  <c:v>2216.5500000000002</c:v>
                </c:pt>
                <c:pt idx="3117">
                  <c:v>2059.5500000000002</c:v>
                </c:pt>
                <c:pt idx="3118">
                  <c:v>2309.89</c:v>
                </c:pt>
                <c:pt idx="3119">
                  <c:v>1685.54</c:v>
                </c:pt>
                <c:pt idx="3120">
                  <c:v>2094.9699999999998</c:v>
                </c:pt>
                <c:pt idx="3121">
                  <c:v>1506.35</c:v>
                </c:pt>
                <c:pt idx="3122">
                  <c:v>1984.34</c:v>
                </c:pt>
                <c:pt idx="3123">
                  <c:v>2838.97</c:v>
                </c:pt>
                <c:pt idx="3124">
                  <c:v>1973.83</c:v>
                </c:pt>
                <c:pt idx="3125">
                  <c:v>2339.4899999999998</c:v>
                </c:pt>
                <c:pt idx="3126">
                  <c:v>1526.2</c:v>
                </c:pt>
                <c:pt idx="3127">
                  <c:v>1995.33</c:v>
                </c:pt>
                <c:pt idx="3128">
                  <c:v>2161.4</c:v>
                </c:pt>
                <c:pt idx="3129">
                  <c:v>1795.23</c:v>
                </c:pt>
                <c:pt idx="3130">
                  <c:v>1963.4</c:v>
                </c:pt>
                <c:pt idx="3132">
                  <c:v>1996.52</c:v>
                </c:pt>
                <c:pt idx="3133">
                  <c:v>1775.65</c:v>
                </c:pt>
                <c:pt idx="3134">
                  <c:v>1596.35</c:v>
                </c:pt>
                <c:pt idx="3135">
                  <c:v>1901.18</c:v>
                </c:pt>
                <c:pt idx="3136">
                  <c:v>1626.72</c:v>
                </c:pt>
                <c:pt idx="3137">
                  <c:v>1866.13</c:v>
                </c:pt>
                <c:pt idx="3138">
                  <c:v>2173.04</c:v>
                </c:pt>
                <c:pt idx="3139">
                  <c:v>1801.47</c:v>
                </c:pt>
                <c:pt idx="3140">
                  <c:v>2174.44</c:v>
                </c:pt>
                <c:pt idx="3141">
                  <c:v>1326.92</c:v>
                </c:pt>
                <c:pt idx="3142">
                  <c:v>1773.42</c:v>
                </c:pt>
                <c:pt idx="3144">
                  <c:v>1689.3</c:v>
                </c:pt>
                <c:pt idx="3145">
                  <c:v>1516.49</c:v>
                </c:pt>
                <c:pt idx="3146">
                  <c:v>3232.6</c:v>
                </c:pt>
                <c:pt idx="3147">
                  <c:v>1616.76</c:v>
                </c:pt>
                <c:pt idx="3148">
                  <c:v>1820.5</c:v>
                </c:pt>
                <c:pt idx="3149">
                  <c:v>1508.76</c:v>
                </c:pt>
                <c:pt idx="3150">
                  <c:v>2240.17</c:v>
                </c:pt>
                <c:pt idx="3151">
                  <c:v>2060.67</c:v>
                </c:pt>
                <c:pt idx="3152">
                  <c:v>1425.06</c:v>
                </c:pt>
                <c:pt idx="3153">
                  <c:v>1906.36</c:v>
                </c:pt>
                <c:pt idx="3154">
                  <c:v>2176.09</c:v>
                </c:pt>
                <c:pt idx="3155">
                  <c:v>2838.72</c:v>
                </c:pt>
                <c:pt idx="3156">
                  <c:v>2079.94</c:v>
                </c:pt>
                <c:pt idx="3157">
                  <c:v>1849.61</c:v>
                </c:pt>
                <c:pt idx="3158">
                  <c:v>1509.94</c:v>
                </c:pt>
                <c:pt idx="3159">
                  <c:v>1488.03</c:v>
                </c:pt>
                <c:pt idx="3160">
                  <c:v>1209.8</c:v>
                </c:pt>
                <c:pt idx="3161">
                  <c:v>2293.2600000000002</c:v>
                </c:pt>
                <c:pt idx="3162">
                  <c:v>2471.0300000000002</c:v>
                </c:pt>
                <c:pt idx="3163">
                  <c:v>1431.89</c:v>
                </c:pt>
                <c:pt idx="3164">
                  <c:v>1870.18</c:v>
                </c:pt>
                <c:pt idx="3165">
                  <c:v>1867.89</c:v>
                </c:pt>
                <c:pt idx="3166">
                  <c:v>1945.52</c:v>
                </c:pt>
                <c:pt idx="3167">
                  <c:v>2043.49</c:v>
                </c:pt>
                <c:pt idx="3168">
                  <c:v>1900.5</c:v>
                </c:pt>
                <c:pt idx="3169">
                  <c:v>1847.93</c:v>
                </c:pt>
                <c:pt idx="3170">
                  <c:v>1958.39</c:v>
                </c:pt>
                <c:pt idx="3171">
                  <c:v>2511.98</c:v>
                </c:pt>
                <c:pt idx="3172">
                  <c:v>1889.11</c:v>
                </c:pt>
                <c:pt idx="3173">
                  <c:v>2130.02</c:v>
                </c:pt>
                <c:pt idx="3174">
                  <c:v>1754.89</c:v>
                </c:pt>
                <c:pt idx="3175">
                  <c:v>1880.32</c:v>
                </c:pt>
                <c:pt idx="3176">
                  <c:v>2133.4899999999998</c:v>
                </c:pt>
                <c:pt idx="3177">
                  <c:v>2067.88</c:v>
                </c:pt>
                <c:pt idx="3178">
                  <c:v>2332.7800000000002</c:v>
                </c:pt>
                <c:pt idx="3179">
                  <c:v>1199.05</c:v>
                </c:pt>
                <c:pt idx="3180">
                  <c:v>2042.47</c:v>
                </c:pt>
                <c:pt idx="3181">
                  <c:v>1578.22</c:v>
                </c:pt>
                <c:pt idx="3182">
                  <c:v>1283.94</c:v>
                </c:pt>
                <c:pt idx="3183">
                  <c:v>2567.21</c:v>
                </c:pt>
                <c:pt idx="3184">
                  <c:v>1704.99</c:v>
                </c:pt>
                <c:pt idx="3185">
                  <c:v>1556.17</c:v>
                </c:pt>
                <c:pt idx="3186">
                  <c:v>2092.6799999999998</c:v>
                </c:pt>
                <c:pt idx="3187">
                  <c:v>2225.67</c:v>
                </c:pt>
                <c:pt idx="3188">
                  <c:v>2195.0500000000002</c:v>
                </c:pt>
                <c:pt idx="3189">
                  <c:v>1416.86</c:v>
                </c:pt>
                <c:pt idx="3190">
                  <c:v>1774.9</c:v>
                </c:pt>
                <c:pt idx="3191">
                  <c:v>2364.3000000000002</c:v>
                </c:pt>
                <c:pt idx="3192">
                  <c:v>2009.95</c:v>
                </c:pt>
                <c:pt idx="3193">
                  <c:v>2424.1999999999998</c:v>
                </c:pt>
                <c:pt idx="3194">
                  <c:v>1344.82</c:v>
                </c:pt>
                <c:pt idx="3195">
                  <c:v>1503.19</c:v>
                </c:pt>
                <c:pt idx="3196">
                  <c:v>2965.94</c:v>
                </c:pt>
                <c:pt idx="3197">
                  <c:v>2289.23</c:v>
                </c:pt>
                <c:pt idx="3198">
                  <c:v>1323.95</c:v>
                </c:pt>
                <c:pt idx="3199">
                  <c:v>1572.92</c:v>
                </c:pt>
                <c:pt idx="3200">
                  <c:v>1581.49</c:v>
                </c:pt>
                <c:pt idx="3201">
                  <c:v>2179.67</c:v>
                </c:pt>
                <c:pt idx="3202">
                  <c:v>1510.12</c:v>
                </c:pt>
                <c:pt idx="3203">
                  <c:v>1524.44</c:v>
                </c:pt>
                <c:pt idx="3204">
                  <c:v>1644.67</c:v>
                </c:pt>
                <c:pt idx="3205">
                  <c:v>2501.13</c:v>
                </c:pt>
                <c:pt idx="3206">
                  <c:v>2348.16</c:v>
                </c:pt>
                <c:pt idx="3207">
                  <c:v>2007.71</c:v>
                </c:pt>
                <c:pt idx="3208">
                  <c:v>1697.94</c:v>
                </c:pt>
                <c:pt idx="3209">
                  <c:v>2341.94</c:v>
                </c:pt>
                <c:pt idx="3210">
                  <c:v>2271.8000000000002</c:v>
                </c:pt>
                <c:pt idx="3211">
                  <c:v>2526.21</c:v>
                </c:pt>
                <c:pt idx="3212">
                  <c:v>2135.1999999999998</c:v>
                </c:pt>
                <c:pt idx="3213">
                  <c:v>1923.45</c:v>
                </c:pt>
                <c:pt idx="3215">
                  <c:v>2306.6799999999998</c:v>
                </c:pt>
                <c:pt idx="3216">
                  <c:v>1727.41</c:v>
                </c:pt>
                <c:pt idx="3217">
                  <c:v>1890.71</c:v>
                </c:pt>
                <c:pt idx="3218">
                  <c:v>1691.05</c:v>
                </c:pt>
                <c:pt idx="3219">
                  <c:v>1594.45</c:v>
                </c:pt>
                <c:pt idx="3220">
                  <c:v>1863.61</c:v>
                </c:pt>
                <c:pt idx="3221">
                  <c:v>1586.3</c:v>
                </c:pt>
                <c:pt idx="3222">
                  <c:v>1550</c:v>
                </c:pt>
                <c:pt idx="3223">
                  <c:v>1486.48</c:v>
                </c:pt>
                <c:pt idx="3224">
                  <c:v>2827.6</c:v>
                </c:pt>
                <c:pt idx="3225">
                  <c:v>2028.74</c:v>
                </c:pt>
                <c:pt idx="3226">
                  <c:v>2568.84</c:v>
                </c:pt>
                <c:pt idx="3227">
                  <c:v>3274.87</c:v>
                </c:pt>
                <c:pt idx="3228">
                  <c:v>1328.43</c:v>
                </c:pt>
                <c:pt idx="3229">
                  <c:v>3595.33</c:v>
                </c:pt>
                <c:pt idx="3230">
                  <c:v>1959.5</c:v>
                </c:pt>
                <c:pt idx="3231">
                  <c:v>1653.63</c:v>
                </c:pt>
                <c:pt idx="3232">
                  <c:v>1540.17</c:v>
                </c:pt>
                <c:pt idx="3233">
                  <c:v>2474.2800000000002</c:v>
                </c:pt>
                <c:pt idx="3234">
                  <c:v>2002.77</c:v>
                </c:pt>
                <c:pt idx="3235">
                  <c:v>2375.83</c:v>
                </c:pt>
                <c:pt idx="3236">
                  <c:v>1760.33</c:v>
                </c:pt>
                <c:pt idx="3237">
                  <c:v>1894.14</c:v>
                </c:pt>
                <c:pt idx="3238">
                  <c:v>1502.06</c:v>
                </c:pt>
                <c:pt idx="3239">
                  <c:v>1633.18</c:v>
                </c:pt>
                <c:pt idx="3240">
                  <c:v>2494.63</c:v>
                </c:pt>
                <c:pt idx="3241">
                  <c:v>1444.18</c:v>
                </c:pt>
                <c:pt idx="3243">
                  <c:v>2308.59</c:v>
                </c:pt>
                <c:pt idx="3244">
                  <c:v>1855.29</c:v>
                </c:pt>
                <c:pt idx="3245">
                  <c:v>2476.25</c:v>
                </c:pt>
                <c:pt idx="3246">
                  <c:v>2141.16</c:v>
                </c:pt>
                <c:pt idx="3247">
                  <c:v>1623.47</c:v>
                </c:pt>
                <c:pt idx="3248">
                  <c:v>1731.21</c:v>
                </c:pt>
                <c:pt idx="3249">
                  <c:v>1990.1</c:v>
                </c:pt>
                <c:pt idx="3250">
                  <c:v>1909.24</c:v>
                </c:pt>
                <c:pt idx="3251">
                  <c:v>2386.59</c:v>
                </c:pt>
                <c:pt idx="3252">
                  <c:v>1613.34</c:v>
                </c:pt>
                <c:pt idx="3254">
                  <c:v>1361.6</c:v>
                </c:pt>
                <c:pt idx="3255">
                  <c:v>1553.55</c:v>
                </c:pt>
                <c:pt idx="3256">
                  <c:v>2355.83</c:v>
                </c:pt>
                <c:pt idx="3257">
                  <c:v>2633.3</c:v>
                </c:pt>
                <c:pt idx="3258">
                  <c:v>2682.86</c:v>
                </c:pt>
                <c:pt idx="3259">
                  <c:v>1880.95</c:v>
                </c:pt>
                <c:pt idx="3261">
                  <c:v>2289.15</c:v>
                </c:pt>
                <c:pt idx="3262">
                  <c:v>2581.98</c:v>
                </c:pt>
                <c:pt idx="3263">
                  <c:v>2238.46</c:v>
                </c:pt>
                <c:pt idx="3264">
                  <c:v>2389.84</c:v>
                </c:pt>
                <c:pt idx="3265">
                  <c:v>2680.29</c:v>
                </c:pt>
                <c:pt idx="3266">
                  <c:v>2365.89</c:v>
                </c:pt>
                <c:pt idx="3267">
                  <c:v>1532.48</c:v>
                </c:pt>
                <c:pt idx="3268">
                  <c:v>1119.17</c:v>
                </c:pt>
                <c:pt idx="3269">
                  <c:v>2046.71</c:v>
                </c:pt>
                <c:pt idx="3271">
                  <c:v>2017.83</c:v>
                </c:pt>
                <c:pt idx="3272">
                  <c:v>2366.89</c:v>
                </c:pt>
                <c:pt idx="3273">
                  <c:v>2238.04</c:v>
                </c:pt>
                <c:pt idx="3274">
                  <c:v>2544.29</c:v>
                </c:pt>
                <c:pt idx="3275">
                  <c:v>1843.63</c:v>
                </c:pt>
                <c:pt idx="3276">
                  <c:v>2883.92</c:v>
                </c:pt>
                <c:pt idx="3278">
                  <c:v>1868.1</c:v>
                </c:pt>
                <c:pt idx="3280">
                  <c:v>2220.4899999999998</c:v>
                </c:pt>
                <c:pt idx="3281">
                  <c:v>1649.21</c:v>
                </c:pt>
                <c:pt idx="3282">
                  <c:v>1396.81</c:v>
                </c:pt>
                <c:pt idx="3283">
                  <c:v>2106.4499999999998</c:v>
                </c:pt>
                <c:pt idx="3284">
                  <c:v>1664.86</c:v>
                </c:pt>
                <c:pt idx="3285">
                  <c:v>1987.89</c:v>
                </c:pt>
                <c:pt idx="3286">
                  <c:v>1619.12</c:v>
                </c:pt>
                <c:pt idx="3287">
                  <c:v>1694.1</c:v>
                </c:pt>
                <c:pt idx="3288">
                  <c:v>1807.23</c:v>
                </c:pt>
                <c:pt idx="3289">
                  <c:v>2417.04</c:v>
                </c:pt>
                <c:pt idx="3290">
                  <c:v>1466.84</c:v>
                </c:pt>
                <c:pt idx="3291">
                  <c:v>1541.54</c:v>
                </c:pt>
                <c:pt idx="3292">
                  <c:v>2399.7600000000002</c:v>
                </c:pt>
                <c:pt idx="3293">
                  <c:v>1594.16</c:v>
                </c:pt>
                <c:pt idx="3294">
                  <c:v>2081.12</c:v>
                </c:pt>
                <c:pt idx="3295">
                  <c:v>2438.65</c:v>
                </c:pt>
                <c:pt idx="3296">
                  <c:v>1876.27</c:v>
                </c:pt>
                <c:pt idx="3297">
                  <c:v>2108.11</c:v>
                </c:pt>
                <c:pt idx="3298">
                  <c:v>2449.42</c:v>
                </c:pt>
                <c:pt idx="3299">
                  <c:v>1741.96</c:v>
                </c:pt>
                <c:pt idx="3300">
                  <c:v>2329.7399999999998</c:v>
                </c:pt>
                <c:pt idx="3301">
                  <c:v>2181.7199999999998</c:v>
                </c:pt>
                <c:pt idx="3302">
                  <c:v>2421.4499999999998</c:v>
                </c:pt>
                <c:pt idx="3303">
                  <c:v>2944.91</c:v>
                </c:pt>
                <c:pt idx="3304">
                  <c:v>2762.94</c:v>
                </c:pt>
                <c:pt idx="3306">
                  <c:v>2350.0500000000002</c:v>
                </c:pt>
                <c:pt idx="3307">
                  <c:v>2008.39</c:v>
                </c:pt>
                <c:pt idx="3308">
                  <c:v>1644.47</c:v>
                </c:pt>
                <c:pt idx="3309">
                  <c:v>1620.46</c:v>
                </c:pt>
                <c:pt idx="3310">
                  <c:v>1287.81</c:v>
                </c:pt>
                <c:pt idx="3311">
                  <c:v>2346.83</c:v>
                </c:pt>
                <c:pt idx="3312">
                  <c:v>2066.06</c:v>
                </c:pt>
                <c:pt idx="3313">
                  <c:v>1788.53</c:v>
                </c:pt>
                <c:pt idx="3314">
                  <c:v>1670.75</c:v>
                </c:pt>
                <c:pt idx="3315">
                  <c:v>2939.52</c:v>
                </c:pt>
                <c:pt idx="3316">
                  <c:v>2152.58</c:v>
                </c:pt>
                <c:pt idx="3317">
                  <c:v>2532.6999999999998</c:v>
                </c:pt>
                <c:pt idx="3318">
                  <c:v>1778.13</c:v>
                </c:pt>
                <c:pt idx="3319">
                  <c:v>1193.97</c:v>
                </c:pt>
                <c:pt idx="3320">
                  <c:v>2353.11</c:v>
                </c:pt>
                <c:pt idx="3321">
                  <c:v>1860.07</c:v>
                </c:pt>
                <c:pt idx="3322">
                  <c:v>1409.84</c:v>
                </c:pt>
                <c:pt idx="3323">
                  <c:v>1333.93</c:v>
                </c:pt>
                <c:pt idx="3324">
                  <c:v>2212.13</c:v>
                </c:pt>
                <c:pt idx="3325">
                  <c:v>2021.85</c:v>
                </c:pt>
                <c:pt idx="3326">
                  <c:v>2150.29</c:v>
                </c:pt>
                <c:pt idx="3327">
                  <c:v>1806.31</c:v>
                </c:pt>
                <c:pt idx="3328">
                  <c:v>2489.6799999999998</c:v>
                </c:pt>
                <c:pt idx="3329">
                  <c:v>2005.29</c:v>
                </c:pt>
                <c:pt idx="3330">
                  <c:v>2615.9699999999998</c:v>
                </c:pt>
                <c:pt idx="3331">
                  <c:v>1574.51</c:v>
                </c:pt>
                <c:pt idx="3332">
                  <c:v>2017.32</c:v>
                </c:pt>
                <c:pt idx="3333">
                  <c:v>1966.3</c:v>
                </c:pt>
                <c:pt idx="3334">
                  <c:v>1639.76</c:v>
                </c:pt>
                <c:pt idx="3335">
                  <c:v>2144</c:v>
                </c:pt>
                <c:pt idx="3336">
                  <c:v>1411.68</c:v>
                </c:pt>
                <c:pt idx="3337">
                  <c:v>1778.24</c:v>
                </c:pt>
                <c:pt idx="3338">
                  <c:v>2075.35</c:v>
                </c:pt>
                <c:pt idx="3339">
                  <c:v>1563.2</c:v>
                </c:pt>
                <c:pt idx="3340">
                  <c:v>1921.88</c:v>
                </c:pt>
                <c:pt idx="3341">
                  <c:v>2462.88</c:v>
                </c:pt>
                <c:pt idx="3342">
                  <c:v>1950.22</c:v>
                </c:pt>
                <c:pt idx="3343">
                  <c:v>1926.06</c:v>
                </c:pt>
                <c:pt idx="3344">
                  <c:v>2246</c:v>
                </c:pt>
                <c:pt idx="3345">
                  <c:v>1496.15</c:v>
                </c:pt>
                <c:pt idx="3346">
                  <c:v>1385.45</c:v>
                </c:pt>
                <c:pt idx="3347">
                  <c:v>2195.7199999999998</c:v>
                </c:pt>
                <c:pt idx="3348">
                  <c:v>2199.4699999999998</c:v>
                </c:pt>
                <c:pt idx="3349">
                  <c:v>1961.59</c:v>
                </c:pt>
                <c:pt idx="3350">
                  <c:v>2995.08</c:v>
                </c:pt>
                <c:pt idx="3351">
                  <c:v>1437.06</c:v>
                </c:pt>
                <c:pt idx="3352">
                  <c:v>1513.25</c:v>
                </c:pt>
                <c:pt idx="3353">
                  <c:v>1688.69</c:v>
                </c:pt>
                <c:pt idx="3354">
                  <c:v>2541.2600000000002</c:v>
                </c:pt>
                <c:pt idx="3355">
                  <c:v>2252.4699999999998</c:v>
                </c:pt>
                <c:pt idx="3356">
                  <c:v>3146.41</c:v>
                </c:pt>
                <c:pt idx="3357">
                  <c:v>1585.42</c:v>
                </c:pt>
                <c:pt idx="3358">
                  <c:v>1885.58</c:v>
                </c:pt>
                <c:pt idx="3359">
                  <c:v>2364.94</c:v>
                </c:pt>
                <c:pt idx="3360">
                  <c:v>1413.63</c:v>
                </c:pt>
                <c:pt idx="3361">
                  <c:v>2020.17</c:v>
                </c:pt>
                <c:pt idx="3362">
                  <c:v>2478.6</c:v>
                </c:pt>
                <c:pt idx="3363">
                  <c:v>2799.47</c:v>
                </c:pt>
                <c:pt idx="3364">
                  <c:v>1841.63</c:v>
                </c:pt>
                <c:pt idx="3365">
                  <c:v>1880.05</c:v>
                </c:pt>
                <c:pt idx="3366">
                  <c:v>1285.1600000000001</c:v>
                </c:pt>
                <c:pt idx="3367">
                  <c:v>1623.79</c:v>
                </c:pt>
                <c:pt idx="3369">
                  <c:v>1800</c:v>
                </c:pt>
                <c:pt idx="3370">
                  <c:v>1635.67</c:v>
                </c:pt>
                <c:pt idx="3371">
                  <c:v>1984.61</c:v>
                </c:pt>
                <c:pt idx="3372">
                  <c:v>1998.15</c:v>
                </c:pt>
                <c:pt idx="3373">
                  <c:v>1783.71</c:v>
                </c:pt>
                <c:pt idx="3374">
                  <c:v>1888.36</c:v>
                </c:pt>
                <c:pt idx="3375">
                  <c:v>1976.68</c:v>
                </c:pt>
                <c:pt idx="3376">
                  <c:v>2225.4699999999998</c:v>
                </c:pt>
                <c:pt idx="3377">
                  <c:v>1757.07</c:v>
                </c:pt>
                <c:pt idx="3378">
                  <c:v>1933.98</c:v>
                </c:pt>
                <c:pt idx="3379">
                  <c:v>1390.1</c:v>
                </c:pt>
                <c:pt idx="3380">
                  <c:v>1961.42</c:v>
                </c:pt>
                <c:pt idx="3381">
                  <c:v>3202.57</c:v>
                </c:pt>
                <c:pt idx="3382">
                  <c:v>2658.38</c:v>
                </c:pt>
                <c:pt idx="3383">
                  <c:v>1895.06</c:v>
                </c:pt>
                <c:pt idx="3384">
                  <c:v>2148.6999999999998</c:v>
                </c:pt>
                <c:pt idx="3385">
                  <c:v>1626.17</c:v>
                </c:pt>
                <c:pt idx="3386">
                  <c:v>1776.64</c:v>
                </c:pt>
                <c:pt idx="3387">
                  <c:v>1633.32</c:v>
                </c:pt>
                <c:pt idx="3388">
                  <c:v>2061.8200000000002</c:v>
                </c:pt>
                <c:pt idx="3389">
                  <c:v>2334.2399999999998</c:v>
                </c:pt>
                <c:pt idx="3390">
                  <c:v>2037</c:v>
                </c:pt>
                <c:pt idx="3391">
                  <c:v>2044.95</c:v>
                </c:pt>
                <c:pt idx="3392">
                  <c:v>1610</c:v>
                </c:pt>
                <c:pt idx="3393">
                  <c:v>1395.74</c:v>
                </c:pt>
                <c:pt idx="3394">
                  <c:v>2145.9699999999998</c:v>
                </c:pt>
                <c:pt idx="3395">
                  <c:v>2622.65</c:v>
                </c:pt>
                <c:pt idx="3396">
                  <c:v>1816.05</c:v>
                </c:pt>
                <c:pt idx="3397">
                  <c:v>1360.66</c:v>
                </c:pt>
                <c:pt idx="3398">
                  <c:v>1771.76</c:v>
                </c:pt>
                <c:pt idx="3399">
                  <c:v>1847.23</c:v>
                </c:pt>
                <c:pt idx="3400">
                  <c:v>2458.23</c:v>
                </c:pt>
                <c:pt idx="3401">
                  <c:v>2298.27</c:v>
                </c:pt>
                <c:pt idx="3402">
                  <c:v>1941.6</c:v>
                </c:pt>
                <c:pt idx="3403">
                  <c:v>2630.4</c:v>
                </c:pt>
                <c:pt idx="3404">
                  <c:v>1904.32</c:v>
                </c:pt>
                <c:pt idx="3405">
                  <c:v>1819.23</c:v>
                </c:pt>
                <c:pt idx="3406">
                  <c:v>1568.97</c:v>
                </c:pt>
                <c:pt idx="3407">
                  <c:v>1612.06</c:v>
                </c:pt>
                <c:pt idx="3408">
                  <c:v>1685.69</c:v>
                </c:pt>
                <c:pt idx="3409">
                  <c:v>1890.63</c:v>
                </c:pt>
                <c:pt idx="3410">
                  <c:v>1752.65</c:v>
                </c:pt>
                <c:pt idx="3411">
                  <c:v>2541.4899999999998</c:v>
                </c:pt>
                <c:pt idx="3412">
                  <c:v>1903.88</c:v>
                </c:pt>
                <c:pt idx="3413">
                  <c:v>1865.23</c:v>
                </c:pt>
                <c:pt idx="3414">
                  <c:v>2080.5</c:v>
                </c:pt>
                <c:pt idx="3416">
                  <c:v>1501.77</c:v>
                </c:pt>
                <c:pt idx="3417">
                  <c:v>1805.6</c:v>
                </c:pt>
                <c:pt idx="3418">
                  <c:v>1671.43</c:v>
                </c:pt>
                <c:pt idx="3419">
                  <c:v>1842.32</c:v>
                </c:pt>
                <c:pt idx="3420">
                  <c:v>1612.79</c:v>
                </c:pt>
                <c:pt idx="3421">
                  <c:v>2417.15</c:v>
                </c:pt>
                <c:pt idx="3422">
                  <c:v>1782.49</c:v>
                </c:pt>
                <c:pt idx="3423">
                  <c:v>2038.89</c:v>
                </c:pt>
                <c:pt idx="3424">
                  <c:v>1717.3</c:v>
                </c:pt>
                <c:pt idx="3425">
                  <c:v>1618.65</c:v>
                </c:pt>
                <c:pt idx="3426">
                  <c:v>1907.81</c:v>
                </c:pt>
                <c:pt idx="3428">
                  <c:v>2089.11</c:v>
                </c:pt>
                <c:pt idx="3429">
                  <c:v>1923.64</c:v>
                </c:pt>
                <c:pt idx="3430">
                  <c:v>1537.39</c:v>
                </c:pt>
                <c:pt idx="3431">
                  <c:v>1412.26</c:v>
                </c:pt>
                <c:pt idx="3432">
                  <c:v>1635.43</c:v>
                </c:pt>
                <c:pt idx="3433">
                  <c:v>1687.58</c:v>
                </c:pt>
                <c:pt idx="3434">
                  <c:v>1298.72</c:v>
                </c:pt>
                <c:pt idx="3435">
                  <c:v>2480.37</c:v>
                </c:pt>
                <c:pt idx="3436">
                  <c:v>1958.13</c:v>
                </c:pt>
                <c:pt idx="3437">
                  <c:v>1529.27</c:v>
                </c:pt>
                <c:pt idx="3438">
                  <c:v>2328.88</c:v>
                </c:pt>
                <c:pt idx="3439">
                  <c:v>2316.12</c:v>
                </c:pt>
                <c:pt idx="3440">
                  <c:v>2043.16</c:v>
                </c:pt>
                <c:pt idx="3441">
                  <c:v>2599.81</c:v>
                </c:pt>
                <c:pt idx="3442">
                  <c:v>1201.24</c:v>
                </c:pt>
                <c:pt idx="3443">
                  <c:v>1893.7</c:v>
                </c:pt>
                <c:pt idx="3444">
                  <c:v>1688.85</c:v>
                </c:pt>
                <c:pt idx="3445">
                  <c:v>2347.8200000000002</c:v>
                </c:pt>
                <c:pt idx="3446">
                  <c:v>1901.8</c:v>
                </c:pt>
                <c:pt idx="3447">
                  <c:v>2305.17</c:v>
                </c:pt>
                <c:pt idx="3448">
                  <c:v>2087.77</c:v>
                </c:pt>
                <c:pt idx="3449">
                  <c:v>2222.44</c:v>
                </c:pt>
                <c:pt idx="3450">
                  <c:v>2161.81</c:v>
                </c:pt>
                <c:pt idx="3451">
                  <c:v>2744.77</c:v>
                </c:pt>
                <c:pt idx="3452">
                  <c:v>1691.73</c:v>
                </c:pt>
                <c:pt idx="3453">
                  <c:v>1830.18</c:v>
                </c:pt>
                <c:pt idx="3454">
                  <c:v>2090.69</c:v>
                </c:pt>
                <c:pt idx="3456">
                  <c:v>2222.33</c:v>
                </c:pt>
                <c:pt idx="3457">
                  <c:v>2078.83</c:v>
                </c:pt>
                <c:pt idx="3458">
                  <c:v>1822.74</c:v>
                </c:pt>
                <c:pt idx="3459">
                  <c:v>2079.98</c:v>
                </c:pt>
                <c:pt idx="3460">
                  <c:v>1475.34</c:v>
                </c:pt>
                <c:pt idx="3461">
                  <c:v>1719.36</c:v>
                </c:pt>
                <c:pt idx="3462">
                  <c:v>2463.0100000000002</c:v>
                </c:pt>
                <c:pt idx="3463">
                  <c:v>2440.71</c:v>
                </c:pt>
                <c:pt idx="3465">
                  <c:v>2575.9699999999998</c:v>
                </c:pt>
                <c:pt idx="3466">
                  <c:v>2141.14</c:v>
                </c:pt>
                <c:pt idx="3467">
                  <c:v>2386.41</c:v>
                </c:pt>
                <c:pt idx="3468">
                  <c:v>2788.78</c:v>
                </c:pt>
                <c:pt idx="3469">
                  <c:v>1807.51</c:v>
                </c:pt>
                <c:pt idx="3470">
                  <c:v>1557.73</c:v>
                </c:pt>
                <c:pt idx="3471">
                  <c:v>1575.89</c:v>
                </c:pt>
                <c:pt idx="3472">
                  <c:v>2373.06</c:v>
                </c:pt>
                <c:pt idx="3473">
                  <c:v>3510.03</c:v>
                </c:pt>
                <c:pt idx="3474">
                  <c:v>2455.79</c:v>
                </c:pt>
                <c:pt idx="3475">
                  <c:v>1626.45</c:v>
                </c:pt>
                <c:pt idx="3476">
                  <c:v>1716.55</c:v>
                </c:pt>
                <c:pt idx="3477">
                  <c:v>2228.7600000000002</c:v>
                </c:pt>
                <c:pt idx="3478">
                  <c:v>1609.46</c:v>
                </c:pt>
                <c:pt idx="3479">
                  <c:v>1998.91</c:v>
                </c:pt>
                <c:pt idx="3480">
                  <c:v>1804.09</c:v>
                </c:pt>
                <c:pt idx="3481">
                  <c:v>2050.3200000000002</c:v>
                </c:pt>
                <c:pt idx="3482">
                  <c:v>1836.08</c:v>
                </c:pt>
                <c:pt idx="3483">
                  <c:v>2065.6</c:v>
                </c:pt>
                <c:pt idx="3484">
                  <c:v>2213.4899999999998</c:v>
                </c:pt>
                <c:pt idx="3485">
                  <c:v>2108.86</c:v>
                </c:pt>
                <c:pt idx="3486">
                  <c:v>1754.65</c:v>
                </c:pt>
                <c:pt idx="3487">
                  <c:v>1824.19</c:v>
                </c:pt>
                <c:pt idx="3488">
                  <c:v>2395.9699999999998</c:v>
                </c:pt>
                <c:pt idx="3489">
                  <c:v>1206.73</c:v>
                </c:pt>
                <c:pt idx="3490">
                  <c:v>2176.85</c:v>
                </c:pt>
                <c:pt idx="3491">
                  <c:v>1268.22</c:v>
                </c:pt>
                <c:pt idx="3492">
                  <c:v>1760.31</c:v>
                </c:pt>
                <c:pt idx="3493">
                  <c:v>2640.82</c:v>
                </c:pt>
                <c:pt idx="3494">
                  <c:v>2316.5700000000002</c:v>
                </c:pt>
                <c:pt idx="3495">
                  <c:v>1446.13</c:v>
                </c:pt>
                <c:pt idx="3496">
                  <c:v>1689.14</c:v>
                </c:pt>
                <c:pt idx="3497">
                  <c:v>2268.86</c:v>
                </c:pt>
                <c:pt idx="3498">
                  <c:v>2367.7800000000002</c:v>
                </c:pt>
                <c:pt idx="3499">
                  <c:v>1428.52</c:v>
                </c:pt>
                <c:pt idx="3500">
                  <c:v>1198.3699999999999</c:v>
                </c:pt>
                <c:pt idx="3501">
                  <c:v>1692.65</c:v>
                </c:pt>
                <c:pt idx="3502">
                  <c:v>1748.48</c:v>
                </c:pt>
                <c:pt idx="3503">
                  <c:v>1554.17</c:v>
                </c:pt>
                <c:pt idx="3504">
                  <c:v>1900.11</c:v>
                </c:pt>
                <c:pt idx="3505">
                  <c:v>1903.34</c:v>
                </c:pt>
                <c:pt idx="3506">
                  <c:v>2194.09</c:v>
                </c:pt>
                <c:pt idx="3507">
                  <c:v>1646.71</c:v>
                </c:pt>
                <c:pt idx="3508">
                  <c:v>1308.47</c:v>
                </c:pt>
                <c:pt idx="3509">
                  <c:v>1832.66</c:v>
                </c:pt>
                <c:pt idx="3510">
                  <c:v>1401.47</c:v>
                </c:pt>
                <c:pt idx="3511">
                  <c:v>2198.75</c:v>
                </c:pt>
                <c:pt idx="3512">
                  <c:v>2397.86</c:v>
                </c:pt>
                <c:pt idx="3513">
                  <c:v>1848.56</c:v>
                </c:pt>
                <c:pt idx="3514">
                  <c:v>1617.1</c:v>
                </c:pt>
                <c:pt idx="3515">
                  <c:v>1600.28</c:v>
                </c:pt>
                <c:pt idx="3516">
                  <c:v>2296.3200000000002</c:v>
                </c:pt>
                <c:pt idx="3517">
                  <c:v>2137.2800000000002</c:v>
                </c:pt>
                <c:pt idx="3518">
                  <c:v>2274.52</c:v>
                </c:pt>
                <c:pt idx="3520">
                  <c:v>1699.63</c:v>
                </c:pt>
                <c:pt idx="3521">
                  <c:v>1525.62</c:v>
                </c:pt>
                <c:pt idx="3522">
                  <c:v>2527.14</c:v>
                </c:pt>
                <c:pt idx="3523">
                  <c:v>1790.97</c:v>
                </c:pt>
                <c:pt idx="3524">
                  <c:v>2853.8</c:v>
                </c:pt>
                <c:pt idx="3525">
                  <c:v>2159.56</c:v>
                </c:pt>
                <c:pt idx="3526">
                  <c:v>3507.32</c:v>
                </c:pt>
                <c:pt idx="3527">
                  <c:v>1699.24</c:v>
                </c:pt>
                <c:pt idx="3528">
                  <c:v>2978.62</c:v>
                </c:pt>
                <c:pt idx="3529">
                  <c:v>3004.29</c:v>
                </c:pt>
                <c:pt idx="3530">
                  <c:v>2006.34</c:v>
                </c:pt>
                <c:pt idx="3531">
                  <c:v>1615.29</c:v>
                </c:pt>
                <c:pt idx="3532">
                  <c:v>1697.89</c:v>
                </c:pt>
                <c:pt idx="3533">
                  <c:v>1533.25</c:v>
                </c:pt>
                <c:pt idx="3534">
                  <c:v>1756.27</c:v>
                </c:pt>
                <c:pt idx="3535">
                  <c:v>1750.62</c:v>
                </c:pt>
                <c:pt idx="3536">
                  <c:v>2388.19</c:v>
                </c:pt>
                <c:pt idx="3537">
                  <c:v>1760.42</c:v>
                </c:pt>
                <c:pt idx="3538">
                  <c:v>1877.6</c:v>
                </c:pt>
                <c:pt idx="3539">
                  <c:v>2367.64</c:v>
                </c:pt>
                <c:pt idx="3540">
                  <c:v>2021.08</c:v>
                </c:pt>
                <c:pt idx="3541">
                  <c:v>3001.59</c:v>
                </c:pt>
                <c:pt idx="3542">
                  <c:v>1496.12</c:v>
                </c:pt>
                <c:pt idx="3543">
                  <c:v>2314.2199999999998</c:v>
                </c:pt>
                <c:pt idx="3544">
                  <c:v>2105.38</c:v>
                </c:pt>
                <c:pt idx="3545">
                  <c:v>1317.5</c:v>
                </c:pt>
                <c:pt idx="3546">
                  <c:v>1458.6</c:v>
                </c:pt>
                <c:pt idx="3547">
                  <c:v>7894.73129328906</c:v>
                </c:pt>
                <c:pt idx="3548">
                  <c:v>2471.3200000000002</c:v>
                </c:pt>
                <c:pt idx="3549">
                  <c:v>1328.12</c:v>
                </c:pt>
                <c:pt idx="3550">
                  <c:v>2685.1</c:v>
                </c:pt>
                <c:pt idx="3551">
                  <c:v>1687.86</c:v>
                </c:pt>
                <c:pt idx="3552">
                  <c:v>2803.39</c:v>
                </c:pt>
                <c:pt idx="3553">
                  <c:v>2377</c:v>
                </c:pt>
                <c:pt idx="3554">
                  <c:v>2161.86</c:v>
                </c:pt>
                <c:pt idx="3555">
                  <c:v>1946.51</c:v>
                </c:pt>
                <c:pt idx="3556">
                  <c:v>2068.58</c:v>
                </c:pt>
                <c:pt idx="3557">
                  <c:v>2078.4</c:v>
                </c:pt>
                <c:pt idx="3558">
                  <c:v>2267.9899999999998</c:v>
                </c:pt>
                <c:pt idx="3559">
                  <c:v>1958.84</c:v>
                </c:pt>
                <c:pt idx="3560">
                  <c:v>2387.17</c:v>
                </c:pt>
                <c:pt idx="3561">
                  <c:v>2135.2399999999998</c:v>
                </c:pt>
                <c:pt idx="3562">
                  <c:v>1801.18</c:v>
                </c:pt>
                <c:pt idx="3563">
                  <c:v>2121.52</c:v>
                </c:pt>
                <c:pt idx="3564">
                  <c:v>1835.31</c:v>
                </c:pt>
                <c:pt idx="3565">
                  <c:v>2446.73</c:v>
                </c:pt>
                <c:pt idx="3566">
                  <c:v>2548.6999999999998</c:v>
                </c:pt>
                <c:pt idx="3567">
                  <c:v>3155.04</c:v>
                </c:pt>
                <c:pt idx="3568">
                  <c:v>1988.87</c:v>
                </c:pt>
                <c:pt idx="3569">
                  <c:v>1545.05</c:v>
                </c:pt>
                <c:pt idx="3570">
                  <c:v>2346.5700000000002</c:v>
                </c:pt>
                <c:pt idx="3571">
                  <c:v>1903.9</c:v>
                </c:pt>
                <c:pt idx="3572">
                  <c:v>1870.13</c:v>
                </c:pt>
                <c:pt idx="3573">
                  <c:v>1697.06</c:v>
                </c:pt>
                <c:pt idx="3574">
                  <c:v>1705.59</c:v>
                </c:pt>
                <c:pt idx="3575">
                  <c:v>2273.35</c:v>
                </c:pt>
                <c:pt idx="3576">
                  <c:v>1780.35</c:v>
                </c:pt>
                <c:pt idx="3577">
                  <c:v>1826.67</c:v>
                </c:pt>
                <c:pt idx="3578">
                  <c:v>2063.79</c:v>
                </c:pt>
                <c:pt idx="3579">
                  <c:v>2170.88</c:v>
                </c:pt>
                <c:pt idx="3580">
                  <c:v>1451.35</c:v>
                </c:pt>
                <c:pt idx="3581">
                  <c:v>1738.34</c:v>
                </c:pt>
                <c:pt idx="3582">
                  <c:v>1684.65</c:v>
                </c:pt>
                <c:pt idx="3583">
                  <c:v>1687.79</c:v>
                </c:pt>
                <c:pt idx="3584">
                  <c:v>1942.12</c:v>
                </c:pt>
                <c:pt idx="3585">
                  <c:v>1909.99</c:v>
                </c:pt>
                <c:pt idx="3586">
                  <c:v>2043.23</c:v>
                </c:pt>
                <c:pt idx="3587">
                  <c:v>1964.35</c:v>
                </c:pt>
                <c:pt idx="3588">
                  <c:v>1870.13</c:v>
                </c:pt>
                <c:pt idx="3589">
                  <c:v>1390.52</c:v>
                </c:pt>
                <c:pt idx="3590">
                  <c:v>1660.99</c:v>
                </c:pt>
                <c:pt idx="3591">
                  <c:v>3047.96</c:v>
                </c:pt>
                <c:pt idx="3592">
                  <c:v>2637.58</c:v>
                </c:pt>
                <c:pt idx="3593">
                  <c:v>3198.45</c:v>
                </c:pt>
                <c:pt idx="3594">
                  <c:v>1889.67</c:v>
                </c:pt>
                <c:pt idx="3595">
                  <c:v>1647.76</c:v>
                </c:pt>
                <c:pt idx="3596">
                  <c:v>2594.4899999999998</c:v>
                </c:pt>
                <c:pt idx="3597">
                  <c:v>2229.54</c:v>
                </c:pt>
                <c:pt idx="3598">
                  <c:v>1777.26</c:v>
                </c:pt>
                <c:pt idx="3599">
                  <c:v>2377.5500000000002</c:v>
                </c:pt>
                <c:pt idx="3600">
                  <c:v>1872.27</c:v>
                </c:pt>
                <c:pt idx="3601">
                  <c:v>1757.97</c:v>
                </c:pt>
                <c:pt idx="3602">
                  <c:v>1861.2</c:v>
                </c:pt>
                <c:pt idx="3603">
                  <c:v>1580</c:v>
                </c:pt>
                <c:pt idx="3604">
                  <c:v>1847.37</c:v>
                </c:pt>
                <c:pt idx="3605">
                  <c:v>2524.37</c:v>
                </c:pt>
                <c:pt idx="3606">
                  <c:v>2215.23</c:v>
                </c:pt>
                <c:pt idx="3607">
                  <c:v>2074.73</c:v>
                </c:pt>
                <c:pt idx="3608">
                  <c:v>1749.52</c:v>
                </c:pt>
                <c:pt idx="3609">
                  <c:v>2763.98</c:v>
                </c:pt>
                <c:pt idx="3611">
                  <c:v>1715.15</c:v>
                </c:pt>
                <c:pt idx="3612">
                  <c:v>1411.78</c:v>
                </c:pt>
                <c:pt idx="3613">
                  <c:v>1977.92</c:v>
                </c:pt>
                <c:pt idx="3614">
                  <c:v>2221.38</c:v>
                </c:pt>
                <c:pt idx="3615">
                  <c:v>1696.41</c:v>
                </c:pt>
                <c:pt idx="3616">
                  <c:v>2140.19</c:v>
                </c:pt>
                <c:pt idx="3617">
                  <c:v>1803.27</c:v>
                </c:pt>
                <c:pt idx="3618">
                  <c:v>1619.81</c:v>
                </c:pt>
                <c:pt idx="3619">
                  <c:v>2040.56</c:v>
                </c:pt>
                <c:pt idx="3620">
                  <c:v>1666.85</c:v>
                </c:pt>
                <c:pt idx="3622">
                  <c:v>2370.08</c:v>
                </c:pt>
                <c:pt idx="3623">
                  <c:v>2494.38</c:v>
                </c:pt>
                <c:pt idx="3624">
                  <c:v>1674.16</c:v>
                </c:pt>
                <c:pt idx="3625">
                  <c:v>1540.86</c:v>
                </c:pt>
                <c:pt idx="3626">
                  <c:v>2063.4899999999998</c:v>
                </c:pt>
                <c:pt idx="3627">
                  <c:v>2532.8000000000002</c:v>
                </c:pt>
                <c:pt idx="3628">
                  <c:v>2293.31</c:v>
                </c:pt>
                <c:pt idx="3629">
                  <c:v>1689.37</c:v>
                </c:pt>
                <c:pt idx="3630">
                  <c:v>1719.22</c:v>
                </c:pt>
                <c:pt idx="3632">
                  <c:v>2494.61</c:v>
                </c:pt>
                <c:pt idx="3633">
                  <c:v>2104.64</c:v>
                </c:pt>
                <c:pt idx="3634">
                  <c:v>2070.84</c:v>
                </c:pt>
                <c:pt idx="3635">
                  <c:v>1224.45</c:v>
                </c:pt>
                <c:pt idx="3636">
                  <c:v>1961.5</c:v>
                </c:pt>
                <c:pt idx="3637">
                  <c:v>2557.56</c:v>
                </c:pt>
                <c:pt idx="3638">
                  <c:v>2492.21</c:v>
                </c:pt>
                <c:pt idx="3639">
                  <c:v>2154.4499999999998</c:v>
                </c:pt>
                <c:pt idx="3640">
                  <c:v>1697.93</c:v>
                </c:pt>
                <c:pt idx="3641">
                  <c:v>1640.46</c:v>
                </c:pt>
                <c:pt idx="3642">
                  <c:v>1903.03</c:v>
                </c:pt>
                <c:pt idx="3643">
                  <c:v>2555.4</c:v>
                </c:pt>
                <c:pt idx="3644">
                  <c:v>1472.53</c:v>
                </c:pt>
                <c:pt idx="3645">
                  <c:v>1937.84</c:v>
                </c:pt>
                <c:pt idx="3646">
                  <c:v>2287.85</c:v>
                </c:pt>
                <c:pt idx="3647">
                  <c:v>2395.19</c:v>
                </c:pt>
                <c:pt idx="3648">
                  <c:v>2512.6799999999998</c:v>
                </c:pt>
                <c:pt idx="3649">
                  <c:v>1962.67</c:v>
                </c:pt>
                <c:pt idx="3650">
                  <c:v>1317.09</c:v>
                </c:pt>
                <c:pt idx="3651">
                  <c:v>2206.15</c:v>
                </c:pt>
                <c:pt idx="3652">
                  <c:v>1813.53</c:v>
                </c:pt>
                <c:pt idx="3653">
                  <c:v>1659.83</c:v>
                </c:pt>
                <c:pt idx="3654">
                  <c:v>1381.25</c:v>
                </c:pt>
                <c:pt idx="3655">
                  <c:v>1837.57</c:v>
                </c:pt>
                <c:pt idx="3656">
                  <c:v>1686.12</c:v>
                </c:pt>
                <c:pt idx="3657">
                  <c:v>1723.66</c:v>
                </c:pt>
                <c:pt idx="3658">
                  <c:v>1973.41</c:v>
                </c:pt>
                <c:pt idx="3659">
                  <c:v>1768.56</c:v>
                </c:pt>
                <c:pt idx="3660">
                  <c:v>1620.2</c:v>
                </c:pt>
                <c:pt idx="3661">
                  <c:v>2113.06</c:v>
                </c:pt>
                <c:pt idx="3662">
                  <c:v>2023.82</c:v>
                </c:pt>
                <c:pt idx="3663">
                  <c:v>1653.34</c:v>
                </c:pt>
                <c:pt idx="3664">
                  <c:v>1515.04</c:v>
                </c:pt>
                <c:pt idx="3665">
                  <c:v>2222.7199999999998</c:v>
                </c:pt>
                <c:pt idx="3666">
                  <c:v>1539.02</c:v>
                </c:pt>
                <c:pt idx="3667">
                  <c:v>2543.87</c:v>
                </c:pt>
                <c:pt idx="3668">
                  <c:v>1473.43</c:v>
                </c:pt>
                <c:pt idx="3670">
                  <c:v>1648.09</c:v>
                </c:pt>
                <c:pt idx="3671">
                  <c:v>1894.14</c:v>
                </c:pt>
                <c:pt idx="3672">
                  <c:v>2378.23</c:v>
                </c:pt>
                <c:pt idx="3673">
                  <c:v>3026.17</c:v>
                </c:pt>
                <c:pt idx="3674">
                  <c:v>2136.64</c:v>
                </c:pt>
                <c:pt idx="3675">
                  <c:v>2539.98</c:v>
                </c:pt>
                <c:pt idx="3676">
                  <c:v>2272.14</c:v>
                </c:pt>
                <c:pt idx="3677">
                  <c:v>1603.89</c:v>
                </c:pt>
                <c:pt idx="3678">
                  <c:v>2146.08</c:v>
                </c:pt>
                <c:pt idx="3679">
                  <c:v>1465.31</c:v>
                </c:pt>
                <c:pt idx="3680">
                  <c:v>2362.5100000000002</c:v>
                </c:pt>
                <c:pt idx="3681">
                  <c:v>1821.4</c:v>
                </c:pt>
                <c:pt idx="3682">
                  <c:v>1847.5</c:v>
                </c:pt>
                <c:pt idx="3683">
                  <c:v>2057.31</c:v>
                </c:pt>
                <c:pt idx="3684">
                  <c:v>1866.86</c:v>
                </c:pt>
                <c:pt idx="3685">
                  <c:v>1526.92</c:v>
                </c:pt>
                <c:pt idx="3686">
                  <c:v>1533.66</c:v>
                </c:pt>
                <c:pt idx="3687">
                  <c:v>1625.97</c:v>
                </c:pt>
                <c:pt idx="3688">
                  <c:v>1351.13</c:v>
                </c:pt>
                <c:pt idx="3689">
                  <c:v>1987.84</c:v>
                </c:pt>
                <c:pt idx="3690">
                  <c:v>1979.15</c:v>
                </c:pt>
                <c:pt idx="3691">
                  <c:v>1811.13</c:v>
                </c:pt>
                <c:pt idx="3692">
                  <c:v>1923.4</c:v>
                </c:pt>
                <c:pt idx="3693">
                  <c:v>1871.94</c:v>
                </c:pt>
                <c:pt idx="3695">
                  <c:v>1765.98</c:v>
                </c:pt>
                <c:pt idx="3696">
                  <c:v>1995.89</c:v>
                </c:pt>
                <c:pt idx="3697">
                  <c:v>2382.61</c:v>
                </c:pt>
                <c:pt idx="3699">
                  <c:v>2421.15</c:v>
                </c:pt>
                <c:pt idx="3700">
                  <c:v>1762.29</c:v>
                </c:pt>
                <c:pt idx="3701">
                  <c:v>2019.51</c:v>
                </c:pt>
                <c:pt idx="3702">
                  <c:v>1712.53</c:v>
                </c:pt>
                <c:pt idx="3703">
                  <c:v>1873.31</c:v>
                </c:pt>
                <c:pt idx="3704">
                  <c:v>2027.75</c:v>
                </c:pt>
                <c:pt idx="3705">
                  <c:v>1218.56</c:v>
                </c:pt>
                <c:pt idx="3706">
                  <c:v>1900.48</c:v>
                </c:pt>
                <c:pt idx="3707">
                  <c:v>2741.99</c:v>
                </c:pt>
                <c:pt idx="3708">
                  <c:v>1882.36</c:v>
                </c:pt>
                <c:pt idx="3709">
                  <c:v>1712.26</c:v>
                </c:pt>
                <c:pt idx="3710">
                  <c:v>1837.63</c:v>
                </c:pt>
                <c:pt idx="3711">
                  <c:v>1798.57</c:v>
                </c:pt>
                <c:pt idx="3712">
                  <c:v>2607.65</c:v>
                </c:pt>
                <c:pt idx="3713">
                  <c:v>1502.02</c:v>
                </c:pt>
                <c:pt idx="3714">
                  <c:v>2043.55</c:v>
                </c:pt>
                <c:pt idx="3715">
                  <c:v>2122.42</c:v>
                </c:pt>
                <c:pt idx="3716">
                  <c:v>2309.8000000000002</c:v>
                </c:pt>
                <c:pt idx="3717">
                  <c:v>1784.89</c:v>
                </c:pt>
                <c:pt idx="3718">
                  <c:v>2032.02</c:v>
                </c:pt>
                <c:pt idx="3719">
                  <c:v>1798.79</c:v>
                </c:pt>
                <c:pt idx="3720">
                  <c:v>1919.29</c:v>
                </c:pt>
                <c:pt idx="3721">
                  <c:v>2135.41</c:v>
                </c:pt>
                <c:pt idx="3722">
                  <c:v>3045.71</c:v>
                </c:pt>
                <c:pt idx="3723">
                  <c:v>1698.99</c:v>
                </c:pt>
                <c:pt idx="3724">
                  <c:v>2107.89</c:v>
                </c:pt>
                <c:pt idx="3725">
                  <c:v>2054.04</c:v>
                </c:pt>
                <c:pt idx="3726">
                  <c:v>1379.3</c:v>
                </c:pt>
                <c:pt idx="3727">
                  <c:v>2110.7600000000002</c:v>
                </c:pt>
                <c:pt idx="3728">
                  <c:v>1335.37</c:v>
                </c:pt>
                <c:pt idx="3729">
                  <c:v>2923.45</c:v>
                </c:pt>
                <c:pt idx="3730">
                  <c:v>2285.16</c:v>
                </c:pt>
                <c:pt idx="3731">
                  <c:v>1385.85</c:v>
                </c:pt>
                <c:pt idx="3732">
                  <c:v>2151.23</c:v>
                </c:pt>
                <c:pt idx="3733">
                  <c:v>2143.2600000000002</c:v>
                </c:pt>
                <c:pt idx="3734">
                  <c:v>2293.5100000000002</c:v>
                </c:pt>
                <c:pt idx="3735">
                  <c:v>2101.89</c:v>
                </c:pt>
                <c:pt idx="3736">
                  <c:v>2008.77</c:v>
                </c:pt>
                <c:pt idx="3737">
                  <c:v>1386.2</c:v>
                </c:pt>
                <c:pt idx="3738">
                  <c:v>3106.64</c:v>
                </c:pt>
                <c:pt idx="3739">
                  <c:v>2111.85</c:v>
                </c:pt>
                <c:pt idx="3740">
                  <c:v>2390.0100000000002</c:v>
                </c:pt>
                <c:pt idx="3741">
                  <c:v>1818.63</c:v>
                </c:pt>
                <c:pt idx="3742">
                  <c:v>1914.76</c:v>
                </c:pt>
                <c:pt idx="3743">
                  <c:v>2017.62</c:v>
                </c:pt>
                <c:pt idx="3744">
                  <c:v>1912.24</c:v>
                </c:pt>
                <c:pt idx="3745">
                  <c:v>1947.43</c:v>
                </c:pt>
                <c:pt idx="3746">
                  <c:v>1536.23</c:v>
                </c:pt>
                <c:pt idx="3747">
                  <c:v>2048.3000000000002</c:v>
                </c:pt>
                <c:pt idx="3748">
                  <c:v>1519.22</c:v>
                </c:pt>
                <c:pt idx="3749">
                  <c:v>1520.45</c:v>
                </c:pt>
                <c:pt idx="3750">
                  <c:v>1239.54</c:v>
                </c:pt>
                <c:pt idx="3751">
                  <c:v>2676.57</c:v>
                </c:pt>
                <c:pt idx="3752">
                  <c:v>2080.46</c:v>
                </c:pt>
                <c:pt idx="3753">
                  <c:v>2034.27</c:v>
                </c:pt>
                <c:pt idx="3754">
                  <c:v>1768.49</c:v>
                </c:pt>
                <c:pt idx="3755">
                  <c:v>2558.19</c:v>
                </c:pt>
                <c:pt idx="3756">
                  <c:v>2225.29</c:v>
                </c:pt>
                <c:pt idx="3757">
                  <c:v>1469.27</c:v>
                </c:pt>
                <c:pt idx="3758">
                  <c:v>1516.81</c:v>
                </c:pt>
                <c:pt idx="3759">
                  <c:v>1689</c:v>
                </c:pt>
                <c:pt idx="3760">
                  <c:v>1696.58</c:v>
                </c:pt>
                <c:pt idx="3761">
                  <c:v>1262.0999999999999</c:v>
                </c:pt>
                <c:pt idx="3762">
                  <c:v>2458.46</c:v>
                </c:pt>
                <c:pt idx="3763">
                  <c:v>2689.97</c:v>
                </c:pt>
                <c:pt idx="3764">
                  <c:v>1842.91</c:v>
                </c:pt>
                <c:pt idx="3765">
                  <c:v>1920.81</c:v>
                </c:pt>
                <c:pt idx="3766">
                  <c:v>1796.2</c:v>
                </c:pt>
                <c:pt idx="3767">
                  <c:v>2578.9899999999998</c:v>
                </c:pt>
                <c:pt idx="3768">
                  <c:v>1944.07</c:v>
                </c:pt>
                <c:pt idx="3769">
                  <c:v>3022.95</c:v>
                </c:pt>
                <c:pt idx="3770">
                  <c:v>2001.88</c:v>
                </c:pt>
                <c:pt idx="3771">
                  <c:v>1832.45</c:v>
                </c:pt>
                <c:pt idx="3772">
                  <c:v>2167.89</c:v>
                </c:pt>
                <c:pt idx="3773">
                  <c:v>2959.77</c:v>
                </c:pt>
                <c:pt idx="3774">
                  <c:v>1976.53</c:v>
                </c:pt>
                <c:pt idx="3775">
                  <c:v>2574.69</c:v>
                </c:pt>
                <c:pt idx="3776">
                  <c:v>2439.5700000000002</c:v>
                </c:pt>
                <c:pt idx="3777">
                  <c:v>1387.85</c:v>
                </c:pt>
                <c:pt idx="3778">
                  <c:v>1845.71</c:v>
                </c:pt>
                <c:pt idx="3779">
                  <c:v>1446.97</c:v>
                </c:pt>
                <c:pt idx="3780">
                  <c:v>1637.41</c:v>
                </c:pt>
                <c:pt idx="3781">
                  <c:v>2339.31</c:v>
                </c:pt>
                <c:pt idx="3782">
                  <c:v>2061</c:v>
                </c:pt>
                <c:pt idx="3783">
                  <c:v>1809.99</c:v>
                </c:pt>
                <c:pt idx="3784">
                  <c:v>2177.04</c:v>
                </c:pt>
                <c:pt idx="3785">
                  <c:v>1650.08</c:v>
                </c:pt>
                <c:pt idx="3786">
                  <c:v>1519.44</c:v>
                </c:pt>
                <c:pt idx="3787">
                  <c:v>1308.48</c:v>
                </c:pt>
                <c:pt idx="3788">
                  <c:v>2649.07</c:v>
                </c:pt>
                <c:pt idx="3789">
                  <c:v>2542.38</c:v>
                </c:pt>
                <c:pt idx="3790">
                  <c:v>1988.55</c:v>
                </c:pt>
                <c:pt idx="3791">
                  <c:v>2491.5100000000002</c:v>
                </c:pt>
                <c:pt idx="3792">
                  <c:v>2778.39</c:v>
                </c:pt>
                <c:pt idx="3793">
                  <c:v>2631.12</c:v>
                </c:pt>
                <c:pt idx="3794">
                  <c:v>1780.2</c:v>
                </c:pt>
                <c:pt idx="3795">
                  <c:v>2313.1</c:v>
                </c:pt>
                <c:pt idx="3796">
                  <c:v>2417.6</c:v>
                </c:pt>
                <c:pt idx="3797">
                  <c:v>1445.05</c:v>
                </c:pt>
                <c:pt idx="3798">
                  <c:v>2440.65</c:v>
                </c:pt>
                <c:pt idx="3799">
                  <c:v>1624.37</c:v>
                </c:pt>
                <c:pt idx="3800">
                  <c:v>2488.62</c:v>
                </c:pt>
                <c:pt idx="3801">
                  <c:v>2250.0500000000002</c:v>
                </c:pt>
                <c:pt idx="3802">
                  <c:v>2188.58</c:v>
                </c:pt>
                <c:pt idx="3803">
                  <c:v>1812.91</c:v>
                </c:pt>
                <c:pt idx="3804">
                  <c:v>1792.95</c:v>
                </c:pt>
                <c:pt idx="3805">
                  <c:v>3962.31</c:v>
                </c:pt>
                <c:pt idx="3806">
                  <c:v>1767.7</c:v>
                </c:pt>
                <c:pt idx="3807">
                  <c:v>1546.93</c:v>
                </c:pt>
                <c:pt idx="3808">
                  <c:v>1844.77</c:v>
                </c:pt>
                <c:pt idx="3809">
                  <c:v>1648.79</c:v>
                </c:pt>
                <c:pt idx="3810">
                  <c:v>2021.15</c:v>
                </c:pt>
                <c:pt idx="3811">
                  <c:v>1687.66</c:v>
                </c:pt>
                <c:pt idx="3812">
                  <c:v>1518.14</c:v>
                </c:pt>
                <c:pt idx="3813">
                  <c:v>2282.31</c:v>
                </c:pt>
                <c:pt idx="3814">
                  <c:v>2035.77</c:v>
                </c:pt>
                <c:pt idx="3815">
                  <c:v>1646.02</c:v>
                </c:pt>
                <c:pt idx="3816">
                  <c:v>2764.11</c:v>
                </c:pt>
                <c:pt idx="3817">
                  <c:v>1871.48</c:v>
                </c:pt>
                <c:pt idx="3818">
                  <c:v>3460.11</c:v>
                </c:pt>
                <c:pt idx="3819">
                  <c:v>1548.52</c:v>
                </c:pt>
                <c:pt idx="3820">
                  <c:v>2225.2800000000002</c:v>
                </c:pt>
                <c:pt idx="3821">
                  <c:v>1721.13</c:v>
                </c:pt>
                <c:pt idx="3822">
                  <c:v>2129.5100000000002</c:v>
                </c:pt>
                <c:pt idx="3823">
                  <c:v>2372.89</c:v>
                </c:pt>
                <c:pt idx="3824">
                  <c:v>2451.67</c:v>
                </c:pt>
                <c:pt idx="3825">
                  <c:v>2063.5300000000002</c:v>
                </c:pt>
                <c:pt idx="3826">
                  <c:v>2572.73</c:v>
                </c:pt>
                <c:pt idx="3827">
                  <c:v>2374.5700000000002</c:v>
                </c:pt>
                <c:pt idx="3828">
                  <c:v>3061.02</c:v>
                </c:pt>
                <c:pt idx="3829">
                  <c:v>3459.8</c:v>
                </c:pt>
                <c:pt idx="3830">
                  <c:v>1725.47</c:v>
                </c:pt>
                <c:pt idx="3831">
                  <c:v>2246.88</c:v>
                </c:pt>
                <c:pt idx="3832">
                  <c:v>1337.93</c:v>
                </c:pt>
                <c:pt idx="3833">
                  <c:v>1785.85</c:v>
                </c:pt>
                <c:pt idx="3834">
                  <c:v>1781.98</c:v>
                </c:pt>
                <c:pt idx="3835">
                  <c:v>2185.73</c:v>
                </c:pt>
                <c:pt idx="3836">
                  <c:v>2879.67</c:v>
                </c:pt>
                <c:pt idx="3837">
                  <c:v>2312.48</c:v>
                </c:pt>
                <c:pt idx="3838">
                  <c:v>1534.9</c:v>
                </c:pt>
                <c:pt idx="3839">
                  <c:v>2048.0100000000002</c:v>
                </c:pt>
                <c:pt idx="3840">
                  <c:v>2489.83</c:v>
                </c:pt>
                <c:pt idx="3841">
                  <c:v>2015.95</c:v>
                </c:pt>
                <c:pt idx="3842">
                  <c:v>2017.16</c:v>
                </c:pt>
                <c:pt idx="3843">
                  <c:v>1708.48</c:v>
                </c:pt>
                <c:pt idx="3844">
                  <c:v>1434.75</c:v>
                </c:pt>
                <c:pt idx="3845">
                  <c:v>2629.83</c:v>
                </c:pt>
                <c:pt idx="3846">
                  <c:v>1228.26</c:v>
                </c:pt>
                <c:pt idx="3847">
                  <c:v>1890.65</c:v>
                </c:pt>
                <c:pt idx="3848">
                  <c:v>1980.2</c:v>
                </c:pt>
                <c:pt idx="3849">
                  <c:v>2545.8000000000002</c:v>
                </c:pt>
                <c:pt idx="3850">
                  <c:v>3155.89</c:v>
                </c:pt>
                <c:pt idx="3851">
                  <c:v>2591.35</c:v>
                </c:pt>
                <c:pt idx="3852">
                  <c:v>2385.08</c:v>
                </c:pt>
                <c:pt idx="3853">
                  <c:v>1739.31</c:v>
                </c:pt>
                <c:pt idx="3854">
                  <c:v>1703.86</c:v>
                </c:pt>
                <c:pt idx="3855">
                  <c:v>1805.39</c:v>
                </c:pt>
                <c:pt idx="3856">
                  <c:v>2159.83</c:v>
                </c:pt>
                <c:pt idx="3857">
                  <c:v>2670.89</c:v>
                </c:pt>
                <c:pt idx="3858">
                  <c:v>2243.33</c:v>
                </c:pt>
                <c:pt idx="3859">
                  <c:v>2952.5</c:v>
                </c:pt>
                <c:pt idx="3860">
                  <c:v>2193.41</c:v>
                </c:pt>
                <c:pt idx="3861">
                  <c:v>1805.53</c:v>
                </c:pt>
                <c:pt idx="3862">
                  <c:v>1558.87</c:v>
                </c:pt>
                <c:pt idx="3863">
                  <c:v>2064.2399999999998</c:v>
                </c:pt>
                <c:pt idx="3864">
                  <c:v>1752.13</c:v>
                </c:pt>
                <c:pt idx="3865">
                  <c:v>2254.1799999999998</c:v>
                </c:pt>
                <c:pt idx="3866">
                  <c:v>2327.0500000000002</c:v>
                </c:pt>
                <c:pt idx="3867">
                  <c:v>1438.3</c:v>
                </c:pt>
                <c:pt idx="3868">
                  <c:v>2877.7</c:v>
                </c:pt>
                <c:pt idx="3869">
                  <c:v>1606.66</c:v>
                </c:pt>
                <c:pt idx="3870">
                  <c:v>1876.29</c:v>
                </c:pt>
                <c:pt idx="3871">
                  <c:v>1950.18</c:v>
                </c:pt>
                <c:pt idx="3872">
                  <c:v>1667.2</c:v>
                </c:pt>
                <c:pt idx="3873">
                  <c:v>1520.91</c:v>
                </c:pt>
                <c:pt idx="3874">
                  <c:v>2114.62</c:v>
                </c:pt>
                <c:pt idx="3875">
                  <c:v>2904.64</c:v>
                </c:pt>
                <c:pt idx="3876">
                  <c:v>1957.15</c:v>
                </c:pt>
                <c:pt idx="3877">
                  <c:v>1535.16</c:v>
                </c:pt>
                <c:pt idx="3878">
                  <c:v>1672.07</c:v>
                </c:pt>
                <c:pt idx="3880">
                  <c:v>1945.46</c:v>
                </c:pt>
                <c:pt idx="3881">
                  <c:v>1960.01</c:v>
                </c:pt>
                <c:pt idx="3882">
                  <c:v>1750.62</c:v>
                </c:pt>
                <c:pt idx="3883">
                  <c:v>2459.2399999999998</c:v>
                </c:pt>
                <c:pt idx="3884">
                  <c:v>3810</c:v>
                </c:pt>
                <c:pt idx="3885">
                  <c:v>2143.13</c:v>
                </c:pt>
                <c:pt idx="3886">
                  <c:v>2131.23</c:v>
                </c:pt>
                <c:pt idx="3887">
                  <c:v>2230</c:v>
                </c:pt>
                <c:pt idx="3888">
                  <c:v>2480</c:v>
                </c:pt>
                <c:pt idx="3889">
                  <c:v>1257.58</c:v>
                </c:pt>
                <c:pt idx="3890">
                  <c:v>2037.38</c:v>
                </c:pt>
                <c:pt idx="3891">
                  <c:v>1253.76</c:v>
                </c:pt>
                <c:pt idx="3892">
                  <c:v>2722.89</c:v>
                </c:pt>
                <c:pt idx="3893">
                  <c:v>1607.37</c:v>
                </c:pt>
                <c:pt idx="3894">
                  <c:v>6501.7741561849798</c:v>
                </c:pt>
                <c:pt idx="3895">
                  <c:v>2932.52</c:v>
                </c:pt>
                <c:pt idx="3896">
                  <c:v>2654.77</c:v>
                </c:pt>
                <c:pt idx="3897">
                  <c:v>1717.01</c:v>
                </c:pt>
                <c:pt idx="3898">
                  <c:v>1713.89</c:v>
                </c:pt>
                <c:pt idx="3899">
                  <c:v>1755.44</c:v>
                </c:pt>
                <c:pt idx="3900">
                  <c:v>1784.38</c:v>
                </c:pt>
                <c:pt idx="3901">
                  <c:v>2786.19</c:v>
                </c:pt>
                <c:pt idx="3902">
                  <c:v>1594.85</c:v>
                </c:pt>
                <c:pt idx="3903">
                  <c:v>2029.15</c:v>
                </c:pt>
                <c:pt idx="3904">
                  <c:v>3050.07</c:v>
                </c:pt>
                <c:pt idx="3905">
                  <c:v>1841.76</c:v>
                </c:pt>
                <c:pt idx="3906">
                  <c:v>3499.93</c:v>
                </c:pt>
                <c:pt idx="3907">
                  <c:v>1639.34</c:v>
                </c:pt>
                <c:pt idx="3908">
                  <c:v>1434.7</c:v>
                </c:pt>
                <c:pt idx="3909">
                  <c:v>1567.12</c:v>
                </c:pt>
                <c:pt idx="3910">
                  <c:v>1203.8399999999999</c:v>
                </c:pt>
                <c:pt idx="3911">
                  <c:v>2073.0100000000002</c:v>
                </c:pt>
                <c:pt idx="3912">
                  <c:v>1523.84</c:v>
                </c:pt>
                <c:pt idx="3913">
                  <c:v>2840.94</c:v>
                </c:pt>
                <c:pt idx="3914">
                  <c:v>1858.45</c:v>
                </c:pt>
                <c:pt idx="3915">
                  <c:v>2011.11</c:v>
                </c:pt>
                <c:pt idx="3916">
                  <c:v>1215.8499999999999</c:v>
                </c:pt>
                <c:pt idx="3917">
                  <c:v>1920.03</c:v>
                </c:pt>
                <c:pt idx="3918">
                  <c:v>1986.39</c:v>
                </c:pt>
                <c:pt idx="3919">
                  <c:v>1479.02</c:v>
                </c:pt>
                <c:pt idx="3920">
                  <c:v>2173.52</c:v>
                </c:pt>
                <c:pt idx="3921">
                  <c:v>2110</c:v>
                </c:pt>
                <c:pt idx="3922">
                  <c:v>1749.14</c:v>
                </c:pt>
                <c:pt idx="3924">
                  <c:v>3013.93</c:v>
                </c:pt>
                <c:pt idx="3925">
                  <c:v>1999.76</c:v>
                </c:pt>
                <c:pt idx="3926">
                  <c:v>1960.15</c:v>
                </c:pt>
                <c:pt idx="3927">
                  <c:v>2122.7600000000002</c:v>
                </c:pt>
                <c:pt idx="3928">
                  <c:v>1820.13</c:v>
                </c:pt>
                <c:pt idx="3929">
                  <c:v>2209.06</c:v>
                </c:pt>
                <c:pt idx="3930">
                  <c:v>1957.16</c:v>
                </c:pt>
                <c:pt idx="3931">
                  <c:v>1671.67</c:v>
                </c:pt>
                <c:pt idx="3932">
                  <c:v>4045.36</c:v>
                </c:pt>
                <c:pt idx="3933">
                  <c:v>1789.4</c:v>
                </c:pt>
                <c:pt idx="3934">
                  <c:v>1610.32</c:v>
                </c:pt>
                <c:pt idx="3935">
                  <c:v>1679.47</c:v>
                </c:pt>
                <c:pt idx="3936">
                  <c:v>1788.37</c:v>
                </c:pt>
                <c:pt idx="3937">
                  <c:v>1743.56</c:v>
                </c:pt>
                <c:pt idx="3938">
                  <c:v>2102</c:v>
                </c:pt>
                <c:pt idx="3939">
                  <c:v>2039.13</c:v>
                </c:pt>
                <c:pt idx="3940">
                  <c:v>2902.53</c:v>
                </c:pt>
                <c:pt idx="3941">
                  <c:v>1972.94</c:v>
                </c:pt>
                <c:pt idx="3942">
                  <c:v>1663.34</c:v>
                </c:pt>
                <c:pt idx="3943">
                  <c:v>3568.93</c:v>
                </c:pt>
                <c:pt idx="3944">
                  <c:v>2621.25</c:v>
                </c:pt>
                <c:pt idx="3945">
                  <c:v>1539.56</c:v>
                </c:pt>
                <c:pt idx="3946">
                  <c:v>1550.18</c:v>
                </c:pt>
                <c:pt idx="3947">
                  <c:v>1867.62</c:v>
                </c:pt>
                <c:pt idx="3948">
                  <c:v>1810</c:v>
                </c:pt>
                <c:pt idx="3949">
                  <c:v>1301.8800000000001</c:v>
                </c:pt>
                <c:pt idx="3950">
                  <c:v>2688.44</c:v>
                </c:pt>
                <c:pt idx="3951">
                  <c:v>1360.24</c:v>
                </c:pt>
                <c:pt idx="3952">
                  <c:v>1359.34</c:v>
                </c:pt>
                <c:pt idx="3953">
                  <c:v>1499.33</c:v>
                </c:pt>
                <c:pt idx="3954">
                  <c:v>1488.36</c:v>
                </c:pt>
                <c:pt idx="3955">
                  <c:v>2188.69</c:v>
                </c:pt>
                <c:pt idx="3956">
                  <c:v>1811.61</c:v>
                </c:pt>
                <c:pt idx="3957">
                  <c:v>1499.93</c:v>
                </c:pt>
                <c:pt idx="3958">
                  <c:v>2544.5</c:v>
                </c:pt>
                <c:pt idx="3959">
                  <c:v>2690.62</c:v>
                </c:pt>
                <c:pt idx="3960">
                  <c:v>1724.73</c:v>
                </c:pt>
                <c:pt idx="3961">
                  <c:v>2209.7800000000002</c:v>
                </c:pt>
                <c:pt idx="3962">
                  <c:v>1258.0999999999999</c:v>
                </c:pt>
                <c:pt idx="3963">
                  <c:v>2643.18</c:v>
                </c:pt>
                <c:pt idx="3964">
                  <c:v>2392.88</c:v>
                </c:pt>
                <c:pt idx="3965">
                  <c:v>1437.59</c:v>
                </c:pt>
                <c:pt idx="3966">
                  <c:v>2839.09</c:v>
                </c:pt>
                <c:pt idx="3967">
                  <c:v>2264.9299999999998</c:v>
                </c:pt>
                <c:pt idx="3968">
                  <c:v>1338.1</c:v>
                </c:pt>
                <c:pt idx="3969">
                  <c:v>1637.29</c:v>
                </c:pt>
                <c:pt idx="3970">
                  <c:v>1975.81</c:v>
                </c:pt>
                <c:pt idx="3971">
                  <c:v>1692.63</c:v>
                </c:pt>
                <c:pt idx="3972">
                  <c:v>2009.45</c:v>
                </c:pt>
                <c:pt idx="3973">
                  <c:v>2400</c:v>
                </c:pt>
                <c:pt idx="3974">
                  <c:v>2242.6</c:v>
                </c:pt>
                <c:pt idx="3975">
                  <c:v>2253.1</c:v>
                </c:pt>
                <c:pt idx="3976">
                  <c:v>2906.26</c:v>
                </c:pt>
                <c:pt idx="3977">
                  <c:v>1713.83</c:v>
                </c:pt>
                <c:pt idx="3978">
                  <c:v>1339.93</c:v>
                </c:pt>
                <c:pt idx="3979">
                  <c:v>2171.71</c:v>
                </c:pt>
                <c:pt idx="3980">
                  <c:v>2845.82</c:v>
                </c:pt>
                <c:pt idx="3981">
                  <c:v>2165.0700000000002</c:v>
                </c:pt>
                <c:pt idx="3982">
                  <c:v>1541.19</c:v>
                </c:pt>
                <c:pt idx="3983">
                  <c:v>2136.84</c:v>
                </c:pt>
                <c:pt idx="3984">
                  <c:v>1960.98</c:v>
                </c:pt>
                <c:pt idx="3985">
                  <c:v>2082.98</c:v>
                </c:pt>
                <c:pt idx="3986">
                  <c:v>1589.94</c:v>
                </c:pt>
                <c:pt idx="3987">
                  <c:v>1732.54</c:v>
                </c:pt>
                <c:pt idx="3988">
                  <c:v>1999.21</c:v>
                </c:pt>
                <c:pt idx="3989">
                  <c:v>2526.63</c:v>
                </c:pt>
                <c:pt idx="3990">
                  <c:v>1855.44</c:v>
                </c:pt>
                <c:pt idx="3991">
                  <c:v>2458.62</c:v>
                </c:pt>
                <c:pt idx="3992">
                  <c:v>1659.91</c:v>
                </c:pt>
                <c:pt idx="3993">
                  <c:v>3637.86</c:v>
                </c:pt>
                <c:pt idx="3994">
                  <c:v>1676.07</c:v>
                </c:pt>
                <c:pt idx="3995">
                  <c:v>1728.5</c:v>
                </c:pt>
                <c:pt idx="3996">
                  <c:v>2178.36</c:v>
                </c:pt>
                <c:pt idx="3997">
                  <c:v>2130.87</c:v>
                </c:pt>
                <c:pt idx="3998">
                  <c:v>2531.64</c:v>
                </c:pt>
                <c:pt idx="3999">
                  <c:v>2172.15</c:v>
                </c:pt>
                <c:pt idx="4000">
                  <c:v>1763.69</c:v>
                </c:pt>
                <c:pt idx="4001">
                  <c:v>2501.1999999999998</c:v>
                </c:pt>
                <c:pt idx="4002">
                  <c:v>1644.07</c:v>
                </c:pt>
                <c:pt idx="4003">
                  <c:v>7427.715379627658</c:v>
                </c:pt>
                <c:pt idx="4004">
                  <c:v>1407.94</c:v>
                </c:pt>
                <c:pt idx="4005">
                  <c:v>3112.03</c:v>
                </c:pt>
                <c:pt idx="4006">
                  <c:v>2392.9</c:v>
                </c:pt>
                <c:pt idx="4007">
                  <c:v>2173.58</c:v>
                </c:pt>
                <c:pt idx="4008">
                  <c:v>1798.98</c:v>
                </c:pt>
                <c:pt idx="4009">
                  <c:v>1860.49</c:v>
                </c:pt>
                <c:pt idx="4010">
                  <c:v>1374.67</c:v>
                </c:pt>
                <c:pt idx="4011">
                  <c:v>2363.4899999999998</c:v>
                </c:pt>
                <c:pt idx="4012">
                  <c:v>1619.6</c:v>
                </c:pt>
                <c:pt idx="4013">
                  <c:v>3163.32</c:v>
                </c:pt>
                <c:pt idx="4014">
                  <c:v>1501.67</c:v>
                </c:pt>
                <c:pt idx="4015">
                  <c:v>1714.97</c:v>
                </c:pt>
                <c:pt idx="4016">
                  <c:v>1824.94</c:v>
                </c:pt>
                <c:pt idx="4017">
                  <c:v>2045.48</c:v>
                </c:pt>
                <c:pt idx="4018">
                  <c:v>1986.02</c:v>
                </c:pt>
                <c:pt idx="4019">
                  <c:v>2312.08</c:v>
                </c:pt>
                <c:pt idx="4020">
                  <c:v>2705.33</c:v>
                </c:pt>
                <c:pt idx="4021">
                  <c:v>1594.06</c:v>
                </c:pt>
                <c:pt idx="4022">
                  <c:v>1357.1</c:v>
                </c:pt>
                <c:pt idx="4023">
                  <c:v>2858.73</c:v>
                </c:pt>
                <c:pt idx="4024">
                  <c:v>2292.3000000000002</c:v>
                </c:pt>
                <c:pt idx="4025">
                  <c:v>1653.64</c:v>
                </c:pt>
                <c:pt idx="4026">
                  <c:v>1361.88</c:v>
                </c:pt>
                <c:pt idx="4027">
                  <c:v>1955.44</c:v>
                </c:pt>
                <c:pt idx="4028">
                  <c:v>2389.8000000000002</c:v>
                </c:pt>
                <c:pt idx="4029">
                  <c:v>1535.44</c:v>
                </c:pt>
                <c:pt idx="4030">
                  <c:v>2100.83</c:v>
                </c:pt>
                <c:pt idx="4032">
                  <c:v>1743.53</c:v>
                </c:pt>
                <c:pt idx="4033">
                  <c:v>2481.83</c:v>
                </c:pt>
                <c:pt idx="4034">
                  <c:v>1410.65</c:v>
                </c:pt>
                <c:pt idx="4035">
                  <c:v>2250.23</c:v>
                </c:pt>
                <c:pt idx="4036">
                  <c:v>2060.9899999999998</c:v>
                </c:pt>
                <c:pt idx="4037">
                  <c:v>2083.8000000000002</c:v>
                </c:pt>
                <c:pt idx="4038">
                  <c:v>1869.45</c:v>
                </c:pt>
                <c:pt idx="4039">
                  <c:v>1748.9</c:v>
                </c:pt>
                <c:pt idx="4040">
                  <c:v>1690.54</c:v>
                </c:pt>
                <c:pt idx="4041">
                  <c:v>2626.91</c:v>
                </c:pt>
                <c:pt idx="4042">
                  <c:v>1878.34</c:v>
                </c:pt>
                <c:pt idx="4043">
                  <c:v>1778.77</c:v>
                </c:pt>
                <c:pt idx="4044">
                  <c:v>2158.14</c:v>
                </c:pt>
                <c:pt idx="4045">
                  <c:v>2844.82</c:v>
                </c:pt>
                <c:pt idx="4046">
                  <c:v>2144.09</c:v>
                </c:pt>
                <c:pt idx="4047">
                  <c:v>2019.93</c:v>
                </c:pt>
                <c:pt idx="4048">
                  <c:v>1934.78</c:v>
                </c:pt>
                <c:pt idx="4049">
                  <c:v>2369.23</c:v>
                </c:pt>
                <c:pt idx="4050">
                  <c:v>1814.41</c:v>
                </c:pt>
                <c:pt idx="4051">
                  <c:v>2434.54</c:v>
                </c:pt>
                <c:pt idx="4052">
                  <c:v>2522.0700000000002</c:v>
                </c:pt>
                <c:pt idx="4053">
                  <c:v>1326.33</c:v>
                </c:pt>
                <c:pt idx="4054">
                  <c:v>2434.04</c:v>
                </c:pt>
                <c:pt idx="4055">
                  <c:v>2540.98</c:v>
                </c:pt>
                <c:pt idx="4056">
                  <c:v>1837.53</c:v>
                </c:pt>
                <c:pt idx="4057">
                  <c:v>1406.71</c:v>
                </c:pt>
                <c:pt idx="4058">
                  <c:v>1966.76</c:v>
                </c:pt>
                <c:pt idx="4059">
                  <c:v>2011.81</c:v>
                </c:pt>
                <c:pt idx="4060">
                  <c:v>1772.49</c:v>
                </c:pt>
                <c:pt idx="4061">
                  <c:v>1547.52</c:v>
                </c:pt>
                <c:pt idx="4062">
                  <c:v>1706.47</c:v>
                </c:pt>
                <c:pt idx="4064">
                  <c:v>1903.03</c:v>
                </c:pt>
                <c:pt idx="4065">
                  <c:v>1580.83</c:v>
                </c:pt>
                <c:pt idx="4066">
                  <c:v>2658.37</c:v>
                </c:pt>
                <c:pt idx="4067">
                  <c:v>2413.09</c:v>
                </c:pt>
                <c:pt idx="4068">
                  <c:v>2028.91</c:v>
                </c:pt>
                <c:pt idx="4069">
                  <c:v>1443.34</c:v>
                </c:pt>
                <c:pt idx="4070">
                  <c:v>2690.98</c:v>
                </c:pt>
                <c:pt idx="4071">
                  <c:v>3114.14</c:v>
                </c:pt>
                <c:pt idx="4072">
                  <c:v>2364.56</c:v>
                </c:pt>
                <c:pt idx="4073">
                  <c:v>2259.33</c:v>
                </c:pt>
                <c:pt idx="4074">
                  <c:v>2369.04</c:v>
                </c:pt>
                <c:pt idx="4075">
                  <c:v>3161.36</c:v>
                </c:pt>
                <c:pt idx="4076">
                  <c:v>2392.15</c:v>
                </c:pt>
                <c:pt idx="4077">
                  <c:v>1332.03</c:v>
                </c:pt>
                <c:pt idx="4078">
                  <c:v>1726.47</c:v>
                </c:pt>
                <c:pt idx="4079">
                  <c:v>1850.91</c:v>
                </c:pt>
                <c:pt idx="4080">
                  <c:v>1917.41</c:v>
                </c:pt>
                <c:pt idx="4081">
                  <c:v>2051</c:v>
                </c:pt>
                <c:pt idx="4082">
                  <c:v>2549.66</c:v>
                </c:pt>
                <c:pt idx="4083">
                  <c:v>1777.63</c:v>
                </c:pt>
                <c:pt idx="4084">
                  <c:v>1638.22</c:v>
                </c:pt>
                <c:pt idx="4085">
                  <c:v>2616.9299999999998</c:v>
                </c:pt>
                <c:pt idx="4086">
                  <c:v>1937.1</c:v>
                </c:pt>
                <c:pt idx="4087">
                  <c:v>1319.3</c:v>
                </c:pt>
                <c:pt idx="4088">
                  <c:v>2235.6799999999998</c:v>
                </c:pt>
                <c:pt idx="4089">
                  <c:v>1508.86</c:v>
                </c:pt>
                <c:pt idx="4090">
                  <c:v>2177.5300000000002</c:v>
                </c:pt>
                <c:pt idx="4091">
                  <c:v>1759.79</c:v>
                </c:pt>
                <c:pt idx="4092">
                  <c:v>1430.91</c:v>
                </c:pt>
                <c:pt idx="4093">
                  <c:v>1903.74</c:v>
                </c:pt>
                <c:pt idx="4094">
                  <c:v>2313.7399999999998</c:v>
                </c:pt>
                <c:pt idx="4095">
                  <c:v>2460.14</c:v>
                </c:pt>
                <c:pt idx="4096">
                  <c:v>1425.76</c:v>
                </c:pt>
                <c:pt idx="4097">
                  <c:v>1645.11</c:v>
                </c:pt>
                <c:pt idx="4098">
                  <c:v>2346.52</c:v>
                </c:pt>
                <c:pt idx="4099">
                  <c:v>1750.52</c:v>
                </c:pt>
                <c:pt idx="4100">
                  <c:v>1606.31</c:v>
                </c:pt>
                <c:pt idx="4101">
                  <c:v>2254.7800000000002</c:v>
                </c:pt>
                <c:pt idx="4102">
                  <c:v>1648.17</c:v>
                </c:pt>
                <c:pt idx="4103">
                  <c:v>1434.09</c:v>
                </c:pt>
                <c:pt idx="4104">
                  <c:v>8956.3068364012979</c:v>
                </c:pt>
                <c:pt idx="4105">
                  <c:v>1940.33</c:v>
                </c:pt>
                <c:pt idx="4106">
                  <c:v>1642.29</c:v>
                </c:pt>
                <c:pt idx="4107">
                  <c:v>1326.25</c:v>
                </c:pt>
                <c:pt idx="4108">
                  <c:v>1959.35</c:v>
                </c:pt>
                <c:pt idx="4109">
                  <c:v>2464.0700000000002</c:v>
                </c:pt>
                <c:pt idx="4110">
                  <c:v>1851.77</c:v>
                </c:pt>
                <c:pt idx="4111">
                  <c:v>1476.99</c:v>
                </c:pt>
                <c:pt idx="4112">
                  <c:v>1784.6</c:v>
                </c:pt>
                <c:pt idx="4113">
                  <c:v>2330.27</c:v>
                </c:pt>
                <c:pt idx="4114">
                  <c:v>1532.3</c:v>
                </c:pt>
                <c:pt idx="4115">
                  <c:v>1917.48</c:v>
                </c:pt>
                <c:pt idx="4116">
                  <c:v>2052.77</c:v>
                </c:pt>
                <c:pt idx="4117">
                  <c:v>1833.83</c:v>
                </c:pt>
                <c:pt idx="4119">
                  <c:v>1548.44</c:v>
                </c:pt>
                <c:pt idx="4120">
                  <c:v>2068.4899999999998</c:v>
                </c:pt>
                <c:pt idx="4121">
                  <c:v>1487.54</c:v>
                </c:pt>
                <c:pt idx="4122">
                  <c:v>1426.06</c:v>
                </c:pt>
                <c:pt idx="4124">
                  <c:v>2363.87</c:v>
                </c:pt>
                <c:pt idx="4125">
                  <c:v>1786.36</c:v>
                </c:pt>
                <c:pt idx="4126">
                  <c:v>2814.72</c:v>
                </c:pt>
                <c:pt idx="4127">
                  <c:v>1712.12</c:v>
                </c:pt>
                <c:pt idx="4128">
                  <c:v>2011.65</c:v>
                </c:pt>
                <c:pt idx="4129">
                  <c:v>2484.61</c:v>
                </c:pt>
                <c:pt idx="4130">
                  <c:v>1776.06</c:v>
                </c:pt>
                <c:pt idx="4131">
                  <c:v>2644.59</c:v>
                </c:pt>
                <c:pt idx="4133">
                  <c:v>2373.6799999999998</c:v>
                </c:pt>
                <c:pt idx="4134">
                  <c:v>1552.94</c:v>
                </c:pt>
                <c:pt idx="4135">
                  <c:v>2516.64</c:v>
                </c:pt>
                <c:pt idx="4136">
                  <c:v>2335.85</c:v>
                </c:pt>
                <c:pt idx="4137">
                  <c:v>1870.44</c:v>
                </c:pt>
                <c:pt idx="4138">
                  <c:v>1596.87</c:v>
                </c:pt>
                <c:pt idx="4139">
                  <c:v>2377.7399999999998</c:v>
                </c:pt>
                <c:pt idx="4140">
                  <c:v>2515.7600000000002</c:v>
                </c:pt>
                <c:pt idx="4141">
                  <c:v>1846.14</c:v>
                </c:pt>
                <c:pt idx="4142">
                  <c:v>2210</c:v>
                </c:pt>
                <c:pt idx="4143">
                  <c:v>2291.21</c:v>
                </c:pt>
                <c:pt idx="4144">
                  <c:v>1492.64</c:v>
                </c:pt>
                <c:pt idx="4145">
                  <c:v>2510</c:v>
                </c:pt>
                <c:pt idx="4146">
                  <c:v>2631.53</c:v>
                </c:pt>
                <c:pt idx="4147">
                  <c:v>1544.29</c:v>
                </c:pt>
                <c:pt idx="4148">
                  <c:v>1622.22</c:v>
                </c:pt>
                <c:pt idx="4149">
                  <c:v>2030.12</c:v>
                </c:pt>
                <c:pt idx="4150">
                  <c:v>2601.0700000000002</c:v>
                </c:pt>
                <c:pt idx="4151">
                  <c:v>2693.43</c:v>
                </c:pt>
                <c:pt idx="4152">
                  <c:v>1516.79</c:v>
                </c:pt>
                <c:pt idx="4153">
                  <c:v>2111.2399999999998</c:v>
                </c:pt>
                <c:pt idx="4154">
                  <c:v>1624.84</c:v>
                </c:pt>
                <c:pt idx="4155">
                  <c:v>1444.54</c:v>
                </c:pt>
                <c:pt idx="4156">
                  <c:v>2156.48</c:v>
                </c:pt>
                <c:pt idx="4157">
                  <c:v>2064.85</c:v>
                </c:pt>
                <c:pt idx="4158">
                  <c:v>2300.5100000000002</c:v>
                </c:pt>
                <c:pt idx="4159">
                  <c:v>2569.87</c:v>
                </c:pt>
                <c:pt idx="4160">
                  <c:v>2931.22</c:v>
                </c:pt>
                <c:pt idx="4161">
                  <c:v>2509.0100000000002</c:v>
                </c:pt>
                <c:pt idx="4162">
                  <c:v>2011.51</c:v>
                </c:pt>
                <c:pt idx="4163">
                  <c:v>2147.5500000000002</c:v>
                </c:pt>
                <c:pt idx="4164">
                  <c:v>1743.43</c:v>
                </c:pt>
                <c:pt idx="4165">
                  <c:v>3159.87</c:v>
                </c:pt>
                <c:pt idx="4166">
                  <c:v>2114.4899999999998</c:v>
                </c:pt>
                <c:pt idx="4167">
                  <c:v>2376.5500000000002</c:v>
                </c:pt>
                <c:pt idx="4168">
                  <c:v>1795.77</c:v>
                </c:pt>
                <c:pt idx="4169">
                  <c:v>2592.9499999999998</c:v>
                </c:pt>
                <c:pt idx="4170">
                  <c:v>2346.64</c:v>
                </c:pt>
                <c:pt idx="4171">
                  <c:v>2270.39</c:v>
                </c:pt>
                <c:pt idx="4172">
                  <c:v>1970.99</c:v>
                </c:pt>
                <c:pt idx="4173">
                  <c:v>1691.48</c:v>
                </c:pt>
                <c:pt idx="4174">
                  <c:v>2609.85</c:v>
                </c:pt>
                <c:pt idx="4176">
                  <c:v>1421.87</c:v>
                </c:pt>
                <c:pt idx="4177">
                  <c:v>2940.11</c:v>
                </c:pt>
                <c:pt idx="4178">
                  <c:v>2219.48</c:v>
                </c:pt>
                <c:pt idx="4179">
                  <c:v>2135.17</c:v>
                </c:pt>
                <c:pt idx="4180">
                  <c:v>1873.81</c:v>
                </c:pt>
                <c:pt idx="4181">
                  <c:v>1575.29</c:v>
                </c:pt>
                <c:pt idx="4183">
                  <c:v>3017.35</c:v>
                </c:pt>
                <c:pt idx="4184">
                  <c:v>1978.89</c:v>
                </c:pt>
                <c:pt idx="4185">
                  <c:v>2431.73</c:v>
                </c:pt>
                <c:pt idx="4186">
                  <c:v>1587.55</c:v>
                </c:pt>
                <c:pt idx="4187">
                  <c:v>2638.14</c:v>
                </c:pt>
                <c:pt idx="4188">
                  <c:v>1707.17</c:v>
                </c:pt>
                <c:pt idx="4189">
                  <c:v>2215.9899999999998</c:v>
                </c:pt>
                <c:pt idx="4190">
                  <c:v>2978.31</c:v>
                </c:pt>
                <c:pt idx="4191">
                  <c:v>1706.92</c:v>
                </c:pt>
                <c:pt idx="4192">
                  <c:v>1392.01</c:v>
                </c:pt>
                <c:pt idx="4194">
                  <c:v>1900.46</c:v>
                </c:pt>
                <c:pt idx="4195">
                  <c:v>1610.33</c:v>
                </c:pt>
                <c:pt idx="4196">
                  <c:v>2253.96</c:v>
                </c:pt>
                <c:pt idx="4197">
                  <c:v>2243.6999999999998</c:v>
                </c:pt>
                <c:pt idx="4198">
                  <c:v>2638.43</c:v>
                </c:pt>
                <c:pt idx="4199">
                  <c:v>2197.27</c:v>
                </c:pt>
                <c:pt idx="4200">
                  <c:v>2517.16</c:v>
                </c:pt>
                <c:pt idx="4201">
                  <c:v>3396.92</c:v>
                </c:pt>
                <c:pt idx="4202">
                  <c:v>1881.1</c:v>
                </c:pt>
                <c:pt idx="4203">
                  <c:v>2770.85</c:v>
                </c:pt>
                <c:pt idx="4204">
                  <c:v>3571.54</c:v>
                </c:pt>
                <c:pt idx="4205">
                  <c:v>1601.42</c:v>
                </c:pt>
                <c:pt idx="4206">
                  <c:v>2529.3200000000002</c:v>
                </c:pt>
                <c:pt idx="4207">
                  <c:v>1684.77</c:v>
                </c:pt>
                <c:pt idx="4208">
                  <c:v>1900.4</c:v>
                </c:pt>
                <c:pt idx="4209">
                  <c:v>1416.72</c:v>
                </c:pt>
                <c:pt idx="4210">
                  <c:v>1422.78</c:v>
                </c:pt>
                <c:pt idx="4211">
                  <c:v>2020</c:v>
                </c:pt>
                <c:pt idx="4212">
                  <c:v>2443.08</c:v>
                </c:pt>
                <c:pt idx="4213">
                  <c:v>2036.24</c:v>
                </c:pt>
                <c:pt idx="4214">
                  <c:v>2466.92</c:v>
                </c:pt>
                <c:pt idx="4215">
                  <c:v>1581.7</c:v>
                </c:pt>
                <c:pt idx="4216">
                  <c:v>1627</c:v>
                </c:pt>
                <c:pt idx="4217">
                  <c:v>3060.9</c:v>
                </c:pt>
                <c:pt idx="4218">
                  <c:v>1670.43</c:v>
                </c:pt>
                <c:pt idx="4219">
                  <c:v>1895.25</c:v>
                </c:pt>
                <c:pt idx="4220">
                  <c:v>1757.54</c:v>
                </c:pt>
                <c:pt idx="4221">
                  <c:v>2023.35</c:v>
                </c:pt>
                <c:pt idx="4222">
                  <c:v>2129.5700000000002</c:v>
                </c:pt>
                <c:pt idx="4223">
                  <c:v>1970.26</c:v>
                </c:pt>
                <c:pt idx="4224">
                  <c:v>1822.05</c:v>
                </c:pt>
                <c:pt idx="4225">
                  <c:v>2023.13</c:v>
                </c:pt>
                <c:pt idx="4226">
                  <c:v>2147.92</c:v>
                </c:pt>
                <c:pt idx="4227">
                  <c:v>1796.03</c:v>
                </c:pt>
                <c:pt idx="4228">
                  <c:v>2111.41</c:v>
                </c:pt>
                <c:pt idx="4229">
                  <c:v>1543.81</c:v>
                </c:pt>
                <c:pt idx="4230">
                  <c:v>1944.23</c:v>
                </c:pt>
                <c:pt idx="4231">
                  <c:v>2006.71</c:v>
                </c:pt>
                <c:pt idx="4232">
                  <c:v>2130.9899999999998</c:v>
                </c:pt>
                <c:pt idx="4233">
                  <c:v>1552.17</c:v>
                </c:pt>
                <c:pt idx="4234">
                  <c:v>1841.85</c:v>
                </c:pt>
                <c:pt idx="4235">
                  <c:v>2069.7800000000002</c:v>
                </c:pt>
                <c:pt idx="4236">
                  <c:v>1825.96</c:v>
                </c:pt>
                <c:pt idx="4237">
                  <c:v>2032.06</c:v>
                </c:pt>
                <c:pt idx="4238">
                  <c:v>2206.84</c:v>
                </c:pt>
                <c:pt idx="4239">
                  <c:v>1817.3</c:v>
                </c:pt>
                <c:pt idx="4240">
                  <c:v>2290.11</c:v>
                </c:pt>
                <c:pt idx="4241">
                  <c:v>2173.71</c:v>
                </c:pt>
                <c:pt idx="4242">
                  <c:v>2067.17</c:v>
                </c:pt>
                <c:pt idx="4243">
                  <c:v>2858.46</c:v>
                </c:pt>
                <c:pt idx="4244">
                  <c:v>2665.1</c:v>
                </c:pt>
                <c:pt idx="4245">
                  <c:v>2782</c:v>
                </c:pt>
                <c:pt idx="4246">
                  <c:v>2192.48</c:v>
                </c:pt>
                <c:pt idx="4247">
                  <c:v>1643.49</c:v>
                </c:pt>
                <c:pt idx="4248">
                  <c:v>1620.33</c:v>
                </c:pt>
                <c:pt idx="4249">
                  <c:v>2307.7800000000002</c:v>
                </c:pt>
                <c:pt idx="4250">
                  <c:v>2740</c:v>
                </c:pt>
                <c:pt idx="4251">
                  <c:v>2452.8200000000002</c:v>
                </c:pt>
                <c:pt idx="4252">
                  <c:v>2866.21</c:v>
                </c:pt>
                <c:pt idx="4253">
                  <c:v>1501.27</c:v>
                </c:pt>
                <c:pt idx="4254">
                  <c:v>1516.99</c:v>
                </c:pt>
                <c:pt idx="4255">
                  <c:v>1368.84</c:v>
                </c:pt>
                <c:pt idx="4256">
                  <c:v>2075.66</c:v>
                </c:pt>
                <c:pt idx="4257">
                  <c:v>1670.82</c:v>
                </c:pt>
                <c:pt idx="4258">
                  <c:v>2006.14</c:v>
                </c:pt>
                <c:pt idx="4259">
                  <c:v>1725.96</c:v>
                </c:pt>
                <c:pt idx="4260">
                  <c:v>2174.1999999999998</c:v>
                </c:pt>
                <c:pt idx="4261">
                  <c:v>2081.35</c:v>
                </c:pt>
                <c:pt idx="4262">
                  <c:v>2266.67</c:v>
                </c:pt>
                <c:pt idx="4263">
                  <c:v>1792.69</c:v>
                </c:pt>
                <c:pt idx="4264">
                  <c:v>2609.34</c:v>
                </c:pt>
                <c:pt idx="4265">
                  <c:v>1991.68</c:v>
                </c:pt>
                <c:pt idx="4266">
                  <c:v>1734.96</c:v>
                </c:pt>
                <c:pt idx="4267">
                  <c:v>1802.4</c:v>
                </c:pt>
                <c:pt idx="4268">
                  <c:v>2435.0700000000002</c:v>
                </c:pt>
                <c:pt idx="4269">
                  <c:v>2039.63</c:v>
                </c:pt>
                <c:pt idx="4270">
                  <c:v>1724.03</c:v>
                </c:pt>
                <c:pt idx="4271">
                  <c:v>1989.42</c:v>
                </c:pt>
                <c:pt idx="4272">
                  <c:v>1777.65</c:v>
                </c:pt>
                <c:pt idx="4274">
                  <c:v>3318.04</c:v>
                </c:pt>
                <c:pt idx="4275">
                  <c:v>2605.9499999999998</c:v>
                </c:pt>
                <c:pt idx="4276">
                  <c:v>2263.66</c:v>
                </c:pt>
                <c:pt idx="4277">
                  <c:v>1533.99</c:v>
                </c:pt>
                <c:pt idx="4278">
                  <c:v>1234.28</c:v>
                </c:pt>
                <c:pt idx="4279">
                  <c:v>1871.68</c:v>
                </c:pt>
                <c:pt idx="4280">
                  <c:v>1929.2</c:v>
                </c:pt>
                <c:pt idx="4281">
                  <c:v>2258.37</c:v>
                </c:pt>
                <c:pt idx="4282">
                  <c:v>1397.9</c:v>
                </c:pt>
                <c:pt idx="4283">
                  <c:v>1637.54</c:v>
                </c:pt>
                <c:pt idx="4284">
                  <c:v>2716.73</c:v>
                </c:pt>
                <c:pt idx="4285">
                  <c:v>1694.93</c:v>
                </c:pt>
                <c:pt idx="4286">
                  <c:v>1722.12</c:v>
                </c:pt>
                <c:pt idx="4287">
                  <c:v>3764.44</c:v>
                </c:pt>
                <c:pt idx="4288">
                  <c:v>2652.93</c:v>
                </c:pt>
                <c:pt idx="4289">
                  <c:v>2349.44</c:v>
                </c:pt>
                <c:pt idx="4290">
                  <c:v>2325.38</c:v>
                </c:pt>
                <c:pt idx="4291">
                  <c:v>1577.95</c:v>
                </c:pt>
                <c:pt idx="4292">
                  <c:v>2067.88</c:v>
                </c:pt>
                <c:pt idx="4293">
                  <c:v>1912.74</c:v>
                </c:pt>
                <c:pt idx="4294">
                  <c:v>2445.66</c:v>
                </c:pt>
                <c:pt idx="4295">
                  <c:v>1334.34</c:v>
                </c:pt>
                <c:pt idx="4296">
                  <c:v>2080.27</c:v>
                </c:pt>
                <c:pt idx="4297">
                  <c:v>2511.1</c:v>
                </c:pt>
                <c:pt idx="4298">
                  <c:v>1915.4</c:v>
                </c:pt>
                <c:pt idx="4299">
                  <c:v>1935.5</c:v>
                </c:pt>
                <c:pt idx="4300">
                  <c:v>1948.43</c:v>
                </c:pt>
                <c:pt idx="4303">
                  <c:v>3006.4</c:v>
                </c:pt>
                <c:pt idx="4304">
                  <c:v>1394.52</c:v>
                </c:pt>
                <c:pt idx="4305">
                  <c:v>2287.7600000000002</c:v>
                </c:pt>
                <c:pt idx="4306">
                  <c:v>1929.18</c:v>
                </c:pt>
                <c:pt idx="4307">
                  <c:v>1528.51</c:v>
                </c:pt>
                <c:pt idx="4308">
                  <c:v>1527.72</c:v>
                </c:pt>
                <c:pt idx="4309">
                  <c:v>1990.95</c:v>
                </c:pt>
                <c:pt idx="4310">
                  <c:v>1894.03</c:v>
                </c:pt>
                <c:pt idx="4311">
                  <c:v>1516.11</c:v>
                </c:pt>
                <c:pt idx="4312">
                  <c:v>1788.25</c:v>
                </c:pt>
                <c:pt idx="4313">
                  <c:v>2278.5</c:v>
                </c:pt>
                <c:pt idx="4314">
                  <c:v>1592.21</c:v>
                </c:pt>
                <c:pt idx="4315">
                  <c:v>1980</c:v>
                </c:pt>
                <c:pt idx="4316">
                  <c:v>2308.79</c:v>
                </c:pt>
                <c:pt idx="4317">
                  <c:v>1841.19</c:v>
                </c:pt>
                <c:pt idx="4318">
                  <c:v>1544.34</c:v>
                </c:pt>
                <c:pt idx="4319">
                  <c:v>2125.62</c:v>
                </c:pt>
                <c:pt idx="4320">
                  <c:v>1584.75</c:v>
                </c:pt>
                <c:pt idx="4321">
                  <c:v>2130.84</c:v>
                </c:pt>
                <c:pt idx="4322">
                  <c:v>2010</c:v>
                </c:pt>
                <c:pt idx="4323">
                  <c:v>2503.14</c:v>
                </c:pt>
                <c:pt idx="4324">
                  <c:v>1867.4</c:v>
                </c:pt>
                <c:pt idx="4325">
                  <c:v>2939.54</c:v>
                </c:pt>
                <c:pt idx="4326">
                  <c:v>2314.67</c:v>
                </c:pt>
                <c:pt idx="4327">
                  <c:v>2639.7</c:v>
                </c:pt>
                <c:pt idx="4328">
                  <c:v>1924.2</c:v>
                </c:pt>
                <c:pt idx="4329">
                  <c:v>1792.32</c:v>
                </c:pt>
                <c:pt idx="4330">
                  <c:v>1566.66</c:v>
                </c:pt>
                <c:pt idx="4331">
                  <c:v>1745.23</c:v>
                </c:pt>
                <c:pt idx="4332">
                  <c:v>1928.36</c:v>
                </c:pt>
                <c:pt idx="4333">
                  <c:v>2417.09</c:v>
                </c:pt>
                <c:pt idx="4334">
                  <c:v>1966.8</c:v>
                </c:pt>
                <c:pt idx="4335">
                  <c:v>1614.97</c:v>
                </c:pt>
                <c:pt idx="4336">
                  <c:v>1496.19</c:v>
                </c:pt>
                <c:pt idx="4337">
                  <c:v>1662.54</c:v>
                </c:pt>
                <c:pt idx="4338">
                  <c:v>1623.99</c:v>
                </c:pt>
                <c:pt idx="4339">
                  <c:v>2596</c:v>
                </c:pt>
                <c:pt idx="4340">
                  <c:v>1814.47</c:v>
                </c:pt>
                <c:pt idx="4341">
                  <c:v>1492.13</c:v>
                </c:pt>
                <c:pt idx="4342">
                  <c:v>2151.12</c:v>
                </c:pt>
                <c:pt idx="4343">
                  <c:v>1960.92</c:v>
                </c:pt>
                <c:pt idx="4344">
                  <c:v>2077.8000000000002</c:v>
                </c:pt>
                <c:pt idx="4345">
                  <c:v>1975.26</c:v>
                </c:pt>
                <c:pt idx="4346">
                  <c:v>1749.06</c:v>
                </c:pt>
                <c:pt idx="4347">
                  <c:v>1695.34</c:v>
                </c:pt>
                <c:pt idx="4348">
                  <c:v>1359.58</c:v>
                </c:pt>
                <c:pt idx="4349">
                  <c:v>1900.44</c:v>
                </c:pt>
                <c:pt idx="4350">
                  <c:v>2371.65</c:v>
                </c:pt>
                <c:pt idx="4351">
                  <c:v>2406.12</c:v>
                </c:pt>
                <c:pt idx="4352">
                  <c:v>1711.02</c:v>
                </c:pt>
                <c:pt idx="4353">
                  <c:v>2795.3</c:v>
                </c:pt>
                <c:pt idx="4354">
                  <c:v>1482.77</c:v>
                </c:pt>
                <c:pt idx="4355">
                  <c:v>1959.12</c:v>
                </c:pt>
                <c:pt idx="4356">
                  <c:v>1663.75</c:v>
                </c:pt>
                <c:pt idx="4357">
                  <c:v>1964.82</c:v>
                </c:pt>
                <c:pt idx="4358">
                  <c:v>2644.59</c:v>
                </c:pt>
                <c:pt idx="4359">
                  <c:v>1570.99</c:v>
                </c:pt>
                <c:pt idx="4360">
                  <c:v>1859.9</c:v>
                </c:pt>
                <c:pt idx="4361">
                  <c:v>1818.67</c:v>
                </c:pt>
                <c:pt idx="4362">
                  <c:v>1902.92</c:v>
                </c:pt>
                <c:pt idx="4363">
                  <c:v>1693.75</c:v>
                </c:pt>
                <c:pt idx="4364">
                  <c:v>2213.61</c:v>
                </c:pt>
                <c:pt idx="4365">
                  <c:v>1756.85</c:v>
                </c:pt>
                <c:pt idx="4366">
                  <c:v>1728.64</c:v>
                </c:pt>
                <c:pt idx="4367">
                  <c:v>2653.54</c:v>
                </c:pt>
                <c:pt idx="4368">
                  <c:v>1953.7</c:v>
                </c:pt>
                <c:pt idx="4369">
                  <c:v>1727.48</c:v>
                </c:pt>
                <c:pt idx="4370">
                  <c:v>2268.9</c:v>
                </c:pt>
                <c:pt idx="4371">
                  <c:v>1887.38</c:v>
                </c:pt>
                <c:pt idx="4372">
                  <c:v>1818.47</c:v>
                </c:pt>
                <c:pt idx="4373">
                  <c:v>2106.21</c:v>
                </c:pt>
                <c:pt idx="4374">
                  <c:v>3181.42</c:v>
                </c:pt>
                <c:pt idx="4375">
                  <c:v>1830.86</c:v>
                </c:pt>
                <c:pt idx="4376">
                  <c:v>2129.35</c:v>
                </c:pt>
                <c:pt idx="4377">
                  <c:v>1943.33</c:v>
                </c:pt>
                <c:pt idx="4378">
                  <c:v>1521.48</c:v>
                </c:pt>
                <c:pt idx="4379">
                  <c:v>1642.14</c:v>
                </c:pt>
                <c:pt idx="4380">
                  <c:v>2144.4299999999998</c:v>
                </c:pt>
                <c:pt idx="4381">
                  <c:v>1915.44</c:v>
                </c:pt>
                <c:pt idx="4382">
                  <c:v>1795.7</c:v>
                </c:pt>
                <c:pt idx="4383">
                  <c:v>2185.09</c:v>
                </c:pt>
                <c:pt idx="4384">
                  <c:v>2071.1799999999998</c:v>
                </c:pt>
                <c:pt idx="4386">
                  <c:v>1630.46</c:v>
                </c:pt>
                <c:pt idx="4387">
                  <c:v>1954.41</c:v>
                </c:pt>
                <c:pt idx="4388">
                  <c:v>1586.94</c:v>
                </c:pt>
                <c:pt idx="4389">
                  <c:v>2574.6999999999998</c:v>
                </c:pt>
                <c:pt idx="4390">
                  <c:v>1182.67</c:v>
                </c:pt>
                <c:pt idx="4391">
                  <c:v>1953.92</c:v>
                </c:pt>
                <c:pt idx="4392">
                  <c:v>1890.01</c:v>
                </c:pt>
                <c:pt idx="4393">
                  <c:v>2817.36</c:v>
                </c:pt>
                <c:pt idx="4394">
                  <c:v>2001.47</c:v>
                </c:pt>
                <c:pt idx="4395">
                  <c:v>1811.98</c:v>
                </c:pt>
                <c:pt idx="4396">
                  <c:v>1647.37</c:v>
                </c:pt>
                <c:pt idx="4397">
                  <c:v>2151.31</c:v>
                </c:pt>
                <c:pt idx="4398">
                  <c:v>1897.05</c:v>
                </c:pt>
                <c:pt idx="4399">
                  <c:v>1516.53</c:v>
                </c:pt>
                <c:pt idx="4400">
                  <c:v>2218.4699999999998</c:v>
                </c:pt>
                <c:pt idx="4401">
                  <c:v>1785.02</c:v>
                </c:pt>
                <c:pt idx="4402">
                  <c:v>2340.27</c:v>
                </c:pt>
                <c:pt idx="4403">
                  <c:v>2654.45</c:v>
                </c:pt>
                <c:pt idx="4404">
                  <c:v>1481.91</c:v>
                </c:pt>
                <c:pt idx="4405">
                  <c:v>1885.15</c:v>
                </c:pt>
                <c:pt idx="4406">
                  <c:v>2085.63</c:v>
                </c:pt>
                <c:pt idx="4407">
                  <c:v>1727.74</c:v>
                </c:pt>
                <c:pt idx="4408">
                  <c:v>2047.09</c:v>
                </c:pt>
                <c:pt idx="4409">
                  <c:v>1620.33</c:v>
                </c:pt>
                <c:pt idx="4410">
                  <c:v>2560.63</c:v>
                </c:pt>
                <c:pt idx="4411">
                  <c:v>2564.37</c:v>
                </c:pt>
                <c:pt idx="4412">
                  <c:v>1698.38</c:v>
                </c:pt>
                <c:pt idx="4413">
                  <c:v>1427.86</c:v>
                </c:pt>
                <c:pt idx="4414">
                  <c:v>1814.03</c:v>
                </c:pt>
                <c:pt idx="4415">
                  <c:v>1813.42</c:v>
                </c:pt>
                <c:pt idx="4416">
                  <c:v>2278.0300000000002</c:v>
                </c:pt>
                <c:pt idx="4417">
                  <c:v>1520.59</c:v>
                </c:pt>
                <c:pt idx="4418">
                  <c:v>2837.11</c:v>
                </c:pt>
                <c:pt idx="4419">
                  <c:v>1789.64</c:v>
                </c:pt>
                <c:pt idx="4420">
                  <c:v>2036.16</c:v>
                </c:pt>
                <c:pt idx="4421">
                  <c:v>2014.54</c:v>
                </c:pt>
                <c:pt idx="4422">
                  <c:v>2568.7199999999998</c:v>
                </c:pt>
                <c:pt idx="4423">
                  <c:v>2361.19</c:v>
                </c:pt>
                <c:pt idx="4424">
                  <c:v>2980.13</c:v>
                </c:pt>
                <c:pt idx="4425">
                  <c:v>1813.51</c:v>
                </c:pt>
                <c:pt idx="4426">
                  <c:v>1866.82</c:v>
                </c:pt>
                <c:pt idx="4427">
                  <c:v>1440.17</c:v>
                </c:pt>
                <c:pt idx="4428">
                  <c:v>2050</c:v>
                </c:pt>
                <c:pt idx="4429">
                  <c:v>1361.35</c:v>
                </c:pt>
                <c:pt idx="4430">
                  <c:v>1942.62</c:v>
                </c:pt>
                <c:pt idx="4431">
                  <c:v>1985.84</c:v>
                </c:pt>
                <c:pt idx="4432">
                  <c:v>2030.43</c:v>
                </c:pt>
                <c:pt idx="4433">
                  <c:v>2008.82</c:v>
                </c:pt>
                <c:pt idx="4434">
                  <c:v>1591.44</c:v>
                </c:pt>
                <c:pt idx="4435">
                  <c:v>2973.18</c:v>
                </c:pt>
                <c:pt idx="4436">
                  <c:v>1714.26</c:v>
                </c:pt>
                <c:pt idx="4437">
                  <c:v>2442.5300000000002</c:v>
                </c:pt>
                <c:pt idx="4438">
                  <c:v>3339.7</c:v>
                </c:pt>
                <c:pt idx="4439">
                  <c:v>1876.11</c:v>
                </c:pt>
                <c:pt idx="4440">
                  <c:v>1492.37</c:v>
                </c:pt>
                <c:pt idx="4441">
                  <c:v>1622.08</c:v>
                </c:pt>
                <c:pt idx="4442">
                  <c:v>1923.88</c:v>
                </c:pt>
                <c:pt idx="4443">
                  <c:v>2941.94</c:v>
                </c:pt>
                <c:pt idx="4444">
                  <c:v>1413.75</c:v>
                </c:pt>
                <c:pt idx="4445">
                  <c:v>1919.13</c:v>
                </c:pt>
                <c:pt idx="4446">
                  <c:v>1803.47</c:v>
                </c:pt>
                <c:pt idx="4447">
                  <c:v>2134.89</c:v>
                </c:pt>
                <c:pt idx="4448">
                  <c:v>2156.9499999999998</c:v>
                </c:pt>
                <c:pt idx="4449">
                  <c:v>2062.9</c:v>
                </c:pt>
                <c:pt idx="4450">
                  <c:v>1618.42</c:v>
                </c:pt>
                <c:pt idx="4451">
                  <c:v>1606.92</c:v>
                </c:pt>
                <c:pt idx="4452">
                  <c:v>1505.56</c:v>
                </c:pt>
                <c:pt idx="4453">
                  <c:v>1953.69</c:v>
                </c:pt>
                <c:pt idx="4454">
                  <c:v>1790</c:v>
                </c:pt>
                <c:pt idx="4455">
                  <c:v>2016.71</c:v>
                </c:pt>
                <c:pt idx="4456">
                  <c:v>1851.88</c:v>
                </c:pt>
                <c:pt idx="4457">
                  <c:v>3064.36</c:v>
                </c:pt>
                <c:pt idx="4458">
                  <c:v>1310.6099999999999</c:v>
                </c:pt>
                <c:pt idx="4459">
                  <c:v>1840.51</c:v>
                </c:pt>
                <c:pt idx="4460">
                  <c:v>1475.61</c:v>
                </c:pt>
                <c:pt idx="4462">
                  <c:v>1765.93</c:v>
                </c:pt>
                <c:pt idx="4463">
                  <c:v>7099.5082010542237</c:v>
                </c:pt>
                <c:pt idx="4464">
                  <c:v>2462.21</c:v>
                </c:pt>
                <c:pt idx="4465">
                  <c:v>1592.64</c:v>
                </c:pt>
                <c:pt idx="4466">
                  <c:v>3126.5</c:v>
                </c:pt>
                <c:pt idx="4467">
                  <c:v>2347.1799999999998</c:v>
                </c:pt>
                <c:pt idx="4468">
                  <c:v>1583.34</c:v>
                </c:pt>
                <c:pt idx="4469">
                  <c:v>2034.11</c:v>
                </c:pt>
                <c:pt idx="4470">
                  <c:v>2645.03</c:v>
                </c:pt>
                <c:pt idx="4471">
                  <c:v>3775.17</c:v>
                </c:pt>
                <c:pt idx="4472">
                  <c:v>1353.31</c:v>
                </c:pt>
                <c:pt idx="4473">
                  <c:v>1308.95</c:v>
                </c:pt>
                <c:pt idx="4474">
                  <c:v>1454.24</c:v>
                </c:pt>
                <c:pt idx="4475">
                  <c:v>1756.35</c:v>
                </c:pt>
                <c:pt idx="4476">
                  <c:v>1575.34</c:v>
                </c:pt>
                <c:pt idx="4477">
                  <c:v>10798.025315831581</c:v>
                </c:pt>
                <c:pt idx="4478">
                  <c:v>1458.39</c:v>
                </c:pt>
                <c:pt idx="4479">
                  <c:v>1189.4100000000001</c:v>
                </c:pt>
                <c:pt idx="4480">
                  <c:v>1741.58</c:v>
                </c:pt>
                <c:pt idx="4481">
                  <c:v>1908</c:v>
                </c:pt>
                <c:pt idx="4482">
                  <c:v>1636.77</c:v>
                </c:pt>
                <c:pt idx="4483">
                  <c:v>1877.03</c:v>
                </c:pt>
                <c:pt idx="4484">
                  <c:v>1547.98</c:v>
                </c:pt>
                <c:pt idx="4485">
                  <c:v>1429.82</c:v>
                </c:pt>
                <c:pt idx="4486">
                  <c:v>1843.84</c:v>
                </c:pt>
                <c:pt idx="4487">
                  <c:v>1345.69</c:v>
                </c:pt>
                <c:pt idx="4488">
                  <c:v>2013.2</c:v>
                </c:pt>
                <c:pt idx="4489">
                  <c:v>1810.04</c:v>
                </c:pt>
                <c:pt idx="4490">
                  <c:v>1603.17</c:v>
                </c:pt>
                <c:pt idx="4491">
                  <c:v>2134.5</c:v>
                </c:pt>
                <c:pt idx="4492">
                  <c:v>2848.74</c:v>
                </c:pt>
                <c:pt idx="4493">
                  <c:v>3508.2</c:v>
                </c:pt>
                <c:pt idx="4494">
                  <c:v>2208.5</c:v>
                </c:pt>
                <c:pt idx="4495">
                  <c:v>2320</c:v>
                </c:pt>
                <c:pt idx="4496">
                  <c:v>1906.07</c:v>
                </c:pt>
                <c:pt idx="4497">
                  <c:v>2037.54</c:v>
                </c:pt>
                <c:pt idx="4498">
                  <c:v>1793.3</c:v>
                </c:pt>
                <c:pt idx="4499">
                  <c:v>2161.13</c:v>
                </c:pt>
                <c:pt idx="4500">
                  <c:v>2417.94</c:v>
                </c:pt>
                <c:pt idx="4501">
                  <c:v>1557.26</c:v>
                </c:pt>
                <c:pt idx="4502">
                  <c:v>2790</c:v>
                </c:pt>
                <c:pt idx="4503">
                  <c:v>2127.2399999999998</c:v>
                </c:pt>
                <c:pt idx="4504">
                  <c:v>1866.56</c:v>
                </c:pt>
                <c:pt idx="4505">
                  <c:v>1745.9</c:v>
                </c:pt>
                <c:pt idx="4506">
                  <c:v>1783</c:v>
                </c:pt>
                <c:pt idx="4507">
                  <c:v>2060.42</c:v>
                </c:pt>
                <c:pt idx="4508">
                  <c:v>1959.56</c:v>
                </c:pt>
                <c:pt idx="4509">
                  <c:v>2306.41</c:v>
                </c:pt>
                <c:pt idx="4510">
                  <c:v>2249.9699999999998</c:v>
                </c:pt>
                <c:pt idx="4511">
                  <c:v>1928.39</c:v>
                </c:pt>
                <c:pt idx="4512">
                  <c:v>1537.09</c:v>
                </c:pt>
                <c:pt idx="4513">
                  <c:v>2044.75</c:v>
                </c:pt>
                <c:pt idx="4514">
                  <c:v>1661.31</c:v>
                </c:pt>
                <c:pt idx="4515">
                  <c:v>1423.48</c:v>
                </c:pt>
                <c:pt idx="4516">
                  <c:v>2035.83</c:v>
                </c:pt>
                <c:pt idx="4517">
                  <c:v>1477.79</c:v>
                </c:pt>
                <c:pt idx="4518">
                  <c:v>1638.47</c:v>
                </c:pt>
                <c:pt idx="4519">
                  <c:v>1526.73</c:v>
                </c:pt>
                <c:pt idx="4520">
                  <c:v>1966.51</c:v>
                </c:pt>
                <c:pt idx="4521">
                  <c:v>2004.42</c:v>
                </c:pt>
                <c:pt idx="4522">
                  <c:v>2510.64</c:v>
                </c:pt>
                <c:pt idx="4523">
                  <c:v>2049.25</c:v>
                </c:pt>
                <c:pt idx="4524">
                  <c:v>2422.79</c:v>
                </c:pt>
                <c:pt idx="4525">
                  <c:v>1556.22</c:v>
                </c:pt>
                <c:pt idx="4526">
                  <c:v>2538.63</c:v>
                </c:pt>
                <c:pt idx="4527">
                  <c:v>1538.51</c:v>
                </c:pt>
                <c:pt idx="4528">
                  <c:v>1466.67</c:v>
                </c:pt>
                <c:pt idx="4529">
                  <c:v>2034.5</c:v>
                </c:pt>
                <c:pt idx="4530">
                  <c:v>1835.45</c:v>
                </c:pt>
                <c:pt idx="4531">
                  <c:v>1801.16</c:v>
                </c:pt>
                <c:pt idx="4532">
                  <c:v>2156.9299999999998</c:v>
                </c:pt>
                <c:pt idx="4533">
                  <c:v>1574.88</c:v>
                </c:pt>
                <c:pt idx="4534">
                  <c:v>2179.19</c:v>
                </c:pt>
                <c:pt idx="4535">
                  <c:v>1861.54</c:v>
                </c:pt>
                <c:pt idx="4536">
                  <c:v>2404.66</c:v>
                </c:pt>
                <c:pt idx="4537">
                  <c:v>1543.96</c:v>
                </c:pt>
                <c:pt idx="4538">
                  <c:v>1560.44</c:v>
                </c:pt>
                <c:pt idx="4539">
                  <c:v>2925.03</c:v>
                </c:pt>
                <c:pt idx="4540">
                  <c:v>2083.2399999999998</c:v>
                </c:pt>
                <c:pt idx="4541">
                  <c:v>1756.22</c:v>
                </c:pt>
                <c:pt idx="4542">
                  <c:v>2458.6999999999998</c:v>
                </c:pt>
                <c:pt idx="4543">
                  <c:v>2643.26</c:v>
                </c:pt>
                <c:pt idx="4544">
                  <c:v>1709</c:v>
                </c:pt>
                <c:pt idx="4545">
                  <c:v>1961.01</c:v>
                </c:pt>
                <c:pt idx="4546">
                  <c:v>3057.77</c:v>
                </c:pt>
                <c:pt idx="4547">
                  <c:v>1627.34</c:v>
                </c:pt>
                <c:pt idx="4548">
                  <c:v>1643.14</c:v>
                </c:pt>
                <c:pt idx="4549">
                  <c:v>2028.25</c:v>
                </c:pt>
                <c:pt idx="4550">
                  <c:v>1537.16</c:v>
                </c:pt>
                <c:pt idx="4551">
                  <c:v>1960.59</c:v>
                </c:pt>
                <c:pt idx="4552">
                  <c:v>1925.17</c:v>
                </c:pt>
                <c:pt idx="4553">
                  <c:v>1519.92</c:v>
                </c:pt>
                <c:pt idx="4554">
                  <c:v>1750.14</c:v>
                </c:pt>
                <c:pt idx="4555">
                  <c:v>3014.05</c:v>
                </c:pt>
                <c:pt idx="4556">
                  <c:v>2081.12</c:v>
                </c:pt>
                <c:pt idx="4557">
                  <c:v>1562.54</c:v>
                </c:pt>
                <c:pt idx="4558">
                  <c:v>1852.88</c:v>
                </c:pt>
                <c:pt idx="4559">
                  <c:v>2425.3000000000002</c:v>
                </c:pt>
                <c:pt idx="4560">
                  <c:v>1931.4</c:v>
                </c:pt>
                <c:pt idx="4561">
                  <c:v>2087.8200000000002</c:v>
                </c:pt>
                <c:pt idx="4562">
                  <c:v>2287.25</c:v>
                </c:pt>
                <c:pt idx="4563">
                  <c:v>2928.35</c:v>
                </c:pt>
                <c:pt idx="4564">
                  <c:v>2022.24</c:v>
                </c:pt>
                <c:pt idx="4566">
                  <c:v>2078.6</c:v>
                </c:pt>
                <c:pt idx="4567">
                  <c:v>2463.48</c:v>
                </c:pt>
                <c:pt idx="4568">
                  <c:v>1771.37</c:v>
                </c:pt>
                <c:pt idx="4569">
                  <c:v>1749.63</c:v>
                </c:pt>
                <c:pt idx="4570">
                  <c:v>2377.7600000000002</c:v>
                </c:pt>
                <c:pt idx="4571">
                  <c:v>2565.6799999999998</c:v>
                </c:pt>
                <c:pt idx="4572">
                  <c:v>2338.19</c:v>
                </c:pt>
                <c:pt idx="4573">
                  <c:v>2197.92</c:v>
                </c:pt>
                <c:pt idx="4574">
                  <c:v>2222.2800000000002</c:v>
                </c:pt>
                <c:pt idx="4575">
                  <c:v>2408.25</c:v>
                </c:pt>
                <c:pt idx="4576">
                  <c:v>1925.36</c:v>
                </c:pt>
                <c:pt idx="4577">
                  <c:v>2223.2800000000002</c:v>
                </c:pt>
                <c:pt idx="4578">
                  <c:v>2376.88</c:v>
                </c:pt>
                <c:pt idx="4579">
                  <c:v>1704.04</c:v>
                </c:pt>
                <c:pt idx="4580">
                  <c:v>2838.04</c:v>
                </c:pt>
                <c:pt idx="4581">
                  <c:v>2267.9899999999998</c:v>
                </c:pt>
                <c:pt idx="4582">
                  <c:v>2241.37</c:v>
                </c:pt>
                <c:pt idx="4583">
                  <c:v>7236.0419807254239</c:v>
                </c:pt>
                <c:pt idx="4584">
                  <c:v>2321.92</c:v>
                </c:pt>
                <c:pt idx="4585">
                  <c:v>2108.21</c:v>
                </c:pt>
                <c:pt idx="4586">
                  <c:v>2530</c:v>
                </c:pt>
                <c:pt idx="4587">
                  <c:v>1718.65</c:v>
                </c:pt>
                <c:pt idx="4588">
                  <c:v>1652.02</c:v>
                </c:pt>
                <c:pt idx="4589">
                  <c:v>2196</c:v>
                </c:pt>
                <c:pt idx="4590">
                  <c:v>1883.37</c:v>
                </c:pt>
                <c:pt idx="4591">
                  <c:v>2123.5</c:v>
                </c:pt>
                <c:pt idx="4592">
                  <c:v>1762.3</c:v>
                </c:pt>
                <c:pt idx="4593">
                  <c:v>1836.11</c:v>
                </c:pt>
                <c:pt idx="4594">
                  <c:v>2720</c:v>
                </c:pt>
                <c:pt idx="4595">
                  <c:v>2234.06</c:v>
                </c:pt>
                <c:pt idx="4596">
                  <c:v>3080.85</c:v>
                </c:pt>
                <c:pt idx="4597">
                  <c:v>2281.85</c:v>
                </c:pt>
                <c:pt idx="4598">
                  <c:v>2006.39</c:v>
                </c:pt>
                <c:pt idx="4599">
                  <c:v>2360</c:v>
                </c:pt>
                <c:pt idx="4600">
                  <c:v>2289.36</c:v>
                </c:pt>
                <c:pt idx="4601">
                  <c:v>2021.24</c:v>
                </c:pt>
                <c:pt idx="4602">
                  <c:v>1952.09</c:v>
                </c:pt>
                <c:pt idx="4603">
                  <c:v>2225.4499999999998</c:v>
                </c:pt>
                <c:pt idx="4604">
                  <c:v>1808.36</c:v>
                </c:pt>
                <c:pt idx="4605">
                  <c:v>1749.01</c:v>
                </c:pt>
                <c:pt idx="4606">
                  <c:v>1395.14</c:v>
                </c:pt>
                <c:pt idx="4607">
                  <c:v>1605.28</c:v>
                </c:pt>
                <c:pt idx="4608">
                  <c:v>2870.21</c:v>
                </c:pt>
                <c:pt idx="4609">
                  <c:v>1538.92</c:v>
                </c:pt>
                <c:pt idx="4610">
                  <c:v>3167.1</c:v>
                </c:pt>
                <c:pt idx="4611">
                  <c:v>2370.34</c:v>
                </c:pt>
                <c:pt idx="4612">
                  <c:v>3128.89</c:v>
                </c:pt>
                <c:pt idx="4613">
                  <c:v>3317.6</c:v>
                </c:pt>
                <c:pt idx="4614">
                  <c:v>1881.33</c:v>
                </c:pt>
                <c:pt idx="4615">
                  <c:v>1834.8</c:v>
                </c:pt>
                <c:pt idx="4616">
                  <c:v>1279.5999999999999</c:v>
                </c:pt>
                <c:pt idx="4617">
                  <c:v>1711.66</c:v>
                </c:pt>
                <c:pt idx="4618">
                  <c:v>1305.53</c:v>
                </c:pt>
                <c:pt idx="4619">
                  <c:v>1320.87</c:v>
                </c:pt>
                <c:pt idx="4620">
                  <c:v>1593.36</c:v>
                </c:pt>
                <c:pt idx="4621">
                  <c:v>1805.21</c:v>
                </c:pt>
                <c:pt idx="4622">
                  <c:v>2155.6799999999998</c:v>
                </c:pt>
                <c:pt idx="4623">
                  <c:v>1833.58</c:v>
                </c:pt>
                <c:pt idx="4624">
                  <c:v>1840.16</c:v>
                </c:pt>
                <c:pt idx="4625">
                  <c:v>2036.54</c:v>
                </c:pt>
                <c:pt idx="4627">
                  <c:v>2850.29</c:v>
                </c:pt>
                <c:pt idx="4628">
                  <c:v>1712.38</c:v>
                </c:pt>
                <c:pt idx="4629">
                  <c:v>1860.48</c:v>
                </c:pt>
                <c:pt idx="4630">
                  <c:v>2092.4699999999998</c:v>
                </c:pt>
                <c:pt idx="4631">
                  <c:v>2075.65</c:v>
                </c:pt>
                <c:pt idx="4632">
                  <c:v>1785.76</c:v>
                </c:pt>
                <c:pt idx="4633">
                  <c:v>1993.76</c:v>
                </c:pt>
                <c:pt idx="4634">
                  <c:v>1733.94</c:v>
                </c:pt>
                <c:pt idx="4635">
                  <c:v>2034.52</c:v>
                </c:pt>
                <c:pt idx="4636">
                  <c:v>2421.5100000000002</c:v>
                </c:pt>
                <c:pt idx="4637">
                  <c:v>1846.27</c:v>
                </c:pt>
                <c:pt idx="4638">
                  <c:v>1990.82</c:v>
                </c:pt>
                <c:pt idx="4639">
                  <c:v>1793.22</c:v>
                </c:pt>
                <c:pt idx="4640">
                  <c:v>1709.79</c:v>
                </c:pt>
                <c:pt idx="4641">
                  <c:v>2074.35</c:v>
                </c:pt>
                <c:pt idx="4642">
                  <c:v>1491.13</c:v>
                </c:pt>
                <c:pt idx="4643">
                  <c:v>1668.47</c:v>
                </c:pt>
                <c:pt idx="4644">
                  <c:v>2524.81</c:v>
                </c:pt>
                <c:pt idx="4645">
                  <c:v>1511.01</c:v>
                </c:pt>
                <c:pt idx="4646">
                  <c:v>2336.88</c:v>
                </c:pt>
                <c:pt idx="4647">
                  <c:v>2337.02</c:v>
                </c:pt>
                <c:pt idx="4648">
                  <c:v>1897.5</c:v>
                </c:pt>
                <c:pt idx="4649">
                  <c:v>1861.16</c:v>
                </c:pt>
                <c:pt idx="4650">
                  <c:v>1791.75</c:v>
                </c:pt>
                <c:pt idx="4651">
                  <c:v>2102.96</c:v>
                </c:pt>
                <c:pt idx="4652">
                  <c:v>1779.23</c:v>
                </c:pt>
                <c:pt idx="4653">
                  <c:v>2159.66</c:v>
                </c:pt>
                <c:pt idx="4654">
                  <c:v>1587.04</c:v>
                </c:pt>
                <c:pt idx="4655">
                  <c:v>2497.5700000000002</c:v>
                </c:pt>
                <c:pt idx="4656">
                  <c:v>2192.9899999999998</c:v>
                </c:pt>
                <c:pt idx="4657">
                  <c:v>1185.0899999999999</c:v>
                </c:pt>
                <c:pt idx="4658">
                  <c:v>2470.29</c:v>
                </c:pt>
                <c:pt idx="4659">
                  <c:v>2422.4899999999998</c:v>
                </c:pt>
                <c:pt idx="4660">
                  <c:v>2579</c:v>
                </c:pt>
                <c:pt idx="4661">
                  <c:v>2237.86</c:v>
                </c:pt>
                <c:pt idx="4662">
                  <c:v>2248.5700000000002</c:v>
                </c:pt>
                <c:pt idx="4663">
                  <c:v>1496.2</c:v>
                </c:pt>
                <c:pt idx="4664">
                  <c:v>1479.33</c:v>
                </c:pt>
                <c:pt idx="4665">
                  <c:v>2375.63</c:v>
                </c:pt>
                <c:pt idx="4666">
                  <c:v>2078.75</c:v>
                </c:pt>
                <c:pt idx="4667">
                  <c:v>1293.7</c:v>
                </c:pt>
                <c:pt idx="4668">
                  <c:v>2045.67</c:v>
                </c:pt>
                <c:pt idx="4669">
                  <c:v>1490.05</c:v>
                </c:pt>
                <c:pt idx="4670">
                  <c:v>1387.9</c:v>
                </c:pt>
                <c:pt idx="4671">
                  <c:v>3111.25</c:v>
                </c:pt>
                <c:pt idx="4672">
                  <c:v>1574.25</c:v>
                </c:pt>
                <c:pt idx="4673">
                  <c:v>1252.57</c:v>
                </c:pt>
                <c:pt idx="4674">
                  <c:v>1382.05</c:v>
                </c:pt>
                <c:pt idx="4675">
                  <c:v>2498.7199999999998</c:v>
                </c:pt>
                <c:pt idx="4676">
                  <c:v>1519.96</c:v>
                </c:pt>
                <c:pt idx="4677">
                  <c:v>2362.62</c:v>
                </c:pt>
                <c:pt idx="4678">
                  <c:v>2132.5</c:v>
                </c:pt>
                <c:pt idx="4679">
                  <c:v>2068.42</c:v>
                </c:pt>
                <c:pt idx="4680">
                  <c:v>1530.3</c:v>
                </c:pt>
                <c:pt idx="4681">
                  <c:v>1846.1</c:v>
                </c:pt>
                <c:pt idx="4682">
                  <c:v>1851.46</c:v>
                </c:pt>
                <c:pt idx="4683">
                  <c:v>1839.38</c:v>
                </c:pt>
                <c:pt idx="4684">
                  <c:v>2485.1799999999998</c:v>
                </c:pt>
                <c:pt idx="4685">
                  <c:v>1836.48</c:v>
                </c:pt>
                <c:pt idx="4686">
                  <c:v>2265.34</c:v>
                </c:pt>
                <c:pt idx="4687">
                  <c:v>1999.07</c:v>
                </c:pt>
                <c:pt idx="4688">
                  <c:v>1522.28</c:v>
                </c:pt>
                <c:pt idx="4689">
                  <c:v>2231.4899999999998</c:v>
                </c:pt>
                <c:pt idx="4690">
                  <c:v>2310.23</c:v>
                </c:pt>
                <c:pt idx="4691">
                  <c:v>1761.34</c:v>
                </c:pt>
                <c:pt idx="4692">
                  <c:v>2106.11</c:v>
                </c:pt>
                <c:pt idx="4693">
                  <c:v>2283.5</c:v>
                </c:pt>
                <c:pt idx="4694">
                  <c:v>3559.2</c:v>
                </c:pt>
                <c:pt idx="4695">
                  <c:v>1747.88</c:v>
                </c:pt>
                <c:pt idx="4696">
                  <c:v>2194.5500000000002</c:v>
                </c:pt>
                <c:pt idx="4697">
                  <c:v>1808.01</c:v>
                </c:pt>
                <c:pt idx="4698">
                  <c:v>2242</c:v>
                </c:pt>
                <c:pt idx="4699">
                  <c:v>1859.88</c:v>
                </c:pt>
                <c:pt idx="4700">
                  <c:v>1529.59</c:v>
                </c:pt>
                <c:pt idx="4702">
                  <c:v>2486.11</c:v>
                </c:pt>
                <c:pt idx="4703">
                  <c:v>1356.35</c:v>
                </c:pt>
                <c:pt idx="4704">
                  <c:v>2279.1</c:v>
                </c:pt>
                <c:pt idx="4705">
                  <c:v>1767.35</c:v>
                </c:pt>
                <c:pt idx="4706">
                  <c:v>2323.38</c:v>
                </c:pt>
                <c:pt idx="4707">
                  <c:v>2371.9499999999998</c:v>
                </c:pt>
                <c:pt idx="4708">
                  <c:v>1813.77</c:v>
                </c:pt>
                <c:pt idx="4709">
                  <c:v>3280.57</c:v>
                </c:pt>
                <c:pt idx="4710">
                  <c:v>1882.69</c:v>
                </c:pt>
                <c:pt idx="4711">
                  <c:v>2289.9</c:v>
                </c:pt>
                <c:pt idx="4712">
                  <c:v>1815.9</c:v>
                </c:pt>
                <c:pt idx="4713">
                  <c:v>1939.81</c:v>
                </c:pt>
                <c:pt idx="4714">
                  <c:v>1758.87</c:v>
                </c:pt>
                <c:pt idx="4715">
                  <c:v>1900.34</c:v>
                </c:pt>
                <c:pt idx="4716">
                  <c:v>1358.57</c:v>
                </c:pt>
                <c:pt idx="4717">
                  <c:v>1797.38</c:v>
                </c:pt>
                <c:pt idx="4718">
                  <c:v>2114.3200000000002</c:v>
                </c:pt>
                <c:pt idx="4719">
                  <c:v>1662.38</c:v>
                </c:pt>
                <c:pt idx="4720">
                  <c:v>2027.76</c:v>
                </c:pt>
                <c:pt idx="4721">
                  <c:v>2724.12</c:v>
                </c:pt>
                <c:pt idx="4722">
                  <c:v>2063.83</c:v>
                </c:pt>
                <c:pt idx="4723">
                  <c:v>1971.42</c:v>
                </c:pt>
                <c:pt idx="4724">
                  <c:v>1842.28</c:v>
                </c:pt>
                <c:pt idx="4725">
                  <c:v>1854.4</c:v>
                </c:pt>
                <c:pt idx="4726">
                  <c:v>2126.46</c:v>
                </c:pt>
                <c:pt idx="4727">
                  <c:v>1791.55</c:v>
                </c:pt>
                <c:pt idx="4728">
                  <c:v>1534.53</c:v>
                </c:pt>
                <c:pt idx="4729">
                  <c:v>1446.25</c:v>
                </c:pt>
                <c:pt idx="4730">
                  <c:v>2304.21</c:v>
                </c:pt>
                <c:pt idx="4731">
                  <c:v>2985.29</c:v>
                </c:pt>
                <c:pt idx="4732">
                  <c:v>2810.61</c:v>
                </c:pt>
                <c:pt idx="4733">
                  <c:v>1548.91</c:v>
                </c:pt>
                <c:pt idx="4734">
                  <c:v>2800.09</c:v>
                </c:pt>
                <c:pt idx="4735">
                  <c:v>2573.4899999999998</c:v>
                </c:pt>
                <c:pt idx="4736">
                  <c:v>2214.1799999999998</c:v>
                </c:pt>
                <c:pt idx="4737">
                  <c:v>1919.63</c:v>
                </c:pt>
                <c:pt idx="4738">
                  <c:v>2046.83</c:v>
                </c:pt>
                <c:pt idx="4739">
                  <c:v>1750.98</c:v>
                </c:pt>
                <c:pt idx="4740">
                  <c:v>2618.62</c:v>
                </c:pt>
                <c:pt idx="4741">
                  <c:v>2651.76</c:v>
                </c:pt>
                <c:pt idx="4742">
                  <c:v>1402.88</c:v>
                </c:pt>
                <c:pt idx="4743">
                  <c:v>3412.82</c:v>
                </c:pt>
                <c:pt idx="4744">
                  <c:v>2754.17</c:v>
                </c:pt>
                <c:pt idx="4745">
                  <c:v>1522.94</c:v>
                </c:pt>
                <c:pt idx="4746">
                  <c:v>2040.45</c:v>
                </c:pt>
                <c:pt idx="4747">
                  <c:v>1458.72</c:v>
                </c:pt>
                <c:pt idx="4748">
                  <c:v>1978</c:v>
                </c:pt>
                <c:pt idx="4749">
                  <c:v>2575.7199999999998</c:v>
                </c:pt>
                <c:pt idx="4750">
                  <c:v>1479.86</c:v>
                </c:pt>
                <c:pt idx="4751">
                  <c:v>2073.29</c:v>
                </c:pt>
                <c:pt idx="4752">
                  <c:v>2512.02</c:v>
                </c:pt>
                <c:pt idx="4753">
                  <c:v>1776</c:v>
                </c:pt>
                <c:pt idx="4754">
                  <c:v>2283.27</c:v>
                </c:pt>
                <c:pt idx="4755">
                  <c:v>2179.64</c:v>
                </c:pt>
                <c:pt idx="4756">
                  <c:v>2247.4899999999998</c:v>
                </c:pt>
                <c:pt idx="4757">
                  <c:v>1851.51</c:v>
                </c:pt>
                <c:pt idx="4758">
                  <c:v>1966.17</c:v>
                </c:pt>
                <c:pt idx="4759">
                  <c:v>1936.24</c:v>
                </c:pt>
                <c:pt idx="4760">
                  <c:v>2129.2600000000002</c:v>
                </c:pt>
                <c:pt idx="4761">
                  <c:v>1413.58</c:v>
                </c:pt>
                <c:pt idx="4762">
                  <c:v>1896.48</c:v>
                </c:pt>
                <c:pt idx="4763">
                  <c:v>2882.03</c:v>
                </c:pt>
                <c:pt idx="4764">
                  <c:v>1610.21</c:v>
                </c:pt>
                <c:pt idx="4765">
                  <c:v>2581.2600000000002</c:v>
                </c:pt>
                <c:pt idx="4766">
                  <c:v>2344.81</c:v>
                </c:pt>
                <c:pt idx="4767">
                  <c:v>1972.21</c:v>
                </c:pt>
                <c:pt idx="4768">
                  <c:v>2083.9299999999998</c:v>
                </c:pt>
                <c:pt idx="4769">
                  <c:v>2205.54</c:v>
                </c:pt>
                <c:pt idx="4770">
                  <c:v>1870.38</c:v>
                </c:pt>
                <c:pt idx="4771">
                  <c:v>1328.03</c:v>
                </c:pt>
                <c:pt idx="4772">
                  <c:v>2102.19</c:v>
                </c:pt>
                <c:pt idx="4773">
                  <c:v>1492.35</c:v>
                </c:pt>
                <c:pt idx="4774">
                  <c:v>1775.12</c:v>
                </c:pt>
                <c:pt idx="4775">
                  <c:v>1901.85</c:v>
                </c:pt>
                <c:pt idx="4776">
                  <c:v>2077.92</c:v>
                </c:pt>
                <c:pt idx="4777">
                  <c:v>2141.81</c:v>
                </c:pt>
                <c:pt idx="4778">
                  <c:v>1505.62</c:v>
                </c:pt>
                <c:pt idx="4779">
                  <c:v>1576.43</c:v>
                </c:pt>
                <c:pt idx="4781">
                  <c:v>2322.23</c:v>
                </c:pt>
                <c:pt idx="4782">
                  <c:v>1840.66</c:v>
                </c:pt>
                <c:pt idx="4783">
                  <c:v>1929.43</c:v>
                </c:pt>
                <c:pt idx="4784">
                  <c:v>1418.99</c:v>
                </c:pt>
                <c:pt idx="4786">
                  <c:v>2162.25</c:v>
                </c:pt>
                <c:pt idx="4787">
                  <c:v>2430.92</c:v>
                </c:pt>
                <c:pt idx="4788">
                  <c:v>1916.83</c:v>
                </c:pt>
                <c:pt idx="4789">
                  <c:v>3061.17</c:v>
                </c:pt>
                <c:pt idx="4790">
                  <c:v>1708.94</c:v>
                </c:pt>
                <c:pt idx="4791">
                  <c:v>1982.97</c:v>
                </c:pt>
                <c:pt idx="4792">
                  <c:v>2988.51</c:v>
                </c:pt>
                <c:pt idx="4793">
                  <c:v>2420.11</c:v>
                </c:pt>
                <c:pt idx="4794">
                  <c:v>2005.13</c:v>
                </c:pt>
                <c:pt idx="4795">
                  <c:v>1699.86</c:v>
                </c:pt>
                <c:pt idx="4796">
                  <c:v>1441.69</c:v>
                </c:pt>
                <c:pt idx="4797">
                  <c:v>1550.47</c:v>
                </c:pt>
                <c:pt idx="4798">
                  <c:v>1669.97</c:v>
                </c:pt>
                <c:pt idx="4799">
                  <c:v>2433.9699999999998</c:v>
                </c:pt>
                <c:pt idx="4800">
                  <c:v>2466.42</c:v>
                </c:pt>
                <c:pt idx="4801">
                  <c:v>3258.65</c:v>
                </c:pt>
                <c:pt idx="4802">
                  <c:v>1947.76</c:v>
                </c:pt>
                <c:pt idx="4803">
                  <c:v>1791.09</c:v>
                </c:pt>
                <c:pt idx="4804">
                  <c:v>2136.0300000000002</c:v>
                </c:pt>
                <c:pt idx="4805">
                  <c:v>1745.63</c:v>
                </c:pt>
                <c:pt idx="4806">
                  <c:v>1636.81</c:v>
                </c:pt>
                <c:pt idx="4807">
                  <c:v>1609.59</c:v>
                </c:pt>
                <c:pt idx="4808">
                  <c:v>2508.42</c:v>
                </c:pt>
                <c:pt idx="4809">
                  <c:v>1386.39</c:v>
                </c:pt>
                <c:pt idx="4810">
                  <c:v>2011.17</c:v>
                </c:pt>
                <c:pt idx="4812">
                  <c:v>1739.42</c:v>
                </c:pt>
                <c:pt idx="4813">
                  <c:v>2235.08</c:v>
                </c:pt>
                <c:pt idx="4814">
                  <c:v>2763.17</c:v>
                </c:pt>
                <c:pt idx="4816">
                  <c:v>1927.91</c:v>
                </c:pt>
                <c:pt idx="4817">
                  <c:v>1677.46</c:v>
                </c:pt>
                <c:pt idx="4818">
                  <c:v>1599.76</c:v>
                </c:pt>
                <c:pt idx="4819">
                  <c:v>2414.81</c:v>
                </c:pt>
                <c:pt idx="4820">
                  <c:v>1914.27</c:v>
                </c:pt>
                <c:pt idx="4821">
                  <c:v>2717.96</c:v>
                </c:pt>
                <c:pt idx="4822">
                  <c:v>1360.52</c:v>
                </c:pt>
                <c:pt idx="4823">
                  <c:v>1849.62</c:v>
                </c:pt>
                <c:pt idx="4824">
                  <c:v>1709.41</c:v>
                </c:pt>
                <c:pt idx="4825">
                  <c:v>1365.16</c:v>
                </c:pt>
                <c:pt idx="4826">
                  <c:v>2094.38</c:v>
                </c:pt>
                <c:pt idx="4827">
                  <c:v>1881.08</c:v>
                </c:pt>
                <c:pt idx="4828">
                  <c:v>2050.7199999999998</c:v>
                </c:pt>
                <c:pt idx="4829">
                  <c:v>1661.17</c:v>
                </c:pt>
                <c:pt idx="4830">
                  <c:v>2313.19</c:v>
                </c:pt>
                <c:pt idx="4831">
                  <c:v>3129.97</c:v>
                </c:pt>
                <c:pt idx="4832">
                  <c:v>1980.83</c:v>
                </c:pt>
                <c:pt idx="4833">
                  <c:v>1801.43</c:v>
                </c:pt>
                <c:pt idx="4834">
                  <c:v>1954.17</c:v>
                </c:pt>
                <c:pt idx="4835">
                  <c:v>2037.6</c:v>
                </c:pt>
                <c:pt idx="4836">
                  <c:v>1389.96</c:v>
                </c:pt>
                <c:pt idx="4837">
                  <c:v>2259.73</c:v>
                </c:pt>
                <c:pt idx="4838">
                  <c:v>1856.88</c:v>
                </c:pt>
                <c:pt idx="4839">
                  <c:v>2170.08</c:v>
                </c:pt>
                <c:pt idx="4840">
                  <c:v>2379.64</c:v>
                </c:pt>
                <c:pt idx="4841">
                  <c:v>3333.21</c:v>
                </c:pt>
                <c:pt idx="4842">
                  <c:v>2025.78</c:v>
                </c:pt>
                <c:pt idx="4843">
                  <c:v>1901.31</c:v>
                </c:pt>
                <c:pt idx="4844">
                  <c:v>1725.1</c:v>
                </c:pt>
                <c:pt idx="4845">
                  <c:v>1782.77</c:v>
                </c:pt>
                <c:pt idx="4846">
                  <c:v>2334.86</c:v>
                </c:pt>
                <c:pt idx="4847">
                  <c:v>1521.85</c:v>
                </c:pt>
                <c:pt idx="4848">
                  <c:v>2306.69</c:v>
                </c:pt>
                <c:pt idx="4849">
                  <c:v>2000.23</c:v>
                </c:pt>
                <c:pt idx="4850">
                  <c:v>2226.91</c:v>
                </c:pt>
                <c:pt idx="4851">
                  <c:v>2117.79</c:v>
                </c:pt>
                <c:pt idx="4852">
                  <c:v>2350.2399999999998</c:v>
                </c:pt>
                <c:pt idx="4853">
                  <c:v>2067.41</c:v>
                </c:pt>
                <c:pt idx="4854">
                  <c:v>2141.84</c:v>
                </c:pt>
                <c:pt idx="4855">
                  <c:v>2067.16</c:v>
                </c:pt>
                <c:pt idx="4856">
                  <c:v>2340.7600000000002</c:v>
                </c:pt>
                <c:pt idx="4857">
                  <c:v>1762.64</c:v>
                </c:pt>
                <c:pt idx="4858">
                  <c:v>1598.63</c:v>
                </c:pt>
                <c:pt idx="4859">
                  <c:v>3912.72</c:v>
                </c:pt>
                <c:pt idx="4860">
                  <c:v>2270.5300000000002</c:v>
                </c:pt>
                <c:pt idx="4861">
                  <c:v>2270.85</c:v>
                </c:pt>
                <c:pt idx="4862">
                  <c:v>1796.94</c:v>
                </c:pt>
                <c:pt idx="4863">
                  <c:v>3676.69</c:v>
                </c:pt>
                <c:pt idx="4864">
                  <c:v>1498.82</c:v>
                </c:pt>
                <c:pt idx="4865">
                  <c:v>1536.73</c:v>
                </c:pt>
                <c:pt idx="4866">
                  <c:v>1799.35</c:v>
                </c:pt>
                <c:pt idx="4867">
                  <c:v>1886.34</c:v>
                </c:pt>
                <c:pt idx="4868">
                  <c:v>2323.38</c:v>
                </c:pt>
                <c:pt idx="4869">
                  <c:v>2339.16</c:v>
                </c:pt>
                <c:pt idx="4870">
                  <c:v>1510</c:v>
                </c:pt>
                <c:pt idx="4871">
                  <c:v>1871.88</c:v>
                </c:pt>
                <c:pt idx="4872">
                  <c:v>1900.03</c:v>
                </c:pt>
                <c:pt idx="4873">
                  <c:v>2136.59</c:v>
                </c:pt>
                <c:pt idx="4874">
                  <c:v>2479.25</c:v>
                </c:pt>
                <c:pt idx="4875">
                  <c:v>1524.05</c:v>
                </c:pt>
                <c:pt idx="4876">
                  <c:v>1748.66</c:v>
                </c:pt>
                <c:pt idx="4877">
                  <c:v>1326.98</c:v>
                </c:pt>
                <c:pt idx="4878">
                  <c:v>2137.59</c:v>
                </c:pt>
                <c:pt idx="4879">
                  <c:v>2003.48</c:v>
                </c:pt>
                <c:pt idx="4880">
                  <c:v>1889.84</c:v>
                </c:pt>
                <c:pt idx="4881">
                  <c:v>2388.88</c:v>
                </c:pt>
                <c:pt idx="4882">
                  <c:v>2519.4299999999998</c:v>
                </c:pt>
                <c:pt idx="4883">
                  <c:v>2480</c:v>
                </c:pt>
                <c:pt idx="4884">
                  <c:v>1534.33</c:v>
                </c:pt>
                <c:pt idx="4886">
                  <c:v>2016.13</c:v>
                </c:pt>
                <c:pt idx="4887">
                  <c:v>1822.01</c:v>
                </c:pt>
                <c:pt idx="4888">
                  <c:v>2774.01</c:v>
                </c:pt>
                <c:pt idx="4889">
                  <c:v>2489.83</c:v>
                </c:pt>
                <c:pt idx="4890">
                  <c:v>1871.66</c:v>
                </c:pt>
                <c:pt idx="4891">
                  <c:v>1814.25</c:v>
                </c:pt>
                <c:pt idx="4892">
                  <c:v>1620.48</c:v>
                </c:pt>
                <c:pt idx="4893">
                  <c:v>2231.25</c:v>
                </c:pt>
                <c:pt idx="4894">
                  <c:v>2294.92</c:v>
                </c:pt>
                <c:pt idx="4895">
                  <c:v>1460.85</c:v>
                </c:pt>
                <c:pt idx="4896">
                  <c:v>1430.96</c:v>
                </c:pt>
                <c:pt idx="4897">
                  <c:v>1535.04</c:v>
                </c:pt>
                <c:pt idx="4898">
                  <c:v>2644.61</c:v>
                </c:pt>
                <c:pt idx="4899">
                  <c:v>2467.42</c:v>
                </c:pt>
                <c:pt idx="4900">
                  <c:v>2025.86</c:v>
                </c:pt>
                <c:pt idx="4901">
                  <c:v>2055.7399999999998</c:v>
                </c:pt>
                <c:pt idx="4902">
                  <c:v>1440.87</c:v>
                </c:pt>
                <c:pt idx="4903">
                  <c:v>3057.97</c:v>
                </c:pt>
                <c:pt idx="4904">
                  <c:v>2610.73</c:v>
                </c:pt>
                <c:pt idx="4906">
                  <c:v>3207.52</c:v>
                </c:pt>
                <c:pt idx="4907">
                  <c:v>2115.29</c:v>
                </c:pt>
                <c:pt idx="4908">
                  <c:v>1760.41</c:v>
                </c:pt>
                <c:pt idx="4909">
                  <c:v>1901.86</c:v>
                </c:pt>
                <c:pt idx="4910">
                  <c:v>1539.89</c:v>
                </c:pt>
                <c:pt idx="4911">
                  <c:v>1921.72</c:v>
                </c:pt>
                <c:pt idx="4912">
                  <c:v>1638.08</c:v>
                </c:pt>
                <c:pt idx="4913">
                  <c:v>1870.35</c:v>
                </c:pt>
                <c:pt idx="4914">
                  <c:v>2304.4299999999998</c:v>
                </c:pt>
                <c:pt idx="4915">
                  <c:v>1578.91</c:v>
                </c:pt>
                <c:pt idx="4916">
                  <c:v>1721.2</c:v>
                </c:pt>
                <c:pt idx="4917">
                  <c:v>1310</c:v>
                </c:pt>
                <c:pt idx="4918">
                  <c:v>1627.21</c:v>
                </c:pt>
                <c:pt idx="4919">
                  <c:v>2435.19</c:v>
                </c:pt>
                <c:pt idx="4920">
                  <c:v>2363.8000000000002</c:v>
                </c:pt>
                <c:pt idx="4921">
                  <c:v>1893.14</c:v>
                </c:pt>
                <c:pt idx="4922">
                  <c:v>2078.34</c:v>
                </c:pt>
                <c:pt idx="4923">
                  <c:v>1383.62</c:v>
                </c:pt>
                <c:pt idx="4924">
                  <c:v>1604.26</c:v>
                </c:pt>
                <c:pt idx="4925">
                  <c:v>1548.02</c:v>
                </c:pt>
                <c:pt idx="4926">
                  <c:v>2283.86</c:v>
                </c:pt>
                <c:pt idx="4927">
                  <c:v>1669.54</c:v>
                </c:pt>
                <c:pt idx="4928">
                  <c:v>1848.19</c:v>
                </c:pt>
                <c:pt idx="4929">
                  <c:v>2663.12</c:v>
                </c:pt>
                <c:pt idx="4930">
                  <c:v>1656.58</c:v>
                </c:pt>
                <c:pt idx="4931">
                  <c:v>1439.2</c:v>
                </c:pt>
                <c:pt idx="4932">
                  <c:v>1320.17</c:v>
                </c:pt>
                <c:pt idx="4933">
                  <c:v>2510.83</c:v>
                </c:pt>
                <c:pt idx="4934">
                  <c:v>1598.6</c:v>
                </c:pt>
                <c:pt idx="4935">
                  <c:v>13275.976779943419</c:v>
                </c:pt>
                <c:pt idx="4936">
                  <c:v>1865.23</c:v>
                </c:pt>
                <c:pt idx="4937">
                  <c:v>1507.87</c:v>
                </c:pt>
                <c:pt idx="4938">
                  <c:v>2187.9899999999998</c:v>
                </c:pt>
                <c:pt idx="4939">
                  <c:v>2188.21</c:v>
                </c:pt>
                <c:pt idx="4940">
                  <c:v>2378.77</c:v>
                </c:pt>
                <c:pt idx="4941">
                  <c:v>1638.9</c:v>
                </c:pt>
                <c:pt idx="4942">
                  <c:v>1726.02</c:v>
                </c:pt>
                <c:pt idx="4943">
                  <c:v>1630.63</c:v>
                </c:pt>
                <c:pt idx="4944">
                  <c:v>2142.77</c:v>
                </c:pt>
                <c:pt idx="4945">
                  <c:v>1704.74</c:v>
                </c:pt>
                <c:pt idx="4946">
                  <c:v>2060.91</c:v>
                </c:pt>
                <c:pt idx="4947">
                  <c:v>1452.97</c:v>
                </c:pt>
                <c:pt idx="4948">
                  <c:v>2063.73</c:v>
                </c:pt>
                <c:pt idx="4949">
                  <c:v>2027.11</c:v>
                </c:pt>
                <c:pt idx="4950">
                  <c:v>1633.78</c:v>
                </c:pt>
                <c:pt idx="4951">
                  <c:v>2023.59</c:v>
                </c:pt>
                <c:pt idx="4952">
                  <c:v>1447.1</c:v>
                </c:pt>
                <c:pt idx="4953">
                  <c:v>1741.16</c:v>
                </c:pt>
                <c:pt idx="4954">
                  <c:v>1556.98</c:v>
                </c:pt>
                <c:pt idx="4955">
                  <c:v>1988.42</c:v>
                </c:pt>
                <c:pt idx="4956">
                  <c:v>1783.27</c:v>
                </c:pt>
                <c:pt idx="4957">
                  <c:v>2238.83</c:v>
                </c:pt>
                <c:pt idx="4958">
                  <c:v>1593.82</c:v>
                </c:pt>
                <c:pt idx="4959">
                  <c:v>1693.46</c:v>
                </c:pt>
                <c:pt idx="4960">
                  <c:v>1513.25</c:v>
                </c:pt>
                <c:pt idx="4961">
                  <c:v>2898.14</c:v>
                </c:pt>
                <c:pt idx="4962">
                  <c:v>1257.45</c:v>
                </c:pt>
                <c:pt idx="4963">
                  <c:v>2635.09</c:v>
                </c:pt>
                <c:pt idx="4965">
                  <c:v>1767.63</c:v>
                </c:pt>
                <c:pt idx="4966">
                  <c:v>1663.21</c:v>
                </c:pt>
                <c:pt idx="4967">
                  <c:v>1880.75</c:v>
                </c:pt>
                <c:pt idx="4968">
                  <c:v>1564.21</c:v>
                </c:pt>
                <c:pt idx="4969">
                  <c:v>1772.67</c:v>
                </c:pt>
                <c:pt idx="4970">
                  <c:v>2408.65</c:v>
                </c:pt>
                <c:pt idx="4971">
                  <c:v>1404.25</c:v>
                </c:pt>
                <c:pt idx="4972">
                  <c:v>2203.34</c:v>
                </c:pt>
                <c:pt idx="4973">
                  <c:v>1857.48</c:v>
                </c:pt>
                <c:pt idx="4974">
                  <c:v>3221.77</c:v>
                </c:pt>
                <c:pt idx="4976">
                  <c:v>1601.98</c:v>
                </c:pt>
                <c:pt idx="4977">
                  <c:v>1745.7</c:v>
                </c:pt>
                <c:pt idx="4978">
                  <c:v>1768.08</c:v>
                </c:pt>
                <c:pt idx="4979">
                  <c:v>2632.34</c:v>
                </c:pt>
                <c:pt idx="4980">
                  <c:v>1886.25</c:v>
                </c:pt>
                <c:pt idx="4981">
                  <c:v>2010.17</c:v>
                </c:pt>
                <c:pt idx="4982">
                  <c:v>1766.44</c:v>
                </c:pt>
                <c:pt idx="4983">
                  <c:v>1566.25</c:v>
                </c:pt>
                <c:pt idx="4984">
                  <c:v>1417.08</c:v>
                </c:pt>
                <c:pt idx="4985">
                  <c:v>2685.06</c:v>
                </c:pt>
                <c:pt idx="4986">
                  <c:v>2030.7</c:v>
                </c:pt>
                <c:pt idx="4987">
                  <c:v>1779.84</c:v>
                </c:pt>
                <c:pt idx="4988">
                  <c:v>1922.47</c:v>
                </c:pt>
                <c:pt idx="4989">
                  <c:v>1966.97</c:v>
                </c:pt>
                <c:pt idx="4990">
                  <c:v>2318.6799999999998</c:v>
                </c:pt>
                <c:pt idx="4991">
                  <c:v>1544.27</c:v>
                </c:pt>
                <c:pt idx="4992">
                  <c:v>2448.79</c:v>
                </c:pt>
                <c:pt idx="4993">
                  <c:v>1746.29</c:v>
                </c:pt>
                <c:pt idx="4994">
                  <c:v>2008.75</c:v>
                </c:pt>
                <c:pt idx="4995">
                  <c:v>1500.3</c:v>
                </c:pt>
                <c:pt idx="4996">
                  <c:v>1495.13</c:v>
                </c:pt>
                <c:pt idx="4997">
                  <c:v>1493.48</c:v>
                </c:pt>
                <c:pt idx="4998">
                  <c:v>1359.32</c:v>
                </c:pt>
                <c:pt idx="4999">
                  <c:v>2068.48</c:v>
                </c:pt>
              </c:numCache>
            </c:numRef>
          </c:xVal>
          <c:yVal>
            <c:numRef>
              <c:f>Sheet1!$G$2:$G$5001</c:f>
              <c:numCache>
                <c:formatCode>_("$"* #,##0.00_);_("$"* \(#,##0.00\);_("$"* "-"??_);_(@_)</c:formatCode>
                <c:ptCount val="5000"/>
                <c:pt idx="0">
                  <c:v>1756.5</c:v>
                </c:pt>
                <c:pt idx="1">
                  <c:v>1719.6</c:v>
                </c:pt>
                <c:pt idx="2">
                  <c:v>1815.63</c:v>
                </c:pt>
                <c:pt idx="3">
                  <c:v>1686.22</c:v>
                </c:pt>
                <c:pt idx="4">
                  <c:v>2375.35</c:v>
                </c:pt>
                <c:pt idx="5">
                  <c:v>1734.76</c:v>
                </c:pt>
                <c:pt idx="6">
                  <c:v>1419.23</c:v>
                </c:pt>
                <c:pt idx="7">
                  <c:v>1565.75</c:v>
                </c:pt>
                <c:pt idx="8">
                  <c:v>1841.7</c:v>
                </c:pt>
                <c:pt idx="9">
                  <c:v>1895.44</c:v>
                </c:pt>
                <c:pt idx="10">
                  <c:v>2405.7399999999998</c:v>
                </c:pt>
                <c:pt idx="11">
                  <c:v>1876.17</c:v>
                </c:pt>
                <c:pt idx="12">
                  <c:v>2047.55</c:v>
                </c:pt>
                <c:pt idx="13">
                  <c:v>1781.63</c:v>
                </c:pt>
                <c:pt idx="15">
                  <c:v>1395.58</c:v>
                </c:pt>
                <c:pt idx="17">
                  <c:v>1829.27</c:v>
                </c:pt>
                <c:pt idx="18">
                  <c:v>2436.87</c:v>
                </c:pt>
                <c:pt idx="19">
                  <c:v>2484.81</c:v>
                </c:pt>
                <c:pt idx="20">
                  <c:v>2142.36</c:v>
                </c:pt>
                <c:pt idx="21">
                  <c:v>1784.14</c:v>
                </c:pt>
                <c:pt idx="22">
                  <c:v>1805.56</c:v>
                </c:pt>
                <c:pt idx="23">
                  <c:v>1570</c:v>
                </c:pt>
                <c:pt idx="24">
                  <c:v>1858.43</c:v>
                </c:pt>
                <c:pt idx="25">
                  <c:v>1459.28</c:v>
                </c:pt>
                <c:pt idx="26">
                  <c:v>1850.97</c:v>
                </c:pt>
                <c:pt idx="27">
                  <c:v>2406.42</c:v>
                </c:pt>
                <c:pt idx="28">
                  <c:v>1750.54</c:v>
                </c:pt>
                <c:pt idx="29">
                  <c:v>2087.88</c:v>
                </c:pt>
                <c:pt idx="30">
                  <c:v>2245.42</c:v>
                </c:pt>
                <c:pt idx="31">
                  <c:v>2360.2600000000002</c:v>
                </c:pt>
                <c:pt idx="32">
                  <c:v>1748.36</c:v>
                </c:pt>
                <c:pt idx="33">
                  <c:v>1579.31</c:v>
                </c:pt>
                <c:pt idx="34">
                  <c:v>1540.6</c:v>
                </c:pt>
                <c:pt idx="35">
                  <c:v>1597.61</c:v>
                </c:pt>
                <c:pt idx="36">
                  <c:v>1775.5</c:v>
                </c:pt>
                <c:pt idx="37">
                  <c:v>1452.65</c:v>
                </c:pt>
                <c:pt idx="38">
                  <c:v>1665.36</c:v>
                </c:pt>
                <c:pt idx="39">
                  <c:v>2461.62</c:v>
                </c:pt>
                <c:pt idx="40">
                  <c:v>2411.5500000000002</c:v>
                </c:pt>
                <c:pt idx="41">
                  <c:v>1315.45</c:v>
                </c:pt>
                <c:pt idx="42">
                  <c:v>3425.38</c:v>
                </c:pt>
                <c:pt idx="43">
                  <c:v>2615.39</c:v>
                </c:pt>
                <c:pt idx="44">
                  <c:v>1449.48</c:v>
                </c:pt>
                <c:pt idx="45">
                  <c:v>1959.69</c:v>
                </c:pt>
                <c:pt idx="46">
                  <c:v>1745.18</c:v>
                </c:pt>
                <c:pt idx="47">
                  <c:v>1709.17</c:v>
                </c:pt>
                <c:pt idx="48">
                  <c:v>1438.7</c:v>
                </c:pt>
                <c:pt idx="49">
                  <c:v>2354.9</c:v>
                </c:pt>
                <c:pt idx="51">
                  <c:v>2102.31</c:v>
                </c:pt>
                <c:pt idx="52">
                  <c:v>3045.6</c:v>
                </c:pt>
                <c:pt idx="53">
                  <c:v>1867.53</c:v>
                </c:pt>
                <c:pt idx="54">
                  <c:v>6377.8180963319528</c:v>
                </c:pt>
                <c:pt idx="55">
                  <c:v>1577.75</c:v>
                </c:pt>
                <c:pt idx="56">
                  <c:v>1616.73</c:v>
                </c:pt>
                <c:pt idx="57">
                  <c:v>2599.3000000000002</c:v>
                </c:pt>
                <c:pt idx="58">
                  <c:v>2110.38</c:v>
                </c:pt>
                <c:pt idx="59">
                  <c:v>1775.57</c:v>
                </c:pt>
                <c:pt idx="60">
                  <c:v>1689.05</c:v>
                </c:pt>
                <c:pt idx="61">
                  <c:v>8326.1908916284647</c:v>
                </c:pt>
                <c:pt idx="62">
                  <c:v>1486.77</c:v>
                </c:pt>
                <c:pt idx="63">
                  <c:v>1536.14</c:v>
                </c:pt>
                <c:pt idx="64">
                  <c:v>2357.73</c:v>
                </c:pt>
                <c:pt idx="65">
                  <c:v>2088.31</c:v>
                </c:pt>
                <c:pt idx="66">
                  <c:v>1578.84</c:v>
                </c:pt>
                <c:pt idx="67">
                  <c:v>1981.79</c:v>
                </c:pt>
                <c:pt idx="68">
                  <c:v>1616.96</c:v>
                </c:pt>
                <c:pt idx="69">
                  <c:v>1964.01</c:v>
                </c:pt>
                <c:pt idx="70">
                  <c:v>1909.78</c:v>
                </c:pt>
                <c:pt idx="71">
                  <c:v>1746.19</c:v>
                </c:pt>
                <c:pt idx="72">
                  <c:v>1747.13</c:v>
                </c:pt>
                <c:pt idx="73">
                  <c:v>1553.88</c:v>
                </c:pt>
                <c:pt idx="74">
                  <c:v>1783.65</c:v>
                </c:pt>
                <c:pt idx="75">
                  <c:v>2741.52</c:v>
                </c:pt>
                <c:pt idx="76">
                  <c:v>1937.25</c:v>
                </c:pt>
                <c:pt idx="77">
                  <c:v>3169.22</c:v>
                </c:pt>
                <c:pt idx="78">
                  <c:v>1381.77</c:v>
                </c:pt>
                <c:pt idx="79">
                  <c:v>1721.96</c:v>
                </c:pt>
                <c:pt idx="80">
                  <c:v>2194.54</c:v>
                </c:pt>
                <c:pt idx="81">
                  <c:v>3425.49</c:v>
                </c:pt>
                <c:pt idx="82">
                  <c:v>1448.33</c:v>
                </c:pt>
                <c:pt idx="84">
                  <c:v>2146.64</c:v>
                </c:pt>
                <c:pt idx="85">
                  <c:v>2620.9</c:v>
                </c:pt>
                <c:pt idx="86">
                  <c:v>1726.07</c:v>
                </c:pt>
                <c:pt idx="87">
                  <c:v>1820.9</c:v>
                </c:pt>
                <c:pt idx="88">
                  <c:v>1562.59</c:v>
                </c:pt>
                <c:pt idx="89">
                  <c:v>1792.47</c:v>
                </c:pt>
                <c:pt idx="90">
                  <c:v>1865.46</c:v>
                </c:pt>
                <c:pt idx="91">
                  <c:v>2119.5</c:v>
                </c:pt>
                <c:pt idx="92">
                  <c:v>2302.4699999999998</c:v>
                </c:pt>
                <c:pt idx="93">
                  <c:v>1487.94</c:v>
                </c:pt>
                <c:pt idx="94">
                  <c:v>1677.23</c:v>
                </c:pt>
                <c:pt idx="95">
                  <c:v>2089.1999999999998</c:v>
                </c:pt>
                <c:pt idx="96">
                  <c:v>1400.07</c:v>
                </c:pt>
                <c:pt idx="97">
                  <c:v>2872.9</c:v>
                </c:pt>
                <c:pt idx="98">
                  <c:v>2550.8200000000002</c:v>
                </c:pt>
                <c:pt idx="99">
                  <c:v>2155.56</c:v>
                </c:pt>
                <c:pt idx="100">
                  <c:v>2264</c:v>
                </c:pt>
                <c:pt idx="101">
                  <c:v>2497.75</c:v>
                </c:pt>
                <c:pt idx="102">
                  <c:v>2533.71</c:v>
                </c:pt>
                <c:pt idx="103">
                  <c:v>2171.2399999999998</c:v>
                </c:pt>
                <c:pt idx="104">
                  <c:v>1514.33</c:v>
                </c:pt>
                <c:pt idx="105">
                  <c:v>2079.27</c:v>
                </c:pt>
                <c:pt idx="106">
                  <c:v>2563.64</c:v>
                </c:pt>
                <c:pt idx="107">
                  <c:v>2007.42</c:v>
                </c:pt>
                <c:pt idx="108">
                  <c:v>2368.13</c:v>
                </c:pt>
                <c:pt idx="109">
                  <c:v>2270.61</c:v>
                </c:pt>
                <c:pt idx="110">
                  <c:v>2363.9699999999998</c:v>
                </c:pt>
                <c:pt idx="111">
                  <c:v>1734.55</c:v>
                </c:pt>
                <c:pt idx="112">
                  <c:v>2346.4499999999998</c:v>
                </c:pt>
                <c:pt idx="113">
                  <c:v>1625.53</c:v>
                </c:pt>
                <c:pt idx="114">
                  <c:v>1630</c:v>
                </c:pt>
                <c:pt idx="115">
                  <c:v>1780.36</c:v>
                </c:pt>
                <c:pt idx="116">
                  <c:v>2234.11</c:v>
                </c:pt>
                <c:pt idx="117">
                  <c:v>2064.3000000000002</c:v>
                </c:pt>
                <c:pt idx="118">
                  <c:v>2023.49</c:v>
                </c:pt>
                <c:pt idx="119">
                  <c:v>1832.95</c:v>
                </c:pt>
                <c:pt idx="120">
                  <c:v>1306.01</c:v>
                </c:pt>
                <c:pt idx="121">
                  <c:v>1928.42</c:v>
                </c:pt>
                <c:pt idx="122">
                  <c:v>1561.42</c:v>
                </c:pt>
                <c:pt idx="123">
                  <c:v>1545.3</c:v>
                </c:pt>
                <c:pt idx="124">
                  <c:v>2209.0500000000002</c:v>
                </c:pt>
                <c:pt idx="125">
                  <c:v>1328.63</c:v>
                </c:pt>
                <c:pt idx="126">
                  <c:v>2635.33</c:v>
                </c:pt>
                <c:pt idx="127">
                  <c:v>2034.7</c:v>
                </c:pt>
                <c:pt idx="128">
                  <c:v>1757.21</c:v>
                </c:pt>
                <c:pt idx="129">
                  <c:v>1231.67</c:v>
                </c:pt>
                <c:pt idx="130">
                  <c:v>1630.04</c:v>
                </c:pt>
                <c:pt idx="131">
                  <c:v>1856.13</c:v>
                </c:pt>
                <c:pt idx="132">
                  <c:v>1316.24</c:v>
                </c:pt>
                <c:pt idx="133">
                  <c:v>1773.01</c:v>
                </c:pt>
                <c:pt idx="134">
                  <c:v>2521.84</c:v>
                </c:pt>
                <c:pt idx="135">
                  <c:v>1918.3</c:v>
                </c:pt>
                <c:pt idx="136">
                  <c:v>2645.37</c:v>
                </c:pt>
                <c:pt idx="137">
                  <c:v>1640.31</c:v>
                </c:pt>
                <c:pt idx="138">
                  <c:v>1400</c:v>
                </c:pt>
                <c:pt idx="139">
                  <c:v>2152.0500000000002</c:v>
                </c:pt>
                <c:pt idx="140">
                  <c:v>2258.77</c:v>
                </c:pt>
                <c:pt idx="141">
                  <c:v>2491.87</c:v>
                </c:pt>
                <c:pt idx="142">
                  <c:v>2707.01</c:v>
                </c:pt>
                <c:pt idx="143">
                  <c:v>1916.71</c:v>
                </c:pt>
                <c:pt idx="144">
                  <c:v>2577.5100000000002</c:v>
                </c:pt>
                <c:pt idx="145">
                  <c:v>3639.81</c:v>
                </c:pt>
                <c:pt idx="146">
                  <c:v>2390.71</c:v>
                </c:pt>
                <c:pt idx="147">
                  <c:v>1644.03</c:v>
                </c:pt>
                <c:pt idx="148">
                  <c:v>1923.01</c:v>
                </c:pt>
                <c:pt idx="149">
                  <c:v>2137.2600000000002</c:v>
                </c:pt>
                <c:pt idx="150">
                  <c:v>2107.42</c:v>
                </c:pt>
                <c:pt idx="151">
                  <c:v>1857.87</c:v>
                </c:pt>
                <c:pt idx="152">
                  <c:v>2791.29</c:v>
                </c:pt>
                <c:pt idx="153">
                  <c:v>1396.53</c:v>
                </c:pt>
                <c:pt idx="154">
                  <c:v>1950.11</c:v>
                </c:pt>
                <c:pt idx="155">
                  <c:v>2122.4899999999998</c:v>
                </c:pt>
                <c:pt idx="156">
                  <c:v>1662.62</c:v>
                </c:pt>
                <c:pt idx="157">
                  <c:v>2531.0500000000002</c:v>
                </c:pt>
                <c:pt idx="158">
                  <c:v>2078.66</c:v>
                </c:pt>
                <c:pt idx="159">
                  <c:v>2011.23</c:v>
                </c:pt>
                <c:pt idx="160">
                  <c:v>2231.1999999999998</c:v>
                </c:pt>
                <c:pt idx="161">
                  <c:v>2016.25</c:v>
                </c:pt>
                <c:pt idx="162">
                  <c:v>2333.3000000000002</c:v>
                </c:pt>
                <c:pt idx="163">
                  <c:v>1286.92</c:v>
                </c:pt>
                <c:pt idx="164">
                  <c:v>1345.61</c:v>
                </c:pt>
                <c:pt idx="165">
                  <c:v>2403.2399999999998</c:v>
                </c:pt>
                <c:pt idx="166">
                  <c:v>1932.84</c:v>
                </c:pt>
                <c:pt idx="167">
                  <c:v>1654.83</c:v>
                </c:pt>
                <c:pt idx="168">
                  <c:v>2072.87</c:v>
                </c:pt>
                <c:pt idx="169">
                  <c:v>1920.27</c:v>
                </c:pt>
                <c:pt idx="170">
                  <c:v>1625.01</c:v>
                </c:pt>
                <c:pt idx="171">
                  <c:v>3257.27</c:v>
                </c:pt>
                <c:pt idx="172">
                  <c:v>2797.06</c:v>
                </c:pt>
                <c:pt idx="173">
                  <c:v>1703.23</c:v>
                </c:pt>
                <c:pt idx="174">
                  <c:v>1708.22</c:v>
                </c:pt>
                <c:pt idx="175">
                  <c:v>1639.89</c:v>
                </c:pt>
                <c:pt idx="176">
                  <c:v>1770.21</c:v>
                </c:pt>
                <c:pt idx="177">
                  <c:v>2285.7800000000002</c:v>
                </c:pt>
                <c:pt idx="178">
                  <c:v>1981.01</c:v>
                </c:pt>
                <c:pt idx="179">
                  <c:v>1764.2</c:v>
                </c:pt>
                <c:pt idx="180">
                  <c:v>1881.89</c:v>
                </c:pt>
                <c:pt idx="181">
                  <c:v>1768.09</c:v>
                </c:pt>
                <c:pt idx="182">
                  <c:v>1610.34</c:v>
                </c:pt>
                <c:pt idx="183">
                  <c:v>1555.93</c:v>
                </c:pt>
                <c:pt idx="185">
                  <c:v>2063.31</c:v>
                </c:pt>
                <c:pt idx="187">
                  <c:v>2007.6</c:v>
                </c:pt>
                <c:pt idx="188">
                  <c:v>1310.27</c:v>
                </c:pt>
                <c:pt idx="189">
                  <c:v>2050.4699999999998</c:v>
                </c:pt>
                <c:pt idx="190">
                  <c:v>1689.01</c:v>
                </c:pt>
                <c:pt idx="191">
                  <c:v>1561.85</c:v>
                </c:pt>
                <c:pt idx="192">
                  <c:v>1451.86</c:v>
                </c:pt>
                <c:pt idx="193">
                  <c:v>1561.12</c:v>
                </c:pt>
                <c:pt idx="194">
                  <c:v>1569.75</c:v>
                </c:pt>
                <c:pt idx="195">
                  <c:v>1394.09</c:v>
                </c:pt>
                <c:pt idx="196">
                  <c:v>1570.03</c:v>
                </c:pt>
                <c:pt idx="197">
                  <c:v>2180.81</c:v>
                </c:pt>
                <c:pt idx="198">
                  <c:v>2603.64</c:v>
                </c:pt>
                <c:pt idx="199">
                  <c:v>1322.86</c:v>
                </c:pt>
                <c:pt idx="200">
                  <c:v>2362.0700000000002</c:v>
                </c:pt>
                <c:pt idx="202">
                  <c:v>1461.63</c:v>
                </c:pt>
                <c:pt idx="203">
                  <c:v>1761.19</c:v>
                </c:pt>
                <c:pt idx="204">
                  <c:v>2152.0300000000002</c:v>
                </c:pt>
                <c:pt idx="205">
                  <c:v>1944.67</c:v>
                </c:pt>
                <c:pt idx="206">
                  <c:v>1366.52</c:v>
                </c:pt>
                <c:pt idx="207">
                  <c:v>1908.88</c:v>
                </c:pt>
                <c:pt idx="208">
                  <c:v>2287.54</c:v>
                </c:pt>
                <c:pt idx="209">
                  <c:v>2197.9899999999998</c:v>
                </c:pt>
                <c:pt idx="210">
                  <c:v>1775.61</c:v>
                </c:pt>
                <c:pt idx="212">
                  <c:v>1796.01</c:v>
                </c:pt>
                <c:pt idx="213">
                  <c:v>2166</c:v>
                </c:pt>
                <c:pt idx="214">
                  <c:v>2198.56</c:v>
                </c:pt>
                <c:pt idx="215">
                  <c:v>1273.42</c:v>
                </c:pt>
                <c:pt idx="216">
                  <c:v>2290</c:v>
                </c:pt>
                <c:pt idx="217">
                  <c:v>2132.2600000000002</c:v>
                </c:pt>
                <c:pt idx="218">
                  <c:v>1684.88</c:v>
                </c:pt>
                <c:pt idx="219">
                  <c:v>2452.96</c:v>
                </c:pt>
                <c:pt idx="220">
                  <c:v>1796.48</c:v>
                </c:pt>
                <c:pt idx="222">
                  <c:v>1689.67</c:v>
                </c:pt>
                <c:pt idx="223">
                  <c:v>1954.35</c:v>
                </c:pt>
                <c:pt idx="224">
                  <c:v>1759.75</c:v>
                </c:pt>
                <c:pt idx="225">
                  <c:v>1680.58</c:v>
                </c:pt>
                <c:pt idx="226">
                  <c:v>1629.21</c:v>
                </c:pt>
                <c:pt idx="227">
                  <c:v>2221.62</c:v>
                </c:pt>
                <c:pt idx="228">
                  <c:v>2178.69</c:v>
                </c:pt>
                <c:pt idx="229">
                  <c:v>1320</c:v>
                </c:pt>
                <c:pt idx="230">
                  <c:v>1710.11</c:v>
                </c:pt>
                <c:pt idx="231">
                  <c:v>2276.64</c:v>
                </c:pt>
                <c:pt idx="232">
                  <c:v>1899.59</c:v>
                </c:pt>
                <c:pt idx="233">
                  <c:v>9119.6517313457571</c:v>
                </c:pt>
                <c:pt idx="234">
                  <c:v>2503.46</c:v>
                </c:pt>
                <c:pt idx="235">
                  <c:v>2497.15</c:v>
                </c:pt>
                <c:pt idx="236">
                  <c:v>2390.88</c:v>
                </c:pt>
                <c:pt idx="237">
                  <c:v>1824.44</c:v>
                </c:pt>
                <c:pt idx="238">
                  <c:v>1733.04</c:v>
                </c:pt>
                <c:pt idx="239">
                  <c:v>1866.34</c:v>
                </c:pt>
                <c:pt idx="240">
                  <c:v>1763.96</c:v>
                </c:pt>
                <c:pt idx="241">
                  <c:v>2408.41</c:v>
                </c:pt>
                <c:pt idx="242">
                  <c:v>2181.06</c:v>
                </c:pt>
                <c:pt idx="243">
                  <c:v>1958.16</c:v>
                </c:pt>
                <c:pt idx="244">
                  <c:v>1487.53</c:v>
                </c:pt>
                <c:pt idx="245">
                  <c:v>2170.14</c:v>
                </c:pt>
                <c:pt idx="246">
                  <c:v>2502.98</c:v>
                </c:pt>
                <c:pt idx="247">
                  <c:v>1674.34</c:v>
                </c:pt>
                <c:pt idx="248">
                  <c:v>2429.84</c:v>
                </c:pt>
                <c:pt idx="249">
                  <c:v>2129.14</c:v>
                </c:pt>
                <c:pt idx="250">
                  <c:v>3327.01</c:v>
                </c:pt>
                <c:pt idx="251">
                  <c:v>1858.2</c:v>
                </c:pt>
                <c:pt idx="252">
                  <c:v>1695.71</c:v>
                </c:pt>
                <c:pt idx="253">
                  <c:v>2337.4699999999998</c:v>
                </c:pt>
                <c:pt idx="254">
                  <c:v>1641.92</c:v>
                </c:pt>
                <c:pt idx="255">
                  <c:v>1950.07</c:v>
                </c:pt>
                <c:pt idx="256">
                  <c:v>2071.94</c:v>
                </c:pt>
                <c:pt idx="257">
                  <c:v>2314.85</c:v>
                </c:pt>
                <c:pt idx="258">
                  <c:v>2516.83</c:v>
                </c:pt>
                <c:pt idx="259">
                  <c:v>3070</c:v>
                </c:pt>
                <c:pt idx="260">
                  <c:v>1367.65</c:v>
                </c:pt>
                <c:pt idx="261">
                  <c:v>3006.35</c:v>
                </c:pt>
                <c:pt idx="262">
                  <c:v>1460.88</c:v>
                </c:pt>
                <c:pt idx="263">
                  <c:v>1563.53</c:v>
                </c:pt>
                <c:pt idx="264">
                  <c:v>2244.38</c:v>
                </c:pt>
                <c:pt idx="265">
                  <c:v>1991.69</c:v>
                </c:pt>
                <c:pt idx="266">
                  <c:v>1532.21</c:v>
                </c:pt>
                <c:pt idx="267">
                  <c:v>2203.34</c:v>
                </c:pt>
                <c:pt idx="268">
                  <c:v>1856.28</c:v>
                </c:pt>
                <c:pt idx="269">
                  <c:v>1381.81</c:v>
                </c:pt>
                <c:pt idx="270">
                  <c:v>2544.15</c:v>
                </c:pt>
                <c:pt idx="271">
                  <c:v>1622.03</c:v>
                </c:pt>
                <c:pt idx="272">
                  <c:v>1534.75</c:v>
                </c:pt>
                <c:pt idx="273">
                  <c:v>1950.35</c:v>
                </c:pt>
                <c:pt idx="274">
                  <c:v>1586.95</c:v>
                </c:pt>
                <c:pt idx="275">
                  <c:v>2200.75</c:v>
                </c:pt>
                <c:pt idx="276">
                  <c:v>1848.82</c:v>
                </c:pt>
                <c:pt idx="277">
                  <c:v>2078.4699999999998</c:v>
                </c:pt>
                <c:pt idx="278">
                  <c:v>1672.21</c:v>
                </c:pt>
                <c:pt idx="279">
                  <c:v>1982.99</c:v>
                </c:pt>
                <c:pt idx="280">
                  <c:v>1599.38</c:v>
                </c:pt>
                <c:pt idx="281">
                  <c:v>1798.48</c:v>
                </c:pt>
                <c:pt idx="282">
                  <c:v>1914.59</c:v>
                </c:pt>
                <c:pt idx="283">
                  <c:v>1354.13</c:v>
                </c:pt>
                <c:pt idx="284">
                  <c:v>2446.79</c:v>
                </c:pt>
                <c:pt idx="285">
                  <c:v>1429.6</c:v>
                </c:pt>
                <c:pt idx="286">
                  <c:v>1555.09</c:v>
                </c:pt>
                <c:pt idx="287">
                  <c:v>1608.28</c:v>
                </c:pt>
                <c:pt idx="288">
                  <c:v>2175.21</c:v>
                </c:pt>
                <c:pt idx="289">
                  <c:v>1708.99</c:v>
                </c:pt>
                <c:pt idx="290">
                  <c:v>2810.63</c:v>
                </c:pt>
                <c:pt idx="291">
                  <c:v>2863.93</c:v>
                </c:pt>
                <c:pt idx="292">
                  <c:v>2196.91</c:v>
                </c:pt>
                <c:pt idx="293">
                  <c:v>1630</c:v>
                </c:pt>
                <c:pt idx="294">
                  <c:v>1827.74</c:v>
                </c:pt>
                <c:pt idx="295">
                  <c:v>1951.32</c:v>
                </c:pt>
                <c:pt idx="296">
                  <c:v>2434.5700000000002</c:v>
                </c:pt>
                <c:pt idx="297">
                  <c:v>1806.03</c:v>
                </c:pt>
                <c:pt idx="298">
                  <c:v>1607.36</c:v>
                </c:pt>
                <c:pt idx="299">
                  <c:v>1502.07</c:v>
                </c:pt>
                <c:pt idx="300">
                  <c:v>2472.92</c:v>
                </c:pt>
                <c:pt idx="301">
                  <c:v>2198</c:v>
                </c:pt>
                <c:pt idx="302">
                  <c:v>1771.91</c:v>
                </c:pt>
                <c:pt idx="303">
                  <c:v>1803.44</c:v>
                </c:pt>
                <c:pt idx="304">
                  <c:v>1348.67</c:v>
                </c:pt>
                <c:pt idx="305">
                  <c:v>1546.6</c:v>
                </c:pt>
                <c:pt idx="306">
                  <c:v>3100.45</c:v>
                </c:pt>
                <c:pt idx="307">
                  <c:v>1993.41</c:v>
                </c:pt>
                <c:pt idx="308">
                  <c:v>1413.48</c:v>
                </c:pt>
                <c:pt idx="309">
                  <c:v>1451.37</c:v>
                </c:pt>
                <c:pt idx="310">
                  <c:v>1754.01</c:v>
                </c:pt>
                <c:pt idx="311">
                  <c:v>1594.91</c:v>
                </c:pt>
                <c:pt idx="312">
                  <c:v>1901.32</c:v>
                </c:pt>
                <c:pt idx="313">
                  <c:v>2159.2199999999998</c:v>
                </c:pt>
                <c:pt idx="314">
                  <c:v>1566.29</c:v>
                </c:pt>
                <c:pt idx="315">
                  <c:v>1780.52</c:v>
                </c:pt>
                <c:pt idx="316">
                  <c:v>1492.38</c:v>
                </c:pt>
                <c:pt idx="317">
                  <c:v>2852.87</c:v>
                </c:pt>
                <c:pt idx="318">
                  <c:v>2158.58</c:v>
                </c:pt>
                <c:pt idx="319">
                  <c:v>2183.4499999999998</c:v>
                </c:pt>
                <c:pt idx="320">
                  <c:v>2118.37</c:v>
                </c:pt>
                <c:pt idx="321">
                  <c:v>1592.42</c:v>
                </c:pt>
                <c:pt idx="322">
                  <c:v>2001.68</c:v>
                </c:pt>
                <c:pt idx="323">
                  <c:v>1981.81</c:v>
                </c:pt>
                <c:pt idx="324">
                  <c:v>2014.05</c:v>
                </c:pt>
                <c:pt idx="325">
                  <c:v>1642.35</c:v>
                </c:pt>
                <c:pt idx="326">
                  <c:v>1662.16</c:v>
                </c:pt>
                <c:pt idx="327">
                  <c:v>2368.98</c:v>
                </c:pt>
                <c:pt idx="328">
                  <c:v>1759.81</c:v>
                </c:pt>
                <c:pt idx="329">
                  <c:v>2369.1999999999998</c:v>
                </c:pt>
                <c:pt idx="331">
                  <c:v>1632.32</c:v>
                </c:pt>
                <c:pt idx="332">
                  <c:v>1618.08</c:v>
                </c:pt>
                <c:pt idx="333">
                  <c:v>1886.93</c:v>
                </c:pt>
                <c:pt idx="334">
                  <c:v>2405.39</c:v>
                </c:pt>
                <c:pt idx="336">
                  <c:v>1641.92</c:v>
                </c:pt>
                <c:pt idx="337">
                  <c:v>2012.33</c:v>
                </c:pt>
                <c:pt idx="338">
                  <c:v>1448.99</c:v>
                </c:pt>
                <c:pt idx="339">
                  <c:v>2439.11</c:v>
                </c:pt>
                <c:pt idx="340">
                  <c:v>1906.99</c:v>
                </c:pt>
                <c:pt idx="341">
                  <c:v>1915.22</c:v>
                </c:pt>
                <c:pt idx="342">
                  <c:v>2491.87</c:v>
                </c:pt>
                <c:pt idx="343">
                  <c:v>2693.63</c:v>
                </c:pt>
                <c:pt idx="344">
                  <c:v>1837.58</c:v>
                </c:pt>
                <c:pt idx="345">
                  <c:v>1640</c:v>
                </c:pt>
                <c:pt idx="346">
                  <c:v>1758.63</c:v>
                </c:pt>
                <c:pt idx="347">
                  <c:v>1631.55</c:v>
                </c:pt>
                <c:pt idx="348">
                  <c:v>1540.32</c:v>
                </c:pt>
                <c:pt idx="349">
                  <c:v>1504.26</c:v>
                </c:pt>
                <c:pt idx="350">
                  <c:v>1776.97</c:v>
                </c:pt>
                <c:pt idx="351">
                  <c:v>2177.42</c:v>
                </c:pt>
                <c:pt idx="352">
                  <c:v>1959.56</c:v>
                </c:pt>
                <c:pt idx="353">
                  <c:v>2091.71</c:v>
                </c:pt>
                <c:pt idx="354">
                  <c:v>2017.32</c:v>
                </c:pt>
                <c:pt idx="355">
                  <c:v>1380.77</c:v>
                </c:pt>
                <c:pt idx="356">
                  <c:v>1729.58</c:v>
                </c:pt>
                <c:pt idx="357">
                  <c:v>1915.76</c:v>
                </c:pt>
                <c:pt idx="358">
                  <c:v>1869.59</c:v>
                </c:pt>
                <c:pt idx="359">
                  <c:v>1683.56</c:v>
                </c:pt>
                <c:pt idx="360">
                  <c:v>1972.28</c:v>
                </c:pt>
                <c:pt idx="361">
                  <c:v>2489.0300000000002</c:v>
                </c:pt>
                <c:pt idx="362">
                  <c:v>2132.4299999999998</c:v>
                </c:pt>
                <c:pt idx="363">
                  <c:v>2370</c:v>
                </c:pt>
                <c:pt idx="364">
                  <c:v>2565.71</c:v>
                </c:pt>
                <c:pt idx="365">
                  <c:v>2321.27</c:v>
                </c:pt>
                <c:pt idx="366">
                  <c:v>2501.9299999999998</c:v>
                </c:pt>
                <c:pt idx="367">
                  <c:v>1319.95</c:v>
                </c:pt>
                <c:pt idx="368">
                  <c:v>1990.15</c:v>
                </c:pt>
                <c:pt idx="369">
                  <c:v>1581.61</c:v>
                </c:pt>
                <c:pt idx="370">
                  <c:v>2192.41</c:v>
                </c:pt>
                <c:pt idx="371">
                  <c:v>2271.04</c:v>
                </c:pt>
                <c:pt idx="372">
                  <c:v>1588.4</c:v>
                </c:pt>
                <c:pt idx="374">
                  <c:v>1897.52</c:v>
                </c:pt>
                <c:pt idx="375">
                  <c:v>1911.6</c:v>
                </c:pt>
                <c:pt idx="376">
                  <c:v>2307.4499999999998</c:v>
                </c:pt>
                <c:pt idx="377">
                  <c:v>1621.84</c:v>
                </c:pt>
                <c:pt idx="378">
                  <c:v>2303.14</c:v>
                </c:pt>
                <c:pt idx="379">
                  <c:v>1623.71</c:v>
                </c:pt>
                <c:pt idx="380">
                  <c:v>1893.44</c:v>
                </c:pt>
                <c:pt idx="381">
                  <c:v>1621.7</c:v>
                </c:pt>
                <c:pt idx="382">
                  <c:v>2021.98</c:v>
                </c:pt>
                <c:pt idx="383">
                  <c:v>2006.96</c:v>
                </c:pt>
                <c:pt idx="384">
                  <c:v>1949.55</c:v>
                </c:pt>
                <c:pt idx="385">
                  <c:v>1733.67</c:v>
                </c:pt>
                <c:pt idx="386">
                  <c:v>2241.85</c:v>
                </c:pt>
                <c:pt idx="387">
                  <c:v>1338.58</c:v>
                </c:pt>
                <c:pt idx="388">
                  <c:v>1833.34</c:v>
                </c:pt>
                <c:pt idx="389">
                  <c:v>2387.69</c:v>
                </c:pt>
                <c:pt idx="390">
                  <c:v>2516.94</c:v>
                </c:pt>
                <c:pt idx="391">
                  <c:v>1981.68</c:v>
                </c:pt>
                <c:pt idx="392">
                  <c:v>1984.17</c:v>
                </c:pt>
                <c:pt idx="393">
                  <c:v>1529.31</c:v>
                </c:pt>
                <c:pt idx="394">
                  <c:v>1596.38</c:v>
                </c:pt>
                <c:pt idx="395">
                  <c:v>1307.8599999999999</c:v>
                </c:pt>
                <c:pt idx="396">
                  <c:v>2052.0700000000002</c:v>
                </c:pt>
                <c:pt idx="397">
                  <c:v>2871.55</c:v>
                </c:pt>
                <c:pt idx="398">
                  <c:v>2509.06</c:v>
                </c:pt>
                <c:pt idx="399">
                  <c:v>1505.2</c:v>
                </c:pt>
                <c:pt idx="400">
                  <c:v>1569.54</c:v>
                </c:pt>
                <c:pt idx="401">
                  <c:v>2430.19</c:v>
                </c:pt>
                <c:pt idx="402">
                  <c:v>1894</c:v>
                </c:pt>
                <c:pt idx="403">
                  <c:v>1479.35</c:v>
                </c:pt>
                <c:pt idx="404">
                  <c:v>1630.62</c:v>
                </c:pt>
                <c:pt idx="405">
                  <c:v>1174.56</c:v>
                </c:pt>
                <c:pt idx="406">
                  <c:v>1937.33</c:v>
                </c:pt>
                <c:pt idx="407">
                  <c:v>2589.73</c:v>
                </c:pt>
                <c:pt idx="408">
                  <c:v>1956.65</c:v>
                </c:pt>
                <c:pt idx="409">
                  <c:v>2042.28</c:v>
                </c:pt>
                <c:pt idx="410">
                  <c:v>3194.17</c:v>
                </c:pt>
                <c:pt idx="411">
                  <c:v>1486.89</c:v>
                </c:pt>
                <c:pt idx="412">
                  <c:v>2586.91</c:v>
                </c:pt>
                <c:pt idx="413">
                  <c:v>1849.24</c:v>
                </c:pt>
                <c:pt idx="414">
                  <c:v>1631.14</c:v>
                </c:pt>
                <c:pt idx="415">
                  <c:v>2087.62</c:v>
                </c:pt>
                <c:pt idx="416">
                  <c:v>1689.52</c:v>
                </c:pt>
                <c:pt idx="417">
                  <c:v>1713.97</c:v>
                </c:pt>
                <c:pt idx="418">
                  <c:v>2379.5500000000002</c:v>
                </c:pt>
                <c:pt idx="419">
                  <c:v>2470.38</c:v>
                </c:pt>
                <c:pt idx="420">
                  <c:v>1947.98</c:v>
                </c:pt>
                <c:pt idx="421">
                  <c:v>3006.21</c:v>
                </c:pt>
                <c:pt idx="422">
                  <c:v>1758.85</c:v>
                </c:pt>
                <c:pt idx="423">
                  <c:v>3348.31</c:v>
                </c:pt>
                <c:pt idx="424">
                  <c:v>2700.44</c:v>
                </c:pt>
                <c:pt idx="425">
                  <c:v>2668.06</c:v>
                </c:pt>
                <c:pt idx="426">
                  <c:v>2279.9</c:v>
                </c:pt>
                <c:pt idx="427">
                  <c:v>2187.79</c:v>
                </c:pt>
                <c:pt idx="428">
                  <c:v>2044.55</c:v>
                </c:pt>
                <c:pt idx="429">
                  <c:v>2604.7199999999998</c:v>
                </c:pt>
                <c:pt idx="430">
                  <c:v>2517.2199999999998</c:v>
                </c:pt>
                <c:pt idx="431">
                  <c:v>2125.84</c:v>
                </c:pt>
                <c:pt idx="432">
                  <c:v>1757.92</c:v>
                </c:pt>
                <c:pt idx="433">
                  <c:v>1419.69</c:v>
                </c:pt>
                <c:pt idx="434">
                  <c:v>2281.06</c:v>
                </c:pt>
                <c:pt idx="435">
                  <c:v>1980.47</c:v>
                </c:pt>
                <c:pt idx="436">
                  <c:v>2324.2199999999998</c:v>
                </c:pt>
                <c:pt idx="437">
                  <c:v>2422.46</c:v>
                </c:pt>
                <c:pt idx="438">
                  <c:v>1250.9100000000001</c:v>
                </c:pt>
                <c:pt idx="439">
                  <c:v>1726.69</c:v>
                </c:pt>
                <c:pt idx="440">
                  <c:v>1777.52</c:v>
                </c:pt>
                <c:pt idx="441">
                  <c:v>1473.12</c:v>
                </c:pt>
                <c:pt idx="443">
                  <c:v>2273.66</c:v>
                </c:pt>
                <c:pt idx="444">
                  <c:v>2029.29</c:v>
                </c:pt>
                <c:pt idx="445">
                  <c:v>1447.85</c:v>
                </c:pt>
                <c:pt idx="446">
                  <c:v>2199.71</c:v>
                </c:pt>
                <c:pt idx="447">
                  <c:v>1757.66</c:v>
                </c:pt>
                <c:pt idx="448">
                  <c:v>1719.77</c:v>
                </c:pt>
                <c:pt idx="449">
                  <c:v>2475.29</c:v>
                </c:pt>
                <c:pt idx="450">
                  <c:v>2842.48</c:v>
                </c:pt>
                <c:pt idx="451">
                  <c:v>2231.02</c:v>
                </c:pt>
                <c:pt idx="452">
                  <c:v>1761.64</c:v>
                </c:pt>
                <c:pt idx="453">
                  <c:v>1841.27</c:v>
                </c:pt>
                <c:pt idx="454">
                  <c:v>2326.9899999999998</c:v>
                </c:pt>
                <c:pt idx="455">
                  <c:v>1395.87</c:v>
                </c:pt>
                <c:pt idx="456">
                  <c:v>3630</c:v>
                </c:pt>
                <c:pt idx="457">
                  <c:v>1961.56</c:v>
                </c:pt>
                <c:pt idx="458">
                  <c:v>1929.64</c:v>
                </c:pt>
                <c:pt idx="459">
                  <c:v>1310.74</c:v>
                </c:pt>
                <c:pt idx="460">
                  <c:v>1921.85</c:v>
                </c:pt>
                <c:pt idx="461">
                  <c:v>1604.5</c:v>
                </c:pt>
                <c:pt idx="462">
                  <c:v>2498.8200000000002</c:v>
                </c:pt>
                <c:pt idx="463">
                  <c:v>2125.88</c:v>
                </c:pt>
                <c:pt idx="464">
                  <c:v>1349.22</c:v>
                </c:pt>
                <c:pt idx="465">
                  <c:v>2157.98</c:v>
                </c:pt>
                <c:pt idx="467">
                  <c:v>2247.25</c:v>
                </c:pt>
                <c:pt idx="468">
                  <c:v>2145.0100000000002</c:v>
                </c:pt>
                <c:pt idx="469">
                  <c:v>2623.25</c:v>
                </c:pt>
                <c:pt idx="470">
                  <c:v>1782.61</c:v>
                </c:pt>
                <c:pt idx="471">
                  <c:v>1915.47</c:v>
                </c:pt>
                <c:pt idx="472">
                  <c:v>1555.25</c:v>
                </c:pt>
                <c:pt idx="473">
                  <c:v>3402.26</c:v>
                </c:pt>
                <c:pt idx="474">
                  <c:v>1521.98</c:v>
                </c:pt>
                <c:pt idx="475">
                  <c:v>2246.9699999999998</c:v>
                </c:pt>
                <c:pt idx="476">
                  <c:v>1745.55</c:v>
                </c:pt>
                <c:pt idx="477">
                  <c:v>1926.81</c:v>
                </c:pt>
                <c:pt idx="478">
                  <c:v>1239.08</c:v>
                </c:pt>
                <c:pt idx="479">
                  <c:v>2275.73</c:v>
                </c:pt>
                <c:pt idx="480">
                  <c:v>3293.2</c:v>
                </c:pt>
                <c:pt idx="481">
                  <c:v>2260.14</c:v>
                </c:pt>
                <c:pt idx="482">
                  <c:v>1177.9100000000001</c:v>
                </c:pt>
                <c:pt idx="483">
                  <c:v>2128.61</c:v>
                </c:pt>
                <c:pt idx="484">
                  <c:v>1454.27</c:v>
                </c:pt>
                <c:pt idx="485">
                  <c:v>1510.45</c:v>
                </c:pt>
                <c:pt idx="486">
                  <c:v>2243.5100000000002</c:v>
                </c:pt>
                <c:pt idx="487">
                  <c:v>2133.6799999999998</c:v>
                </c:pt>
                <c:pt idx="488">
                  <c:v>2314.41</c:v>
                </c:pt>
                <c:pt idx="490">
                  <c:v>1944.75</c:v>
                </c:pt>
                <c:pt idx="491">
                  <c:v>2287.44</c:v>
                </c:pt>
                <c:pt idx="492">
                  <c:v>1407.16</c:v>
                </c:pt>
                <c:pt idx="493">
                  <c:v>2450.4499999999998</c:v>
                </c:pt>
                <c:pt idx="494">
                  <c:v>1462.39</c:v>
                </c:pt>
                <c:pt idx="495">
                  <c:v>2110.9299999999998</c:v>
                </c:pt>
                <c:pt idx="496">
                  <c:v>2662.23</c:v>
                </c:pt>
                <c:pt idx="497">
                  <c:v>1535.14</c:v>
                </c:pt>
                <c:pt idx="498">
                  <c:v>2336.08</c:v>
                </c:pt>
                <c:pt idx="499">
                  <c:v>2260.7199999999998</c:v>
                </c:pt>
                <c:pt idx="500">
                  <c:v>2002.05</c:v>
                </c:pt>
                <c:pt idx="501">
                  <c:v>1343.95</c:v>
                </c:pt>
                <c:pt idx="502">
                  <c:v>2122.13</c:v>
                </c:pt>
                <c:pt idx="503">
                  <c:v>2020.45</c:v>
                </c:pt>
                <c:pt idx="504">
                  <c:v>2377.64</c:v>
                </c:pt>
                <c:pt idx="505">
                  <c:v>1541.54</c:v>
                </c:pt>
                <c:pt idx="506">
                  <c:v>2624.12</c:v>
                </c:pt>
                <c:pt idx="507">
                  <c:v>1991.38</c:v>
                </c:pt>
                <c:pt idx="508">
                  <c:v>1900.04</c:v>
                </c:pt>
                <c:pt idx="509">
                  <c:v>2659.75</c:v>
                </c:pt>
                <c:pt idx="511">
                  <c:v>2442.31</c:v>
                </c:pt>
                <c:pt idx="512">
                  <c:v>1617.28</c:v>
                </c:pt>
                <c:pt idx="513">
                  <c:v>2208.7800000000002</c:v>
                </c:pt>
                <c:pt idx="514">
                  <c:v>1402.09</c:v>
                </c:pt>
                <c:pt idx="515">
                  <c:v>1675.2</c:v>
                </c:pt>
                <c:pt idx="516">
                  <c:v>1700.53</c:v>
                </c:pt>
                <c:pt idx="517">
                  <c:v>2303.46</c:v>
                </c:pt>
                <c:pt idx="518">
                  <c:v>2532.65</c:v>
                </c:pt>
                <c:pt idx="519">
                  <c:v>1942.82</c:v>
                </c:pt>
                <c:pt idx="520">
                  <c:v>1831.17</c:v>
                </c:pt>
                <c:pt idx="521">
                  <c:v>2357.29</c:v>
                </c:pt>
                <c:pt idx="522">
                  <c:v>2001.26</c:v>
                </c:pt>
                <c:pt idx="524">
                  <c:v>1698.16</c:v>
                </c:pt>
                <c:pt idx="526">
                  <c:v>1556.89</c:v>
                </c:pt>
                <c:pt idx="527">
                  <c:v>1726.03</c:v>
                </c:pt>
                <c:pt idx="528">
                  <c:v>2741.8</c:v>
                </c:pt>
                <c:pt idx="529">
                  <c:v>1878.16</c:v>
                </c:pt>
                <c:pt idx="530">
                  <c:v>2279.0700000000002</c:v>
                </c:pt>
                <c:pt idx="531">
                  <c:v>1720.59</c:v>
                </c:pt>
                <c:pt idx="532">
                  <c:v>2709.36</c:v>
                </c:pt>
                <c:pt idx="533">
                  <c:v>1862.85</c:v>
                </c:pt>
                <c:pt idx="534">
                  <c:v>2726.76</c:v>
                </c:pt>
                <c:pt idx="535">
                  <c:v>1632.39</c:v>
                </c:pt>
                <c:pt idx="536">
                  <c:v>1764.64</c:v>
                </c:pt>
                <c:pt idx="537">
                  <c:v>1825.51</c:v>
                </c:pt>
                <c:pt idx="538">
                  <c:v>1776.12</c:v>
                </c:pt>
                <c:pt idx="539">
                  <c:v>2382.36</c:v>
                </c:pt>
                <c:pt idx="541">
                  <c:v>2055.7600000000002</c:v>
                </c:pt>
                <c:pt idx="542">
                  <c:v>2273.35</c:v>
                </c:pt>
                <c:pt idx="543">
                  <c:v>3695.76</c:v>
                </c:pt>
                <c:pt idx="545">
                  <c:v>2356.5300000000002</c:v>
                </c:pt>
                <c:pt idx="546">
                  <c:v>1646.24</c:v>
                </c:pt>
                <c:pt idx="547">
                  <c:v>1722.07</c:v>
                </c:pt>
                <c:pt idx="548">
                  <c:v>1494.74</c:v>
                </c:pt>
                <c:pt idx="549">
                  <c:v>2010.72</c:v>
                </c:pt>
                <c:pt idx="550">
                  <c:v>1969.74</c:v>
                </c:pt>
                <c:pt idx="551">
                  <c:v>1418.56</c:v>
                </c:pt>
                <c:pt idx="552">
                  <c:v>2040.68</c:v>
                </c:pt>
                <c:pt idx="553">
                  <c:v>2116.87</c:v>
                </c:pt>
                <c:pt idx="554">
                  <c:v>2474.23</c:v>
                </c:pt>
                <c:pt idx="555">
                  <c:v>1801.05</c:v>
                </c:pt>
                <c:pt idx="556">
                  <c:v>2309.34</c:v>
                </c:pt>
                <c:pt idx="557">
                  <c:v>2233.34</c:v>
                </c:pt>
                <c:pt idx="558">
                  <c:v>2224.0500000000002</c:v>
                </c:pt>
                <c:pt idx="559">
                  <c:v>1610</c:v>
                </c:pt>
                <c:pt idx="560">
                  <c:v>1897.86</c:v>
                </c:pt>
                <c:pt idx="561">
                  <c:v>2560.84</c:v>
                </c:pt>
                <c:pt idx="562">
                  <c:v>2384.1799999999998</c:v>
                </c:pt>
                <c:pt idx="563">
                  <c:v>1432.78</c:v>
                </c:pt>
                <c:pt idx="564">
                  <c:v>2251.11</c:v>
                </c:pt>
                <c:pt idx="565">
                  <c:v>1568.19</c:v>
                </c:pt>
                <c:pt idx="567">
                  <c:v>1799.56</c:v>
                </c:pt>
                <c:pt idx="568">
                  <c:v>2116.2800000000002</c:v>
                </c:pt>
                <c:pt idx="569">
                  <c:v>2135.27</c:v>
                </c:pt>
                <c:pt idx="570">
                  <c:v>1420.56</c:v>
                </c:pt>
                <c:pt idx="571">
                  <c:v>1596.19</c:v>
                </c:pt>
                <c:pt idx="572">
                  <c:v>2880.4</c:v>
                </c:pt>
                <c:pt idx="573">
                  <c:v>1496.87</c:v>
                </c:pt>
                <c:pt idx="574">
                  <c:v>1687.49</c:v>
                </c:pt>
                <c:pt idx="575">
                  <c:v>1158.51</c:v>
                </c:pt>
                <c:pt idx="576">
                  <c:v>3043.57</c:v>
                </c:pt>
                <c:pt idx="577">
                  <c:v>1541.87</c:v>
                </c:pt>
                <c:pt idx="578">
                  <c:v>1607.91</c:v>
                </c:pt>
                <c:pt idx="579">
                  <c:v>1393.08</c:v>
                </c:pt>
                <c:pt idx="580">
                  <c:v>1877.22</c:v>
                </c:pt>
                <c:pt idx="581">
                  <c:v>1781.44</c:v>
                </c:pt>
                <c:pt idx="582">
                  <c:v>2708.49</c:v>
                </c:pt>
                <c:pt idx="583">
                  <c:v>2632.94</c:v>
                </c:pt>
                <c:pt idx="584">
                  <c:v>3136.85</c:v>
                </c:pt>
                <c:pt idx="585">
                  <c:v>2202.5300000000002</c:v>
                </c:pt>
                <c:pt idx="586">
                  <c:v>1530.43</c:v>
                </c:pt>
                <c:pt idx="587">
                  <c:v>1919.28</c:v>
                </c:pt>
                <c:pt idx="588">
                  <c:v>1601.63</c:v>
                </c:pt>
                <c:pt idx="589">
                  <c:v>1443.49</c:v>
                </c:pt>
                <c:pt idx="590">
                  <c:v>2944.43</c:v>
                </c:pt>
                <c:pt idx="591">
                  <c:v>2321.75</c:v>
                </c:pt>
                <c:pt idx="592">
                  <c:v>2236.0500000000002</c:v>
                </c:pt>
                <c:pt idx="593">
                  <c:v>1392.94</c:v>
                </c:pt>
                <c:pt idx="594">
                  <c:v>2064.67</c:v>
                </c:pt>
                <c:pt idx="595">
                  <c:v>1786.01</c:v>
                </c:pt>
                <c:pt idx="596">
                  <c:v>1999.75</c:v>
                </c:pt>
                <c:pt idx="597">
                  <c:v>1316.29</c:v>
                </c:pt>
                <c:pt idx="598">
                  <c:v>2194.54</c:v>
                </c:pt>
                <c:pt idx="599">
                  <c:v>1277.44</c:v>
                </c:pt>
                <c:pt idx="600">
                  <c:v>1869.75</c:v>
                </c:pt>
                <c:pt idx="601">
                  <c:v>2079.6799999999998</c:v>
                </c:pt>
                <c:pt idx="602">
                  <c:v>2318.5100000000002</c:v>
                </c:pt>
                <c:pt idx="603">
                  <c:v>2122.6</c:v>
                </c:pt>
                <c:pt idx="604">
                  <c:v>2230.3200000000002</c:v>
                </c:pt>
                <c:pt idx="605">
                  <c:v>2106.9499999999998</c:v>
                </c:pt>
                <c:pt idx="606">
                  <c:v>1610.66</c:v>
                </c:pt>
                <c:pt idx="607">
                  <c:v>1389.02</c:v>
                </c:pt>
                <c:pt idx="608">
                  <c:v>2550.1799999999998</c:v>
                </c:pt>
                <c:pt idx="609">
                  <c:v>2786.16</c:v>
                </c:pt>
                <c:pt idx="610">
                  <c:v>1851.11</c:v>
                </c:pt>
                <c:pt idx="611">
                  <c:v>1672.36</c:v>
                </c:pt>
                <c:pt idx="612">
                  <c:v>1312.59</c:v>
                </c:pt>
                <c:pt idx="613">
                  <c:v>1732.91</c:v>
                </c:pt>
                <c:pt idx="614">
                  <c:v>1638.1</c:v>
                </c:pt>
                <c:pt idx="615">
                  <c:v>1483.03</c:v>
                </c:pt>
                <c:pt idx="616">
                  <c:v>2601.92</c:v>
                </c:pt>
                <c:pt idx="617">
                  <c:v>2245.17</c:v>
                </c:pt>
                <c:pt idx="618">
                  <c:v>2256.61</c:v>
                </c:pt>
                <c:pt idx="619">
                  <c:v>1877.19</c:v>
                </c:pt>
                <c:pt idx="620">
                  <c:v>1574.07</c:v>
                </c:pt>
                <c:pt idx="621">
                  <c:v>2001.78</c:v>
                </c:pt>
                <c:pt idx="622">
                  <c:v>1961.53</c:v>
                </c:pt>
                <c:pt idx="623">
                  <c:v>1382.44</c:v>
                </c:pt>
                <c:pt idx="624">
                  <c:v>2258.42</c:v>
                </c:pt>
                <c:pt idx="625">
                  <c:v>1925.06</c:v>
                </c:pt>
                <c:pt idx="626">
                  <c:v>1962.37</c:v>
                </c:pt>
                <c:pt idx="627">
                  <c:v>1686.02</c:v>
                </c:pt>
                <c:pt idx="628">
                  <c:v>1306.72</c:v>
                </c:pt>
                <c:pt idx="629">
                  <c:v>1802.85</c:v>
                </c:pt>
                <c:pt idx="630">
                  <c:v>2263.1999999999998</c:v>
                </c:pt>
                <c:pt idx="631">
                  <c:v>2836.82</c:v>
                </c:pt>
                <c:pt idx="632">
                  <c:v>2870.47</c:v>
                </c:pt>
                <c:pt idx="633">
                  <c:v>1776.53</c:v>
                </c:pt>
                <c:pt idx="634">
                  <c:v>1898.37</c:v>
                </c:pt>
                <c:pt idx="635">
                  <c:v>2488.4</c:v>
                </c:pt>
                <c:pt idx="636">
                  <c:v>1628.35</c:v>
                </c:pt>
                <c:pt idx="637">
                  <c:v>1486.69</c:v>
                </c:pt>
                <c:pt idx="638">
                  <c:v>2012.67</c:v>
                </c:pt>
                <c:pt idx="639">
                  <c:v>2134.21</c:v>
                </c:pt>
                <c:pt idx="640">
                  <c:v>1946.76</c:v>
                </c:pt>
                <c:pt idx="641">
                  <c:v>1759.17</c:v>
                </c:pt>
                <c:pt idx="642">
                  <c:v>2126.11</c:v>
                </c:pt>
                <c:pt idx="643">
                  <c:v>1799.06</c:v>
                </c:pt>
                <c:pt idx="644">
                  <c:v>1900.72</c:v>
                </c:pt>
                <c:pt idx="645">
                  <c:v>1871.04</c:v>
                </c:pt>
                <c:pt idx="646">
                  <c:v>2052.66</c:v>
                </c:pt>
                <c:pt idx="647">
                  <c:v>1681.02</c:v>
                </c:pt>
                <c:pt idx="648">
                  <c:v>2012.09</c:v>
                </c:pt>
                <c:pt idx="649">
                  <c:v>1288.3</c:v>
                </c:pt>
                <c:pt idx="650">
                  <c:v>1595.85</c:v>
                </c:pt>
                <c:pt idx="651">
                  <c:v>2213.23</c:v>
                </c:pt>
                <c:pt idx="652">
                  <c:v>1810.76</c:v>
                </c:pt>
                <c:pt idx="653">
                  <c:v>1795.31</c:v>
                </c:pt>
                <c:pt idx="654">
                  <c:v>2419.4699999999998</c:v>
                </c:pt>
                <c:pt idx="655">
                  <c:v>2617.34</c:v>
                </c:pt>
                <c:pt idx="656">
                  <c:v>2311.9299999999998</c:v>
                </c:pt>
                <c:pt idx="657">
                  <c:v>1894.46</c:v>
                </c:pt>
                <c:pt idx="658">
                  <c:v>1773.81</c:v>
                </c:pt>
                <c:pt idx="659">
                  <c:v>1694.12</c:v>
                </c:pt>
                <c:pt idx="660">
                  <c:v>2049.0300000000002</c:v>
                </c:pt>
                <c:pt idx="661">
                  <c:v>1573.6</c:v>
                </c:pt>
                <c:pt idx="662">
                  <c:v>2367.7800000000002</c:v>
                </c:pt>
                <c:pt idx="663">
                  <c:v>2164.4899999999998</c:v>
                </c:pt>
                <c:pt idx="664">
                  <c:v>1794.92</c:v>
                </c:pt>
                <c:pt idx="665">
                  <c:v>1789.96</c:v>
                </c:pt>
                <c:pt idx="666">
                  <c:v>1787.39</c:v>
                </c:pt>
                <c:pt idx="667">
                  <c:v>1831.56</c:v>
                </c:pt>
                <c:pt idx="668">
                  <c:v>1967.79</c:v>
                </c:pt>
                <c:pt idx="669">
                  <c:v>2007.53</c:v>
                </c:pt>
                <c:pt idx="670">
                  <c:v>2757.63</c:v>
                </c:pt>
                <c:pt idx="671">
                  <c:v>1966.88</c:v>
                </c:pt>
                <c:pt idx="672">
                  <c:v>1753.12</c:v>
                </c:pt>
                <c:pt idx="673">
                  <c:v>2646.27</c:v>
                </c:pt>
                <c:pt idx="674">
                  <c:v>1899.39</c:v>
                </c:pt>
                <c:pt idx="675">
                  <c:v>1234.0999999999999</c:v>
                </c:pt>
                <c:pt idx="677">
                  <c:v>1596.77</c:v>
                </c:pt>
                <c:pt idx="678">
                  <c:v>2114.3200000000002</c:v>
                </c:pt>
                <c:pt idx="679">
                  <c:v>1861.2</c:v>
                </c:pt>
                <c:pt idx="680">
                  <c:v>1920.73</c:v>
                </c:pt>
                <c:pt idx="681">
                  <c:v>1639.35</c:v>
                </c:pt>
                <c:pt idx="682">
                  <c:v>1566.83</c:v>
                </c:pt>
                <c:pt idx="683">
                  <c:v>2397.84</c:v>
                </c:pt>
                <c:pt idx="684">
                  <c:v>1935.28</c:v>
                </c:pt>
                <c:pt idx="685">
                  <c:v>1832.38</c:v>
                </c:pt>
                <c:pt idx="686">
                  <c:v>1839.71</c:v>
                </c:pt>
                <c:pt idx="687">
                  <c:v>2447.66</c:v>
                </c:pt>
                <c:pt idx="688">
                  <c:v>1600.05</c:v>
                </c:pt>
                <c:pt idx="689">
                  <c:v>2652.78</c:v>
                </c:pt>
                <c:pt idx="690">
                  <c:v>2033.23</c:v>
                </c:pt>
                <c:pt idx="691">
                  <c:v>1782.38</c:v>
                </c:pt>
                <c:pt idx="692">
                  <c:v>1712.8</c:v>
                </c:pt>
                <c:pt idx="693">
                  <c:v>1676.22</c:v>
                </c:pt>
                <c:pt idx="694">
                  <c:v>1662.57</c:v>
                </c:pt>
                <c:pt idx="695">
                  <c:v>2274.16</c:v>
                </c:pt>
                <c:pt idx="696">
                  <c:v>1534.71</c:v>
                </c:pt>
                <c:pt idx="697">
                  <c:v>1862.25</c:v>
                </c:pt>
                <c:pt idx="698">
                  <c:v>2004.58</c:v>
                </c:pt>
                <c:pt idx="699">
                  <c:v>1588.78</c:v>
                </c:pt>
                <c:pt idx="700">
                  <c:v>1474.15</c:v>
                </c:pt>
                <c:pt idx="701">
                  <c:v>1315.76</c:v>
                </c:pt>
                <c:pt idx="702">
                  <c:v>1990.87</c:v>
                </c:pt>
                <c:pt idx="703">
                  <c:v>1372.67</c:v>
                </c:pt>
                <c:pt idx="704">
                  <c:v>2927.82</c:v>
                </c:pt>
                <c:pt idx="705">
                  <c:v>2110.9699999999998</c:v>
                </c:pt>
                <c:pt idx="706">
                  <c:v>1349.72</c:v>
                </c:pt>
                <c:pt idx="707">
                  <c:v>1751.82</c:v>
                </c:pt>
                <c:pt idx="708">
                  <c:v>1752.18</c:v>
                </c:pt>
                <c:pt idx="709">
                  <c:v>2001.16</c:v>
                </c:pt>
                <c:pt idx="710">
                  <c:v>1768.04</c:v>
                </c:pt>
                <c:pt idx="711">
                  <c:v>1344.15</c:v>
                </c:pt>
                <c:pt idx="712">
                  <c:v>1425.13</c:v>
                </c:pt>
                <c:pt idx="713">
                  <c:v>2386.0300000000002</c:v>
                </c:pt>
                <c:pt idx="714">
                  <c:v>1720</c:v>
                </c:pt>
                <c:pt idx="715">
                  <c:v>1903.11</c:v>
                </c:pt>
                <c:pt idx="716">
                  <c:v>2327.7399999999998</c:v>
                </c:pt>
                <c:pt idx="717">
                  <c:v>1691.17</c:v>
                </c:pt>
                <c:pt idx="718">
                  <c:v>1330.36</c:v>
                </c:pt>
                <c:pt idx="719">
                  <c:v>1930.06</c:v>
                </c:pt>
                <c:pt idx="720">
                  <c:v>2018.54</c:v>
                </c:pt>
                <c:pt idx="721">
                  <c:v>1598.07</c:v>
                </c:pt>
                <c:pt idx="722">
                  <c:v>1501.25</c:v>
                </c:pt>
                <c:pt idx="723">
                  <c:v>2361.6799999999998</c:v>
                </c:pt>
                <c:pt idx="724">
                  <c:v>2107.52</c:v>
                </c:pt>
                <c:pt idx="725">
                  <c:v>1703.68</c:v>
                </c:pt>
                <c:pt idx="726">
                  <c:v>1480</c:v>
                </c:pt>
                <c:pt idx="727">
                  <c:v>2196.23</c:v>
                </c:pt>
                <c:pt idx="728">
                  <c:v>1808</c:v>
                </c:pt>
                <c:pt idx="729">
                  <c:v>1569.57</c:v>
                </c:pt>
                <c:pt idx="730">
                  <c:v>2147.88</c:v>
                </c:pt>
                <c:pt idx="731">
                  <c:v>1840.34</c:v>
                </c:pt>
                <c:pt idx="732">
                  <c:v>2041.98</c:v>
                </c:pt>
                <c:pt idx="733">
                  <c:v>2150.77</c:v>
                </c:pt>
                <c:pt idx="734">
                  <c:v>1365.48</c:v>
                </c:pt>
                <c:pt idx="735">
                  <c:v>1548.46</c:v>
                </c:pt>
                <c:pt idx="736">
                  <c:v>2297.5700000000002</c:v>
                </c:pt>
                <c:pt idx="737">
                  <c:v>2097.14</c:v>
                </c:pt>
                <c:pt idx="738">
                  <c:v>2342.81</c:v>
                </c:pt>
                <c:pt idx="739">
                  <c:v>1640.7</c:v>
                </c:pt>
                <c:pt idx="740">
                  <c:v>1864.09</c:v>
                </c:pt>
                <c:pt idx="741">
                  <c:v>1883.6</c:v>
                </c:pt>
                <c:pt idx="742">
                  <c:v>2054.4299999999998</c:v>
                </c:pt>
                <c:pt idx="743">
                  <c:v>2042.76</c:v>
                </c:pt>
                <c:pt idx="744">
                  <c:v>2256.25</c:v>
                </c:pt>
                <c:pt idx="745">
                  <c:v>1866.08</c:v>
                </c:pt>
                <c:pt idx="746">
                  <c:v>2203.67</c:v>
                </c:pt>
                <c:pt idx="747">
                  <c:v>2284.65</c:v>
                </c:pt>
                <c:pt idx="748">
                  <c:v>1863.24</c:v>
                </c:pt>
                <c:pt idx="749">
                  <c:v>1744.72</c:v>
                </c:pt>
                <c:pt idx="750">
                  <c:v>1931.34</c:v>
                </c:pt>
                <c:pt idx="751">
                  <c:v>2102.88</c:v>
                </c:pt>
                <c:pt idx="752">
                  <c:v>3720.05</c:v>
                </c:pt>
                <c:pt idx="753">
                  <c:v>1950.59</c:v>
                </c:pt>
                <c:pt idx="754">
                  <c:v>1650.58</c:v>
                </c:pt>
                <c:pt idx="755">
                  <c:v>1304.4000000000001</c:v>
                </c:pt>
                <c:pt idx="756">
                  <c:v>2280.21</c:v>
                </c:pt>
                <c:pt idx="757">
                  <c:v>1463.13</c:v>
                </c:pt>
                <c:pt idx="758">
                  <c:v>3454.13</c:v>
                </c:pt>
                <c:pt idx="759">
                  <c:v>2081.75</c:v>
                </c:pt>
                <c:pt idx="760">
                  <c:v>2904.62</c:v>
                </c:pt>
                <c:pt idx="761">
                  <c:v>2313.14</c:v>
                </c:pt>
                <c:pt idx="762">
                  <c:v>1833.05</c:v>
                </c:pt>
                <c:pt idx="763">
                  <c:v>2062.81</c:v>
                </c:pt>
                <c:pt idx="764">
                  <c:v>1575.27</c:v>
                </c:pt>
                <c:pt idx="765">
                  <c:v>1823.01</c:v>
                </c:pt>
                <c:pt idx="766">
                  <c:v>2088.5700000000002</c:v>
                </c:pt>
                <c:pt idx="767">
                  <c:v>1391.06</c:v>
                </c:pt>
                <c:pt idx="768">
                  <c:v>1769.64</c:v>
                </c:pt>
                <c:pt idx="769">
                  <c:v>2255.0100000000002</c:v>
                </c:pt>
                <c:pt idx="770">
                  <c:v>2078.4</c:v>
                </c:pt>
                <c:pt idx="771">
                  <c:v>1535.25</c:v>
                </c:pt>
                <c:pt idx="772">
                  <c:v>2490.61</c:v>
                </c:pt>
                <c:pt idx="773">
                  <c:v>1944.12</c:v>
                </c:pt>
                <c:pt idx="774">
                  <c:v>1622.4</c:v>
                </c:pt>
                <c:pt idx="775">
                  <c:v>1389.73</c:v>
                </c:pt>
                <c:pt idx="776">
                  <c:v>2402.35</c:v>
                </c:pt>
                <c:pt idx="777">
                  <c:v>2474.64</c:v>
                </c:pt>
                <c:pt idx="778">
                  <c:v>2193.58</c:v>
                </c:pt>
                <c:pt idx="779">
                  <c:v>1891.57</c:v>
                </c:pt>
                <c:pt idx="780">
                  <c:v>2032.07</c:v>
                </c:pt>
                <c:pt idx="781">
                  <c:v>2233.35</c:v>
                </c:pt>
                <c:pt idx="782">
                  <c:v>1685.51</c:v>
                </c:pt>
                <c:pt idx="783">
                  <c:v>1734.43</c:v>
                </c:pt>
                <c:pt idx="784">
                  <c:v>1990</c:v>
                </c:pt>
                <c:pt idx="785">
                  <c:v>1671.61</c:v>
                </c:pt>
                <c:pt idx="786">
                  <c:v>1683.02</c:v>
                </c:pt>
                <c:pt idx="787">
                  <c:v>2009.58</c:v>
                </c:pt>
                <c:pt idx="788">
                  <c:v>2389.1</c:v>
                </c:pt>
                <c:pt idx="789">
                  <c:v>2368.38</c:v>
                </c:pt>
                <c:pt idx="790">
                  <c:v>1927.25</c:v>
                </c:pt>
                <c:pt idx="791">
                  <c:v>1866.44</c:v>
                </c:pt>
                <c:pt idx="793">
                  <c:v>2160.84</c:v>
                </c:pt>
                <c:pt idx="794">
                  <c:v>1486.33</c:v>
                </c:pt>
                <c:pt idx="795">
                  <c:v>1569.36</c:v>
                </c:pt>
                <c:pt idx="796">
                  <c:v>2209.4</c:v>
                </c:pt>
                <c:pt idx="797">
                  <c:v>2342.29</c:v>
                </c:pt>
                <c:pt idx="798">
                  <c:v>1343.03</c:v>
                </c:pt>
                <c:pt idx="799">
                  <c:v>1857.5</c:v>
                </c:pt>
                <c:pt idx="800">
                  <c:v>1587.54</c:v>
                </c:pt>
                <c:pt idx="801">
                  <c:v>2004.65</c:v>
                </c:pt>
                <c:pt idx="802">
                  <c:v>2564.23</c:v>
                </c:pt>
                <c:pt idx="803">
                  <c:v>1484.46</c:v>
                </c:pt>
                <c:pt idx="804">
                  <c:v>1686.55</c:v>
                </c:pt>
                <c:pt idx="805">
                  <c:v>1825.14</c:v>
                </c:pt>
                <c:pt idx="806">
                  <c:v>5933.9488055151369</c:v>
                </c:pt>
                <c:pt idx="807">
                  <c:v>1340.56</c:v>
                </c:pt>
                <c:pt idx="808">
                  <c:v>1602.69</c:v>
                </c:pt>
                <c:pt idx="809">
                  <c:v>3050.8</c:v>
                </c:pt>
                <c:pt idx="810">
                  <c:v>1791.89</c:v>
                </c:pt>
                <c:pt idx="811">
                  <c:v>1796.28</c:v>
                </c:pt>
                <c:pt idx="812">
                  <c:v>2204.39</c:v>
                </c:pt>
                <c:pt idx="813">
                  <c:v>1843.96</c:v>
                </c:pt>
                <c:pt idx="814">
                  <c:v>2623.17</c:v>
                </c:pt>
                <c:pt idx="815">
                  <c:v>1992.99</c:v>
                </c:pt>
                <c:pt idx="816">
                  <c:v>1636.38</c:v>
                </c:pt>
                <c:pt idx="817">
                  <c:v>2236.5700000000002</c:v>
                </c:pt>
                <c:pt idx="818">
                  <c:v>1466.33</c:v>
                </c:pt>
                <c:pt idx="819">
                  <c:v>1752.83</c:v>
                </c:pt>
                <c:pt idx="820">
                  <c:v>1563.07</c:v>
                </c:pt>
                <c:pt idx="821">
                  <c:v>1514.4</c:v>
                </c:pt>
                <c:pt idx="822">
                  <c:v>2465.31</c:v>
                </c:pt>
                <c:pt idx="823">
                  <c:v>2333.6799999999998</c:v>
                </c:pt>
                <c:pt idx="824">
                  <c:v>2003.26</c:v>
                </c:pt>
                <c:pt idx="825">
                  <c:v>2898.65</c:v>
                </c:pt>
                <c:pt idx="826">
                  <c:v>1617.07</c:v>
                </c:pt>
                <c:pt idx="827">
                  <c:v>2228.29</c:v>
                </c:pt>
                <c:pt idx="828">
                  <c:v>2608.12</c:v>
                </c:pt>
                <c:pt idx="829">
                  <c:v>1965.5</c:v>
                </c:pt>
                <c:pt idx="831">
                  <c:v>1679.62</c:v>
                </c:pt>
                <c:pt idx="832">
                  <c:v>2226.84</c:v>
                </c:pt>
                <c:pt idx="833">
                  <c:v>1433.91</c:v>
                </c:pt>
                <c:pt idx="834">
                  <c:v>1349.07</c:v>
                </c:pt>
                <c:pt idx="835">
                  <c:v>2119.15</c:v>
                </c:pt>
                <c:pt idx="836">
                  <c:v>1592.06</c:v>
                </c:pt>
                <c:pt idx="837">
                  <c:v>1627.8</c:v>
                </c:pt>
                <c:pt idx="838">
                  <c:v>1546.33</c:v>
                </c:pt>
                <c:pt idx="839">
                  <c:v>2007.41</c:v>
                </c:pt>
                <c:pt idx="840">
                  <c:v>1950.02</c:v>
                </c:pt>
                <c:pt idx="841">
                  <c:v>1538.16</c:v>
                </c:pt>
                <c:pt idx="842">
                  <c:v>1933.38</c:v>
                </c:pt>
                <c:pt idx="843">
                  <c:v>1976.3</c:v>
                </c:pt>
                <c:pt idx="844">
                  <c:v>1794.77</c:v>
                </c:pt>
                <c:pt idx="845">
                  <c:v>2366.4699999999998</c:v>
                </c:pt>
                <c:pt idx="846">
                  <c:v>1830.88</c:v>
                </c:pt>
                <c:pt idx="847">
                  <c:v>2085.9299999999998</c:v>
                </c:pt>
                <c:pt idx="848">
                  <c:v>1847.35</c:v>
                </c:pt>
                <c:pt idx="849">
                  <c:v>1964.39</c:v>
                </c:pt>
                <c:pt idx="850">
                  <c:v>1836.19</c:v>
                </c:pt>
                <c:pt idx="851">
                  <c:v>1556.04</c:v>
                </c:pt>
                <c:pt idx="852">
                  <c:v>1738.75</c:v>
                </c:pt>
                <c:pt idx="853">
                  <c:v>2401.0300000000002</c:v>
                </c:pt>
                <c:pt idx="854">
                  <c:v>2579.91</c:v>
                </c:pt>
                <c:pt idx="855">
                  <c:v>2082.96</c:v>
                </c:pt>
                <c:pt idx="856">
                  <c:v>1995.27</c:v>
                </c:pt>
                <c:pt idx="857">
                  <c:v>1445</c:v>
                </c:pt>
                <c:pt idx="858">
                  <c:v>1985.58</c:v>
                </c:pt>
                <c:pt idx="859">
                  <c:v>1517.94</c:v>
                </c:pt>
                <c:pt idx="860">
                  <c:v>1763.42</c:v>
                </c:pt>
                <c:pt idx="861">
                  <c:v>1990.78</c:v>
                </c:pt>
                <c:pt idx="862">
                  <c:v>1656.35</c:v>
                </c:pt>
                <c:pt idx="863">
                  <c:v>1951.34</c:v>
                </c:pt>
                <c:pt idx="864">
                  <c:v>1743.64</c:v>
                </c:pt>
                <c:pt idx="865">
                  <c:v>1963.7</c:v>
                </c:pt>
                <c:pt idx="866">
                  <c:v>3019.6</c:v>
                </c:pt>
                <c:pt idx="867">
                  <c:v>2273</c:v>
                </c:pt>
                <c:pt idx="868">
                  <c:v>1770.91</c:v>
                </c:pt>
                <c:pt idx="869">
                  <c:v>2796.29</c:v>
                </c:pt>
                <c:pt idx="870">
                  <c:v>2258.2199999999998</c:v>
                </c:pt>
                <c:pt idx="871">
                  <c:v>1660.81</c:v>
                </c:pt>
                <c:pt idx="872">
                  <c:v>1629.71</c:v>
                </c:pt>
                <c:pt idx="873">
                  <c:v>2293.87</c:v>
                </c:pt>
                <c:pt idx="874">
                  <c:v>1923.61</c:v>
                </c:pt>
                <c:pt idx="875">
                  <c:v>1513.63</c:v>
                </c:pt>
                <c:pt idx="876">
                  <c:v>1872.02</c:v>
                </c:pt>
                <c:pt idx="877">
                  <c:v>1709.36</c:v>
                </c:pt>
                <c:pt idx="878">
                  <c:v>1591.94</c:v>
                </c:pt>
                <c:pt idx="879">
                  <c:v>1800.42</c:v>
                </c:pt>
                <c:pt idx="880">
                  <c:v>1898.82</c:v>
                </c:pt>
                <c:pt idx="881">
                  <c:v>2687.43</c:v>
                </c:pt>
                <c:pt idx="882">
                  <c:v>2358</c:v>
                </c:pt>
                <c:pt idx="883">
                  <c:v>1858.26</c:v>
                </c:pt>
                <c:pt idx="884">
                  <c:v>1341.32</c:v>
                </c:pt>
                <c:pt idx="885">
                  <c:v>1603.75</c:v>
                </c:pt>
                <c:pt idx="886">
                  <c:v>1853.05</c:v>
                </c:pt>
                <c:pt idx="887">
                  <c:v>1454.83</c:v>
                </c:pt>
                <c:pt idx="888">
                  <c:v>1748.26</c:v>
                </c:pt>
                <c:pt idx="889">
                  <c:v>2140.0300000000002</c:v>
                </c:pt>
                <c:pt idx="890">
                  <c:v>2111.48</c:v>
                </c:pt>
                <c:pt idx="891">
                  <c:v>1628.61</c:v>
                </c:pt>
                <c:pt idx="892">
                  <c:v>1821.38</c:v>
                </c:pt>
                <c:pt idx="893">
                  <c:v>1820.09</c:v>
                </c:pt>
                <c:pt idx="894">
                  <c:v>2472.6</c:v>
                </c:pt>
                <c:pt idx="895">
                  <c:v>2074.4899999999998</c:v>
                </c:pt>
                <c:pt idx="897">
                  <c:v>1900.21</c:v>
                </c:pt>
                <c:pt idx="898">
                  <c:v>1965.68</c:v>
                </c:pt>
                <c:pt idx="899">
                  <c:v>2039.94</c:v>
                </c:pt>
                <c:pt idx="901">
                  <c:v>2219.4299999999998</c:v>
                </c:pt>
                <c:pt idx="902">
                  <c:v>1716.15</c:v>
                </c:pt>
                <c:pt idx="903">
                  <c:v>2484.46</c:v>
                </c:pt>
                <c:pt idx="904">
                  <c:v>2036.07</c:v>
                </c:pt>
                <c:pt idx="905">
                  <c:v>1912.87</c:v>
                </c:pt>
                <c:pt idx="906">
                  <c:v>2361.4299999999998</c:v>
                </c:pt>
                <c:pt idx="907">
                  <c:v>1550.6</c:v>
                </c:pt>
                <c:pt idx="908">
                  <c:v>1379.3</c:v>
                </c:pt>
                <c:pt idx="909">
                  <c:v>2467.1</c:v>
                </c:pt>
                <c:pt idx="910">
                  <c:v>2354.2199999999998</c:v>
                </c:pt>
                <c:pt idx="911">
                  <c:v>2204.4899999999998</c:v>
                </c:pt>
                <c:pt idx="912">
                  <c:v>1654.4</c:v>
                </c:pt>
                <c:pt idx="913">
                  <c:v>2249.9699999999998</c:v>
                </c:pt>
                <c:pt idx="914">
                  <c:v>2512.6999999999998</c:v>
                </c:pt>
                <c:pt idx="915">
                  <c:v>1983.84</c:v>
                </c:pt>
                <c:pt idx="916">
                  <c:v>2037.3</c:v>
                </c:pt>
                <c:pt idx="917">
                  <c:v>1670.82</c:v>
                </c:pt>
                <c:pt idx="918">
                  <c:v>2064.09</c:v>
                </c:pt>
                <c:pt idx="919">
                  <c:v>1595.72</c:v>
                </c:pt>
                <c:pt idx="920">
                  <c:v>2231</c:v>
                </c:pt>
                <c:pt idx="921">
                  <c:v>2117.91</c:v>
                </c:pt>
                <c:pt idx="922">
                  <c:v>1702.54</c:v>
                </c:pt>
                <c:pt idx="923">
                  <c:v>2307.4499999999998</c:v>
                </c:pt>
                <c:pt idx="924">
                  <c:v>1879.25</c:v>
                </c:pt>
                <c:pt idx="925">
                  <c:v>1968.44</c:v>
                </c:pt>
                <c:pt idx="926">
                  <c:v>1946.71</c:v>
                </c:pt>
                <c:pt idx="927">
                  <c:v>1878.97</c:v>
                </c:pt>
                <c:pt idx="928">
                  <c:v>1700.61</c:v>
                </c:pt>
                <c:pt idx="929">
                  <c:v>2063.48</c:v>
                </c:pt>
                <c:pt idx="930">
                  <c:v>2274.6799999999998</c:v>
                </c:pt>
                <c:pt idx="931">
                  <c:v>2226.48</c:v>
                </c:pt>
                <c:pt idx="932">
                  <c:v>1561.82</c:v>
                </c:pt>
                <c:pt idx="933">
                  <c:v>1878.99</c:v>
                </c:pt>
                <c:pt idx="934">
                  <c:v>1638.83</c:v>
                </c:pt>
                <c:pt idx="935">
                  <c:v>1999.01</c:v>
                </c:pt>
                <c:pt idx="936">
                  <c:v>1456.38</c:v>
                </c:pt>
                <c:pt idx="937">
                  <c:v>1463.62</c:v>
                </c:pt>
                <c:pt idx="938">
                  <c:v>1699.6</c:v>
                </c:pt>
                <c:pt idx="939">
                  <c:v>2498.71</c:v>
                </c:pt>
                <c:pt idx="940">
                  <c:v>1968.46</c:v>
                </c:pt>
                <c:pt idx="941">
                  <c:v>1676.64</c:v>
                </c:pt>
                <c:pt idx="942">
                  <c:v>2116.1999999999998</c:v>
                </c:pt>
                <c:pt idx="943">
                  <c:v>2029.57</c:v>
                </c:pt>
                <c:pt idx="944">
                  <c:v>2583.52</c:v>
                </c:pt>
                <c:pt idx="945">
                  <c:v>2031.48</c:v>
                </c:pt>
                <c:pt idx="946">
                  <c:v>1805.46</c:v>
                </c:pt>
                <c:pt idx="947">
                  <c:v>2250.9</c:v>
                </c:pt>
                <c:pt idx="948">
                  <c:v>1559.92</c:v>
                </c:pt>
                <c:pt idx="949">
                  <c:v>1834.51</c:v>
                </c:pt>
                <c:pt idx="950">
                  <c:v>1736.39</c:v>
                </c:pt>
                <c:pt idx="951">
                  <c:v>1617.64</c:v>
                </c:pt>
                <c:pt idx="952">
                  <c:v>1702.4</c:v>
                </c:pt>
                <c:pt idx="953">
                  <c:v>1796.61</c:v>
                </c:pt>
                <c:pt idx="954">
                  <c:v>2014.13</c:v>
                </c:pt>
                <c:pt idx="955">
                  <c:v>1342.88</c:v>
                </c:pt>
                <c:pt idx="956">
                  <c:v>1894.07</c:v>
                </c:pt>
                <c:pt idx="957">
                  <c:v>2003.16</c:v>
                </c:pt>
                <c:pt idx="958">
                  <c:v>2317.23</c:v>
                </c:pt>
                <c:pt idx="959">
                  <c:v>1574.52</c:v>
                </c:pt>
                <c:pt idx="960">
                  <c:v>2197.16</c:v>
                </c:pt>
                <c:pt idx="962">
                  <c:v>1609.54</c:v>
                </c:pt>
                <c:pt idx="963">
                  <c:v>1745.6</c:v>
                </c:pt>
                <c:pt idx="964">
                  <c:v>1797.96</c:v>
                </c:pt>
                <c:pt idx="965">
                  <c:v>1602.58</c:v>
                </c:pt>
                <c:pt idx="966">
                  <c:v>2527.7199999999998</c:v>
                </c:pt>
                <c:pt idx="967">
                  <c:v>1927.53</c:v>
                </c:pt>
                <c:pt idx="968">
                  <c:v>2358.96</c:v>
                </c:pt>
                <c:pt idx="969">
                  <c:v>2029.12</c:v>
                </c:pt>
                <c:pt idx="970">
                  <c:v>2910.26</c:v>
                </c:pt>
                <c:pt idx="971">
                  <c:v>2492.73</c:v>
                </c:pt>
                <c:pt idx="972">
                  <c:v>1778.67</c:v>
                </c:pt>
                <c:pt idx="973">
                  <c:v>1705.99</c:v>
                </c:pt>
                <c:pt idx="975">
                  <c:v>2061.9299999999998</c:v>
                </c:pt>
                <c:pt idx="976">
                  <c:v>1839.73</c:v>
                </c:pt>
                <c:pt idx="977">
                  <c:v>2749.29</c:v>
                </c:pt>
                <c:pt idx="978">
                  <c:v>2624.85</c:v>
                </c:pt>
                <c:pt idx="979">
                  <c:v>1982.26</c:v>
                </c:pt>
                <c:pt idx="980">
                  <c:v>2544.2800000000002</c:v>
                </c:pt>
                <c:pt idx="981">
                  <c:v>1718.31</c:v>
                </c:pt>
                <c:pt idx="982">
                  <c:v>2088.4899999999998</c:v>
                </c:pt>
                <c:pt idx="983">
                  <c:v>1900.89</c:v>
                </c:pt>
                <c:pt idx="984">
                  <c:v>1781.47</c:v>
                </c:pt>
                <c:pt idx="985">
                  <c:v>1572.99</c:v>
                </c:pt>
                <c:pt idx="986">
                  <c:v>2173.58</c:v>
                </c:pt>
                <c:pt idx="987">
                  <c:v>1554.59</c:v>
                </c:pt>
                <c:pt idx="988">
                  <c:v>2230.4</c:v>
                </c:pt>
                <c:pt idx="989">
                  <c:v>1898.08</c:v>
                </c:pt>
                <c:pt idx="990">
                  <c:v>3166.21</c:v>
                </c:pt>
                <c:pt idx="991">
                  <c:v>2191.17</c:v>
                </c:pt>
                <c:pt idx="992">
                  <c:v>2080.7600000000002</c:v>
                </c:pt>
                <c:pt idx="993">
                  <c:v>2074.44</c:v>
                </c:pt>
                <c:pt idx="994">
                  <c:v>1454.44</c:v>
                </c:pt>
                <c:pt idx="995">
                  <c:v>1360.25</c:v>
                </c:pt>
                <c:pt idx="996">
                  <c:v>1801.96</c:v>
                </c:pt>
                <c:pt idx="997">
                  <c:v>2015.36</c:v>
                </c:pt>
                <c:pt idx="998">
                  <c:v>2426.61</c:v>
                </c:pt>
                <c:pt idx="999">
                  <c:v>1750</c:v>
                </c:pt>
                <c:pt idx="1000">
                  <c:v>5007.33</c:v>
                </c:pt>
                <c:pt idx="1001">
                  <c:v>1656.97</c:v>
                </c:pt>
                <c:pt idx="1002">
                  <c:v>1831.78</c:v>
                </c:pt>
                <c:pt idx="1003">
                  <c:v>1924.11</c:v>
                </c:pt>
                <c:pt idx="1004">
                  <c:v>1921.11</c:v>
                </c:pt>
                <c:pt idx="1005">
                  <c:v>1578.39</c:v>
                </c:pt>
                <c:pt idx="1006">
                  <c:v>2102.17</c:v>
                </c:pt>
                <c:pt idx="1007">
                  <c:v>1986.61</c:v>
                </c:pt>
                <c:pt idx="1008">
                  <c:v>2164.7399999999998</c:v>
                </c:pt>
                <c:pt idx="1009">
                  <c:v>1371.28</c:v>
                </c:pt>
                <c:pt idx="1010">
                  <c:v>2002.75</c:v>
                </c:pt>
                <c:pt idx="1011">
                  <c:v>1311.45</c:v>
                </c:pt>
                <c:pt idx="1012">
                  <c:v>1859.51</c:v>
                </c:pt>
                <c:pt idx="1013">
                  <c:v>2085.42</c:v>
                </c:pt>
                <c:pt idx="1014">
                  <c:v>2256.6</c:v>
                </c:pt>
                <c:pt idx="1015">
                  <c:v>1810.02</c:v>
                </c:pt>
                <c:pt idx="1016">
                  <c:v>1730.18</c:v>
                </c:pt>
                <c:pt idx="1017">
                  <c:v>1512.74</c:v>
                </c:pt>
                <c:pt idx="1018">
                  <c:v>1366.58</c:v>
                </c:pt>
                <c:pt idx="1020">
                  <c:v>1264.48</c:v>
                </c:pt>
                <c:pt idx="1021">
                  <c:v>1943.81</c:v>
                </c:pt>
                <c:pt idx="1022">
                  <c:v>1560.4</c:v>
                </c:pt>
                <c:pt idx="1023">
                  <c:v>1343.7</c:v>
                </c:pt>
                <c:pt idx="1024">
                  <c:v>1673.7</c:v>
                </c:pt>
                <c:pt idx="1025">
                  <c:v>1669.09</c:v>
                </c:pt>
                <c:pt idx="1027">
                  <c:v>1810</c:v>
                </c:pt>
                <c:pt idx="1028">
                  <c:v>1986.53</c:v>
                </c:pt>
                <c:pt idx="1029">
                  <c:v>1606.04</c:v>
                </c:pt>
                <c:pt idx="1030">
                  <c:v>1643.42</c:v>
                </c:pt>
                <c:pt idx="1032">
                  <c:v>2042.38</c:v>
                </c:pt>
                <c:pt idx="1033">
                  <c:v>2210.39</c:v>
                </c:pt>
                <c:pt idx="1034">
                  <c:v>3045.67</c:v>
                </c:pt>
                <c:pt idx="1035">
                  <c:v>1191.48</c:v>
                </c:pt>
                <c:pt idx="1036">
                  <c:v>1776.54</c:v>
                </c:pt>
                <c:pt idx="1037">
                  <c:v>2367.98</c:v>
                </c:pt>
                <c:pt idx="1038">
                  <c:v>2552.38</c:v>
                </c:pt>
                <c:pt idx="1039">
                  <c:v>2581.0100000000002</c:v>
                </c:pt>
                <c:pt idx="1040">
                  <c:v>2677.34</c:v>
                </c:pt>
                <c:pt idx="1041">
                  <c:v>2807.21</c:v>
                </c:pt>
                <c:pt idx="1042">
                  <c:v>1951.26</c:v>
                </c:pt>
                <c:pt idx="1043">
                  <c:v>2684.82</c:v>
                </c:pt>
                <c:pt idx="1044">
                  <c:v>1528.25</c:v>
                </c:pt>
                <c:pt idx="1045">
                  <c:v>1860.31</c:v>
                </c:pt>
                <c:pt idx="1046">
                  <c:v>1829.39</c:v>
                </c:pt>
                <c:pt idx="1047">
                  <c:v>1723.82</c:v>
                </c:pt>
                <c:pt idx="1048">
                  <c:v>1541.07</c:v>
                </c:pt>
                <c:pt idx="1049">
                  <c:v>2456.2399999999998</c:v>
                </c:pt>
                <c:pt idx="1050">
                  <c:v>1897.44</c:v>
                </c:pt>
                <c:pt idx="1051">
                  <c:v>1923.7</c:v>
                </c:pt>
                <c:pt idx="1052">
                  <c:v>1545.23</c:v>
                </c:pt>
                <c:pt idx="1053">
                  <c:v>2124.1799999999998</c:v>
                </c:pt>
                <c:pt idx="1054">
                  <c:v>2486.21</c:v>
                </c:pt>
                <c:pt idx="1055">
                  <c:v>2076.27</c:v>
                </c:pt>
                <c:pt idx="1056">
                  <c:v>1590.96</c:v>
                </c:pt>
                <c:pt idx="1057">
                  <c:v>2517.37</c:v>
                </c:pt>
                <c:pt idx="1058">
                  <c:v>1343.11</c:v>
                </c:pt>
                <c:pt idx="1059">
                  <c:v>2224.58</c:v>
                </c:pt>
                <c:pt idx="1060">
                  <c:v>1586.7</c:v>
                </c:pt>
                <c:pt idx="1061">
                  <c:v>2664.72</c:v>
                </c:pt>
                <c:pt idx="1062">
                  <c:v>3034.3</c:v>
                </c:pt>
                <c:pt idx="1063">
                  <c:v>1677.26</c:v>
                </c:pt>
                <c:pt idx="1064">
                  <c:v>1788.22</c:v>
                </c:pt>
                <c:pt idx="1065">
                  <c:v>2167.6</c:v>
                </c:pt>
                <c:pt idx="1066">
                  <c:v>1719.35</c:v>
                </c:pt>
                <c:pt idx="1067">
                  <c:v>1399.22</c:v>
                </c:pt>
                <c:pt idx="1068">
                  <c:v>2720.52</c:v>
                </c:pt>
                <c:pt idx="1069">
                  <c:v>1741.74</c:v>
                </c:pt>
                <c:pt idx="1070">
                  <c:v>2073.19</c:v>
                </c:pt>
                <c:pt idx="1071">
                  <c:v>1659.44</c:v>
                </c:pt>
                <c:pt idx="1072">
                  <c:v>2021.87</c:v>
                </c:pt>
                <c:pt idx="1073">
                  <c:v>2011.27</c:v>
                </c:pt>
                <c:pt idx="1074">
                  <c:v>2124.4899999999998</c:v>
                </c:pt>
                <c:pt idx="1075">
                  <c:v>1723.06</c:v>
                </c:pt>
                <c:pt idx="1076">
                  <c:v>1560.01</c:v>
                </c:pt>
                <c:pt idx="1077">
                  <c:v>1676.78</c:v>
                </c:pt>
                <c:pt idx="1078">
                  <c:v>3222.12</c:v>
                </c:pt>
                <c:pt idx="1079">
                  <c:v>2268.7600000000002</c:v>
                </c:pt>
                <c:pt idx="1080">
                  <c:v>1960.08</c:v>
                </c:pt>
                <c:pt idx="1081">
                  <c:v>3326.32</c:v>
                </c:pt>
                <c:pt idx="1082">
                  <c:v>1500.82</c:v>
                </c:pt>
                <c:pt idx="1083">
                  <c:v>2144.65</c:v>
                </c:pt>
                <c:pt idx="1084">
                  <c:v>2948.11</c:v>
                </c:pt>
                <c:pt idx="1085">
                  <c:v>2028.36</c:v>
                </c:pt>
                <c:pt idx="1086">
                  <c:v>2183.25</c:v>
                </c:pt>
                <c:pt idx="1087">
                  <c:v>1591.13</c:v>
                </c:pt>
                <c:pt idx="1088">
                  <c:v>1960.67</c:v>
                </c:pt>
                <c:pt idx="1089">
                  <c:v>2909.45</c:v>
                </c:pt>
                <c:pt idx="1090">
                  <c:v>1823.3</c:v>
                </c:pt>
                <c:pt idx="1091">
                  <c:v>2558.4699999999998</c:v>
                </c:pt>
                <c:pt idx="1092">
                  <c:v>1575.37</c:v>
                </c:pt>
                <c:pt idx="1093">
                  <c:v>2097.23</c:v>
                </c:pt>
                <c:pt idx="1094">
                  <c:v>1854.58</c:v>
                </c:pt>
                <c:pt idx="1095">
                  <c:v>2530.96</c:v>
                </c:pt>
                <c:pt idx="1096">
                  <c:v>2684.16</c:v>
                </c:pt>
                <c:pt idx="1097">
                  <c:v>2037.2</c:v>
                </c:pt>
                <c:pt idx="1098">
                  <c:v>2068</c:v>
                </c:pt>
                <c:pt idx="1099">
                  <c:v>3168.36</c:v>
                </c:pt>
                <c:pt idx="1100">
                  <c:v>2459.65</c:v>
                </c:pt>
                <c:pt idx="1101">
                  <c:v>1614.46</c:v>
                </c:pt>
                <c:pt idx="1102">
                  <c:v>1827.09</c:v>
                </c:pt>
                <c:pt idx="1103">
                  <c:v>1844.62</c:v>
                </c:pt>
                <c:pt idx="1104">
                  <c:v>2290</c:v>
                </c:pt>
                <c:pt idx="1105">
                  <c:v>2358.6999999999998</c:v>
                </c:pt>
                <c:pt idx="1106">
                  <c:v>2397.4899999999998</c:v>
                </c:pt>
                <c:pt idx="1107">
                  <c:v>1360.52</c:v>
                </c:pt>
                <c:pt idx="1108">
                  <c:v>2617.11</c:v>
                </c:pt>
                <c:pt idx="1109">
                  <c:v>1727.45</c:v>
                </c:pt>
                <c:pt idx="1110">
                  <c:v>1596.96</c:v>
                </c:pt>
                <c:pt idx="1111">
                  <c:v>2350.62</c:v>
                </c:pt>
                <c:pt idx="1112">
                  <c:v>2773.17</c:v>
                </c:pt>
                <c:pt idx="1113">
                  <c:v>2492.9499999999998</c:v>
                </c:pt>
                <c:pt idx="1114">
                  <c:v>2108.73</c:v>
                </c:pt>
                <c:pt idx="1115">
                  <c:v>2263.7800000000002</c:v>
                </c:pt>
                <c:pt idx="1116">
                  <c:v>1533.68</c:v>
                </c:pt>
                <c:pt idx="1117">
                  <c:v>2203.15</c:v>
                </c:pt>
                <c:pt idx="1118">
                  <c:v>1532.13</c:v>
                </c:pt>
                <c:pt idx="1119">
                  <c:v>3064.13</c:v>
                </c:pt>
                <c:pt idx="1120">
                  <c:v>1932.93</c:v>
                </c:pt>
                <c:pt idx="1121">
                  <c:v>1730</c:v>
                </c:pt>
                <c:pt idx="1122">
                  <c:v>1587.07</c:v>
                </c:pt>
                <c:pt idx="1124">
                  <c:v>2272.08</c:v>
                </c:pt>
                <c:pt idx="1125">
                  <c:v>2093.5500000000002</c:v>
                </c:pt>
                <c:pt idx="1126">
                  <c:v>2318.6999999999998</c:v>
                </c:pt>
                <c:pt idx="1127">
                  <c:v>2144</c:v>
                </c:pt>
                <c:pt idx="1128">
                  <c:v>1822.24</c:v>
                </c:pt>
                <c:pt idx="1129">
                  <c:v>1429.89</c:v>
                </c:pt>
                <c:pt idx="1130">
                  <c:v>2585.3000000000002</c:v>
                </c:pt>
                <c:pt idx="1131">
                  <c:v>2290</c:v>
                </c:pt>
                <c:pt idx="1132">
                  <c:v>2347.46</c:v>
                </c:pt>
                <c:pt idx="1133">
                  <c:v>2393.09</c:v>
                </c:pt>
                <c:pt idx="1134">
                  <c:v>2116.31</c:v>
                </c:pt>
                <c:pt idx="1135">
                  <c:v>1899.29</c:v>
                </c:pt>
                <c:pt idx="1136">
                  <c:v>2588.4299999999998</c:v>
                </c:pt>
                <c:pt idx="1137">
                  <c:v>1921.13</c:v>
                </c:pt>
                <c:pt idx="1138">
                  <c:v>2009</c:v>
                </c:pt>
                <c:pt idx="1139">
                  <c:v>1786.43</c:v>
                </c:pt>
                <c:pt idx="1140">
                  <c:v>2412.21</c:v>
                </c:pt>
                <c:pt idx="1141">
                  <c:v>1874.96</c:v>
                </c:pt>
                <c:pt idx="1142">
                  <c:v>2191.2600000000002</c:v>
                </c:pt>
                <c:pt idx="1143">
                  <c:v>1945.85</c:v>
                </c:pt>
                <c:pt idx="1144">
                  <c:v>1483.22</c:v>
                </c:pt>
                <c:pt idx="1145">
                  <c:v>2406.04</c:v>
                </c:pt>
                <c:pt idx="1146">
                  <c:v>2225.35</c:v>
                </c:pt>
                <c:pt idx="1147">
                  <c:v>1841.54</c:v>
                </c:pt>
                <c:pt idx="1148">
                  <c:v>2100.3200000000002</c:v>
                </c:pt>
                <c:pt idx="1149">
                  <c:v>2431.41</c:v>
                </c:pt>
                <c:pt idx="1150">
                  <c:v>2872.1</c:v>
                </c:pt>
                <c:pt idx="1151">
                  <c:v>2052.37</c:v>
                </c:pt>
                <c:pt idx="1152">
                  <c:v>1972.19</c:v>
                </c:pt>
                <c:pt idx="1153">
                  <c:v>2036.98</c:v>
                </c:pt>
                <c:pt idx="1155">
                  <c:v>2017.85</c:v>
                </c:pt>
                <c:pt idx="1156">
                  <c:v>1763.38</c:v>
                </c:pt>
                <c:pt idx="1157">
                  <c:v>1812.74</c:v>
                </c:pt>
                <c:pt idx="1158">
                  <c:v>1654.32</c:v>
                </c:pt>
                <c:pt idx="1159">
                  <c:v>1933.11</c:v>
                </c:pt>
                <c:pt idx="1160">
                  <c:v>1958.26</c:v>
                </c:pt>
                <c:pt idx="1161">
                  <c:v>2144.77</c:v>
                </c:pt>
                <c:pt idx="1162">
                  <c:v>1520.04</c:v>
                </c:pt>
                <c:pt idx="1163">
                  <c:v>2302.38</c:v>
                </c:pt>
                <c:pt idx="1164">
                  <c:v>1858.6</c:v>
                </c:pt>
                <c:pt idx="1165">
                  <c:v>1310</c:v>
                </c:pt>
                <c:pt idx="1166">
                  <c:v>2232.1999999999998</c:v>
                </c:pt>
                <c:pt idx="1167">
                  <c:v>1787.29</c:v>
                </c:pt>
                <c:pt idx="1168">
                  <c:v>2859.28</c:v>
                </c:pt>
                <c:pt idx="1169">
                  <c:v>1590.71</c:v>
                </c:pt>
                <c:pt idx="1170">
                  <c:v>2082.2800000000002</c:v>
                </c:pt>
                <c:pt idx="1171">
                  <c:v>1626.74</c:v>
                </c:pt>
                <c:pt idx="1172">
                  <c:v>1319.5</c:v>
                </c:pt>
                <c:pt idx="1173">
                  <c:v>3116.62</c:v>
                </c:pt>
                <c:pt idx="1174">
                  <c:v>1864.97</c:v>
                </c:pt>
                <c:pt idx="1175">
                  <c:v>1705.63</c:v>
                </c:pt>
                <c:pt idx="1176">
                  <c:v>2241.0700000000002</c:v>
                </c:pt>
                <c:pt idx="1177">
                  <c:v>2047.3</c:v>
                </c:pt>
                <c:pt idx="1178">
                  <c:v>1320</c:v>
                </c:pt>
                <c:pt idx="1179">
                  <c:v>1645.71</c:v>
                </c:pt>
                <c:pt idx="1180">
                  <c:v>1649.04</c:v>
                </c:pt>
                <c:pt idx="1181">
                  <c:v>4867.7175395660634</c:v>
                </c:pt>
                <c:pt idx="1182">
                  <c:v>1789.85</c:v>
                </c:pt>
                <c:pt idx="1183">
                  <c:v>3386.39</c:v>
                </c:pt>
                <c:pt idx="1184">
                  <c:v>1881.97</c:v>
                </c:pt>
                <c:pt idx="1185">
                  <c:v>2382.88</c:v>
                </c:pt>
                <c:pt idx="1186">
                  <c:v>1978.8</c:v>
                </c:pt>
                <c:pt idx="1188">
                  <c:v>1685.59</c:v>
                </c:pt>
                <c:pt idx="1189">
                  <c:v>2210.14</c:v>
                </c:pt>
                <c:pt idx="1190">
                  <c:v>2005.63</c:v>
                </c:pt>
                <c:pt idx="1191">
                  <c:v>1764.05</c:v>
                </c:pt>
                <c:pt idx="1192">
                  <c:v>1408.41</c:v>
                </c:pt>
                <c:pt idx="1193">
                  <c:v>2961.53</c:v>
                </c:pt>
                <c:pt idx="1194">
                  <c:v>3199.65</c:v>
                </c:pt>
                <c:pt idx="1195">
                  <c:v>2090</c:v>
                </c:pt>
                <c:pt idx="1196">
                  <c:v>1847.13</c:v>
                </c:pt>
                <c:pt idx="1197">
                  <c:v>1707.23</c:v>
                </c:pt>
                <c:pt idx="1198">
                  <c:v>2024.18</c:v>
                </c:pt>
                <c:pt idx="1199">
                  <c:v>2623.25</c:v>
                </c:pt>
                <c:pt idx="1200">
                  <c:v>1900.69</c:v>
                </c:pt>
                <c:pt idx="1201">
                  <c:v>1643.53</c:v>
                </c:pt>
                <c:pt idx="1202">
                  <c:v>2873.27</c:v>
                </c:pt>
                <c:pt idx="1203">
                  <c:v>1600.49</c:v>
                </c:pt>
                <c:pt idx="1204">
                  <c:v>1713.24</c:v>
                </c:pt>
                <c:pt idx="1205">
                  <c:v>2053.9499999999998</c:v>
                </c:pt>
                <c:pt idx="1206">
                  <c:v>1620</c:v>
                </c:pt>
                <c:pt idx="1207">
                  <c:v>2219.7600000000002</c:v>
                </c:pt>
                <c:pt idx="1208">
                  <c:v>1817.67</c:v>
                </c:pt>
                <c:pt idx="1209">
                  <c:v>1459.79</c:v>
                </c:pt>
                <c:pt idx="1210">
                  <c:v>2234.38</c:v>
                </c:pt>
                <c:pt idx="1211">
                  <c:v>3531.91</c:v>
                </c:pt>
                <c:pt idx="1212">
                  <c:v>2134.29</c:v>
                </c:pt>
                <c:pt idx="1213">
                  <c:v>2858.15</c:v>
                </c:pt>
                <c:pt idx="1214">
                  <c:v>2593.69</c:v>
                </c:pt>
                <c:pt idx="1215">
                  <c:v>1741.46</c:v>
                </c:pt>
                <c:pt idx="1216">
                  <c:v>1865.41</c:v>
                </c:pt>
                <c:pt idx="1217">
                  <c:v>2249.23</c:v>
                </c:pt>
                <c:pt idx="1218">
                  <c:v>2364.5700000000002</c:v>
                </c:pt>
                <c:pt idx="1219">
                  <c:v>2089.4899999999998</c:v>
                </c:pt>
                <c:pt idx="1220">
                  <c:v>3047.17</c:v>
                </c:pt>
                <c:pt idx="1221">
                  <c:v>2607.36</c:v>
                </c:pt>
                <c:pt idx="1222">
                  <c:v>2093.71</c:v>
                </c:pt>
                <c:pt idx="1223">
                  <c:v>2178.4299999999998</c:v>
                </c:pt>
                <c:pt idx="1224">
                  <c:v>1232.04</c:v>
                </c:pt>
                <c:pt idx="1225">
                  <c:v>2279.06</c:v>
                </c:pt>
                <c:pt idx="1226">
                  <c:v>2219.9699999999998</c:v>
                </c:pt>
                <c:pt idx="1227">
                  <c:v>1700.38</c:v>
                </c:pt>
                <c:pt idx="1228">
                  <c:v>1567.42</c:v>
                </c:pt>
                <c:pt idx="1229">
                  <c:v>1566.95</c:v>
                </c:pt>
                <c:pt idx="1230">
                  <c:v>2582.14</c:v>
                </c:pt>
                <c:pt idx="1231">
                  <c:v>1398.99</c:v>
                </c:pt>
                <c:pt idx="1232">
                  <c:v>1740.39</c:v>
                </c:pt>
                <c:pt idx="1233">
                  <c:v>1448.85</c:v>
                </c:pt>
                <c:pt idx="1234">
                  <c:v>1596.58</c:v>
                </c:pt>
                <c:pt idx="1235">
                  <c:v>1622.45</c:v>
                </c:pt>
                <c:pt idx="1236">
                  <c:v>1158.01</c:v>
                </c:pt>
                <c:pt idx="1237">
                  <c:v>1897.07</c:v>
                </c:pt>
                <c:pt idx="1238">
                  <c:v>1560.88</c:v>
                </c:pt>
                <c:pt idx="1239">
                  <c:v>2329.13</c:v>
                </c:pt>
                <c:pt idx="1240">
                  <c:v>2678.08</c:v>
                </c:pt>
                <c:pt idx="1241">
                  <c:v>2100.88</c:v>
                </c:pt>
                <c:pt idx="1242">
                  <c:v>1897.84</c:v>
                </c:pt>
                <c:pt idx="1243">
                  <c:v>2523.33</c:v>
                </c:pt>
                <c:pt idx="1244">
                  <c:v>1522.92</c:v>
                </c:pt>
                <c:pt idx="1247">
                  <c:v>1856.65</c:v>
                </c:pt>
                <c:pt idx="1248">
                  <c:v>2421.21</c:v>
                </c:pt>
                <c:pt idx="1249">
                  <c:v>2109.4</c:v>
                </c:pt>
                <c:pt idx="1251">
                  <c:v>1954.31</c:v>
                </c:pt>
                <c:pt idx="1252">
                  <c:v>7315.3541267528226</c:v>
                </c:pt>
                <c:pt idx="1253">
                  <c:v>1654.11</c:v>
                </c:pt>
                <c:pt idx="1254">
                  <c:v>1908.63</c:v>
                </c:pt>
                <c:pt idx="1255">
                  <c:v>3261.71</c:v>
                </c:pt>
                <c:pt idx="1256">
                  <c:v>2834.73</c:v>
                </c:pt>
                <c:pt idx="1257">
                  <c:v>1595.02</c:v>
                </c:pt>
                <c:pt idx="1258">
                  <c:v>1564.4</c:v>
                </c:pt>
                <c:pt idx="1259">
                  <c:v>1988.9</c:v>
                </c:pt>
                <c:pt idx="1260">
                  <c:v>1715.64</c:v>
                </c:pt>
                <c:pt idx="1261">
                  <c:v>1547.63</c:v>
                </c:pt>
                <c:pt idx="1262">
                  <c:v>2048.9</c:v>
                </c:pt>
                <c:pt idx="1263">
                  <c:v>1413.23</c:v>
                </c:pt>
                <c:pt idx="1265">
                  <c:v>1308.83</c:v>
                </c:pt>
                <c:pt idx="1266">
                  <c:v>2698.76</c:v>
                </c:pt>
                <c:pt idx="1267">
                  <c:v>2078.0700000000002</c:v>
                </c:pt>
                <c:pt idx="1268">
                  <c:v>1674</c:v>
                </c:pt>
                <c:pt idx="1269">
                  <c:v>2988.17</c:v>
                </c:pt>
                <c:pt idx="1271">
                  <c:v>2206.09</c:v>
                </c:pt>
                <c:pt idx="1272">
                  <c:v>2178.63</c:v>
                </c:pt>
                <c:pt idx="1273">
                  <c:v>1482.87</c:v>
                </c:pt>
                <c:pt idx="1274">
                  <c:v>2049.63</c:v>
                </c:pt>
                <c:pt idx="1275">
                  <c:v>2465.33</c:v>
                </c:pt>
                <c:pt idx="1276">
                  <c:v>2201.5700000000002</c:v>
                </c:pt>
                <c:pt idx="1277">
                  <c:v>2285.7800000000002</c:v>
                </c:pt>
                <c:pt idx="1278">
                  <c:v>1959.26</c:v>
                </c:pt>
                <c:pt idx="1279">
                  <c:v>2297.89</c:v>
                </c:pt>
                <c:pt idx="1280">
                  <c:v>2335.1</c:v>
                </c:pt>
                <c:pt idx="1281">
                  <c:v>1544.17</c:v>
                </c:pt>
                <c:pt idx="1282">
                  <c:v>1960</c:v>
                </c:pt>
                <c:pt idx="1283">
                  <c:v>1796.98</c:v>
                </c:pt>
                <c:pt idx="1284">
                  <c:v>2460.87</c:v>
                </c:pt>
                <c:pt idx="1285">
                  <c:v>1481.83</c:v>
                </c:pt>
                <c:pt idx="1286">
                  <c:v>1399.43</c:v>
                </c:pt>
                <c:pt idx="1288">
                  <c:v>1388.2</c:v>
                </c:pt>
                <c:pt idx="1289">
                  <c:v>1976.85</c:v>
                </c:pt>
                <c:pt idx="1290">
                  <c:v>2865.69</c:v>
                </c:pt>
                <c:pt idx="1291">
                  <c:v>1967.25</c:v>
                </c:pt>
                <c:pt idx="1292">
                  <c:v>1315.91</c:v>
                </c:pt>
                <c:pt idx="1294">
                  <c:v>1510.18</c:v>
                </c:pt>
                <c:pt idx="1295">
                  <c:v>1942.19</c:v>
                </c:pt>
                <c:pt idx="1296">
                  <c:v>1570.09</c:v>
                </c:pt>
                <c:pt idx="1297">
                  <c:v>1444.23</c:v>
                </c:pt>
                <c:pt idx="1298">
                  <c:v>2687.63</c:v>
                </c:pt>
                <c:pt idx="1299">
                  <c:v>1708.71</c:v>
                </c:pt>
                <c:pt idx="1300">
                  <c:v>2254.73</c:v>
                </c:pt>
                <c:pt idx="1301">
                  <c:v>1521.66</c:v>
                </c:pt>
                <c:pt idx="1302">
                  <c:v>1536.6</c:v>
                </c:pt>
                <c:pt idx="1303">
                  <c:v>2821.5</c:v>
                </c:pt>
                <c:pt idx="1304">
                  <c:v>1732.16</c:v>
                </c:pt>
                <c:pt idx="1305">
                  <c:v>1856.08</c:v>
                </c:pt>
                <c:pt idx="1306">
                  <c:v>1346.68</c:v>
                </c:pt>
                <c:pt idx="1307">
                  <c:v>2528.7399999999998</c:v>
                </c:pt>
                <c:pt idx="1308">
                  <c:v>1984.61</c:v>
                </c:pt>
                <c:pt idx="1309">
                  <c:v>3182.36</c:v>
                </c:pt>
                <c:pt idx="1310">
                  <c:v>1838.17</c:v>
                </c:pt>
                <c:pt idx="1311">
                  <c:v>2167.42</c:v>
                </c:pt>
                <c:pt idx="1312">
                  <c:v>2246.89</c:v>
                </c:pt>
                <c:pt idx="1313">
                  <c:v>2016.23</c:v>
                </c:pt>
                <c:pt idx="1314">
                  <c:v>1834.31</c:v>
                </c:pt>
                <c:pt idx="1315">
                  <c:v>2343.0300000000002</c:v>
                </c:pt>
                <c:pt idx="1316">
                  <c:v>2127.09</c:v>
                </c:pt>
                <c:pt idx="1317">
                  <c:v>1670.26</c:v>
                </c:pt>
                <c:pt idx="1318">
                  <c:v>2584.13</c:v>
                </c:pt>
                <c:pt idx="1319">
                  <c:v>2317.96</c:v>
                </c:pt>
                <c:pt idx="1320">
                  <c:v>1833.21</c:v>
                </c:pt>
                <c:pt idx="1321">
                  <c:v>2026.33</c:v>
                </c:pt>
                <c:pt idx="1322">
                  <c:v>2217.12</c:v>
                </c:pt>
                <c:pt idx="1323">
                  <c:v>2100.06</c:v>
                </c:pt>
                <c:pt idx="1324">
                  <c:v>3103.19</c:v>
                </c:pt>
                <c:pt idx="1325">
                  <c:v>1859.32</c:v>
                </c:pt>
                <c:pt idx="1326">
                  <c:v>2020.86</c:v>
                </c:pt>
                <c:pt idx="1327">
                  <c:v>3102.08</c:v>
                </c:pt>
                <c:pt idx="1328">
                  <c:v>2236.7399999999998</c:v>
                </c:pt>
                <c:pt idx="1330">
                  <c:v>2128.2800000000002</c:v>
                </c:pt>
                <c:pt idx="1331">
                  <c:v>1691.16</c:v>
                </c:pt>
                <c:pt idx="1332">
                  <c:v>1901.55</c:v>
                </c:pt>
                <c:pt idx="1333">
                  <c:v>1628.99</c:v>
                </c:pt>
                <c:pt idx="1334">
                  <c:v>2468.62</c:v>
                </c:pt>
                <c:pt idx="1335">
                  <c:v>2242.89</c:v>
                </c:pt>
                <c:pt idx="1336">
                  <c:v>1787.78</c:v>
                </c:pt>
                <c:pt idx="1337">
                  <c:v>2078.13</c:v>
                </c:pt>
                <c:pt idx="1338">
                  <c:v>1849.2</c:v>
                </c:pt>
                <c:pt idx="1339">
                  <c:v>2069.25</c:v>
                </c:pt>
                <c:pt idx="1340">
                  <c:v>2336.65</c:v>
                </c:pt>
                <c:pt idx="1341">
                  <c:v>2007.84</c:v>
                </c:pt>
                <c:pt idx="1342">
                  <c:v>2910</c:v>
                </c:pt>
                <c:pt idx="1343">
                  <c:v>1658.58</c:v>
                </c:pt>
                <c:pt idx="1344">
                  <c:v>1583.87</c:v>
                </c:pt>
                <c:pt idx="1345">
                  <c:v>1846.59</c:v>
                </c:pt>
                <c:pt idx="1346">
                  <c:v>2424.23</c:v>
                </c:pt>
                <c:pt idx="1347">
                  <c:v>2116.9</c:v>
                </c:pt>
                <c:pt idx="1348">
                  <c:v>1419.42</c:v>
                </c:pt>
                <c:pt idx="1349">
                  <c:v>1489.8</c:v>
                </c:pt>
                <c:pt idx="1350">
                  <c:v>2950.04</c:v>
                </c:pt>
                <c:pt idx="1351">
                  <c:v>1964.31</c:v>
                </c:pt>
                <c:pt idx="1352">
                  <c:v>2466.19</c:v>
                </c:pt>
                <c:pt idx="1353">
                  <c:v>1900.66</c:v>
                </c:pt>
                <c:pt idx="1354">
                  <c:v>2430.87</c:v>
                </c:pt>
                <c:pt idx="1355">
                  <c:v>1783.78</c:v>
                </c:pt>
                <c:pt idx="1356">
                  <c:v>1609.36</c:v>
                </c:pt>
                <c:pt idx="1357">
                  <c:v>2160.9699999999998</c:v>
                </c:pt>
                <c:pt idx="1358">
                  <c:v>2960.09</c:v>
                </c:pt>
                <c:pt idx="1359">
                  <c:v>1773.94</c:v>
                </c:pt>
                <c:pt idx="1360">
                  <c:v>1539.56</c:v>
                </c:pt>
                <c:pt idx="1361">
                  <c:v>2820.41</c:v>
                </c:pt>
                <c:pt idx="1362">
                  <c:v>1402.83</c:v>
                </c:pt>
                <c:pt idx="1363">
                  <c:v>1516.34</c:v>
                </c:pt>
                <c:pt idx="1364">
                  <c:v>1520.78</c:v>
                </c:pt>
                <c:pt idx="1365">
                  <c:v>2324.36</c:v>
                </c:pt>
                <c:pt idx="1366">
                  <c:v>2775.4</c:v>
                </c:pt>
                <c:pt idx="1367">
                  <c:v>2318.02</c:v>
                </c:pt>
                <c:pt idx="1368">
                  <c:v>1834.96</c:v>
                </c:pt>
                <c:pt idx="1369">
                  <c:v>2089.27</c:v>
                </c:pt>
                <c:pt idx="1370">
                  <c:v>2132.71</c:v>
                </c:pt>
                <c:pt idx="1371">
                  <c:v>2308.83</c:v>
                </c:pt>
                <c:pt idx="1372">
                  <c:v>2282.96</c:v>
                </c:pt>
                <c:pt idx="1373">
                  <c:v>2706.23</c:v>
                </c:pt>
                <c:pt idx="1374">
                  <c:v>1694.49</c:v>
                </c:pt>
                <c:pt idx="1375">
                  <c:v>2312.7600000000002</c:v>
                </c:pt>
                <c:pt idx="1376">
                  <c:v>1765.34</c:v>
                </c:pt>
                <c:pt idx="1377">
                  <c:v>2239.88</c:v>
                </c:pt>
                <c:pt idx="1378">
                  <c:v>2036.23</c:v>
                </c:pt>
                <c:pt idx="1379">
                  <c:v>1728.02</c:v>
                </c:pt>
                <c:pt idx="1380">
                  <c:v>1866.94</c:v>
                </c:pt>
                <c:pt idx="1381">
                  <c:v>1540</c:v>
                </c:pt>
                <c:pt idx="1382">
                  <c:v>1363.62</c:v>
                </c:pt>
                <c:pt idx="1383">
                  <c:v>1830.21</c:v>
                </c:pt>
                <c:pt idx="1384">
                  <c:v>3222.7</c:v>
                </c:pt>
                <c:pt idx="1385">
                  <c:v>1364.27</c:v>
                </c:pt>
                <c:pt idx="1386">
                  <c:v>3086.87</c:v>
                </c:pt>
                <c:pt idx="1387">
                  <c:v>1581.69</c:v>
                </c:pt>
                <c:pt idx="1388">
                  <c:v>1451.63</c:v>
                </c:pt>
                <c:pt idx="1389">
                  <c:v>1695.66</c:v>
                </c:pt>
                <c:pt idx="1390">
                  <c:v>1859.88</c:v>
                </c:pt>
                <c:pt idx="1391">
                  <c:v>1944.3</c:v>
                </c:pt>
                <c:pt idx="1392">
                  <c:v>1341.26</c:v>
                </c:pt>
                <c:pt idx="1393">
                  <c:v>1784.55</c:v>
                </c:pt>
                <c:pt idx="1394">
                  <c:v>1349.55</c:v>
                </c:pt>
                <c:pt idx="1395">
                  <c:v>2023.08</c:v>
                </c:pt>
                <c:pt idx="1396">
                  <c:v>2829.08</c:v>
                </c:pt>
                <c:pt idx="1397">
                  <c:v>1884.67</c:v>
                </c:pt>
                <c:pt idx="1398">
                  <c:v>1532.88</c:v>
                </c:pt>
                <c:pt idx="1399">
                  <c:v>1513.92</c:v>
                </c:pt>
                <c:pt idx="1400">
                  <c:v>1871.21</c:v>
                </c:pt>
                <c:pt idx="1401">
                  <c:v>1313.92</c:v>
                </c:pt>
                <c:pt idx="1402">
                  <c:v>1831.87</c:v>
                </c:pt>
                <c:pt idx="1403">
                  <c:v>1858.58</c:v>
                </c:pt>
                <c:pt idx="1404">
                  <c:v>1672.41</c:v>
                </c:pt>
                <c:pt idx="1405">
                  <c:v>2450</c:v>
                </c:pt>
                <c:pt idx="1406">
                  <c:v>1677.08</c:v>
                </c:pt>
                <c:pt idx="1407">
                  <c:v>2088.9299999999998</c:v>
                </c:pt>
                <c:pt idx="1408">
                  <c:v>2121.66</c:v>
                </c:pt>
                <c:pt idx="1409">
                  <c:v>2669.99</c:v>
                </c:pt>
                <c:pt idx="1410">
                  <c:v>1916.93</c:v>
                </c:pt>
                <c:pt idx="1411">
                  <c:v>1638.14</c:v>
                </c:pt>
                <c:pt idx="1412">
                  <c:v>1982.77</c:v>
                </c:pt>
                <c:pt idx="1413">
                  <c:v>2353.73</c:v>
                </c:pt>
                <c:pt idx="1414">
                  <c:v>2357.0500000000002</c:v>
                </c:pt>
                <c:pt idx="1415">
                  <c:v>2291.96</c:v>
                </c:pt>
                <c:pt idx="1416">
                  <c:v>1710</c:v>
                </c:pt>
                <c:pt idx="1417">
                  <c:v>1973.2</c:v>
                </c:pt>
                <c:pt idx="1418">
                  <c:v>1939.53</c:v>
                </c:pt>
                <c:pt idx="1419">
                  <c:v>2429.9699999999998</c:v>
                </c:pt>
                <c:pt idx="1420">
                  <c:v>1501.29</c:v>
                </c:pt>
                <c:pt idx="1421">
                  <c:v>2282.3200000000002</c:v>
                </c:pt>
                <c:pt idx="1422">
                  <c:v>2054.02</c:v>
                </c:pt>
                <c:pt idx="1423">
                  <c:v>3611.09</c:v>
                </c:pt>
                <c:pt idx="1424">
                  <c:v>2436.38</c:v>
                </c:pt>
                <c:pt idx="1425">
                  <c:v>1597</c:v>
                </c:pt>
                <c:pt idx="1426">
                  <c:v>1158.06</c:v>
                </c:pt>
                <c:pt idx="1427">
                  <c:v>1924.54</c:v>
                </c:pt>
                <c:pt idx="1428">
                  <c:v>2105.9899999999998</c:v>
                </c:pt>
                <c:pt idx="1429">
                  <c:v>1718.3</c:v>
                </c:pt>
                <c:pt idx="1430">
                  <c:v>1728.53</c:v>
                </c:pt>
                <c:pt idx="1431">
                  <c:v>2471.4699999999998</c:v>
                </c:pt>
                <c:pt idx="1432">
                  <c:v>1700.15</c:v>
                </c:pt>
                <c:pt idx="1433">
                  <c:v>3135.11</c:v>
                </c:pt>
                <c:pt idx="1434">
                  <c:v>1867.8</c:v>
                </c:pt>
                <c:pt idx="1435">
                  <c:v>1311.78</c:v>
                </c:pt>
                <c:pt idx="1436">
                  <c:v>1812.74</c:v>
                </c:pt>
                <c:pt idx="1437">
                  <c:v>1822.78</c:v>
                </c:pt>
                <c:pt idx="1438">
                  <c:v>2068.81</c:v>
                </c:pt>
                <c:pt idx="1439">
                  <c:v>1752.02</c:v>
                </c:pt>
                <c:pt idx="1440">
                  <c:v>1799.18</c:v>
                </c:pt>
                <c:pt idx="1441">
                  <c:v>2183.08</c:v>
                </c:pt>
                <c:pt idx="1442">
                  <c:v>2381.1999999999998</c:v>
                </c:pt>
                <c:pt idx="1443">
                  <c:v>1593.81</c:v>
                </c:pt>
                <c:pt idx="1444">
                  <c:v>1897.29</c:v>
                </c:pt>
                <c:pt idx="1445">
                  <c:v>1334.58</c:v>
                </c:pt>
                <c:pt idx="1446">
                  <c:v>2235.2199999999998</c:v>
                </c:pt>
                <c:pt idx="1447">
                  <c:v>1884.95</c:v>
                </c:pt>
                <c:pt idx="1448">
                  <c:v>1820.9</c:v>
                </c:pt>
                <c:pt idx="1449">
                  <c:v>2019.14</c:v>
                </c:pt>
                <c:pt idx="1450">
                  <c:v>1944.86</c:v>
                </c:pt>
                <c:pt idx="1451">
                  <c:v>1822.67</c:v>
                </c:pt>
                <c:pt idx="1452">
                  <c:v>2165.36</c:v>
                </c:pt>
                <c:pt idx="1453">
                  <c:v>1952.19</c:v>
                </c:pt>
                <c:pt idx="1454">
                  <c:v>3262.37</c:v>
                </c:pt>
                <c:pt idx="1455">
                  <c:v>2733.55</c:v>
                </c:pt>
                <c:pt idx="1456">
                  <c:v>2220.41</c:v>
                </c:pt>
                <c:pt idx="1457">
                  <c:v>1795.31</c:v>
                </c:pt>
                <c:pt idx="1458">
                  <c:v>1606.35</c:v>
                </c:pt>
                <c:pt idx="1459">
                  <c:v>2169.87</c:v>
                </c:pt>
                <c:pt idx="1460">
                  <c:v>2820.09</c:v>
                </c:pt>
                <c:pt idx="1461">
                  <c:v>2337.64</c:v>
                </c:pt>
                <c:pt idx="1462">
                  <c:v>3707.94</c:v>
                </c:pt>
                <c:pt idx="1463">
                  <c:v>1410.15</c:v>
                </c:pt>
                <c:pt idx="1464">
                  <c:v>2571.61</c:v>
                </c:pt>
                <c:pt idx="1465">
                  <c:v>1841.25</c:v>
                </c:pt>
                <c:pt idx="1466">
                  <c:v>1435.33</c:v>
                </c:pt>
                <c:pt idx="1467">
                  <c:v>1689.8</c:v>
                </c:pt>
                <c:pt idx="1468">
                  <c:v>2433.91</c:v>
                </c:pt>
                <c:pt idx="1469">
                  <c:v>1715.99</c:v>
                </c:pt>
                <c:pt idx="1470">
                  <c:v>1815.03</c:v>
                </c:pt>
                <c:pt idx="1471">
                  <c:v>2007.25</c:v>
                </c:pt>
                <c:pt idx="1472">
                  <c:v>2400.83</c:v>
                </c:pt>
                <c:pt idx="1473">
                  <c:v>1878.68</c:v>
                </c:pt>
                <c:pt idx="1474">
                  <c:v>2026.76</c:v>
                </c:pt>
                <c:pt idx="1475">
                  <c:v>1711.35</c:v>
                </c:pt>
                <c:pt idx="1476">
                  <c:v>1965.98</c:v>
                </c:pt>
                <c:pt idx="1477">
                  <c:v>2455.7199999999998</c:v>
                </c:pt>
                <c:pt idx="1478">
                  <c:v>2259.37</c:v>
                </c:pt>
                <c:pt idx="1479">
                  <c:v>2014.75</c:v>
                </c:pt>
                <c:pt idx="1480">
                  <c:v>1711.99</c:v>
                </c:pt>
                <c:pt idx="1481">
                  <c:v>1479.74</c:v>
                </c:pt>
                <c:pt idx="1482">
                  <c:v>2620.5100000000002</c:v>
                </c:pt>
                <c:pt idx="1483">
                  <c:v>1441.68</c:v>
                </c:pt>
                <c:pt idx="1485">
                  <c:v>1881.29</c:v>
                </c:pt>
                <c:pt idx="1486">
                  <c:v>1843.11</c:v>
                </c:pt>
                <c:pt idx="1487">
                  <c:v>1535.76</c:v>
                </c:pt>
                <c:pt idx="1488">
                  <c:v>1807.05</c:v>
                </c:pt>
                <c:pt idx="1489">
                  <c:v>1584.6</c:v>
                </c:pt>
                <c:pt idx="1490">
                  <c:v>2051.64</c:v>
                </c:pt>
                <c:pt idx="1491">
                  <c:v>2193.92</c:v>
                </c:pt>
                <c:pt idx="1492">
                  <c:v>1455.96</c:v>
                </c:pt>
                <c:pt idx="1493">
                  <c:v>2212.16</c:v>
                </c:pt>
                <c:pt idx="1494">
                  <c:v>2302.5100000000002</c:v>
                </c:pt>
                <c:pt idx="1495">
                  <c:v>2007.14</c:v>
                </c:pt>
                <c:pt idx="1496">
                  <c:v>1602.68</c:v>
                </c:pt>
                <c:pt idx="1497">
                  <c:v>2608.71</c:v>
                </c:pt>
                <c:pt idx="1498">
                  <c:v>1948.77</c:v>
                </c:pt>
                <c:pt idx="1499">
                  <c:v>2762.37</c:v>
                </c:pt>
                <c:pt idx="1500">
                  <c:v>2459.71</c:v>
                </c:pt>
                <c:pt idx="1501">
                  <c:v>2033.46</c:v>
                </c:pt>
                <c:pt idx="1502">
                  <c:v>1722.19</c:v>
                </c:pt>
                <c:pt idx="1503">
                  <c:v>1565.87</c:v>
                </c:pt>
                <c:pt idx="1504">
                  <c:v>2307.9699999999998</c:v>
                </c:pt>
                <c:pt idx="1505">
                  <c:v>1494.47</c:v>
                </c:pt>
                <c:pt idx="1506">
                  <c:v>1753.95</c:v>
                </c:pt>
                <c:pt idx="1507">
                  <c:v>1954.25</c:v>
                </c:pt>
                <c:pt idx="1508">
                  <c:v>2532.52</c:v>
                </c:pt>
                <c:pt idx="1509">
                  <c:v>1331.51</c:v>
                </c:pt>
                <c:pt idx="1510">
                  <c:v>2013.03</c:v>
                </c:pt>
                <c:pt idx="1511">
                  <c:v>1654.95</c:v>
                </c:pt>
                <c:pt idx="1512">
                  <c:v>1730.45</c:v>
                </c:pt>
                <c:pt idx="1513">
                  <c:v>2521.12</c:v>
                </c:pt>
                <c:pt idx="1514">
                  <c:v>2519.4699999999998</c:v>
                </c:pt>
                <c:pt idx="1515">
                  <c:v>2055.4899999999998</c:v>
                </c:pt>
                <c:pt idx="1516">
                  <c:v>2529.94</c:v>
                </c:pt>
                <c:pt idx="1517">
                  <c:v>2616.66</c:v>
                </c:pt>
                <c:pt idx="1518">
                  <c:v>1600</c:v>
                </c:pt>
                <c:pt idx="1519">
                  <c:v>2667.21</c:v>
                </c:pt>
                <c:pt idx="1520">
                  <c:v>3134.52</c:v>
                </c:pt>
                <c:pt idx="1521">
                  <c:v>1528.31</c:v>
                </c:pt>
                <c:pt idx="1522">
                  <c:v>2475.69</c:v>
                </c:pt>
                <c:pt idx="1523">
                  <c:v>2152.02</c:v>
                </c:pt>
                <c:pt idx="1524">
                  <c:v>1110.73</c:v>
                </c:pt>
                <c:pt idx="1525">
                  <c:v>1289.8800000000001</c:v>
                </c:pt>
                <c:pt idx="1526">
                  <c:v>1910.24</c:v>
                </c:pt>
                <c:pt idx="1527">
                  <c:v>1319.52</c:v>
                </c:pt>
                <c:pt idx="1528">
                  <c:v>1597.87</c:v>
                </c:pt>
                <c:pt idx="1529">
                  <c:v>2319.91</c:v>
                </c:pt>
                <c:pt idx="1530">
                  <c:v>2121.79</c:v>
                </c:pt>
                <c:pt idx="1531">
                  <c:v>2055.98</c:v>
                </c:pt>
                <c:pt idx="1532">
                  <c:v>1596.33</c:v>
                </c:pt>
                <c:pt idx="1533">
                  <c:v>1581.78</c:v>
                </c:pt>
                <c:pt idx="1534">
                  <c:v>2122.6799999999998</c:v>
                </c:pt>
                <c:pt idx="1535">
                  <c:v>2087.15</c:v>
                </c:pt>
                <c:pt idx="1536">
                  <c:v>2241.17</c:v>
                </c:pt>
                <c:pt idx="1538">
                  <c:v>1818.96</c:v>
                </c:pt>
                <c:pt idx="1539">
                  <c:v>1822.02</c:v>
                </c:pt>
                <c:pt idx="1540">
                  <c:v>2743.26</c:v>
                </c:pt>
                <c:pt idx="1541">
                  <c:v>2203.4499999999998</c:v>
                </c:pt>
                <c:pt idx="1542">
                  <c:v>2144.2399999999998</c:v>
                </c:pt>
                <c:pt idx="1543">
                  <c:v>1759.97</c:v>
                </c:pt>
                <c:pt idx="1544">
                  <c:v>2151.19</c:v>
                </c:pt>
                <c:pt idx="1545">
                  <c:v>1919.67</c:v>
                </c:pt>
                <c:pt idx="1546">
                  <c:v>3119.67</c:v>
                </c:pt>
                <c:pt idx="1547">
                  <c:v>2091</c:v>
                </c:pt>
                <c:pt idx="1548">
                  <c:v>2480</c:v>
                </c:pt>
                <c:pt idx="1549">
                  <c:v>2476.21</c:v>
                </c:pt>
                <c:pt idx="1550">
                  <c:v>2007.26</c:v>
                </c:pt>
                <c:pt idx="1551">
                  <c:v>1540.8</c:v>
                </c:pt>
                <c:pt idx="1552">
                  <c:v>2449.38</c:v>
                </c:pt>
                <c:pt idx="1553">
                  <c:v>1957.31</c:v>
                </c:pt>
                <c:pt idx="1554">
                  <c:v>1801.85</c:v>
                </c:pt>
                <c:pt idx="1555">
                  <c:v>1994.33</c:v>
                </c:pt>
                <c:pt idx="1557">
                  <c:v>1944.86</c:v>
                </c:pt>
                <c:pt idx="1558">
                  <c:v>1910.83</c:v>
                </c:pt>
                <c:pt idx="1559">
                  <c:v>2177.9299999999998</c:v>
                </c:pt>
                <c:pt idx="1560">
                  <c:v>1791.47</c:v>
                </c:pt>
                <c:pt idx="1561">
                  <c:v>2131.2800000000002</c:v>
                </c:pt>
                <c:pt idx="1562">
                  <c:v>2321.2399999999998</c:v>
                </c:pt>
                <c:pt idx="1563">
                  <c:v>2154.65</c:v>
                </c:pt>
                <c:pt idx="1564">
                  <c:v>1471</c:v>
                </c:pt>
                <c:pt idx="1565">
                  <c:v>1884.62</c:v>
                </c:pt>
                <c:pt idx="1566">
                  <c:v>2189.67</c:v>
                </c:pt>
                <c:pt idx="1567">
                  <c:v>2366.73</c:v>
                </c:pt>
                <c:pt idx="1568">
                  <c:v>1671.93</c:v>
                </c:pt>
                <c:pt idx="1569">
                  <c:v>2171.8000000000002</c:v>
                </c:pt>
                <c:pt idx="1570">
                  <c:v>1798.72</c:v>
                </c:pt>
                <c:pt idx="1571">
                  <c:v>1918.54</c:v>
                </c:pt>
                <c:pt idx="1572">
                  <c:v>1412.88</c:v>
                </c:pt>
                <c:pt idx="1573">
                  <c:v>1285.58</c:v>
                </c:pt>
                <c:pt idx="1574">
                  <c:v>1869.08</c:v>
                </c:pt>
                <c:pt idx="1575">
                  <c:v>1673.35</c:v>
                </c:pt>
                <c:pt idx="1576">
                  <c:v>2483.13</c:v>
                </c:pt>
                <c:pt idx="1577">
                  <c:v>2261.09</c:v>
                </c:pt>
                <c:pt idx="1578">
                  <c:v>2370.79</c:v>
                </c:pt>
                <c:pt idx="1579">
                  <c:v>1389.61</c:v>
                </c:pt>
                <c:pt idx="1580">
                  <c:v>1730</c:v>
                </c:pt>
                <c:pt idx="1581">
                  <c:v>1871.89</c:v>
                </c:pt>
                <c:pt idx="1582">
                  <c:v>1514.83</c:v>
                </c:pt>
                <c:pt idx="1583">
                  <c:v>2162.73</c:v>
                </c:pt>
                <c:pt idx="1584">
                  <c:v>1748.86</c:v>
                </c:pt>
                <c:pt idx="1585">
                  <c:v>2081.04</c:v>
                </c:pt>
                <c:pt idx="1586">
                  <c:v>2140.91</c:v>
                </c:pt>
                <c:pt idx="1587">
                  <c:v>1912.31</c:v>
                </c:pt>
                <c:pt idx="1588">
                  <c:v>2190</c:v>
                </c:pt>
                <c:pt idx="1589">
                  <c:v>1605.16</c:v>
                </c:pt>
                <c:pt idx="1590">
                  <c:v>2035.83</c:v>
                </c:pt>
                <c:pt idx="1591">
                  <c:v>1977.15</c:v>
                </c:pt>
                <c:pt idx="1592">
                  <c:v>2527.73</c:v>
                </c:pt>
                <c:pt idx="1593">
                  <c:v>1411.35</c:v>
                </c:pt>
                <c:pt idx="1594">
                  <c:v>2044.18</c:v>
                </c:pt>
                <c:pt idx="1595">
                  <c:v>1967.82</c:v>
                </c:pt>
                <c:pt idx="1596">
                  <c:v>1815.9</c:v>
                </c:pt>
                <c:pt idx="1597">
                  <c:v>1393.23</c:v>
                </c:pt>
                <c:pt idx="1598">
                  <c:v>1533.27</c:v>
                </c:pt>
                <c:pt idx="1599">
                  <c:v>1753.95</c:v>
                </c:pt>
                <c:pt idx="1600">
                  <c:v>2048.19</c:v>
                </c:pt>
                <c:pt idx="1601">
                  <c:v>1553.83</c:v>
                </c:pt>
                <c:pt idx="1602">
                  <c:v>2470</c:v>
                </c:pt>
                <c:pt idx="1603">
                  <c:v>1924.33</c:v>
                </c:pt>
                <c:pt idx="1604">
                  <c:v>2301.7800000000002</c:v>
                </c:pt>
                <c:pt idx="1605">
                  <c:v>2688.47</c:v>
                </c:pt>
                <c:pt idx="1606">
                  <c:v>1618.97</c:v>
                </c:pt>
                <c:pt idx="1607">
                  <c:v>1233.6500000000001</c:v>
                </c:pt>
                <c:pt idx="1608">
                  <c:v>1841.29</c:v>
                </c:pt>
                <c:pt idx="1609">
                  <c:v>1538.41</c:v>
                </c:pt>
                <c:pt idx="1610">
                  <c:v>3177.15</c:v>
                </c:pt>
                <c:pt idx="1611">
                  <c:v>8011.889450946911</c:v>
                </c:pt>
                <c:pt idx="1613">
                  <c:v>1596.68</c:v>
                </c:pt>
                <c:pt idx="1614">
                  <c:v>2481.42</c:v>
                </c:pt>
                <c:pt idx="1615">
                  <c:v>2197.04</c:v>
                </c:pt>
                <c:pt idx="1616">
                  <c:v>1828.03</c:v>
                </c:pt>
                <c:pt idx="1617">
                  <c:v>2126.94</c:v>
                </c:pt>
                <c:pt idx="1618">
                  <c:v>2068.88</c:v>
                </c:pt>
                <c:pt idx="1619">
                  <c:v>2238.34</c:v>
                </c:pt>
                <c:pt idx="1620">
                  <c:v>1795.21</c:v>
                </c:pt>
                <c:pt idx="1621">
                  <c:v>1980</c:v>
                </c:pt>
                <c:pt idx="1622">
                  <c:v>1780.89</c:v>
                </c:pt>
                <c:pt idx="1623">
                  <c:v>1686.34</c:v>
                </c:pt>
                <c:pt idx="1624">
                  <c:v>2056.34</c:v>
                </c:pt>
                <c:pt idx="1625">
                  <c:v>1552.92</c:v>
                </c:pt>
                <c:pt idx="1626">
                  <c:v>2728.65</c:v>
                </c:pt>
                <c:pt idx="1627">
                  <c:v>2017.48</c:v>
                </c:pt>
                <c:pt idx="1628">
                  <c:v>1579.16</c:v>
                </c:pt>
                <c:pt idx="1629">
                  <c:v>2404.09</c:v>
                </c:pt>
                <c:pt idx="1630">
                  <c:v>1993.67</c:v>
                </c:pt>
                <c:pt idx="1631">
                  <c:v>1508.25</c:v>
                </c:pt>
                <c:pt idx="1632">
                  <c:v>1698.42</c:v>
                </c:pt>
                <c:pt idx="1633">
                  <c:v>1913.91</c:v>
                </c:pt>
                <c:pt idx="1634">
                  <c:v>1550.91</c:v>
                </c:pt>
                <c:pt idx="1635">
                  <c:v>2619.27</c:v>
                </c:pt>
                <c:pt idx="1636">
                  <c:v>2064.42</c:v>
                </c:pt>
                <c:pt idx="1637">
                  <c:v>2081.54</c:v>
                </c:pt>
                <c:pt idx="1638">
                  <c:v>1706.34</c:v>
                </c:pt>
                <c:pt idx="1639">
                  <c:v>2292.84</c:v>
                </c:pt>
                <c:pt idx="1640">
                  <c:v>2162.4499999999998</c:v>
                </c:pt>
                <c:pt idx="1641">
                  <c:v>1895.07</c:v>
                </c:pt>
                <c:pt idx="1642">
                  <c:v>1947.58</c:v>
                </c:pt>
                <c:pt idx="1643">
                  <c:v>2716.05</c:v>
                </c:pt>
                <c:pt idx="1644">
                  <c:v>1745.68</c:v>
                </c:pt>
                <c:pt idx="1645">
                  <c:v>2296</c:v>
                </c:pt>
                <c:pt idx="1646">
                  <c:v>1942.76</c:v>
                </c:pt>
                <c:pt idx="1647">
                  <c:v>2050</c:v>
                </c:pt>
                <c:pt idx="1648">
                  <c:v>1872.35</c:v>
                </c:pt>
                <c:pt idx="1649">
                  <c:v>2837.03</c:v>
                </c:pt>
                <c:pt idx="1650">
                  <c:v>2107.4499999999998</c:v>
                </c:pt>
                <c:pt idx="1651">
                  <c:v>2120.3200000000002</c:v>
                </c:pt>
                <c:pt idx="1652">
                  <c:v>1530.34</c:v>
                </c:pt>
                <c:pt idx="1654">
                  <c:v>2130.9499999999998</c:v>
                </c:pt>
                <c:pt idx="1655">
                  <c:v>1887.09</c:v>
                </c:pt>
                <c:pt idx="1656">
                  <c:v>1544.16</c:v>
                </c:pt>
                <c:pt idx="1657">
                  <c:v>2381.02</c:v>
                </c:pt>
                <c:pt idx="1658">
                  <c:v>1562.28</c:v>
                </c:pt>
                <c:pt idx="1659">
                  <c:v>2953.28</c:v>
                </c:pt>
                <c:pt idx="1660">
                  <c:v>2197.1799999999998</c:v>
                </c:pt>
                <c:pt idx="1661">
                  <c:v>1929.37</c:v>
                </c:pt>
                <c:pt idx="1662">
                  <c:v>1840.91</c:v>
                </c:pt>
                <c:pt idx="1663">
                  <c:v>1668.99</c:v>
                </c:pt>
                <c:pt idx="1664">
                  <c:v>1334.32</c:v>
                </c:pt>
                <c:pt idx="1665">
                  <c:v>1630.83</c:v>
                </c:pt>
                <c:pt idx="1666">
                  <c:v>2133.11</c:v>
                </c:pt>
                <c:pt idx="1667">
                  <c:v>1501.03</c:v>
                </c:pt>
                <c:pt idx="1668">
                  <c:v>1790.73</c:v>
                </c:pt>
                <c:pt idx="1669">
                  <c:v>2867.96</c:v>
                </c:pt>
                <c:pt idx="1670">
                  <c:v>1684.13</c:v>
                </c:pt>
                <c:pt idx="1671">
                  <c:v>1406.45</c:v>
                </c:pt>
                <c:pt idx="1672">
                  <c:v>1523.27</c:v>
                </c:pt>
                <c:pt idx="1673">
                  <c:v>2925.78</c:v>
                </c:pt>
                <c:pt idx="1674">
                  <c:v>1989.83</c:v>
                </c:pt>
                <c:pt idx="1675">
                  <c:v>1620.27</c:v>
                </c:pt>
                <c:pt idx="1676">
                  <c:v>2113.2399999999998</c:v>
                </c:pt>
                <c:pt idx="1677">
                  <c:v>1582.8</c:v>
                </c:pt>
                <c:pt idx="1678">
                  <c:v>1290.3399999999999</c:v>
                </c:pt>
                <c:pt idx="1679">
                  <c:v>2630</c:v>
                </c:pt>
                <c:pt idx="1680">
                  <c:v>1838.89</c:v>
                </c:pt>
                <c:pt idx="1681">
                  <c:v>3003.17</c:v>
                </c:pt>
                <c:pt idx="1682">
                  <c:v>2280.29</c:v>
                </c:pt>
                <c:pt idx="1683">
                  <c:v>1811.68</c:v>
                </c:pt>
                <c:pt idx="1684">
                  <c:v>1949.02</c:v>
                </c:pt>
                <c:pt idx="1685">
                  <c:v>1942.51</c:v>
                </c:pt>
                <c:pt idx="1686">
                  <c:v>2101.09</c:v>
                </c:pt>
                <c:pt idx="1687">
                  <c:v>1466.11</c:v>
                </c:pt>
                <c:pt idx="1688">
                  <c:v>2571.54</c:v>
                </c:pt>
                <c:pt idx="1689">
                  <c:v>2144.29</c:v>
                </c:pt>
                <c:pt idx="1690">
                  <c:v>1842.86</c:v>
                </c:pt>
                <c:pt idx="1691">
                  <c:v>2641.79</c:v>
                </c:pt>
                <c:pt idx="1692">
                  <c:v>2270.7800000000002</c:v>
                </c:pt>
                <c:pt idx="1693">
                  <c:v>1446.38</c:v>
                </c:pt>
                <c:pt idx="1694">
                  <c:v>2370</c:v>
                </c:pt>
                <c:pt idx="1695">
                  <c:v>1637.9</c:v>
                </c:pt>
                <c:pt idx="1696">
                  <c:v>1401.86</c:v>
                </c:pt>
                <c:pt idx="1697">
                  <c:v>1575.22</c:v>
                </c:pt>
                <c:pt idx="1698">
                  <c:v>2808.68</c:v>
                </c:pt>
                <c:pt idx="1699">
                  <c:v>2246.8000000000002</c:v>
                </c:pt>
                <c:pt idx="1700">
                  <c:v>2002.71</c:v>
                </c:pt>
                <c:pt idx="1701">
                  <c:v>2131.8000000000002</c:v>
                </c:pt>
                <c:pt idx="1702">
                  <c:v>2348.66</c:v>
                </c:pt>
                <c:pt idx="1703">
                  <c:v>1840</c:v>
                </c:pt>
                <c:pt idx="1704">
                  <c:v>2674.21</c:v>
                </c:pt>
                <c:pt idx="1705">
                  <c:v>1951.72</c:v>
                </c:pt>
                <c:pt idx="1706">
                  <c:v>1385.89</c:v>
                </c:pt>
                <c:pt idx="1707">
                  <c:v>2948.3</c:v>
                </c:pt>
                <c:pt idx="1708">
                  <c:v>1469.28</c:v>
                </c:pt>
                <c:pt idx="1709">
                  <c:v>2511.87</c:v>
                </c:pt>
                <c:pt idx="1710">
                  <c:v>1353.06</c:v>
                </c:pt>
                <c:pt idx="1711">
                  <c:v>2018.33</c:v>
                </c:pt>
                <c:pt idx="1712">
                  <c:v>1688.03</c:v>
                </c:pt>
                <c:pt idx="1713">
                  <c:v>2145.7600000000002</c:v>
                </c:pt>
                <c:pt idx="1714">
                  <c:v>2904.77</c:v>
                </c:pt>
                <c:pt idx="1715">
                  <c:v>1825.41</c:v>
                </c:pt>
                <c:pt idx="1716">
                  <c:v>1476.57</c:v>
                </c:pt>
                <c:pt idx="1717">
                  <c:v>2020.73</c:v>
                </c:pt>
                <c:pt idx="1718">
                  <c:v>1835.69</c:v>
                </c:pt>
                <c:pt idx="1719">
                  <c:v>1531.16</c:v>
                </c:pt>
                <c:pt idx="1720">
                  <c:v>2224.71</c:v>
                </c:pt>
                <c:pt idx="1721">
                  <c:v>1222.3800000000001</c:v>
                </c:pt>
                <c:pt idx="1722">
                  <c:v>1628.08</c:v>
                </c:pt>
                <c:pt idx="1723">
                  <c:v>2112.9899999999998</c:v>
                </c:pt>
                <c:pt idx="1724">
                  <c:v>1628.52</c:v>
                </c:pt>
                <c:pt idx="1725">
                  <c:v>1482.94</c:v>
                </c:pt>
                <c:pt idx="1726">
                  <c:v>2293.7800000000002</c:v>
                </c:pt>
                <c:pt idx="1727">
                  <c:v>2026.18</c:v>
                </c:pt>
                <c:pt idx="1728">
                  <c:v>1543.32</c:v>
                </c:pt>
                <c:pt idx="1729">
                  <c:v>1838.59</c:v>
                </c:pt>
                <c:pt idx="1730">
                  <c:v>2411.1</c:v>
                </c:pt>
                <c:pt idx="1731">
                  <c:v>1333.94</c:v>
                </c:pt>
                <c:pt idx="1732">
                  <c:v>2703.75</c:v>
                </c:pt>
                <c:pt idx="1733">
                  <c:v>2063.7800000000002</c:v>
                </c:pt>
                <c:pt idx="1734">
                  <c:v>1915.43</c:v>
                </c:pt>
                <c:pt idx="1735">
                  <c:v>2284.23</c:v>
                </c:pt>
                <c:pt idx="1736">
                  <c:v>2327.35</c:v>
                </c:pt>
                <c:pt idx="1737">
                  <c:v>1431.66</c:v>
                </c:pt>
                <c:pt idx="1738">
                  <c:v>1793.09</c:v>
                </c:pt>
                <c:pt idx="1739">
                  <c:v>1776.5</c:v>
                </c:pt>
                <c:pt idx="1740">
                  <c:v>2038.17</c:v>
                </c:pt>
                <c:pt idx="1741">
                  <c:v>2913.55</c:v>
                </c:pt>
                <c:pt idx="1742">
                  <c:v>1914.39</c:v>
                </c:pt>
                <c:pt idx="1743">
                  <c:v>3638.75</c:v>
                </c:pt>
                <c:pt idx="1744">
                  <c:v>1667.35</c:v>
                </c:pt>
                <c:pt idx="1745">
                  <c:v>2025.87</c:v>
                </c:pt>
                <c:pt idx="1746">
                  <c:v>1761.81</c:v>
                </c:pt>
                <c:pt idx="1747">
                  <c:v>1912.66</c:v>
                </c:pt>
                <c:pt idx="1748">
                  <c:v>2036.54</c:v>
                </c:pt>
                <c:pt idx="1749">
                  <c:v>2486.08</c:v>
                </c:pt>
                <c:pt idx="1750">
                  <c:v>1670.34</c:v>
                </c:pt>
                <c:pt idx="1751">
                  <c:v>1895.88</c:v>
                </c:pt>
                <c:pt idx="1752">
                  <c:v>1845.48</c:v>
                </c:pt>
                <c:pt idx="1754">
                  <c:v>2365.0300000000002</c:v>
                </c:pt>
                <c:pt idx="1755">
                  <c:v>2657.27</c:v>
                </c:pt>
                <c:pt idx="1756">
                  <c:v>2193.7800000000002</c:v>
                </c:pt>
                <c:pt idx="1757">
                  <c:v>1629.26</c:v>
                </c:pt>
                <c:pt idx="1758">
                  <c:v>2070</c:v>
                </c:pt>
                <c:pt idx="1759">
                  <c:v>1911.84</c:v>
                </c:pt>
                <c:pt idx="1760">
                  <c:v>1879.95</c:v>
                </c:pt>
                <c:pt idx="1762">
                  <c:v>1621.08</c:v>
                </c:pt>
                <c:pt idx="1763">
                  <c:v>1593.9</c:v>
                </c:pt>
                <c:pt idx="1764">
                  <c:v>2540</c:v>
                </c:pt>
                <c:pt idx="1765">
                  <c:v>1569.71</c:v>
                </c:pt>
                <c:pt idx="1766">
                  <c:v>1874.34</c:v>
                </c:pt>
                <c:pt idx="1767">
                  <c:v>3060.97</c:v>
                </c:pt>
                <c:pt idx="1768">
                  <c:v>2344.27</c:v>
                </c:pt>
                <c:pt idx="1769">
                  <c:v>1497.19</c:v>
                </c:pt>
                <c:pt idx="1770">
                  <c:v>2615.6</c:v>
                </c:pt>
                <c:pt idx="1771">
                  <c:v>2442.02</c:v>
                </c:pt>
                <c:pt idx="1772">
                  <c:v>2262.52</c:v>
                </c:pt>
                <c:pt idx="1773">
                  <c:v>2321.67</c:v>
                </c:pt>
                <c:pt idx="1774">
                  <c:v>1637.1</c:v>
                </c:pt>
                <c:pt idx="1775">
                  <c:v>2372.2800000000002</c:v>
                </c:pt>
                <c:pt idx="1776">
                  <c:v>2814.06</c:v>
                </c:pt>
                <c:pt idx="1777">
                  <c:v>1849.2</c:v>
                </c:pt>
                <c:pt idx="1778">
                  <c:v>1791.39</c:v>
                </c:pt>
                <c:pt idx="1779">
                  <c:v>1833.73</c:v>
                </c:pt>
                <c:pt idx="1780">
                  <c:v>2254.16</c:v>
                </c:pt>
                <c:pt idx="1781">
                  <c:v>2340.4</c:v>
                </c:pt>
                <c:pt idx="1782">
                  <c:v>1688.21</c:v>
                </c:pt>
                <c:pt idx="1783">
                  <c:v>1338.82</c:v>
                </c:pt>
                <c:pt idx="1784">
                  <c:v>1727.91</c:v>
                </c:pt>
                <c:pt idx="1785">
                  <c:v>1734.17</c:v>
                </c:pt>
                <c:pt idx="1786">
                  <c:v>2342.4899999999998</c:v>
                </c:pt>
                <c:pt idx="1787">
                  <c:v>2201.31</c:v>
                </c:pt>
                <c:pt idx="1788">
                  <c:v>2048.92</c:v>
                </c:pt>
                <c:pt idx="1789">
                  <c:v>1982.54</c:v>
                </c:pt>
                <c:pt idx="1790">
                  <c:v>2119.56</c:v>
                </c:pt>
                <c:pt idx="1791">
                  <c:v>2455.04</c:v>
                </c:pt>
                <c:pt idx="1792">
                  <c:v>2379.5300000000002</c:v>
                </c:pt>
                <c:pt idx="1793">
                  <c:v>1680.17</c:v>
                </c:pt>
                <c:pt idx="1794">
                  <c:v>1873.57</c:v>
                </c:pt>
                <c:pt idx="1795">
                  <c:v>1767.49</c:v>
                </c:pt>
                <c:pt idx="1797">
                  <c:v>2184.65</c:v>
                </c:pt>
                <c:pt idx="1798">
                  <c:v>1224.3</c:v>
                </c:pt>
                <c:pt idx="1799">
                  <c:v>1686.25</c:v>
                </c:pt>
                <c:pt idx="1800">
                  <c:v>2345.23</c:v>
                </c:pt>
                <c:pt idx="1801">
                  <c:v>1633.56</c:v>
                </c:pt>
                <c:pt idx="1802">
                  <c:v>1504.7</c:v>
                </c:pt>
                <c:pt idx="1803">
                  <c:v>1626.16</c:v>
                </c:pt>
                <c:pt idx="1804">
                  <c:v>2264.84</c:v>
                </c:pt>
                <c:pt idx="1805">
                  <c:v>1409.01</c:v>
                </c:pt>
                <c:pt idx="1806">
                  <c:v>2690</c:v>
                </c:pt>
                <c:pt idx="1807">
                  <c:v>2123.79</c:v>
                </c:pt>
                <c:pt idx="1808">
                  <c:v>2178.5300000000002</c:v>
                </c:pt>
                <c:pt idx="1809">
                  <c:v>1677.08</c:v>
                </c:pt>
                <c:pt idx="1810">
                  <c:v>1954.76</c:v>
                </c:pt>
                <c:pt idx="1811">
                  <c:v>2309.21</c:v>
                </c:pt>
                <c:pt idx="1812">
                  <c:v>2226.5300000000002</c:v>
                </c:pt>
                <c:pt idx="1813">
                  <c:v>1732.25</c:v>
                </c:pt>
                <c:pt idx="1814">
                  <c:v>2906.95</c:v>
                </c:pt>
                <c:pt idx="1815">
                  <c:v>2045.87</c:v>
                </c:pt>
                <c:pt idx="1816">
                  <c:v>2257.2600000000002</c:v>
                </c:pt>
                <c:pt idx="1817">
                  <c:v>2164.3000000000002</c:v>
                </c:pt>
                <c:pt idx="1819">
                  <c:v>1858.06</c:v>
                </c:pt>
                <c:pt idx="1820">
                  <c:v>1559.6</c:v>
                </c:pt>
                <c:pt idx="1821">
                  <c:v>2255.7399999999998</c:v>
                </c:pt>
                <c:pt idx="1822">
                  <c:v>1714.95</c:v>
                </c:pt>
                <c:pt idx="1823">
                  <c:v>2115.11</c:v>
                </c:pt>
                <c:pt idx="1824">
                  <c:v>1669.17</c:v>
                </c:pt>
                <c:pt idx="1825">
                  <c:v>2136.6799999999998</c:v>
                </c:pt>
                <c:pt idx="1826">
                  <c:v>1366.43</c:v>
                </c:pt>
                <c:pt idx="1827">
                  <c:v>2575.6799999999998</c:v>
                </c:pt>
                <c:pt idx="1828">
                  <c:v>1691.46</c:v>
                </c:pt>
                <c:pt idx="1829">
                  <c:v>2723</c:v>
                </c:pt>
                <c:pt idx="1830">
                  <c:v>1214.6500000000001</c:v>
                </c:pt>
                <c:pt idx="1831">
                  <c:v>1647.64</c:v>
                </c:pt>
                <c:pt idx="1832">
                  <c:v>1638.01</c:v>
                </c:pt>
                <c:pt idx="1833">
                  <c:v>1540.24</c:v>
                </c:pt>
                <c:pt idx="1834">
                  <c:v>2013.38</c:v>
                </c:pt>
                <c:pt idx="1835">
                  <c:v>2742.8</c:v>
                </c:pt>
                <c:pt idx="1836">
                  <c:v>1715.87</c:v>
                </c:pt>
                <c:pt idx="1837">
                  <c:v>2216.59</c:v>
                </c:pt>
                <c:pt idx="1838">
                  <c:v>2269.38</c:v>
                </c:pt>
                <c:pt idx="1839">
                  <c:v>1465.67</c:v>
                </c:pt>
                <c:pt idx="1840">
                  <c:v>1802.01</c:v>
                </c:pt>
                <c:pt idx="1841">
                  <c:v>2066.23</c:v>
                </c:pt>
                <c:pt idx="1842">
                  <c:v>1776.89</c:v>
                </c:pt>
                <c:pt idx="1843">
                  <c:v>2549.5</c:v>
                </c:pt>
                <c:pt idx="1844">
                  <c:v>1615.76</c:v>
                </c:pt>
                <c:pt idx="1845">
                  <c:v>2628.27</c:v>
                </c:pt>
                <c:pt idx="1846">
                  <c:v>2130.13</c:v>
                </c:pt>
                <c:pt idx="1847">
                  <c:v>1645.56</c:v>
                </c:pt>
                <c:pt idx="1848">
                  <c:v>1805.97</c:v>
                </c:pt>
                <c:pt idx="1849">
                  <c:v>1942.93</c:v>
                </c:pt>
                <c:pt idx="1850">
                  <c:v>1730</c:v>
                </c:pt>
                <c:pt idx="1851">
                  <c:v>2718.93</c:v>
                </c:pt>
                <c:pt idx="1852">
                  <c:v>1880.62</c:v>
                </c:pt>
                <c:pt idx="1853">
                  <c:v>2766.49</c:v>
                </c:pt>
                <c:pt idx="1854">
                  <c:v>2395.9699999999998</c:v>
                </c:pt>
                <c:pt idx="1855">
                  <c:v>1361.22</c:v>
                </c:pt>
                <c:pt idx="1856">
                  <c:v>1416.59</c:v>
                </c:pt>
                <c:pt idx="1857">
                  <c:v>1684.04</c:v>
                </c:pt>
                <c:pt idx="1858">
                  <c:v>2090.54</c:v>
                </c:pt>
                <c:pt idx="1859">
                  <c:v>1475.26</c:v>
                </c:pt>
                <c:pt idx="1860">
                  <c:v>1670.16</c:v>
                </c:pt>
                <c:pt idx="1861">
                  <c:v>1931.56</c:v>
                </c:pt>
                <c:pt idx="1862">
                  <c:v>3004.35</c:v>
                </c:pt>
                <c:pt idx="1863">
                  <c:v>2288.1</c:v>
                </c:pt>
                <c:pt idx="1864">
                  <c:v>2956.81</c:v>
                </c:pt>
                <c:pt idx="1865">
                  <c:v>2042.3</c:v>
                </c:pt>
                <c:pt idx="1866">
                  <c:v>1987.59</c:v>
                </c:pt>
                <c:pt idx="1867">
                  <c:v>1881.28</c:v>
                </c:pt>
                <c:pt idx="1868">
                  <c:v>1975.34</c:v>
                </c:pt>
                <c:pt idx="1869">
                  <c:v>1527.06</c:v>
                </c:pt>
                <c:pt idx="1871">
                  <c:v>1788.73</c:v>
                </c:pt>
                <c:pt idx="1872">
                  <c:v>1812.83</c:v>
                </c:pt>
                <c:pt idx="1873">
                  <c:v>1672.47</c:v>
                </c:pt>
                <c:pt idx="1874">
                  <c:v>1516.19</c:v>
                </c:pt>
                <c:pt idx="1875">
                  <c:v>1693.75</c:v>
                </c:pt>
                <c:pt idx="1876">
                  <c:v>1536.93</c:v>
                </c:pt>
                <c:pt idx="1877">
                  <c:v>2122.19</c:v>
                </c:pt>
                <c:pt idx="1878">
                  <c:v>1639.52</c:v>
                </c:pt>
                <c:pt idx="1879">
                  <c:v>2581.62</c:v>
                </c:pt>
                <c:pt idx="1880">
                  <c:v>1655.05</c:v>
                </c:pt>
                <c:pt idx="1881">
                  <c:v>2961.8</c:v>
                </c:pt>
                <c:pt idx="1882">
                  <c:v>2250.9499999999998</c:v>
                </c:pt>
                <c:pt idx="1883">
                  <c:v>1841.05</c:v>
                </c:pt>
                <c:pt idx="1884">
                  <c:v>1590.44</c:v>
                </c:pt>
                <c:pt idx="1885">
                  <c:v>1912.77</c:v>
                </c:pt>
                <c:pt idx="1886">
                  <c:v>2248.9899999999998</c:v>
                </c:pt>
                <c:pt idx="1887">
                  <c:v>2060</c:v>
                </c:pt>
                <c:pt idx="1888">
                  <c:v>2164.12</c:v>
                </c:pt>
                <c:pt idx="1889">
                  <c:v>2073.4499999999998</c:v>
                </c:pt>
                <c:pt idx="1890">
                  <c:v>2005.76</c:v>
                </c:pt>
                <c:pt idx="1891">
                  <c:v>1638.23</c:v>
                </c:pt>
                <c:pt idx="1892">
                  <c:v>1498.38</c:v>
                </c:pt>
                <c:pt idx="1893">
                  <c:v>2059.67</c:v>
                </c:pt>
                <c:pt idx="1894">
                  <c:v>1317.92</c:v>
                </c:pt>
                <c:pt idx="1895">
                  <c:v>1397.05</c:v>
                </c:pt>
                <c:pt idx="1896">
                  <c:v>1781.4</c:v>
                </c:pt>
                <c:pt idx="1897">
                  <c:v>2544.64</c:v>
                </c:pt>
                <c:pt idx="1898">
                  <c:v>1485.05</c:v>
                </c:pt>
                <c:pt idx="1899">
                  <c:v>1545.62</c:v>
                </c:pt>
                <c:pt idx="1900">
                  <c:v>2676.5</c:v>
                </c:pt>
                <c:pt idx="1901">
                  <c:v>2609.9</c:v>
                </c:pt>
                <c:pt idx="1902">
                  <c:v>1739.04</c:v>
                </c:pt>
                <c:pt idx="1903">
                  <c:v>1679.44</c:v>
                </c:pt>
                <c:pt idx="1904">
                  <c:v>1641.5</c:v>
                </c:pt>
                <c:pt idx="1905">
                  <c:v>1838.01</c:v>
                </c:pt>
                <c:pt idx="1906">
                  <c:v>1850.65</c:v>
                </c:pt>
                <c:pt idx="1907">
                  <c:v>1796.23</c:v>
                </c:pt>
                <c:pt idx="1908">
                  <c:v>2375.54</c:v>
                </c:pt>
                <c:pt idx="1909">
                  <c:v>1382.56</c:v>
                </c:pt>
                <c:pt idx="1910">
                  <c:v>1923.62</c:v>
                </c:pt>
                <c:pt idx="1911">
                  <c:v>2650.83</c:v>
                </c:pt>
                <c:pt idx="1912">
                  <c:v>1560.85</c:v>
                </c:pt>
                <c:pt idx="1913">
                  <c:v>2140.98</c:v>
                </c:pt>
                <c:pt idx="1914">
                  <c:v>1510.07</c:v>
                </c:pt>
                <c:pt idx="1915">
                  <c:v>2117.56</c:v>
                </c:pt>
                <c:pt idx="1916">
                  <c:v>2346.5700000000002</c:v>
                </c:pt>
                <c:pt idx="1917">
                  <c:v>2219.87</c:v>
                </c:pt>
                <c:pt idx="1918">
                  <c:v>2061.7199999999998</c:v>
                </c:pt>
                <c:pt idx="1919">
                  <c:v>2251.66</c:v>
                </c:pt>
                <c:pt idx="1920">
                  <c:v>2700.48</c:v>
                </c:pt>
                <c:pt idx="1921">
                  <c:v>1802.62</c:v>
                </c:pt>
                <c:pt idx="1922">
                  <c:v>2088.19</c:v>
                </c:pt>
                <c:pt idx="1923">
                  <c:v>2091.25</c:v>
                </c:pt>
                <c:pt idx="1924">
                  <c:v>3034.22</c:v>
                </c:pt>
                <c:pt idx="1925">
                  <c:v>1159.19</c:v>
                </c:pt>
                <c:pt idx="1926">
                  <c:v>2154.11</c:v>
                </c:pt>
                <c:pt idx="1927">
                  <c:v>2166.3000000000002</c:v>
                </c:pt>
                <c:pt idx="1928">
                  <c:v>2590.33</c:v>
                </c:pt>
                <c:pt idx="1929">
                  <c:v>1857.72</c:v>
                </c:pt>
                <c:pt idx="1930">
                  <c:v>2244.4899999999998</c:v>
                </c:pt>
                <c:pt idx="1931">
                  <c:v>1722.28</c:v>
                </c:pt>
                <c:pt idx="1932">
                  <c:v>1548.21</c:v>
                </c:pt>
                <c:pt idx="1933">
                  <c:v>2240.48</c:v>
                </c:pt>
                <c:pt idx="1934">
                  <c:v>1540.11</c:v>
                </c:pt>
                <c:pt idx="1935">
                  <c:v>1818.52</c:v>
                </c:pt>
                <c:pt idx="1936">
                  <c:v>1489.11</c:v>
                </c:pt>
                <c:pt idx="1937">
                  <c:v>1409.11</c:v>
                </c:pt>
                <c:pt idx="1938">
                  <c:v>1650.51</c:v>
                </c:pt>
                <c:pt idx="1939">
                  <c:v>2631.74</c:v>
                </c:pt>
                <c:pt idx="1940">
                  <c:v>3010.92</c:v>
                </c:pt>
                <c:pt idx="1941">
                  <c:v>2226.66</c:v>
                </c:pt>
                <c:pt idx="1942">
                  <c:v>2109.36</c:v>
                </c:pt>
                <c:pt idx="1943">
                  <c:v>2811.28</c:v>
                </c:pt>
                <c:pt idx="1944">
                  <c:v>1906.44</c:v>
                </c:pt>
                <c:pt idx="1945">
                  <c:v>1901.9</c:v>
                </c:pt>
                <c:pt idx="1947">
                  <c:v>2445.66</c:v>
                </c:pt>
                <c:pt idx="1948">
                  <c:v>2423.86</c:v>
                </c:pt>
                <c:pt idx="1949">
                  <c:v>2630.71</c:v>
                </c:pt>
                <c:pt idx="1950">
                  <c:v>1659.15</c:v>
                </c:pt>
                <c:pt idx="1951">
                  <c:v>1897.91</c:v>
                </c:pt>
                <c:pt idx="1952">
                  <c:v>2329.42</c:v>
                </c:pt>
                <c:pt idx="1953">
                  <c:v>3313.96</c:v>
                </c:pt>
                <c:pt idx="1954">
                  <c:v>1934.14</c:v>
                </c:pt>
                <c:pt idx="1955">
                  <c:v>1351.9</c:v>
                </c:pt>
                <c:pt idx="1956">
                  <c:v>2355.1</c:v>
                </c:pt>
                <c:pt idx="1957">
                  <c:v>1367.05</c:v>
                </c:pt>
                <c:pt idx="1958">
                  <c:v>3010.71</c:v>
                </c:pt>
                <c:pt idx="1959">
                  <c:v>2264.2600000000002</c:v>
                </c:pt>
                <c:pt idx="1960">
                  <c:v>2215.75</c:v>
                </c:pt>
                <c:pt idx="1961">
                  <c:v>1916.68</c:v>
                </c:pt>
                <c:pt idx="1962">
                  <c:v>1655.04</c:v>
                </c:pt>
                <c:pt idx="1963">
                  <c:v>2190.5100000000002</c:v>
                </c:pt>
                <c:pt idx="1964">
                  <c:v>1464.96</c:v>
                </c:pt>
                <c:pt idx="1965">
                  <c:v>1611.96</c:v>
                </c:pt>
                <c:pt idx="1966">
                  <c:v>2356.8000000000002</c:v>
                </c:pt>
                <c:pt idx="1967">
                  <c:v>1752.07</c:v>
                </c:pt>
                <c:pt idx="1968">
                  <c:v>2053.67</c:v>
                </c:pt>
                <c:pt idx="1969">
                  <c:v>2047.16</c:v>
                </c:pt>
                <c:pt idx="1970">
                  <c:v>1935.18</c:v>
                </c:pt>
                <c:pt idx="1971">
                  <c:v>1894.49</c:v>
                </c:pt>
                <c:pt idx="1972">
                  <c:v>2287.77</c:v>
                </c:pt>
                <c:pt idx="1973">
                  <c:v>2304.59</c:v>
                </c:pt>
                <c:pt idx="1974">
                  <c:v>1589.94</c:v>
                </c:pt>
                <c:pt idx="1975">
                  <c:v>1733.47</c:v>
                </c:pt>
                <c:pt idx="1976">
                  <c:v>3284.74</c:v>
                </c:pt>
                <c:pt idx="1977">
                  <c:v>1747.01</c:v>
                </c:pt>
                <c:pt idx="1978">
                  <c:v>1659.91</c:v>
                </c:pt>
                <c:pt idx="1979">
                  <c:v>2359.11</c:v>
                </c:pt>
                <c:pt idx="1980">
                  <c:v>1924.35</c:v>
                </c:pt>
                <c:pt idx="1981">
                  <c:v>1364.48</c:v>
                </c:pt>
                <c:pt idx="1982">
                  <c:v>2567.69</c:v>
                </c:pt>
                <c:pt idx="1983">
                  <c:v>1598.38</c:v>
                </c:pt>
                <c:pt idx="1984">
                  <c:v>1382.06</c:v>
                </c:pt>
                <c:pt idx="1985">
                  <c:v>2068.36</c:v>
                </c:pt>
                <c:pt idx="1986">
                  <c:v>1625.7</c:v>
                </c:pt>
                <c:pt idx="1987">
                  <c:v>1582.62</c:v>
                </c:pt>
                <c:pt idx="1988">
                  <c:v>2105.52</c:v>
                </c:pt>
                <c:pt idx="1989">
                  <c:v>2025.95</c:v>
                </c:pt>
                <c:pt idx="1990">
                  <c:v>2140.6</c:v>
                </c:pt>
                <c:pt idx="1991">
                  <c:v>1773.14</c:v>
                </c:pt>
                <c:pt idx="1992">
                  <c:v>2488.7399999999998</c:v>
                </c:pt>
                <c:pt idx="1993">
                  <c:v>2313.84</c:v>
                </c:pt>
                <c:pt idx="1994">
                  <c:v>2383.7800000000002</c:v>
                </c:pt>
                <c:pt idx="1995">
                  <c:v>1408.42</c:v>
                </c:pt>
                <c:pt idx="1996">
                  <c:v>2402.1799999999998</c:v>
                </c:pt>
                <c:pt idx="1997">
                  <c:v>2539.4699999999998</c:v>
                </c:pt>
                <c:pt idx="1998">
                  <c:v>1793.27</c:v>
                </c:pt>
                <c:pt idx="2001">
                  <c:v>1639.21</c:v>
                </c:pt>
                <c:pt idx="2002">
                  <c:v>1972.55</c:v>
                </c:pt>
                <c:pt idx="2003">
                  <c:v>1960</c:v>
                </c:pt>
                <c:pt idx="2004">
                  <c:v>1574.03</c:v>
                </c:pt>
                <c:pt idx="2005">
                  <c:v>1495.3</c:v>
                </c:pt>
                <c:pt idx="2007">
                  <c:v>2470.4899999999998</c:v>
                </c:pt>
                <c:pt idx="2008">
                  <c:v>2444.63</c:v>
                </c:pt>
                <c:pt idx="2009">
                  <c:v>2256.7199999999998</c:v>
                </c:pt>
                <c:pt idx="2010">
                  <c:v>1880.25</c:v>
                </c:pt>
                <c:pt idx="2011">
                  <c:v>2437.92</c:v>
                </c:pt>
                <c:pt idx="2012">
                  <c:v>1821.32</c:v>
                </c:pt>
                <c:pt idx="2013">
                  <c:v>1532.79</c:v>
                </c:pt>
                <c:pt idx="2014">
                  <c:v>1556.64</c:v>
                </c:pt>
                <c:pt idx="2016">
                  <c:v>1645.19</c:v>
                </c:pt>
                <c:pt idx="2017">
                  <c:v>2070</c:v>
                </c:pt>
                <c:pt idx="2018">
                  <c:v>1240.71</c:v>
                </c:pt>
                <c:pt idx="2019">
                  <c:v>2243.31</c:v>
                </c:pt>
                <c:pt idx="2020">
                  <c:v>1841.8</c:v>
                </c:pt>
                <c:pt idx="2021">
                  <c:v>1626.19</c:v>
                </c:pt>
                <c:pt idx="2022">
                  <c:v>1806.11</c:v>
                </c:pt>
                <c:pt idx="2023">
                  <c:v>1796.98</c:v>
                </c:pt>
                <c:pt idx="2024">
                  <c:v>2352.75</c:v>
                </c:pt>
                <c:pt idx="2025">
                  <c:v>2575.46</c:v>
                </c:pt>
                <c:pt idx="2026">
                  <c:v>2058.66</c:v>
                </c:pt>
                <c:pt idx="2027">
                  <c:v>2466.4</c:v>
                </c:pt>
                <c:pt idx="2028">
                  <c:v>2135.6</c:v>
                </c:pt>
                <c:pt idx="2029">
                  <c:v>2108.9</c:v>
                </c:pt>
                <c:pt idx="2030">
                  <c:v>1884.14</c:v>
                </c:pt>
                <c:pt idx="2031">
                  <c:v>2104.3200000000002</c:v>
                </c:pt>
                <c:pt idx="2032">
                  <c:v>1942.08</c:v>
                </c:pt>
                <c:pt idx="2033">
                  <c:v>2003.23</c:v>
                </c:pt>
                <c:pt idx="2034">
                  <c:v>2333.1</c:v>
                </c:pt>
                <c:pt idx="2035">
                  <c:v>1501.92</c:v>
                </c:pt>
                <c:pt idx="2036">
                  <c:v>2453.1999999999998</c:v>
                </c:pt>
                <c:pt idx="2037">
                  <c:v>2242.65</c:v>
                </c:pt>
                <c:pt idx="2038">
                  <c:v>5106.5098747837783</c:v>
                </c:pt>
                <c:pt idx="2039">
                  <c:v>1878.12</c:v>
                </c:pt>
                <c:pt idx="2041">
                  <c:v>1841.99</c:v>
                </c:pt>
                <c:pt idx="2042">
                  <c:v>2546.2800000000002</c:v>
                </c:pt>
                <c:pt idx="2043">
                  <c:v>1483.4</c:v>
                </c:pt>
                <c:pt idx="2044">
                  <c:v>1740</c:v>
                </c:pt>
                <c:pt idx="2045">
                  <c:v>1603.46</c:v>
                </c:pt>
                <c:pt idx="2046">
                  <c:v>1786.6</c:v>
                </c:pt>
                <c:pt idx="2047">
                  <c:v>2070.06</c:v>
                </c:pt>
                <c:pt idx="2048">
                  <c:v>1327.82</c:v>
                </c:pt>
                <c:pt idx="2049">
                  <c:v>2107.42</c:v>
                </c:pt>
                <c:pt idx="2050">
                  <c:v>2855.17</c:v>
                </c:pt>
                <c:pt idx="2051">
                  <c:v>2486.54</c:v>
                </c:pt>
                <c:pt idx="2052">
                  <c:v>1856.47</c:v>
                </c:pt>
                <c:pt idx="2053">
                  <c:v>1698.8</c:v>
                </c:pt>
                <c:pt idx="2054">
                  <c:v>2844.1</c:v>
                </c:pt>
                <c:pt idx="2055">
                  <c:v>1925.14</c:v>
                </c:pt>
                <c:pt idx="2056">
                  <c:v>3323.9</c:v>
                </c:pt>
                <c:pt idx="2057">
                  <c:v>1842.88</c:v>
                </c:pt>
                <c:pt idx="2058">
                  <c:v>1774.96</c:v>
                </c:pt>
                <c:pt idx="2059">
                  <c:v>1554.88</c:v>
                </c:pt>
                <c:pt idx="2060">
                  <c:v>2368.35</c:v>
                </c:pt>
                <c:pt idx="2061">
                  <c:v>2002.71</c:v>
                </c:pt>
                <c:pt idx="2062">
                  <c:v>1964.68</c:v>
                </c:pt>
                <c:pt idx="2063">
                  <c:v>2822.21</c:v>
                </c:pt>
                <c:pt idx="2064">
                  <c:v>2056.3200000000002</c:v>
                </c:pt>
                <c:pt idx="2065">
                  <c:v>2518.7800000000002</c:v>
                </c:pt>
                <c:pt idx="2066">
                  <c:v>2135.9699999999998</c:v>
                </c:pt>
                <c:pt idx="2067">
                  <c:v>2160.91</c:v>
                </c:pt>
                <c:pt idx="2068">
                  <c:v>1514.51</c:v>
                </c:pt>
                <c:pt idx="2070">
                  <c:v>2116.59</c:v>
                </c:pt>
                <c:pt idx="2071">
                  <c:v>1948.75</c:v>
                </c:pt>
                <c:pt idx="2072">
                  <c:v>1936.49</c:v>
                </c:pt>
                <c:pt idx="2073">
                  <c:v>2253.23</c:v>
                </c:pt>
                <c:pt idx="2075">
                  <c:v>1343.25</c:v>
                </c:pt>
                <c:pt idx="2076">
                  <c:v>1319.86</c:v>
                </c:pt>
                <c:pt idx="2077">
                  <c:v>1917.82</c:v>
                </c:pt>
                <c:pt idx="2078">
                  <c:v>2904.45</c:v>
                </c:pt>
                <c:pt idx="2079">
                  <c:v>1545.76</c:v>
                </c:pt>
                <c:pt idx="2080">
                  <c:v>1562.15</c:v>
                </c:pt>
                <c:pt idx="2081">
                  <c:v>1932.83</c:v>
                </c:pt>
                <c:pt idx="2082">
                  <c:v>1838.56</c:v>
                </c:pt>
                <c:pt idx="2083">
                  <c:v>2355.02</c:v>
                </c:pt>
                <c:pt idx="2084">
                  <c:v>2156.96</c:v>
                </c:pt>
                <c:pt idx="2085">
                  <c:v>1556.22</c:v>
                </c:pt>
                <c:pt idx="2086">
                  <c:v>1963.03</c:v>
                </c:pt>
                <c:pt idx="2087">
                  <c:v>1417.3</c:v>
                </c:pt>
                <c:pt idx="2088">
                  <c:v>1932.84</c:v>
                </c:pt>
                <c:pt idx="2089">
                  <c:v>1479.31</c:v>
                </c:pt>
                <c:pt idx="2090">
                  <c:v>2338.39</c:v>
                </c:pt>
                <c:pt idx="2091">
                  <c:v>1846.74</c:v>
                </c:pt>
                <c:pt idx="2092">
                  <c:v>1826.63</c:v>
                </c:pt>
                <c:pt idx="2093">
                  <c:v>2396.2800000000002</c:v>
                </c:pt>
                <c:pt idx="2095">
                  <c:v>2463.58</c:v>
                </c:pt>
                <c:pt idx="2096">
                  <c:v>1527.9</c:v>
                </c:pt>
                <c:pt idx="2097">
                  <c:v>1244.5</c:v>
                </c:pt>
                <c:pt idx="2098">
                  <c:v>2225.46</c:v>
                </c:pt>
                <c:pt idx="2099">
                  <c:v>2542.91</c:v>
                </c:pt>
                <c:pt idx="2100">
                  <c:v>2117.5</c:v>
                </c:pt>
                <c:pt idx="2101">
                  <c:v>2343.91</c:v>
                </c:pt>
                <c:pt idx="2102">
                  <c:v>2964.71</c:v>
                </c:pt>
                <c:pt idx="2103">
                  <c:v>1955.59</c:v>
                </c:pt>
                <c:pt idx="2104">
                  <c:v>2527.13</c:v>
                </c:pt>
                <c:pt idx="2105">
                  <c:v>2470</c:v>
                </c:pt>
                <c:pt idx="2106">
                  <c:v>2121.2399999999998</c:v>
                </c:pt>
                <c:pt idx="2107">
                  <c:v>2493.85</c:v>
                </c:pt>
                <c:pt idx="2108">
                  <c:v>1600</c:v>
                </c:pt>
                <c:pt idx="2109">
                  <c:v>2983.37</c:v>
                </c:pt>
                <c:pt idx="2110">
                  <c:v>2131.08</c:v>
                </c:pt>
                <c:pt idx="2111">
                  <c:v>1937.31</c:v>
                </c:pt>
                <c:pt idx="2112">
                  <c:v>1560</c:v>
                </c:pt>
                <c:pt idx="2114">
                  <c:v>1733.59</c:v>
                </c:pt>
                <c:pt idx="2115">
                  <c:v>1635.45</c:v>
                </c:pt>
                <c:pt idx="2116">
                  <c:v>1972.05</c:v>
                </c:pt>
                <c:pt idx="2117">
                  <c:v>1788.91</c:v>
                </c:pt>
                <c:pt idx="2118">
                  <c:v>2013.14</c:v>
                </c:pt>
                <c:pt idx="2119">
                  <c:v>2103.96</c:v>
                </c:pt>
                <c:pt idx="2120">
                  <c:v>2209.0500000000002</c:v>
                </c:pt>
                <c:pt idx="2121">
                  <c:v>2160.25</c:v>
                </c:pt>
                <c:pt idx="2122">
                  <c:v>2699.82</c:v>
                </c:pt>
                <c:pt idx="2123">
                  <c:v>1666.61</c:v>
                </c:pt>
                <c:pt idx="2124">
                  <c:v>1998.85</c:v>
                </c:pt>
                <c:pt idx="2125">
                  <c:v>1854.78</c:v>
                </c:pt>
                <c:pt idx="2126">
                  <c:v>1660.93</c:v>
                </c:pt>
                <c:pt idx="2127">
                  <c:v>1998.78</c:v>
                </c:pt>
                <c:pt idx="2128">
                  <c:v>2373.31</c:v>
                </c:pt>
                <c:pt idx="2129">
                  <c:v>1969.72</c:v>
                </c:pt>
                <c:pt idx="2130">
                  <c:v>1951.31</c:v>
                </c:pt>
                <c:pt idx="2131">
                  <c:v>1717.89</c:v>
                </c:pt>
                <c:pt idx="2132">
                  <c:v>1798.13</c:v>
                </c:pt>
                <c:pt idx="2133">
                  <c:v>1705.01</c:v>
                </c:pt>
                <c:pt idx="2134">
                  <c:v>1707.02</c:v>
                </c:pt>
                <c:pt idx="2135">
                  <c:v>2430</c:v>
                </c:pt>
                <c:pt idx="2136">
                  <c:v>1796.92</c:v>
                </c:pt>
                <c:pt idx="2137">
                  <c:v>1919.24</c:v>
                </c:pt>
                <c:pt idx="2138">
                  <c:v>1801.03</c:v>
                </c:pt>
                <c:pt idx="2139">
                  <c:v>1633.59</c:v>
                </c:pt>
                <c:pt idx="2141">
                  <c:v>2614.61</c:v>
                </c:pt>
                <c:pt idx="2143">
                  <c:v>1966.22</c:v>
                </c:pt>
                <c:pt idx="2144">
                  <c:v>1283.2</c:v>
                </c:pt>
                <c:pt idx="2145">
                  <c:v>1892.16</c:v>
                </c:pt>
                <c:pt idx="2146">
                  <c:v>1618.65</c:v>
                </c:pt>
                <c:pt idx="2147">
                  <c:v>2414.12</c:v>
                </c:pt>
                <c:pt idx="2148">
                  <c:v>2141.48</c:v>
                </c:pt>
                <c:pt idx="2149">
                  <c:v>1586.26</c:v>
                </c:pt>
                <c:pt idx="2150">
                  <c:v>1979.21</c:v>
                </c:pt>
                <c:pt idx="2151">
                  <c:v>1769.97</c:v>
                </c:pt>
                <c:pt idx="2152">
                  <c:v>1635.07</c:v>
                </c:pt>
                <c:pt idx="2153">
                  <c:v>2487.33</c:v>
                </c:pt>
                <c:pt idx="2154">
                  <c:v>1434.13</c:v>
                </c:pt>
                <c:pt idx="2155">
                  <c:v>2398.9499999999998</c:v>
                </c:pt>
                <c:pt idx="2156">
                  <c:v>1832.51</c:v>
                </c:pt>
                <c:pt idx="2157">
                  <c:v>1547.19</c:v>
                </c:pt>
                <c:pt idx="2158">
                  <c:v>2060.02</c:v>
                </c:pt>
                <c:pt idx="2159">
                  <c:v>2524.34</c:v>
                </c:pt>
                <c:pt idx="2160">
                  <c:v>1492.94</c:v>
                </c:pt>
                <c:pt idx="2161">
                  <c:v>2483.5100000000002</c:v>
                </c:pt>
                <c:pt idx="2162">
                  <c:v>1690.75</c:v>
                </c:pt>
                <c:pt idx="2163">
                  <c:v>2545.6999999999998</c:v>
                </c:pt>
                <c:pt idx="2164">
                  <c:v>1851.31</c:v>
                </c:pt>
                <c:pt idx="2165">
                  <c:v>1836.42</c:v>
                </c:pt>
                <c:pt idx="2166">
                  <c:v>1728.88</c:v>
                </c:pt>
                <c:pt idx="2167">
                  <c:v>2012.53</c:v>
                </c:pt>
                <c:pt idx="2168">
                  <c:v>1987.37</c:v>
                </c:pt>
                <c:pt idx="2169">
                  <c:v>1927</c:v>
                </c:pt>
                <c:pt idx="2170">
                  <c:v>1886.62</c:v>
                </c:pt>
                <c:pt idx="2171">
                  <c:v>1580.24</c:v>
                </c:pt>
                <c:pt idx="2172">
                  <c:v>2207.0700000000002</c:v>
                </c:pt>
                <c:pt idx="2173">
                  <c:v>2170.4899999999998</c:v>
                </c:pt>
                <c:pt idx="2175">
                  <c:v>1450.35</c:v>
                </c:pt>
                <c:pt idx="2176">
                  <c:v>1583.94</c:v>
                </c:pt>
                <c:pt idx="2177">
                  <c:v>2288.7399999999998</c:v>
                </c:pt>
                <c:pt idx="2178">
                  <c:v>1513.5</c:v>
                </c:pt>
                <c:pt idx="2179">
                  <c:v>2024.01</c:v>
                </c:pt>
                <c:pt idx="2180">
                  <c:v>2121.63</c:v>
                </c:pt>
                <c:pt idx="2181">
                  <c:v>1761.03</c:v>
                </c:pt>
                <c:pt idx="2182">
                  <c:v>1975.01</c:v>
                </c:pt>
                <c:pt idx="2183">
                  <c:v>2349.85</c:v>
                </c:pt>
                <c:pt idx="2184">
                  <c:v>1886.85</c:v>
                </c:pt>
                <c:pt idx="2185">
                  <c:v>1670.97</c:v>
                </c:pt>
                <c:pt idx="2186">
                  <c:v>1512.24</c:v>
                </c:pt>
                <c:pt idx="2187">
                  <c:v>1779.6</c:v>
                </c:pt>
                <c:pt idx="2188">
                  <c:v>1965.44</c:v>
                </c:pt>
                <c:pt idx="2189">
                  <c:v>1305.67</c:v>
                </c:pt>
                <c:pt idx="2191">
                  <c:v>1920.53</c:v>
                </c:pt>
                <c:pt idx="2192">
                  <c:v>1888.86</c:v>
                </c:pt>
                <c:pt idx="2193">
                  <c:v>1664.87</c:v>
                </c:pt>
                <c:pt idx="2194">
                  <c:v>2085.3000000000002</c:v>
                </c:pt>
                <c:pt idx="2195">
                  <c:v>1830.02</c:v>
                </c:pt>
                <c:pt idx="2196">
                  <c:v>2036.71</c:v>
                </c:pt>
                <c:pt idx="2197">
                  <c:v>1723.84</c:v>
                </c:pt>
                <c:pt idx="2198">
                  <c:v>2077.39</c:v>
                </c:pt>
                <c:pt idx="2199">
                  <c:v>1947.38</c:v>
                </c:pt>
                <c:pt idx="2200">
                  <c:v>3224.54</c:v>
                </c:pt>
                <c:pt idx="2201">
                  <c:v>2499.81</c:v>
                </c:pt>
                <c:pt idx="2202">
                  <c:v>2066.86</c:v>
                </c:pt>
                <c:pt idx="2203">
                  <c:v>2819.95</c:v>
                </c:pt>
                <c:pt idx="2204">
                  <c:v>1710.63</c:v>
                </c:pt>
                <c:pt idx="2205">
                  <c:v>2101.4699999999998</c:v>
                </c:pt>
                <c:pt idx="2206">
                  <c:v>1757.11</c:v>
                </c:pt>
                <c:pt idx="2207">
                  <c:v>2624.25</c:v>
                </c:pt>
                <c:pt idx="2208">
                  <c:v>1667.12</c:v>
                </c:pt>
                <c:pt idx="2209">
                  <c:v>2422.65</c:v>
                </c:pt>
                <c:pt idx="2210">
                  <c:v>1702.66</c:v>
                </c:pt>
                <c:pt idx="2211">
                  <c:v>1371.99</c:v>
                </c:pt>
                <c:pt idx="2212">
                  <c:v>2135.94</c:v>
                </c:pt>
                <c:pt idx="2213">
                  <c:v>2302.58</c:v>
                </c:pt>
                <c:pt idx="2214">
                  <c:v>2285.2399999999998</c:v>
                </c:pt>
                <c:pt idx="2215">
                  <c:v>1441.37</c:v>
                </c:pt>
                <c:pt idx="2216">
                  <c:v>2074.04</c:v>
                </c:pt>
                <c:pt idx="2217">
                  <c:v>2173.27</c:v>
                </c:pt>
                <c:pt idx="2218">
                  <c:v>1521.4</c:v>
                </c:pt>
                <c:pt idx="2219">
                  <c:v>2249.11</c:v>
                </c:pt>
                <c:pt idx="2220">
                  <c:v>2216.86</c:v>
                </c:pt>
                <c:pt idx="2221">
                  <c:v>2712.31</c:v>
                </c:pt>
                <c:pt idx="2222">
                  <c:v>1271.76</c:v>
                </c:pt>
                <c:pt idx="2223">
                  <c:v>1427.62</c:v>
                </c:pt>
                <c:pt idx="2224">
                  <c:v>1672.51</c:v>
                </c:pt>
                <c:pt idx="2225">
                  <c:v>2655.75</c:v>
                </c:pt>
                <c:pt idx="2226">
                  <c:v>2469.65</c:v>
                </c:pt>
                <c:pt idx="2227">
                  <c:v>2307.02</c:v>
                </c:pt>
                <c:pt idx="2228">
                  <c:v>2285.94</c:v>
                </c:pt>
                <c:pt idx="2229">
                  <c:v>2716.4</c:v>
                </c:pt>
                <c:pt idx="2230">
                  <c:v>1590</c:v>
                </c:pt>
                <c:pt idx="2231">
                  <c:v>1145.3599999999999</c:v>
                </c:pt>
                <c:pt idx="2232">
                  <c:v>2384.9699999999998</c:v>
                </c:pt>
                <c:pt idx="2233">
                  <c:v>3131.24</c:v>
                </c:pt>
                <c:pt idx="2234">
                  <c:v>2415.5300000000002</c:v>
                </c:pt>
                <c:pt idx="2235">
                  <c:v>1719.94</c:v>
                </c:pt>
                <c:pt idx="2236">
                  <c:v>2577.5100000000002</c:v>
                </c:pt>
                <c:pt idx="2237">
                  <c:v>2340.8000000000002</c:v>
                </c:pt>
                <c:pt idx="2238">
                  <c:v>2140.62</c:v>
                </c:pt>
                <c:pt idx="2239">
                  <c:v>1523.13</c:v>
                </c:pt>
                <c:pt idx="2240">
                  <c:v>1798.54</c:v>
                </c:pt>
                <c:pt idx="2241">
                  <c:v>1901.01</c:v>
                </c:pt>
                <c:pt idx="2242">
                  <c:v>2310.25</c:v>
                </c:pt>
                <c:pt idx="2243">
                  <c:v>1998.63</c:v>
                </c:pt>
                <c:pt idx="2244">
                  <c:v>1839.91</c:v>
                </c:pt>
                <c:pt idx="2245">
                  <c:v>2446.34</c:v>
                </c:pt>
                <c:pt idx="2246">
                  <c:v>1519.61</c:v>
                </c:pt>
                <c:pt idx="2247">
                  <c:v>1583.05</c:v>
                </c:pt>
                <c:pt idx="2248">
                  <c:v>1967.92</c:v>
                </c:pt>
                <c:pt idx="2249">
                  <c:v>1734.18</c:v>
                </c:pt>
                <c:pt idx="2250">
                  <c:v>2531.5500000000002</c:v>
                </c:pt>
                <c:pt idx="2251">
                  <c:v>1577.8</c:v>
                </c:pt>
                <c:pt idx="2252">
                  <c:v>1622.7</c:v>
                </c:pt>
                <c:pt idx="2253">
                  <c:v>1230.2</c:v>
                </c:pt>
                <c:pt idx="2254">
                  <c:v>2146.17</c:v>
                </c:pt>
                <c:pt idx="2255">
                  <c:v>1845.24</c:v>
                </c:pt>
                <c:pt idx="2256">
                  <c:v>1538.78</c:v>
                </c:pt>
                <c:pt idx="2257">
                  <c:v>1877.94</c:v>
                </c:pt>
                <c:pt idx="2258">
                  <c:v>3171.63</c:v>
                </c:pt>
                <c:pt idx="2259">
                  <c:v>1670.08</c:v>
                </c:pt>
                <c:pt idx="2260">
                  <c:v>1795.76</c:v>
                </c:pt>
                <c:pt idx="2261">
                  <c:v>1583.99</c:v>
                </c:pt>
                <c:pt idx="2262">
                  <c:v>1458.42</c:v>
                </c:pt>
                <c:pt idx="2263">
                  <c:v>2252.89</c:v>
                </c:pt>
                <c:pt idx="2265">
                  <c:v>2364.14</c:v>
                </c:pt>
                <c:pt idx="2266">
                  <c:v>2374.09</c:v>
                </c:pt>
                <c:pt idx="2267">
                  <c:v>2073.0300000000002</c:v>
                </c:pt>
                <c:pt idx="2268">
                  <c:v>1865.71</c:v>
                </c:pt>
                <c:pt idx="2269">
                  <c:v>1980.79</c:v>
                </c:pt>
                <c:pt idx="2270">
                  <c:v>1365.73</c:v>
                </c:pt>
                <c:pt idx="2271">
                  <c:v>2172.71</c:v>
                </c:pt>
                <c:pt idx="2272">
                  <c:v>2317.09</c:v>
                </c:pt>
                <c:pt idx="2273">
                  <c:v>2010.77</c:v>
                </c:pt>
                <c:pt idx="2274">
                  <c:v>2101.56</c:v>
                </c:pt>
                <c:pt idx="2275">
                  <c:v>1778.64</c:v>
                </c:pt>
                <c:pt idx="2276">
                  <c:v>2808.2</c:v>
                </c:pt>
                <c:pt idx="2277">
                  <c:v>2091.2800000000002</c:v>
                </c:pt>
                <c:pt idx="2278">
                  <c:v>2119.87</c:v>
                </c:pt>
                <c:pt idx="2279">
                  <c:v>2421.33</c:v>
                </c:pt>
                <c:pt idx="2280">
                  <c:v>2052.38</c:v>
                </c:pt>
                <c:pt idx="2281">
                  <c:v>2779.34</c:v>
                </c:pt>
                <c:pt idx="2282">
                  <c:v>1982.84</c:v>
                </c:pt>
                <c:pt idx="2283">
                  <c:v>1849.19</c:v>
                </c:pt>
                <c:pt idx="2284">
                  <c:v>1832.65</c:v>
                </c:pt>
                <c:pt idx="2285">
                  <c:v>1807.47</c:v>
                </c:pt>
                <c:pt idx="2286">
                  <c:v>2654.37</c:v>
                </c:pt>
                <c:pt idx="2287">
                  <c:v>2394.91</c:v>
                </c:pt>
                <c:pt idx="2288">
                  <c:v>2231.25</c:v>
                </c:pt>
                <c:pt idx="2289">
                  <c:v>2447.0500000000002</c:v>
                </c:pt>
                <c:pt idx="2290">
                  <c:v>3107.53</c:v>
                </c:pt>
                <c:pt idx="2291">
                  <c:v>1396.06</c:v>
                </c:pt>
                <c:pt idx="2292">
                  <c:v>2081.79</c:v>
                </c:pt>
                <c:pt idx="2293">
                  <c:v>2076.7399999999998</c:v>
                </c:pt>
                <c:pt idx="2294">
                  <c:v>2200.39</c:v>
                </c:pt>
                <c:pt idx="2295">
                  <c:v>3032.58</c:v>
                </c:pt>
                <c:pt idx="2296">
                  <c:v>2095.5300000000002</c:v>
                </c:pt>
                <c:pt idx="2297">
                  <c:v>2636.66</c:v>
                </c:pt>
                <c:pt idx="2298">
                  <c:v>2112.6999999999998</c:v>
                </c:pt>
                <c:pt idx="2299">
                  <c:v>2189.61</c:v>
                </c:pt>
                <c:pt idx="2300">
                  <c:v>1860.02</c:v>
                </c:pt>
                <c:pt idx="2301">
                  <c:v>1529.22</c:v>
                </c:pt>
                <c:pt idx="2302">
                  <c:v>2984.36</c:v>
                </c:pt>
                <c:pt idx="2303">
                  <c:v>2150.63</c:v>
                </c:pt>
                <c:pt idx="2304">
                  <c:v>2191.69</c:v>
                </c:pt>
                <c:pt idx="2305">
                  <c:v>2159.9699999999998</c:v>
                </c:pt>
                <c:pt idx="2306">
                  <c:v>2494.1999999999998</c:v>
                </c:pt>
                <c:pt idx="2307">
                  <c:v>1677.75</c:v>
                </c:pt>
                <c:pt idx="2308">
                  <c:v>1550.88</c:v>
                </c:pt>
                <c:pt idx="2309">
                  <c:v>1527.44</c:v>
                </c:pt>
                <c:pt idx="2310">
                  <c:v>1674.45</c:v>
                </c:pt>
                <c:pt idx="2311">
                  <c:v>1286.99</c:v>
                </c:pt>
                <c:pt idx="2313">
                  <c:v>1748.08</c:v>
                </c:pt>
                <c:pt idx="2314">
                  <c:v>1907.49</c:v>
                </c:pt>
                <c:pt idx="2315">
                  <c:v>2443.5</c:v>
                </c:pt>
                <c:pt idx="2316">
                  <c:v>3267.67</c:v>
                </c:pt>
                <c:pt idx="2317">
                  <c:v>1749.47</c:v>
                </c:pt>
                <c:pt idx="2318">
                  <c:v>1761.94</c:v>
                </c:pt>
                <c:pt idx="2319">
                  <c:v>2035.8</c:v>
                </c:pt>
                <c:pt idx="2320">
                  <c:v>1925.21</c:v>
                </c:pt>
                <c:pt idx="2321">
                  <c:v>3504.27</c:v>
                </c:pt>
                <c:pt idx="2322">
                  <c:v>1450.63</c:v>
                </c:pt>
                <c:pt idx="2323">
                  <c:v>2181.08</c:v>
                </c:pt>
                <c:pt idx="2324">
                  <c:v>1743.33</c:v>
                </c:pt>
                <c:pt idx="2325">
                  <c:v>2008.66</c:v>
                </c:pt>
                <c:pt idx="2326">
                  <c:v>1948.46</c:v>
                </c:pt>
                <c:pt idx="2327">
                  <c:v>2476.2199999999998</c:v>
                </c:pt>
                <c:pt idx="2328">
                  <c:v>2135.11</c:v>
                </c:pt>
                <c:pt idx="2329">
                  <c:v>2025</c:v>
                </c:pt>
                <c:pt idx="2330">
                  <c:v>2678.22</c:v>
                </c:pt>
                <c:pt idx="2331">
                  <c:v>2049.92</c:v>
                </c:pt>
                <c:pt idx="2332">
                  <c:v>1383.17</c:v>
                </c:pt>
                <c:pt idx="2333">
                  <c:v>2369.3000000000002</c:v>
                </c:pt>
                <c:pt idx="2334">
                  <c:v>2198.46</c:v>
                </c:pt>
                <c:pt idx="2335">
                  <c:v>2562.0500000000002</c:v>
                </c:pt>
                <c:pt idx="2336">
                  <c:v>2357.34</c:v>
                </c:pt>
                <c:pt idx="2337">
                  <c:v>1712.77</c:v>
                </c:pt>
                <c:pt idx="2338">
                  <c:v>1178.3399999999999</c:v>
                </c:pt>
                <c:pt idx="2339">
                  <c:v>2498.87</c:v>
                </c:pt>
                <c:pt idx="2340">
                  <c:v>2038.44</c:v>
                </c:pt>
                <c:pt idx="2341">
                  <c:v>1783.99</c:v>
                </c:pt>
                <c:pt idx="2342">
                  <c:v>1748.85</c:v>
                </c:pt>
                <c:pt idx="2343">
                  <c:v>2114.36</c:v>
                </c:pt>
                <c:pt idx="2344">
                  <c:v>1837.35</c:v>
                </c:pt>
                <c:pt idx="2345">
                  <c:v>1562.77</c:v>
                </c:pt>
                <c:pt idx="2346">
                  <c:v>1522.3</c:v>
                </c:pt>
                <c:pt idx="2348">
                  <c:v>1696.71</c:v>
                </c:pt>
                <c:pt idx="2349">
                  <c:v>1625.56</c:v>
                </c:pt>
                <c:pt idx="2350">
                  <c:v>2788.81</c:v>
                </c:pt>
                <c:pt idx="2351">
                  <c:v>1658.97</c:v>
                </c:pt>
                <c:pt idx="2352">
                  <c:v>2219.44</c:v>
                </c:pt>
                <c:pt idx="2353">
                  <c:v>2280.7800000000002</c:v>
                </c:pt>
                <c:pt idx="2354">
                  <c:v>1599.9</c:v>
                </c:pt>
                <c:pt idx="2355">
                  <c:v>1609</c:v>
                </c:pt>
                <c:pt idx="2356">
                  <c:v>1564.31</c:v>
                </c:pt>
                <c:pt idx="2357">
                  <c:v>1723.68</c:v>
                </c:pt>
                <c:pt idx="2358">
                  <c:v>2194.4499999999998</c:v>
                </c:pt>
                <c:pt idx="2359">
                  <c:v>1968.7</c:v>
                </c:pt>
                <c:pt idx="2360">
                  <c:v>2509.5300000000002</c:v>
                </c:pt>
                <c:pt idx="2361">
                  <c:v>2309.0700000000002</c:v>
                </c:pt>
                <c:pt idx="2362">
                  <c:v>2361.63</c:v>
                </c:pt>
                <c:pt idx="2363">
                  <c:v>2620.67</c:v>
                </c:pt>
                <c:pt idx="2364">
                  <c:v>1956.78</c:v>
                </c:pt>
                <c:pt idx="2365">
                  <c:v>2129.89</c:v>
                </c:pt>
                <c:pt idx="2366">
                  <c:v>2442.1</c:v>
                </c:pt>
                <c:pt idx="2367">
                  <c:v>2567.77</c:v>
                </c:pt>
                <c:pt idx="2368">
                  <c:v>2178.54</c:v>
                </c:pt>
                <c:pt idx="2369">
                  <c:v>1408.49</c:v>
                </c:pt>
                <c:pt idx="2370">
                  <c:v>3152.85</c:v>
                </c:pt>
                <c:pt idx="2371">
                  <c:v>1946.69</c:v>
                </c:pt>
                <c:pt idx="2372">
                  <c:v>1786.16</c:v>
                </c:pt>
                <c:pt idx="2373">
                  <c:v>1671.26</c:v>
                </c:pt>
                <c:pt idx="2374">
                  <c:v>2330.81</c:v>
                </c:pt>
                <c:pt idx="2375">
                  <c:v>2189.87</c:v>
                </c:pt>
                <c:pt idx="2376">
                  <c:v>1676.47</c:v>
                </c:pt>
                <c:pt idx="2377">
                  <c:v>1421.62</c:v>
                </c:pt>
                <c:pt idx="2378">
                  <c:v>1672.75</c:v>
                </c:pt>
                <c:pt idx="2379">
                  <c:v>2375.36</c:v>
                </c:pt>
                <c:pt idx="2380">
                  <c:v>1986.9</c:v>
                </c:pt>
                <c:pt idx="2381">
                  <c:v>1481.17</c:v>
                </c:pt>
                <c:pt idx="2382">
                  <c:v>1648.69</c:v>
                </c:pt>
                <c:pt idx="2383">
                  <c:v>1924.25</c:v>
                </c:pt>
                <c:pt idx="2384">
                  <c:v>2056.91</c:v>
                </c:pt>
                <c:pt idx="2385">
                  <c:v>1795.62</c:v>
                </c:pt>
                <c:pt idx="2386">
                  <c:v>2097.0100000000002</c:v>
                </c:pt>
                <c:pt idx="2387">
                  <c:v>2309.37</c:v>
                </c:pt>
                <c:pt idx="2388">
                  <c:v>1835.8</c:v>
                </c:pt>
                <c:pt idx="2389">
                  <c:v>2679.63</c:v>
                </c:pt>
                <c:pt idx="2390">
                  <c:v>1619.8</c:v>
                </c:pt>
                <c:pt idx="2391">
                  <c:v>1552.31</c:v>
                </c:pt>
                <c:pt idx="2392">
                  <c:v>2615.4299999999998</c:v>
                </c:pt>
                <c:pt idx="2393">
                  <c:v>1246.67</c:v>
                </c:pt>
                <c:pt idx="2394">
                  <c:v>1714.26</c:v>
                </c:pt>
                <c:pt idx="2395">
                  <c:v>1788.63</c:v>
                </c:pt>
                <c:pt idx="2396">
                  <c:v>2305.29</c:v>
                </c:pt>
                <c:pt idx="2397">
                  <c:v>1425.26</c:v>
                </c:pt>
                <c:pt idx="2399">
                  <c:v>1986.6</c:v>
                </c:pt>
                <c:pt idx="2400">
                  <c:v>3004.38</c:v>
                </c:pt>
                <c:pt idx="2401">
                  <c:v>1630.19</c:v>
                </c:pt>
                <c:pt idx="2402">
                  <c:v>2217.41</c:v>
                </c:pt>
                <c:pt idx="2403">
                  <c:v>1870</c:v>
                </c:pt>
                <c:pt idx="2404">
                  <c:v>1965.27</c:v>
                </c:pt>
                <c:pt idx="2405">
                  <c:v>1697.61</c:v>
                </c:pt>
                <c:pt idx="2407">
                  <c:v>2408.98</c:v>
                </c:pt>
                <c:pt idx="2408">
                  <c:v>2092.2600000000002</c:v>
                </c:pt>
                <c:pt idx="2409">
                  <c:v>3781.36</c:v>
                </c:pt>
                <c:pt idx="2410">
                  <c:v>1805.98</c:v>
                </c:pt>
                <c:pt idx="2412">
                  <c:v>2740.44</c:v>
                </c:pt>
                <c:pt idx="2413">
                  <c:v>2191.16</c:v>
                </c:pt>
                <c:pt idx="2414">
                  <c:v>2459.67</c:v>
                </c:pt>
                <c:pt idx="2415">
                  <c:v>2835.16</c:v>
                </c:pt>
                <c:pt idx="2416">
                  <c:v>2215.6799999999998</c:v>
                </c:pt>
                <c:pt idx="2417">
                  <c:v>2416.33</c:v>
                </c:pt>
                <c:pt idx="2418">
                  <c:v>1634.78</c:v>
                </c:pt>
                <c:pt idx="2419">
                  <c:v>1232.5899999999999</c:v>
                </c:pt>
                <c:pt idx="2421">
                  <c:v>1824.6</c:v>
                </c:pt>
                <c:pt idx="2422">
                  <c:v>1882.72</c:v>
                </c:pt>
                <c:pt idx="2423">
                  <c:v>1829.68</c:v>
                </c:pt>
                <c:pt idx="2424">
                  <c:v>1982.77</c:v>
                </c:pt>
                <c:pt idx="2425">
                  <c:v>2058.9</c:v>
                </c:pt>
                <c:pt idx="2426">
                  <c:v>2313.12</c:v>
                </c:pt>
                <c:pt idx="2427">
                  <c:v>2176.2199999999998</c:v>
                </c:pt>
                <c:pt idx="2428">
                  <c:v>1481.27</c:v>
                </c:pt>
                <c:pt idx="2429">
                  <c:v>2420</c:v>
                </c:pt>
                <c:pt idx="2430">
                  <c:v>3133.58</c:v>
                </c:pt>
                <c:pt idx="2431">
                  <c:v>1844.3</c:v>
                </c:pt>
                <c:pt idx="2432">
                  <c:v>2227.96</c:v>
                </c:pt>
                <c:pt idx="2433">
                  <c:v>2171.86</c:v>
                </c:pt>
                <c:pt idx="2434">
                  <c:v>1400.97</c:v>
                </c:pt>
                <c:pt idx="2435">
                  <c:v>1872.07</c:v>
                </c:pt>
                <c:pt idx="2436">
                  <c:v>1514.73</c:v>
                </c:pt>
                <c:pt idx="2437">
                  <c:v>1948.88</c:v>
                </c:pt>
                <c:pt idx="2438">
                  <c:v>1861.17</c:v>
                </c:pt>
                <c:pt idx="2439">
                  <c:v>2113.1999999999998</c:v>
                </c:pt>
                <c:pt idx="2440">
                  <c:v>1745.5</c:v>
                </c:pt>
                <c:pt idx="2441">
                  <c:v>1313.63</c:v>
                </c:pt>
                <c:pt idx="2442">
                  <c:v>1613.78</c:v>
                </c:pt>
                <c:pt idx="2443">
                  <c:v>1718.55</c:v>
                </c:pt>
                <c:pt idx="2444">
                  <c:v>2379.63</c:v>
                </c:pt>
                <c:pt idx="2445">
                  <c:v>1685.57</c:v>
                </c:pt>
                <c:pt idx="2446">
                  <c:v>3076.16</c:v>
                </c:pt>
                <c:pt idx="2447">
                  <c:v>2366.91</c:v>
                </c:pt>
                <c:pt idx="2448">
                  <c:v>1570</c:v>
                </c:pt>
                <c:pt idx="2449">
                  <c:v>1734.55</c:v>
                </c:pt>
                <c:pt idx="2451">
                  <c:v>1729.35</c:v>
                </c:pt>
                <c:pt idx="2452">
                  <c:v>1589.66</c:v>
                </c:pt>
                <c:pt idx="2453">
                  <c:v>1653.27</c:v>
                </c:pt>
                <c:pt idx="2454">
                  <c:v>1858.36</c:v>
                </c:pt>
                <c:pt idx="2455">
                  <c:v>1585.13</c:v>
                </c:pt>
                <c:pt idx="2456">
                  <c:v>2151.5100000000002</c:v>
                </c:pt>
                <c:pt idx="2457">
                  <c:v>3298.11</c:v>
                </c:pt>
                <c:pt idx="2458">
                  <c:v>1956.78</c:v>
                </c:pt>
                <c:pt idx="2459">
                  <c:v>2098.1799999999998</c:v>
                </c:pt>
                <c:pt idx="2460">
                  <c:v>1786.42</c:v>
                </c:pt>
                <c:pt idx="2461">
                  <c:v>3305.15</c:v>
                </c:pt>
                <c:pt idx="2462">
                  <c:v>1663.94</c:v>
                </c:pt>
                <c:pt idx="2463">
                  <c:v>1948.75</c:v>
                </c:pt>
                <c:pt idx="2464">
                  <c:v>2104.9899999999998</c:v>
                </c:pt>
                <c:pt idx="2465">
                  <c:v>1677.47</c:v>
                </c:pt>
                <c:pt idx="2466">
                  <c:v>1991.11</c:v>
                </c:pt>
                <c:pt idx="2467">
                  <c:v>2383.71</c:v>
                </c:pt>
                <c:pt idx="2468">
                  <c:v>1715.17</c:v>
                </c:pt>
                <c:pt idx="2469">
                  <c:v>1464.84</c:v>
                </c:pt>
                <c:pt idx="2470">
                  <c:v>2353.06</c:v>
                </c:pt>
                <c:pt idx="2471">
                  <c:v>2181.09</c:v>
                </c:pt>
                <c:pt idx="2472">
                  <c:v>1928.75</c:v>
                </c:pt>
                <c:pt idx="2473">
                  <c:v>1709.73</c:v>
                </c:pt>
                <c:pt idx="2474">
                  <c:v>1273.3499999999999</c:v>
                </c:pt>
                <c:pt idx="2475">
                  <c:v>2635.99</c:v>
                </c:pt>
                <c:pt idx="2476">
                  <c:v>1619.29</c:v>
                </c:pt>
                <c:pt idx="2477">
                  <c:v>1655.9</c:v>
                </c:pt>
                <c:pt idx="2478">
                  <c:v>1657.4</c:v>
                </c:pt>
                <c:pt idx="2479">
                  <c:v>2428.62</c:v>
                </c:pt>
                <c:pt idx="2480">
                  <c:v>2839.8</c:v>
                </c:pt>
                <c:pt idx="2481">
                  <c:v>1669.57</c:v>
                </c:pt>
                <c:pt idx="2482">
                  <c:v>1583.9</c:v>
                </c:pt>
                <c:pt idx="2483">
                  <c:v>1883.96</c:v>
                </c:pt>
                <c:pt idx="2484">
                  <c:v>1733.4</c:v>
                </c:pt>
                <c:pt idx="2485">
                  <c:v>1563.07</c:v>
                </c:pt>
                <c:pt idx="2487">
                  <c:v>2285.48</c:v>
                </c:pt>
                <c:pt idx="2488">
                  <c:v>1480.16</c:v>
                </c:pt>
                <c:pt idx="2489">
                  <c:v>2090.9499999999998</c:v>
                </c:pt>
                <c:pt idx="2490">
                  <c:v>2050.0100000000002</c:v>
                </c:pt>
                <c:pt idx="2491">
                  <c:v>2310.35</c:v>
                </c:pt>
                <c:pt idx="2492">
                  <c:v>1502.4</c:v>
                </c:pt>
                <c:pt idx="2493">
                  <c:v>2543.25</c:v>
                </c:pt>
                <c:pt idx="2494">
                  <c:v>1845.73</c:v>
                </c:pt>
                <c:pt idx="2495">
                  <c:v>2241.77</c:v>
                </c:pt>
                <c:pt idx="2496">
                  <c:v>1560.25</c:v>
                </c:pt>
                <c:pt idx="2497">
                  <c:v>1740.53</c:v>
                </c:pt>
                <c:pt idx="2498">
                  <c:v>1674.59</c:v>
                </c:pt>
                <c:pt idx="2499">
                  <c:v>1372.56</c:v>
                </c:pt>
                <c:pt idx="2500">
                  <c:v>1566.65</c:v>
                </c:pt>
                <c:pt idx="2501">
                  <c:v>1658.32</c:v>
                </c:pt>
                <c:pt idx="2502">
                  <c:v>1878.24</c:v>
                </c:pt>
                <c:pt idx="2503">
                  <c:v>2273.15</c:v>
                </c:pt>
                <c:pt idx="2504">
                  <c:v>2542.4899999999998</c:v>
                </c:pt>
                <c:pt idx="2506">
                  <c:v>2451.37</c:v>
                </c:pt>
                <c:pt idx="2507">
                  <c:v>2729.21</c:v>
                </c:pt>
                <c:pt idx="2508">
                  <c:v>1978.42</c:v>
                </c:pt>
                <c:pt idx="2509">
                  <c:v>2473.15</c:v>
                </c:pt>
                <c:pt idx="2511">
                  <c:v>1948.07</c:v>
                </c:pt>
                <c:pt idx="2512">
                  <c:v>1919.22</c:v>
                </c:pt>
                <c:pt idx="2513">
                  <c:v>2143.4899999999998</c:v>
                </c:pt>
                <c:pt idx="2516">
                  <c:v>1727.99</c:v>
                </c:pt>
                <c:pt idx="2517">
                  <c:v>1835.8</c:v>
                </c:pt>
                <c:pt idx="2518">
                  <c:v>1355.92</c:v>
                </c:pt>
                <c:pt idx="2519">
                  <c:v>2650.97</c:v>
                </c:pt>
                <c:pt idx="2520">
                  <c:v>2059.88</c:v>
                </c:pt>
                <c:pt idx="2521">
                  <c:v>2153.9899999999998</c:v>
                </c:pt>
                <c:pt idx="2522">
                  <c:v>2359.83</c:v>
                </c:pt>
                <c:pt idx="2523">
                  <c:v>2355.56</c:v>
                </c:pt>
                <c:pt idx="2524">
                  <c:v>1683.03</c:v>
                </c:pt>
                <c:pt idx="2525">
                  <c:v>2205.29</c:v>
                </c:pt>
                <c:pt idx="2526">
                  <c:v>2216.84</c:v>
                </c:pt>
                <c:pt idx="2527">
                  <c:v>1940.94</c:v>
                </c:pt>
                <c:pt idx="2528">
                  <c:v>1593.03</c:v>
                </c:pt>
                <c:pt idx="2529">
                  <c:v>2090.4499999999998</c:v>
                </c:pt>
                <c:pt idx="2530">
                  <c:v>4499.2425521271753</c:v>
                </c:pt>
                <c:pt idx="2531">
                  <c:v>3020</c:v>
                </c:pt>
                <c:pt idx="2532">
                  <c:v>1847.7</c:v>
                </c:pt>
                <c:pt idx="2534">
                  <c:v>2057.1799999999998</c:v>
                </c:pt>
                <c:pt idx="2535">
                  <c:v>2550.84</c:v>
                </c:pt>
                <c:pt idx="2536">
                  <c:v>1379.6</c:v>
                </c:pt>
                <c:pt idx="2537">
                  <c:v>2811.66</c:v>
                </c:pt>
                <c:pt idx="2539">
                  <c:v>3077.2</c:v>
                </c:pt>
                <c:pt idx="2540">
                  <c:v>2004.58</c:v>
                </c:pt>
                <c:pt idx="2541">
                  <c:v>1537.5</c:v>
                </c:pt>
                <c:pt idx="2542">
                  <c:v>1838.51</c:v>
                </c:pt>
                <c:pt idx="2543">
                  <c:v>1303.1300000000001</c:v>
                </c:pt>
                <c:pt idx="2544">
                  <c:v>1820.17</c:v>
                </c:pt>
                <c:pt idx="2545">
                  <c:v>1914.26</c:v>
                </c:pt>
                <c:pt idx="2546">
                  <c:v>2189.59</c:v>
                </c:pt>
                <c:pt idx="2547">
                  <c:v>2074.65</c:v>
                </c:pt>
                <c:pt idx="2548">
                  <c:v>1641.26</c:v>
                </c:pt>
                <c:pt idx="2549">
                  <c:v>1996.64</c:v>
                </c:pt>
                <c:pt idx="2550">
                  <c:v>1888.72</c:v>
                </c:pt>
                <c:pt idx="2551">
                  <c:v>1473.52</c:v>
                </c:pt>
                <c:pt idx="2552">
                  <c:v>1754.49</c:v>
                </c:pt>
                <c:pt idx="2553">
                  <c:v>2229.46</c:v>
                </c:pt>
                <c:pt idx="2554">
                  <c:v>2050</c:v>
                </c:pt>
                <c:pt idx="2555">
                  <c:v>1519.23</c:v>
                </c:pt>
                <c:pt idx="2556">
                  <c:v>1933.3</c:v>
                </c:pt>
                <c:pt idx="2557">
                  <c:v>1530.96</c:v>
                </c:pt>
                <c:pt idx="2558">
                  <c:v>1831</c:v>
                </c:pt>
                <c:pt idx="2559">
                  <c:v>1812.89</c:v>
                </c:pt>
                <c:pt idx="2560">
                  <c:v>2004.18</c:v>
                </c:pt>
                <c:pt idx="2561">
                  <c:v>1957.8</c:v>
                </c:pt>
                <c:pt idx="2562">
                  <c:v>1532.19</c:v>
                </c:pt>
                <c:pt idx="2563">
                  <c:v>1745.2</c:v>
                </c:pt>
                <c:pt idx="2564">
                  <c:v>1574.55</c:v>
                </c:pt>
                <c:pt idx="2565">
                  <c:v>1880.59</c:v>
                </c:pt>
                <c:pt idx="2566">
                  <c:v>1539.36</c:v>
                </c:pt>
                <c:pt idx="2567">
                  <c:v>2372.2600000000002</c:v>
                </c:pt>
                <c:pt idx="2568">
                  <c:v>1737.58</c:v>
                </c:pt>
                <c:pt idx="2569">
                  <c:v>3373.16</c:v>
                </c:pt>
                <c:pt idx="2570">
                  <c:v>2020.17</c:v>
                </c:pt>
                <c:pt idx="2571">
                  <c:v>1470</c:v>
                </c:pt>
                <c:pt idx="2572">
                  <c:v>1249.45</c:v>
                </c:pt>
                <c:pt idx="2573">
                  <c:v>1491.42</c:v>
                </c:pt>
                <c:pt idx="2574">
                  <c:v>2626.56</c:v>
                </c:pt>
                <c:pt idx="2576">
                  <c:v>2582.0500000000002</c:v>
                </c:pt>
                <c:pt idx="2577">
                  <c:v>2188.0100000000002</c:v>
                </c:pt>
                <c:pt idx="2578">
                  <c:v>2010.1</c:v>
                </c:pt>
                <c:pt idx="2579">
                  <c:v>2590.41</c:v>
                </c:pt>
                <c:pt idx="2580">
                  <c:v>2351.9</c:v>
                </c:pt>
                <c:pt idx="2581">
                  <c:v>1860.81</c:v>
                </c:pt>
                <c:pt idx="2582">
                  <c:v>1366.78</c:v>
                </c:pt>
                <c:pt idx="2583">
                  <c:v>2198.9299999999998</c:v>
                </c:pt>
                <c:pt idx="2584">
                  <c:v>1570.87</c:v>
                </c:pt>
                <c:pt idx="2585">
                  <c:v>1595.12</c:v>
                </c:pt>
                <c:pt idx="2586">
                  <c:v>1847.18</c:v>
                </c:pt>
                <c:pt idx="2587">
                  <c:v>1689.71</c:v>
                </c:pt>
                <c:pt idx="2588">
                  <c:v>1892.94</c:v>
                </c:pt>
                <c:pt idx="2589">
                  <c:v>1818.73</c:v>
                </c:pt>
                <c:pt idx="2590">
                  <c:v>1971.54</c:v>
                </c:pt>
                <c:pt idx="2591">
                  <c:v>2152.2800000000002</c:v>
                </c:pt>
                <c:pt idx="2592">
                  <c:v>2721.12</c:v>
                </c:pt>
                <c:pt idx="2593">
                  <c:v>2267.67</c:v>
                </c:pt>
                <c:pt idx="2594">
                  <c:v>2117.12</c:v>
                </c:pt>
                <c:pt idx="2595">
                  <c:v>1777.39</c:v>
                </c:pt>
                <c:pt idx="2596">
                  <c:v>1722.42</c:v>
                </c:pt>
                <c:pt idx="2597">
                  <c:v>1329.73</c:v>
                </c:pt>
                <c:pt idx="2598">
                  <c:v>1798.7</c:v>
                </c:pt>
                <c:pt idx="2599">
                  <c:v>2206.75</c:v>
                </c:pt>
                <c:pt idx="2600">
                  <c:v>4900.5798675404003</c:v>
                </c:pt>
                <c:pt idx="2601">
                  <c:v>1853.69</c:v>
                </c:pt>
                <c:pt idx="2602">
                  <c:v>1961.91</c:v>
                </c:pt>
                <c:pt idx="2603">
                  <c:v>2081.09</c:v>
                </c:pt>
                <c:pt idx="2604">
                  <c:v>2148.5500000000002</c:v>
                </c:pt>
                <c:pt idx="2605">
                  <c:v>2359.0100000000002</c:v>
                </c:pt>
                <c:pt idx="2606">
                  <c:v>1473.84</c:v>
                </c:pt>
                <c:pt idx="2607">
                  <c:v>2021.99</c:v>
                </c:pt>
                <c:pt idx="2608">
                  <c:v>1930</c:v>
                </c:pt>
                <c:pt idx="2609">
                  <c:v>1331.76</c:v>
                </c:pt>
                <c:pt idx="2610">
                  <c:v>2670.21</c:v>
                </c:pt>
                <c:pt idx="2612">
                  <c:v>1576.54</c:v>
                </c:pt>
                <c:pt idx="2613">
                  <c:v>1703.43</c:v>
                </c:pt>
                <c:pt idx="2614">
                  <c:v>2548.7399999999998</c:v>
                </c:pt>
                <c:pt idx="2615">
                  <c:v>1759.29</c:v>
                </c:pt>
                <c:pt idx="2616">
                  <c:v>2650.4</c:v>
                </c:pt>
                <c:pt idx="2617">
                  <c:v>2210</c:v>
                </c:pt>
                <c:pt idx="2618">
                  <c:v>2182.94</c:v>
                </c:pt>
                <c:pt idx="2619">
                  <c:v>1960.61</c:v>
                </c:pt>
                <c:pt idx="2620">
                  <c:v>2387.88</c:v>
                </c:pt>
                <c:pt idx="2621">
                  <c:v>1289.1099999999999</c:v>
                </c:pt>
                <c:pt idx="2622">
                  <c:v>1844.21</c:v>
                </c:pt>
                <c:pt idx="2623">
                  <c:v>2380.7800000000002</c:v>
                </c:pt>
                <c:pt idx="2624">
                  <c:v>2343.4699999999998</c:v>
                </c:pt>
                <c:pt idx="2625">
                  <c:v>2633.47</c:v>
                </c:pt>
                <c:pt idx="2626">
                  <c:v>2416.88</c:v>
                </c:pt>
                <c:pt idx="2627">
                  <c:v>1640.75</c:v>
                </c:pt>
                <c:pt idx="2628">
                  <c:v>1499.96</c:v>
                </c:pt>
                <c:pt idx="2629">
                  <c:v>2067.15</c:v>
                </c:pt>
                <c:pt idx="2630">
                  <c:v>2688.08</c:v>
                </c:pt>
                <c:pt idx="2631">
                  <c:v>1765.38</c:v>
                </c:pt>
                <c:pt idx="2632">
                  <c:v>2044.45</c:v>
                </c:pt>
                <c:pt idx="2633">
                  <c:v>2598.62</c:v>
                </c:pt>
                <c:pt idx="2634">
                  <c:v>1607.9</c:v>
                </c:pt>
                <c:pt idx="2635">
                  <c:v>2691.72</c:v>
                </c:pt>
                <c:pt idx="2636">
                  <c:v>1435.36</c:v>
                </c:pt>
                <c:pt idx="2637">
                  <c:v>2054.1799999999998</c:v>
                </c:pt>
                <c:pt idx="2638">
                  <c:v>2233.3200000000002</c:v>
                </c:pt>
                <c:pt idx="2639">
                  <c:v>2305.38</c:v>
                </c:pt>
                <c:pt idx="2641">
                  <c:v>2104.9</c:v>
                </c:pt>
                <c:pt idx="2642">
                  <c:v>1637.7</c:v>
                </c:pt>
                <c:pt idx="2643">
                  <c:v>2059.7199999999998</c:v>
                </c:pt>
                <c:pt idx="2644">
                  <c:v>1893.05</c:v>
                </c:pt>
                <c:pt idx="2645">
                  <c:v>1338.95</c:v>
                </c:pt>
                <c:pt idx="2647">
                  <c:v>1856.83</c:v>
                </c:pt>
                <c:pt idx="2648">
                  <c:v>2827.57</c:v>
                </c:pt>
                <c:pt idx="2649">
                  <c:v>1870.7</c:v>
                </c:pt>
                <c:pt idx="2651">
                  <c:v>1775.87</c:v>
                </c:pt>
                <c:pt idx="2652">
                  <c:v>1948.49</c:v>
                </c:pt>
                <c:pt idx="2653">
                  <c:v>2135.4</c:v>
                </c:pt>
                <c:pt idx="2654">
                  <c:v>1430.73</c:v>
                </c:pt>
                <c:pt idx="2655">
                  <c:v>1657.43</c:v>
                </c:pt>
                <c:pt idx="2656">
                  <c:v>2462.5500000000002</c:v>
                </c:pt>
                <c:pt idx="2657">
                  <c:v>2609.5700000000002</c:v>
                </c:pt>
                <c:pt idx="2658">
                  <c:v>1729.03</c:v>
                </c:pt>
                <c:pt idx="2659">
                  <c:v>2180.66</c:v>
                </c:pt>
                <c:pt idx="2660">
                  <c:v>2416.17</c:v>
                </c:pt>
                <c:pt idx="2661">
                  <c:v>1869.62</c:v>
                </c:pt>
                <c:pt idx="2662">
                  <c:v>1612.23</c:v>
                </c:pt>
                <c:pt idx="2664">
                  <c:v>1538.18</c:v>
                </c:pt>
                <c:pt idx="2665">
                  <c:v>2524.2399999999998</c:v>
                </c:pt>
                <c:pt idx="2666">
                  <c:v>1709.11</c:v>
                </c:pt>
                <c:pt idx="2667">
                  <c:v>2357.12</c:v>
                </c:pt>
                <c:pt idx="2668">
                  <c:v>2236.75</c:v>
                </c:pt>
                <c:pt idx="2669">
                  <c:v>2253.83</c:v>
                </c:pt>
                <c:pt idx="2670">
                  <c:v>2275.81</c:v>
                </c:pt>
                <c:pt idx="2671">
                  <c:v>2640.29</c:v>
                </c:pt>
                <c:pt idx="2672">
                  <c:v>1636.64</c:v>
                </c:pt>
                <c:pt idx="2673">
                  <c:v>1549.66</c:v>
                </c:pt>
                <c:pt idx="2674">
                  <c:v>1487.68</c:v>
                </c:pt>
                <c:pt idx="2675">
                  <c:v>1945.7</c:v>
                </c:pt>
                <c:pt idx="2676">
                  <c:v>1954.78</c:v>
                </c:pt>
                <c:pt idx="2677">
                  <c:v>1419.97</c:v>
                </c:pt>
                <c:pt idx="2678">
                  <c:v>1409.55</c:v>
                </c:pt>
                <c:pt idx="2679">
                  <c:v>2950.79</c:v>
                </c:pt>
                <c:pt idx="2680">
                  <c:v>2361.4299999999998</c:v>
                </c:pt>
                <c:pt idx="2681">
                  <c:v>1467.88</c:v>
                </c:pt>
                <c:pt idx="2682">
                  <c:v>2173.98</c:v>
                </c:pt>
                <c:pt idx="2683">
                  <c:v>1711.45</c:v>
                </c:pt>
                <c:pt idx="2684">
                  <c:v>1835.34</c:v>
                </c:pt>
                <c:pt idx="2685">
                  <c:v>2384.3000000000002</c:v>
                </c:pt>
                <c:pt idx="2686">
                  <c:v>1918.96</c:v>
                </c:pt>
                <c:pt idx="2687">
                  <c:v>1719.05</c:v>
                </c:pt>
                <c:pt idx="2688">
                  <c:v>2905.53</c:v>
                </c:pt>
                <c:pt idx="2689">
                  <c:v>1646.78</c:v>
                </c:pt>
                <c:pt idx="2690">
                  <c:v>2199.5100000000002</c:v>
                </c:pt>
                <c:pt idx="2691">
                  <c:v>1852.76</c:v>
                </c:pt>
                <c:pt idx="2692">
                  <c:v>2144.13</c:v>
                </c:pt>
                <c:pt idx="2693">
                  <c:v>2308.7399999999998</c:v>
                </c:pt>
                <c:pt idx="2694">
                  <c:v>2813.86</c:v>
                </c:pt>
                <c:pt idx="2695">
                  <c:v>1499.52</c:v>
                </c:pt>
                <c:pt idx="2696">
                  <c:v>2965.6</c:v>
                </c:pt>
                <c:pt idx="2697">
                  <c:v>1974.3</c:v>
                </c:pt>
                <c:pt idx="2698">
                  <c:v>2126.04</c:v>
                </c:pt>
                <c:pt idx="2699">
                  <c:v>1863.57</c:v>
                </c:pt>
                <c:pt idx="2700">
                  <c:v>1946.83</c:v>
                </c:pt>
                <c:pt idx="2701">
                  <c:v>2211.17</c:v>
                </c:pt>
                <c:pt idx="2702">
                  <c:v>1389.76</c:v>
                </c:pt>
                <c:pt idx="2703">
                  <c:v>2140.29</c:v>
                </c:pt>
                <c:pt idx="2704">
                  <c:v>1935.22</c:v>
                </c:pt>
                <c:pt idx="2705">
                  <c:v>2469.4699999999998</c:v>
                </c:pt>
                <c:pt idx="2706">
                  <c:v>1648.64</c:v>
                </c:pt>
                <c:pt idx="2707">
                  <c:v>2383.91</c:v>
                </c:pt>
                <c:pt idx="2708">
                  <c:v>1428.9</c:v>
                </c:pt>
                <c:pt idx="2709">
                  <c:v>1835.5</c:v>
                </c:pt>
                <c:pt idx="2710">
                  <c:v>1905.35</c:v>
                </c:pt>
                <c:pt idx="2711">
                  <c:v>2091.7600000000002</c:v>
                </c:pt>
                <c:pt idx="2712">
                  <c:v>2254.09</c:v>
                </c:pt>
                <c:pt idx="2713">
                  <c:v>1776.06</c:v>
                </c:pt>
                <c:pt idx="2714">
                  <c:v>1601.46</c:v>
                </c:pt>
                <c:pt idx="2715">
                  <c:v>1966.49</c:v>
                </c:pt>
                <c:pt idx="2716">
                  <c:v>2352.0300000000002</c:v>
                </c:pt>
                <c:pt idx="2717">
                  <c:v>2778.49</c:v>
                </c:pt>
                <c:pt idx="2718">
                  <c:v>2340.71</c:v>
                </c:pt>
                <c:pt idx="2719">
                  <c:v>2095.66</c:v>
                </c:pt>
                <c:pt idx="2720">
                  <c:v>2193.11</c:v>
                </c:pt>
                <c:pt idx="2721">
                  <c:v>1828.5</c:v>
                </c:pt>
                <c:pt idx="2722">
                  <c:v>1683.3</c:v>
                </c:pt>
                <c:pt idx="2723">
                  <c:v>2493.66</c:v>
                </c:pt>
                <c:pt idx="2724">
                  <c:v>2995.87</c:v>
                </c:pt>
                <c:pt idx="2725">
                  <c:v>2401.7199999999998</c:v>
                </c:pt>
                <c:pt idx="2726">
                  <c:v>2308.15</c:v>
                </c:pt>
                <c:pt idx="2727">
                  <c:v>1693.98</c:v>
                </c:pt>
                <c:pt idx="2728">
                  <c:v>2006.31</c:v>
                </c:pt>
                <c:pt idx="2729">
                  <c:v>1541.76</c:v>
                </c:pt>
                <c:pt idx="2730">
                  <c:v>1469.66</c:v>
                </c:pt>
                <c:pt idx="2731">
                  <c:v>1897.69</c:v>
                </c:pt>
                <c:pt idx="2732">
                  <c:v>2148.7600000000002</c:v>
                </c:pt>
                <c:pt idx="2733">
                  <c:v>2041.42</c:v>
                </c:pt>
                <c:pt idx="2734">
                  <c:v>1367.97</c:v>
                </c:pt>
                <c:pt idx="2735">
                  <c:v>1463.53</c:v>
                </c:pt>
                <c:pt idx="2736">
                  <c:v>1759.7</c:v>
                </c:pt>
                <c:pt idx="2737">
                  <c:v>3066.87</c:v>
                </c:pt>
                <c:pt idx="2738">
                  <c:v>2149.9499999999998</c:v>
                </c:pt>
                <c:pt idx="2739">
                  <c:v>1364.8</c:v>
                </c:pt>
                <c:pt idx="2740">
                  <c:v>2143.52</c:v>
                </c:pt>
                <c:pt idx="2741">
                  <c:v>2327.27</c:v>
                </c:pt>
                <c:pt idx="2742">
                  <c:v>1510.14</c:v>
                </c:pt>
                <c:pt idx="2743">
                  <c:v>1605.32</c:v>
                </c:pt>
                <c:pt idx="2744">
                  <c:v>3054.75</c:v>
                </c:pt>
                <c:pt idx="2745">
                  <c:v>1556.01</c:v>
                </c:pt>
                <c:pt idx="2746">
                  <c:v>1864.53</c:v>
                </c:pt>
                <c:pt idx="2747">
                  <c:v>2175.85</c:v>
                </c:pt>
                <c:pt idx="2748">
                  <c:v>2407.1999999999998</c:v>
                </c:pt>
                <c:pt idx="2749">
                  <c:v>2152.6</c:v>
                </c:pt>
                <c:pt idx="2750">
                  <c:v>1832.93</c:v>
                </c:pt>
                <c:pt idx="2751">
                  <c:v>1900</c:v>
                </c:pt>
                <c:pt idx="2752">
                  <c:v>2561.77</c:v>
                </c:pt>
                <c:pt idx="2753">
                  <c:v>1097.76</c:v>
                </c:pt>
                <c:pt idx="2754">
                  <c:v>1343.12</c:v>
                </c:pt>
                <c:pt idx="2755">
                  <c:v>1573.43</c:v>
                </c:pt>
                <c:pt idx="2756">
                  <c:v>1313.84</c:v>
                </c:pt>
                <c:pt idx="2757">
                  <c:v>2148.0500000000002</c:v>
                </c:pt>
                <c:pt idx="2758">
                  <c:v>2135.7800000000002</c:v>
                </c:pt>
                <c:pt idx="2759">
                  <c:v>1953.09</c:v>
                </c:pt>
                <c:pt idx="2760">
                  <c:v>1881.86</c:v>
                </c:pt>
                <c:pt idx="2761">
                  <c:v>1887.16</c:v>
                </c:pt>
                <c:pt idx="2762">
                  <c:v>2472.71</c:v>
                </c:pt>
                <c:pt idx="2763">
                  <c:v>1203.24</c:v>
                </c:pt>
                <c:pt idx="2764">
                  <c:v>1617.87</c:v>
                </c:pt>
                <c:pt idx="2765">
                  <c:v>1804.77</c:v>
                </c:pt>
                <c:pt idx="2766">
                  <c:v>3040.9</c:v>
                </c:pt>
                <c:pt idx="2767">
                  <c:v>2445.6999999999998</c:v>
                </c:pt>
                <c:pt idx="2768">
                  <c:v>1241.75</c:v>
                </c:pt>
                <c:pt idx="2769">
                  <c:v>1595.67</c:v>
                </c:pt>
                <c:pt idx="2770">
                  <c:v>1760.86</c:v>
                </c:pt>
                <c:pt idx="2771">
                  <c:v>1479.83</c:v>
                </c:pt>
                <c:pt idx="2772">
                  <c:v>1802.44</c:v>
                </c:pt>
                <c:pt idx="2773">
                  <c:v>1702.74</c:v>
                </c:pt>
                <c:pt idx="2774">
                  <c:v>2047.5</c:v>
                </c:pt>
                <c:pt idx="2775">
                  <c:v>2334.33</c:v>
                </c:pt>
                <c:pt idx="2776">
                  <c:v>1575.04</c:v>
                </c:pt>
                <c:pt idx="2777">
                  <c:v>1836.03</c:v>
                </c:pt>
                <c:pt idx="2778">
                  <c:v>2511.3200000000002</c:v>
                </c:pt>
                <c:pt idx="2779">
                  <c:v>2631.08</c:v>
                </c:pt>
                <c:pt idx="2780">
                  <c:v>2344.8200000000002</c:v>
                </c:pt>
                <c:pt idx="2781">
                  <c:v>2138.86</c:v>
                </c:pt>
                <c:pt idx="2782">
                  <c:v>2357.98</c:v>
                </c:pt>
                <c:pt idx="2783">
                  <c:v>1484.64</c:v>
                </c:pt>
                <c:pt idx="2784">
                  <c:v>1937.13</c:v>
                </c:pt>
                <c:pt idx="2785">
                  <c:v>1578.23</c:v>
                </c:pt>
                <c:pt idx="2786">
                  <c:v>1630.98</c:v>
                </c:pt>
                <c:pt idx="2787">
                  <c:v>1746.85</c:v>
                </c:pt>
                <c:pt idx="2788">
                  <c:v>3281.54</c:v>
                </c:pt>
                <c:pt idx="2789">
                  <c:v>1348.7</c:v>
                </c:pt>
                <c:pt idx="2790">
                  <c:v>1485.33</c:v>
                </c:pt>
                <c:pt idx="2791">
                  <c:v>1672.17</c:v>
                </c:pt>
                <c:pt idx="2792">
                  <c:v>3132.74</c:v>
                </c:pt>
                <c:pt idx="2793">
                  <c:v>1575.89</c:v>
                </c:pt>
                <c:pt idx="2794">
                  <c:v>1346.94</c:v>
                </c:pt>
                <c:pt idx="2795">
                  <c:v>1954</c:v>
                </c:pt>
                <c:pt idx="2796">
                  <c:v>1356.23</c:v>
                </c:pt>
                <c:pt idx="2797">
                  <c:v>1535.6</c:v>
                </c:pt>
                <c:pt idx="2798">
                  <c:v>1946.09</c:v>
                </c:pt>
                <c:pt idx="2799">
                  <c:v>2177.27</c:v>
                </c:pt>
                <c:pt idx="2800">
                  <c:v>1842.57</c:v>
                </c:pt>
                <c:pt idx="2801">
                  <c:v>1516.09</c:v>
                </c:pt>
                <c:pt idx="2802">
                  <c:v>2290</c:v>
                </c:pt>
                <c:pt idx="2803">
                  <c:v>7786.3444452100566</c:v>
                </c:pt>
                <c:pt idx="2804">
                  <c:v>1605.95</c:v>
                </c:pt>
                <c:pt idx="2805">
                  <c:v>2112.6</c:v>
                </c:pt>
                <c:pt idx="2806">
                  <c:v>2020.49</c:v>
                </c:pt>
                <c:pt idx="2807">
                  <c:v>2506.75</c:v>
                </c:pt>
                <c:pt idx="2808">
                  <c:v>1733.4</c:v>
                </c:pt>
                <c:pt idx="2809">
                  <c:v>1921.81</c:v>
                </c:pt>
                <c:pt idx="2810">
                  <c:v>2958.82</c:v>
                </c:pt>
                <c:pt idx="2811">
                  <c:v>1987.87</c:v>
                </c:pt>
                <c:pt idx="2812">
                  <c:v>1719.3</c:v>
                </c:pt>
                <c:pt idx="2813">
                  <c:v>1929.88</c:v>
                </c:pt>
                <c:pt idx="2814">
                  <c:v>1972.82</c:v>
                </c:pt>
                <c:pt idx="2815">
                  <c:v>6242.0740378845167</c:v>
                </c:pt>
                <c:pt idx="2817">
                  <c:v>1337.84</c:v>
                </c:pt>
                <c:pt idx="2818">
                  <c:v>2425.56</c:v>
                </c:pt>
                <c:pt idx="2819">
                  <c:v>1507.2</c:v>
                </c:pt>
                <c:pt idx="2820">
                  <c:v>2000.73</c:v>
                </c:pt>
                <c:pt idx="2821">
                  <c:v>1690.08</c:v>
                </c:pt>
                <c:pt idx="2822">
                  <c:v>2356.65</c:v>
                </c:pt>
                <c:pt idx="2823">
                  <c:v>1553.89</c:v>
                </c:pt>
                <c:pt idx="2824">
                  <c:v>2961.12</c:v>
                </c:pt>
                <c:pt idx="2825">
                  <c:v>1754.95</c:v>
                </c:pt>
                <c:pt idx="2826">
                  <c:v>1496.86</c:v>
                </c:pt>
                <c:pt idx="2827">
                  <c:v>1625.35</c:v>
                </c:pt>
                <c:pt idx="2828">
                  <c:v>1979.68</c:v>
                </c:pt>
                <c:pt idx="2829">
                  <c:v>1684.39</c:v>
                </c:pt>
                <c:pt idx="2830">
                  <c:v>2310.98</c:v>
                </c:pt>
                <c:pt idx="2831">
                  <c:v>1701.43</c:v>
                </c:pt>
                <c:pt idx="2832">
                  <c:v>2391.44</c:v>
                </c:pt>
                <c:pt idx="2833">
                  <c:v>1404.75</c:v>
                </c:pt>
                <c:pt idx="2834">
                  <c:v>2567.36</c:v>
                </c:pt>
                <c:pt idx="2835">
                  <c:v>1654.09</c:v>
                </c:pt>
                <c:pt idx="2836">
                  <c:v>1402.93</c:v>
                </c:pt>
                <c:pt idx="2837">
                  <c:v>2594.0300000000002</c:v>
                </c:pt>
                <c:pt idx="2838">
                  <c:v>1861.36</c:v>
                </c:pt>
                <c:pt idx="2839">
                  <c:v>4119.38</c:v>
                </c:pt>
                <c:pt idx="2840">
                  <c:v>1625.23</c:v>
                </c:pt>
                <c:pt idx="2841">
                  <c:v>1859.27</c:v>
                </c:pt>
                <c:pt idx="2842">
                  <c:v>2792.73</c:v>
                </c:pt>
                <c:pt idx="2843">
                  <c:v>2556.2199999999998</c:v>
                </c:pt>
                <c:pt idx="2844">
                  <c:v>2260.5</c:v>
                </c:pt>
                <c:pt idx="2845">
                  <c:v>1693.84</c:v>
                </c:pt>
                <c:pt idx="2846">
                  <c:v>1993.81</c:v>
                </c:pt>
                <c:pt idx="2847">
                  <c:v>1698.8</c:v>
                </c:pt>
                <c:pt idx="2848">
                  <c:v>1319.6</c:v>
                </c:pt>
                <c:pt idx="2849">
                  <c:v>1824.11</c:v>
                </c:pt>
                <c:pt idx="2850">
                  <c:v>2029.83</c:v>
                </c:pt>
                <c:pt idx="2851">
                  <c:v>1828.52</c:v>
                </c:pt>
                <c:pt idx="2852">
                  <c:v>1842.72</c:v>
                </c:pt>
                <c:pt idx="2853">
                  <c:v>2121.09</c:v>
                </c:pt>
                <c:pt idx="2854">
                  <c:v>2388.04</c:v>
                </c:pt>
                <c:pt idx="2855">
                  <c:v>1758.78</c:v>
                </c:pt>
                <c:pt idx="2856">
                  <c:v>1625.04</c:v>
                </c:pt>
                <c:pt idx="2857">
                  <c:v>2669.19</c:v>
                </c:pt>
                <c:pt idx="2858">
                  <c:v>1927.81</c:v>
                </c:pt>
                <c:pt idx="2859">
                  <c:v>1755.23</c:v>
                </c:pt>
                <c:pt idx="2860">
                  <c:v>2389.46</c:v>
                </c:pt>
                <c:pt idx="2861">
                  <c:v>1438.58</c:v>
                </c:pt>
                <c:pt idx="2862">
                  <c:v>2352.83</c:v>
                </c:pt>
                <c:pt idx="2863">
                  <c:v>2861.49</c:v>
                </c:pt>
                <c:pt idx="2864">
                  <c:v>1515.54</c:v>
                </c:pt>
                <c:pt idx="2865">
                  <c:v>1715.9</c:v>
                </c:pt>
                <c:pt idx="2866">
                  <c:v>1968.87</c:v>
                </c:pt>
                <c:pt idx="2867">
                  <c:v>2222.63</c:v>
                </c:pt>
                <c:pt idx="2868">
                  <c:v>1970.65</c:v>
                </c:pt>
                <c:pt idx="2869">
                  <c:v>2040.14</c:v>
                </c:pt>
                <c:pt idx="2870">
                  <c:v>1461.33</c:v>
                </c:pt>
                <c:pt idx="2871">
                  <c:v>2189.09</c:v>
                </c:pt>
                <c:pt idx="2872">
                  <c:v>3199.01</c:v>
                </c:pt>
                <c:pt idx="2873">
                  <c:v>6972.0568831453757</c:v>
                </c:pt>
                <c:pt idx="2874">
                  <c:v>2247.9299999999998</c:v>
                </c:pt>
                <c:pt idx="2875">
                  <c:v>9751.9558401990071</c:v>
                </c:pt>
                <c:pt idx="2876">
                  <c:v>2148.94</c:v>
                </c:pt>
                <c:pt idx="2877">
                  <c:v>2580.98</c:v>
                </c:pt>
                <c:pt idx="2878">
                  <c:v>2352.42</c:v>
                </c:pt>
                <c:pt idx="2879">
                  <c:v>2054.2199999999998</c:v>
                </c:pt>
                <c:pt idx="2880">
                  <c:v>1811.17</c:v>
                </c:pt>
                <c:pt idx="2881">
                  <c:v>1578.14</c:v>
                </c:pt>
                <c:pt idx="2882">
                  <c:v>1758.8</c:v>
                </c:pt>
                <c:pt idx="2883">
                  <c:v>2199.2199999999998</c:v>
                </c:pt>
                <c:pt idx="2884">
                  <c:v>1996.97</c:v>
                </c:pt>
                <c:pt idx="2885">
                  <c:v>1407.83</c:v>
                </c:pt>
                <c:pt idx="2886">
                  <c:v>2282.9699999999998</c:v>
                </c:pt>
                <c:pt idx="2887">
                  <c:v>1559.98</c:v>
                </c:pt>
                <c:pt idx="2888">
                  <c:v>1587.8</c:v>
                </c:pt>
                <c:pt idx="2889">
                  <c:v>1819.54</c:v>
                </c:pt>
                <c:pt idx="2891">
                  <c:v>1939.94</c:v>
                </c:pt>
                <c:pt idx="2892">
                  <c:v>1784.45</c:v>
                </c:pt>
                <c:pt idx="2893">
                  <c:v>1895.25</c:v>
                </c:pt>
                <c:pt idx="2894">
                  <c:v>1688.21</c:v>
                </c:pt>
                <c:pt idx="2895">
                  <c:v>1553.44</c:v>
                </c:pt>
                <c:pt idx="2896">
                  <c:v>2242.69</c:v>
                </c:pt>
                <c:pt idx="2897">
                  <c:v>1926.83</c:v>
                </c:pt>
                <c:pt idx="2898">
                  <c:v>1296.47</c:v>
                </c:pt>
                <c:pt idx="2899">
                  <c:v>1614.29</c:v>
                </c:pt>
                <c:pt idx="2900">
                  <c:v>2347.36</c:v>
                </c:pt>
                <c:pt idx="2901">
                  <c:v>1609.35</c:v>
                </c:pt>
                <c:pt idx="2902">
                  <c:v>2036.65</c:v>
                </c:pt>
                <c:pt idx="2903">
                  <c:v>1522.54</c:v>
                </c:pt>
                <c:pt idx="2904">
                  <c:v>1980.2</c:v>
                </c:pt>
                <c:pt idx="2905">
                  <c:v>2793.63</c:v>
                </c:pt>
                <c:pt idx="2906">
                  <c:v>8994.9229496767312</c:v>
                </c:pt>
                <c:pt idx="2907">
                  <c:v>1829.69</c:v>
                </c:pt>
                <c:pt idx="2908">
                  <c:v>2840.65</c:v>
                </c:pt>
                <c:pt idx="2909">
                  <c:v>1655.77</c:v>
                </c:pt>
                <c:pt idx="2910">
                  <c:v>1956.1</c:v>
                </c:pt>
                <c:pt idx="2911">
                  <c:v>2075.02</c:v>
                </c:pt>
                <c:pt idx="2912">
                  <c:v>2353.64</c:v>
                </c:pt>
                <c:pt idx="2913">
                  <c:v>1748.77</c:v>
                </c:pt>
                <c:pt idx="2914">
                  <c:v>2129.0300000000002</c:v>
                </c:pt>
                <c:pt idx="2915">
                  <c:v>1499.79</c:v>
                </c:pt>
                <c:pt idx="2916">
                  <c:v>1515.21</c:v>
                </c:pt>
                <c:pt idx="2917">
                  <c:v>2029.64</c:v>
                </c:pt>
                <c:pt idx="2919">
                  <c:v>2503.67</c:v>
                </c:pt>
                <c:pt idx="2920">
                  <c:v>2037.94</c:v>
                </c:pt>
                <c:pt idx="2921">
                  <c:v>1694.86</c:v>
                </c:pt>
                <c:pt idx="2922">
                  <c:v>2489.75</c:v>
                </c:pt>
                <c:pt idx="2923">
                  <c:v>2570.34</c:v>
                </c:pt>
                <c:pt idx="2924">
                  <c:v>2094.7199999999998</c:v>
                </c:pt>
                <c:pt idx="2925">
                  <c:v>1725.2</c:v>
                </c:pt>
                <c:pt idx="2926">
                  <c:v>1592.48</c:v>
                </c:pt>
                <c:pt idx="2927">
                  <c:v>1889.16</c:v>
                </c:pt>
                <c:pt idx="2928">
                  <c:v>3372.94</c:v>
                </c:pt>
                <c:pt idx="2929">
                  <c:v>1359.49</c:v>
                </c:pt>
                <c:pt idx="2930">
                  <c:v>3404.9</c:v>
                </c:pt>
                <c:pt idx="2931">
                  <c:v>1853.98</c:v>
                </c:pt>
                <c:pt idx="2932">
                  <c:v>1675.21</c:v>
                </c:pt>
                <c:pt idx="2933">
                  <c:v>1337.52</c:v>
                </c:pt>
                <c:pt idx="2934">
                  <c:v>2316.9299999999998</c:v>
                </c:pt>
                <c:pt idx="2935">
                  <c:v>1948.02</c:v>
                </c:pt>
                <c:pt idx="2936">
                  <c:v>2272.2600000000002</c:v>
                </c:pt>
                <c:pt idx="2937">
                  <c:v>1262.47</c:v>
                </c:pt>
                <c:pt idx="2938">
                  <c:v>2383.08</c:v>
                </c:pt>
                <c:pt idx="2939">
                  <c:v>1723.34</c:v>
                </c:pt>
                <c:pt idx="2940">
                  <c:v>1296.51</c:v>
                </c:pt>
                <c:pt idx="2941">
                  <c:v>1780</c:v>
                </c:pt>
                <c:pt idx="2942">
                  <c:v>1374.39</c:v>
                </c:pt>
                <c:pt idx="2943">
                  <c:v>1607.58</c:v>
                </c:pt>
                <c:pt idx="2944">
                  <c:v>1703.95</c:v>
                </c:pt>
                <c:pt idx="2945">
                  <c:v>1493.41</c:v>
                </c:pt>
                <c:pt idx="2946">
                  <c:v>1897.68</c:v>
                </c:pt>
                <c:pt idx="2947">
                  <c:v>1911.63</c:v>
                </c:pt>
                <c:pt idx="2948">
                  <c:v>2467.5</c:v>
                </c:pt>
                <c:pt idx="2949">
                  <c:v>1900</c:v>
                </c:pt>
                <c:pt idx="2950">
                  <c:v>3287.77</c:v>
                </c:pt>
                <c:pt idx="2951">
                  <c:v>2195.91</c:v>
                </c:pt>
                <c:pt idx="2952">
                  <c:v>1570.82</c:v>
                </c:pt>
                <c:pt idx="2953">
                  <c:v>1491.33</c:v>
                </c:pt>
                <c:pt idx="2954">
                  <c:v>1510</c:v>
                </c:pt>
                <c:pt idx="2955">
                  <c:v>2475.1</c:v>
                </c:pt>
                <c:pt idx="2956">
                  <c:v>1492.23</c:v>
                </c:pt>
                <c:pt idx="2957">
                  <c:v>2000.49</c:v>
                </c:pt>
                <c:pt idx="2958">
                  <c:v>2266.7199999999998</c:v>
                </c:pt>
                <c:pt idx="2959">
                  <c:v>1931.5</c:v>
                </c:pt>
                <c:pt idx="2960">
                  <c:v>2300.48</c:v>
                </c:pt>
                <c:pt idx="2961">
                  <c:v>1778.3</c:v>
                </c:pt>
                <c:pt idx="2962">
                  <c:v>1958.79</c:v>
                </c:pt>
                <c:pt idx="2963">
                  <c:v>1846.54</c:v>
                </c:pt>
                <c:pt idx="2964">
                  <c:v>1977.24</c:v>
                </c:pt>
                <c:pt idx="2965">
                  <c:v>1455.95</c:v>
                </c:pt>
                <c:pt idx="2966">
                  <c:v>8987.5950349411087</c:v>
                </c:pt>
                <c:pt idx="2967">
                  <c:v>2149.13</c:v>
                </c:pt>
                <c:pt idx="2968">
                  <c:v>2342.69</c:v>
                </c:pt>
                <c:pt idx="2969">
                  <c:v>1685.95</c:v>
                </c:pt>
                <c:pt idx="2970">
                  <c:v>2168.35</c:v>
                </c:pt>
                <c:pt idx="2971">
                  <c:v>2020.72</c:v>
                </c:pt>
                <c:pt idx="2972">
                  <c:v>1380.35</c:v>
                </c:pt>
                <c:pt idx="2973">
                  <c:v>1358.61</c:v>
                </c:pt>
                <c:pt idx="2974">
                  <c:v>1446.37</c:v>
                </c:pt>
                <c:pt idx="2975">
                  <c:v>1542.45</c:v>
                </c:pt>
                <c:pt idx="2976">
                  <c:v>1502.06</c:v>
                </c:pt>
                <c:pt idx="2978">
                  <c:v>2299.4299999999998</c:v>
                </c:pt>
                <c:pt idx="2979">
                  <c:v>2178.63</c:v>
                </c:pt>
                <c:pt idx="2980">
                  <c:v>2980.31</c:v>
                </c:pt>
                <c:pt idx="2981">
                  <c:v>1981.05</c:v>
                </c:pt>
                <c:pt idx="2982">
                  <c:v>1847.4</c:v>
                </c:pt>
                <c:pt idx="2983">
                  <c:v>1884.52</c:v>
                </c:pt>
                <c:pt idx="2984">
                  <c:v>2361.54</c:v>
                </c:pt>
                <c:pt idx="2985">
                  <c:v>1586.45</c:v>
                </c:pt>
                <c:pt idx="2986">
                  <c:v>1770.65</c:v>
                </c:pt>
                <c:pt idx="2987">
                  <c:v>2798.99</c:v>
                </c:pt>
                <c:pt idx="2988">
                  <c:v>1986.38</c:v>
                </c:pt>
                <c:pt idx="2989">
                  <c:v>2194.4899999999998</c:v>
                </c:pt>
                <c:pt idx="2990">
                  <c:v>1833.17</c:v>
                </c:pt>
                <c:pt idx="2991">
                  <c:v>1612.58</c:v>
                </c:pt>
                <c:pt idx="2992">
                  <c:v>2240.41</c:v>
                </c:pt>
                <c:pt idx="2993">
                  <c:v>1707.92</c:v>
                </c:pt>
                <c:pt idx="2994">
                  <c:v>1859.59</c:v>
                </c:pt>
                <c:pt idx="2995">
                  <c:v>1892.77</c:v>
                </c:pt>
                <c:pt idx="2996">
                  <c:v>2545.84</c:v>
                </c:pt>
                <c:pt idx="2997">
                  <c:v>1594.44</c:v>
                </c:pt>
                <c:pt idx="2998">
                  <c:v>2503.15</c:v>
                </c:pt>
                <c:pt idx="2999">
                  <c:v>1622.43</c:v>
                </c:pt>
                <c:pt idx="3000">
                  <c:v>1656.65</c:v>
                </c:pt>
                <c:pt idx="3001">
                  <c:v>1488.97</c:v>
                </c:pt>
                <c:pt idx="3002">
                  <c:v>2158.02</c:v>
                </c:pt>
                <c:pt idx="3003">
                  <c:v>1872.39</c:v>
                </c:pt>
                <c:pt idx="3004">
                  <c:v>1833.22</c:v>
                </c:pt>
                <c:pt idx="3005">
                  <c:v>2046.78</c:v>
                </c:pt>
                <c:pt idx="3006">
                  <c:v>1950.56</c:v>
                </c:pt>
                <c:pt idx="3007">
                  <c:v>2098.06</c:v>
                </c:pt>
                <c:pt idx="3008">
                  <c:v>2094.8200000000002</c:v>
                </c:pt>
                <c:pt idx="3009">
                  <c:v>1763.13</c:v>
                </c:pt>
                <c:pt idx="3010">
                  <c:v>1738.95</c:v>
                </c:pt>
                <c:pt idx="3011">
                  <c:v>2110.89</c:v>
                </c:pt>
                <c:pt idx="3012">
                  <c:v>1736.45</c:v>
                </c:pt>
                <c:pt idx="3013">
                  <c:v>1986.26</c:v>
                </c:pt>
                <c:pt idx="3014">
                  <c:v>1779.1</c:v>
                </c:pt>
                <c:pt idx="3015">
                  <c:v>2110.4</c:v>
                </c:pt>
                <c:pt idx="3016">
                  <c:v>1584.19</c:v>
                </c:pt>
                <c:pt idx="3017">
                  <c:v>2534.3000000000002</c:v>
                </c:pt>
                <c:pt idx="3018">
                  <c:v>1928.36</c:v>
                </c:pt>
                <c:pt idx="3019">
                  <c:v>1345.2</c:v>
                </c:pt>
                <c:pt idx="3020">
                  <c:v>1603.63</c:v>
                </c:pt>
                <c:pt idx="3021">
                  <c:v>2349.63</c:v>
                </c:pt>
                <c:pt idx="3022">
                  <c:v>2784.49</c:v>
                </c:pt>
                <c:pt idx="3023">
                  <c:v>1922.76</c:v>
                </c:pt>
                <c:pt idx="3024">
                  <c:v>2370.1999999999998</c:v>
                </c:pt>
                <c:pt idx="3025">
                  <c:v>1501.56</c:v>
                </c:pt>
                <c:pt idx="3026">
                  <c:v>1804.46</c:v>
                </c:pt>
                <c:pt idx="3027">
                  <c:v>1154.7</c:v>
                </c:pt>
                <c:pt idx="3028">
                  <c:v>1542.96</c:v>
                </c:pt>
                <c:pt idx="3030">
                  <c:v>2088.8200000000002</c:v>
                </c:pt>
                <c:pt idx="3031">
                  <c:v>1837.42</c:v>
                </c:pt>
                <c:pt idx="3033">
                  <c:v>1541.63</c:v>
                </c:pt>
                <c:pt idx="3034">
                  <c:v>2212.0100000000002</c:v>
                </c:pt>
                <c:pt idx="3035">
                  <c:v>1550.74</c:v>
                </c:pt>
                <c:pt idx="3036">
                  <c:v>2429.4699999999998</c:v>
                </c:pt>
                <c:pt idx="3037">
                  <c:v>2653.76</c:v>
                </c:pt>
                <c:pt idx="3038">
                  <c:v>1988.21</c:v>
                </c:pt>
                <c:pt idx="3039">
                  <c:v>2209.71</c:v>
                </c:pt>
                <c:pt idx="3040">
                  <c:v>1728.61</c:v>
                </c:pt>
                <c:pt idx="3042">
                  <c:v>1532.4</c:v>
                </c:pt>
                <c:pt idx="3043">
                  <c:v>1455.96</c:v>
                </c:pt>
                <c:pt idx="3044">
                  <c:v>1998.08</c:v>
                </c:pt>
                <c:pt idx="3045">
                  <c:v>2159.23</c:v>
                </c:pt>
                <c:pt idx="3046">
                  <c:v>2390.27</c:v>
                </c:pt>
                <c:pt idx="3047">
                  <c:v>2570.6799999999998</c:v>
                </c:pt>
                <c:pt idx="3048">
                  <c:v>1977.33</c:v>
                </c:pt>
                <c:pt idx="3049">
                  <c:v>3212.21</c:v>
                </c:pt>
                <c:pt idx="3050">
                  <c:v>1958.37</c:v>
                </c:pt>
                <c:pt idx="3051">
                  <c:v>2187.46</c:v>
                </c:pt>
                <c:pt idx="3052">
                  <c:v>1311.46</c:v>
                </c:pt>
                <c:pt idx="3053">
                  <c:v>2618.87</c:v>
                </c:pt>
                <c:pt idx="3054">
                  <c:v>2610.4</c:v>
                </c:pt>
                <c:pt idx="3055">
                  <c:v>1761.57</c:v>
                </c:pt>
                <c:pt idx="3056">
                  <c:v>2538.2600000000002</c:v>
                </c:pt>
                <c:pt idx="3057">
                  <c:v>2546.1799999999998</c:v>
                </c:pt>
                <c:pt idx="3058">
                  <c:v>2528.8000000000002</c:v>
                </c:pt>
                <c:pt idx="3059">
                  <c:v>1923.9</c:v>
                </c:pt>
                <c:pt idx="3060">
                  <c:v>1705.44</c:v>
                </c:pt>
                <c:pt idx="3061">
                  <c:v>1805.35</c:v>
                </c:pt>
                <c:pt idx="3062">
                  <c:v>1287.78</c:v>
                </c:pt>
                <c:pt idx="3063">
                  <c:v>10320</c:v>
                </c:pt>
                <c:pt idx="3064">
                  <c:v>1654.04</c:v>
                </c:pt>
                <c:pt idx="3065">
                  <c:v>2985.56</c:v>
                </c:pt>
                <c:pt idx="3066">
                  <c:v>2203.5700000000002</c:v>
                </c:pt>
                <c:pt idx="3067">
                  <c:v>1516.51</c:v>
                </c:pt>
                <c:pt idx="3068">
                  <c:v>1604.61</c:v>
                </c:pt>
                <c:pt idx="3069">
                  <c:v>2339.25</c:v>
                </c:pt>
                <c:pt idx="3070">
                  <c:v>2910.22</c:v>
                </c:pt>
                <c:pt idx="3071">
                  <c:v>1306.8499999999999</c:v>
                </c:pt>
                <c:pt idx="3072">
                  <c:v>2720.42</c:v>
                </c:pt>
                <c:pt idx="3073">
                  <c:v>2182.8000000000002</c:v>
                </c:pt>
                <c:pt idx="3074">
                  <c:v>1591.6</c:v>
                </c:pt>
                <c:pt idx="3075">
                  <c:v>2362.23</c:v>
                </c:pt>
                <c:pt idx="3076">
                  <c:v>1905.13</c:v>
                </c:pt>
                <c:pt idx="3077">
                  <c:v>2568.75</c:v>
                </c:pt>
                <c:pt idx="3078">
                  <c:v>1532.13</c:v>
                </c:pt>
                <c:pt idx="3079">
                  <c:v>1926.36</c:v>
                </c:pt>
                <c:pt idx="3080">
                  <c:v>2145.41</c:v>
                </c:pt>
                <c:pt idx="3081">
                  <c:v>3101.29</c:v>
                </c:pt>
                <c:pt idx="3082">
                  <c:v>1615.26</c:v>
                </c:pt>
                <c:pt idx="3083">
                  <c:v>1735.38</c:v>
                </c:pt>
                <c:pt idx="3084">
                  <c:v>1798.51</c:v>
                </c:pt>
                <c:pt idx="3085">
                  <c:v>1788.01</c:v>
                </c:pt>
                <c:pt idx="3086">
                  <c:v>1558.1</c:v>
                </c:pt>
                <c:pt idx="3087">
                  <c:v>1610.56</c:v>
                </c:pt>
                <c:pt idx="3088">
                  <c:v>1724.76</c:v>
                </c:pt>
                <c:pt idx="3089">
                  <c:v>3203.43</c:v>
                </c:pt>
                <c:pt idx="3090">
                  <c:v>1928.66</c:v>
                </c:pt>
                <c:pt idx="3091">
                  <c:v>1817.59</c:v>
                </c:pt>
                <c:pt idx="3092">
                  <c:v>1643.28</c:v>
                </c:pt>
                <c:pt idx="3094">
                  <c:v>1386.06</c:v>
                </c:pt>
                <c:pt idx="3095">
                  <c:v>2923.22</c:v>
                </c:pt>
                <c:pt idx="3096">
                  <c:v>2472.86</c:v>
                </c:pt>
                <c:pt idx="3097">
                  <c:v>2055.66</c:v>
                </c:pt>
                <c:pt idx="3098">
                  <c:v>1636.3</c:v>
                </c:pt>
                <c:pt idx="3099">
                  <c:v>1524.16</c:v>
                </c:pt>
                <c:pt idx="3100">
                  <c:v>2278.87</c:v>
                </c:pt>
                <c:pt idx="3101">
                  <c:v>1824.56</c:v>
                </c:pt>
                <c:pt idx="3102">
                  <c:v>2081.2600000000002</c:v>
                </c:pt>
                <c:pt idx="3103">
                  <c:v>1383.57</c:v>
                </c:pt>
                <c:pt idx="3104">
                  <c:v>1803.58</c:v>
                </c:pt>
                <c:pt idx="3105">
                  <c:v>1518.45</c:v>
                </c:pt>
                <c:pt idx="3106">
                  <c:v>2716.71</c:v>
                </c:pt>
                <c:pt idx="3107">
                  <c:v>1687.1</c:v>
                </c:pt>
                <c:pt idx="3108">
                  <c:v>1525.92</c:v>
                </c:pt>
                <c:pt idx="3109">
                  <c:v>1763.91</c:v>
                </c:pt>
                <c:pt idx="3110">
                  <c:v>1662.63</c:v>
                </c:pt>
                <c:pt idx="3111">
                  <c:v>2132.3200000000002</c:v>
                </c:pt>
                <c:pt idx="3112">
                  <c:v>1791.51</c:v>
                </c:pt>
                <c:pt idx="3113">
                  <c:v>2283.7199999999998</c:v>
                </c:pt>
                <c:pt idx="3114">
                  <c:v>2100.2399999999998</c:v>
                </c:pt>
                <c:pt idx="3115">
                  <c:v>2773.82</c:v>
                </c:pt>
                <c:pt idx="3116">
                  <c:v>2216.5500000000002</c:v>
                </c:pt>
                <c:pt idx="3117">
                  <c:v>2059.5500000000002</c:v>
                </c:pt>
                <c:pt idx="3118">
                  <c:v>2309.89</c:v>
                </c:pt>
                <c:pt idx="3119">
                  <c:v>1685.54</c:v>
                </c:pt>
                <c:pt idx="3120">
                  <c:v>2094.9699999999998</c:v>
                </c:pt>
                <c:pt idx="3121">
                  <c:v>1506.35</c:v>
                </c:pt>
                <c:pt idx="3122">
                  <c:v>1984.34</c:v>
                </c:pt>
                <c:pt idx="3123">
                  <c:v>2838.97</c:v>
                </c:pt>
                <c:pt idx="3124">
                  <c:v>1973.83</c:v>
                </c:pt>
                <c:pt idx="3125">
                  <c:v>2339.4899999999998</c:v>
                </c:pt>
                <c:pt idx="3126">
                  <c:v>1526.2</c:v>
                </c:pt>
                <c:pt idx="3127">
                  <c:v>1995.33</c:v>
                </c:pt>
                <c:pt idx="3128">
                  <c:v>2161.4</c:v>
                </c:pt>
                <c:pt idx="3129">
                  <c:v>1795.23</c:v>
                </c:pt>
                <c:pt idx="3130">
                  <c:v>1963.4</c:v>
                </c:pt>
                <c:pt idx="3132">
                  <c:v>1996.52</c:v>
                </c:pt>
                <c:pt idx="3133">
                  <c:v>1775.65</c:v>
                </c:pt>
                <c:pt idx="3134">
                  <c:v>1596.35</c:v>
                </c:pt>
                <c:pt idx="3135">
                  <c:v>1901.18</c:v>
                </c:pt>
                <c:pt idx="3136">
                  <c:v>1626.72</c:v>
                </c:pt>
                <c:pt idx="3137">
                  <c:v>1866.13</c:v>
                </c:pt>
                <c:pt idx="3138">
                  <c:v>2173.04</c:v>
                </c:pt>
                <c:pt idx="3139">
                  <c:v>1801.47</c:v>
                </c:pt>
                <c:pt idx="3140">
                  <c:v>2174.44</c:v>
                </c:pt>
                <c:pt idx="3141">
                  <c:v>1326.92</c:v>
                </c:pt>
                <c:pt idx="3142">
                  <c:v>1773.42</c:v>
                </c:pt>
                <c:pt idx="3144">
                  <c:v>1689.3</c:v>
                </c:pt>
                <c:pt idx="3145">
                  <c:v>1516.49</c:v>
                </c:pt>
                <c:pt idx="3146">
                  <c:v>3232.6</c:v>
                </c:pt>
                <c:pt idx="3147">
                  <c:v>1616.76</c:v>
                </c:pt>
                <c:pt idx="3148">
                  <c:v>1820.5</c:v>
                </c:pt>
                <c:pt idx="3149">
                  <c:v>1508.76</c:v>
                </c:pt>
                <c:pt idx="3150">
                  <c:v>2240.17</c:v>
                </c:pt>
                <c:pt idx="3151">
                  <c:v>2060.67</c:v>
                </c:pt>
                <c:pt idx="3152">
                  <c:v>1425.06</c:v>
                </c:pt>
                <c:pt idx="3153">
                  <c:v>1906.36</c:v>
                </c:pt>
                <c:pt idx="3154">
                  <c:v>2176.09</c:v>
                </c:pt>
                <c:pt idx="3155">
                  <c:v>2838.72</c:v>
                </c:pt>
                <c:pt idx="3156">
                  <c:v>2079.94</c:v>
                </c:pt>
                <c:pt idx="3157">
                  <c:v>1849.61</c:v>
                </c:pt>
                <c:pt idx="3158">
                  <c:v>1509.94</c:v>
                </c:pt>
                <c:pt idx="3159">
                  <c:v>1488.03</c:v>
                </c:pt>
                <c:pt idx="3160">
                  <c:v>1209.8</c:v>
                </c:pt>
                <c:pt idx="3161">
                  <c:v>2293.2600000000002</c:v>
                </c:pt>
                <c:pt idx="3162">
                  <c:v>2471.0300000000002</c:v>
                </c:pt>
                <c:pt idx="3163">
                  <c:v>1431.89</c:v>
                </c:pt>
                <c:pt idx="3164">
                  <c:v>1870.18</c:v>
                </c:pt>
                <c:pt idx="3165">
                  <c:v>1867.89</c:v>
                </c:pt>
                <c:pt idx="3166">
                  <c:v>1945.52</c:v>
                </c:pt>
                <c:pt idx="3167">
                  <c:v>2043.49</c:v>
                </c:pt>
                <c:pt idx="3168">
                  <c:v>1900.5</c:v>
                </c:pt>
                <c:pt idx="3169">
                  <c:v>1847.93</c:v>
                </c:pt>
                <c:pt idx="3170">
                  <c:v>1958.39</c:v>
                </c:pt>
                <c:pt idx="3171">
                  <c:v>2511.98</c:v>
                </c:pt>
                <c:pt idx="3172">
                  <c:v>1889.11</c:v>
                </c:pt>
                <c:pt idx="3173">
                  <c:v>2130.02</c:v>
                </c:pt>
                <c:pt idx="3174">
                  <c:v>1754.89</c:v>
                </c:pt>
                <c:pt idx="3175">
                  <c:v>1880.32</c:v>
                </c:pt>
                <c:pt idx="3176">
                  <c:v>2133.4899999999998</c:v>
                </c:pt>
                <c:pt idx="3177">
                  <c:v>2067.88</c:v>
                </c:pt>
                <c:pt idx="3178">
                  <c:v>2332.7800000000002</c:v>
                </c:pt>
                <c:pt idx="3179">
                  <c:v>1199.05</c:v>
                </c:pt>
                <c:pt idx="3180">
                  <c:v>2042.47</c:v>
                </c:pt>
                <c:pt idx="3181">
                  <c:v>1578.22</c:v>
                </c:pt>
                <c:pt idx="3182">
                  <c:v>1283.94</c:v>
                </c:pt>
                <c:pt idx="3183">
                  <c:v>2567.21</c:v>
                </c:pt>
                <c:pt idx="3184">
                  <c:v>1704.99</c:v>
                </c:pt>
                <c:pt idx="3185">
                  <c:v>1556.17</c:v>
                </c:pt>
                <c:pt idx="3186">
                  <c:v>2092.6799999999998</c:v>
                </c:pt>
                <c:pt idx="3187">
                  <c:v>2225.67</c:v>
                </c:pt>
                <c:pt idx="3188">
                  <c:v>2195.0500000000002</c:v>
                </c:pt>
                <c:pt idx="3189">
                  <c:v>1416.86</c:v>
                </c:pt>
                <c:pt idx="3190">
                  <c:v>1774.9</c:v>
                </c:pt>
                <c:pt idx="3191">
                  <c:v>2364.3000000000002</c:v>
                </c:pt>
                <c:pt idx="3192">
                  <c:v>2009.95</c:v>
                </c:pt>
                <c:pt idx="3193">
                  <c:v>2424.1999999999998</c:v>
                </c:pt>
                <c:pt idx="3194">
                  <c:v>1344.82</c:v>
                </c:pt>
                <c:pt idx="3195">
                  <c:v>1503.19</c:v>
                </c:pt>
                <c:pt idx="3196">
                  <c:v>2965.94</c:v>
                </c:pt>
                <c:pt idx="3197">
                  <c:v>2289.23</c:v>
                </c:pt>
                <c:pt idx="3198">
                  <c:v>1323.95</c:v>
                </c:pt>
                <c:pt idx="3199">
                  <c:v>1572.92</c:v>
                </c:pt>
                <c:pt idx="3200">
                  <c:v>1581.49</c:v>
                </c:pt>
                <c:pt idx="3201">
                  <c:v>2179.67</c:v>
                </c:pt>
                <c:pt idx="3202">
                  <c:v>1510.12</c:v>
                </c:pt>
                <c:pt idx="3203">
                  <c:v>1524.44</c:v>
                </c:pt>
                <c:pt idx="3204">
                  <c:v>1644.67</c:v>
                </c:pt>
                <c:pt idx="3205">
                  <c:v>2501.13</c:v>
                </c:pt>
                <c:pt idx="3206">
                  <c:v>2348.16</c:v>
                </c:pt>
                <c:pt idx="3207">
                  <c:v>2007.71</c:v>
                </c:pt>
                <c:pt idx="3208">
                  <c:v>1697.94</c:v>
                </c:pt>
                <c:pt idx="3209">
                  <c:v>2341.94</c:v>
                </c:pt>
                <c:pt idx="3210">
                  <c:v>2271.8000000000002</c:v>
                </c:pt>
                <c:pt idx="3211">
                  <c:v>2526.21</c:v>
                </c:pt>
                <c:pt idx="3212">
                  <c:v>2135.1999999999998</c:v>
                </c:pt>
                <c:pt idx="3213">
                  <c:v>1923.45</c:v>
                </c:pt>
                <c:pt idx="3215">
                  <c:v>2306.6799999999998</c:v>
                </c:pt>
                <c:pt idx="3216">
                  <c:v>1727.41</c:v>
                </c:pt>
                <c:pt idx="3217">
                  <c:v>1890.71</c:v>
                </c:pt>
                <c:pt idx="3218">
                  <c:v>1691.05</c:v>
                </c:pt>
                <c:pt idx="3219">
                  <c:v>1594.45</c:v>
                </c:pt>
                <c:pt idx="3220">
                  <c:v>1863.61</c:v>
                </c:pt>
                <c:pt idx="3221">
                  <c:v>1586.3</c:v>
                </c:pt>
                <c:pt idx="3222">
                  <c:v>1550</c:v>
                </c:pt>
                <c:pt idx="3223">
                  <c:v>1486.48</c:v>
                </c:pt>
                <c:pt idx="3224">
                  <c:v>2827.6</c:v>
                </c:pt>
                <c:pt idx="3225">
                  <c:v>2028.74</c:v>
                </c:pt>
                <c:pt idx="3226">
                  <c:v>2568.84</c:v>
                </c:pt>
                <c:pt idx="3227">
                  <c:v>3274.87</c:v>
                </c:pt>
                <c:pt idx="3228">
                  <c:v>1328.43</c:v>
                </c:pt>
                <c:pt idx="3229">
                  <c:v>3595.33</c:v>
                </c:pt>
                <c:pt idx="3230">
                  <c:v>1959.5</c:v>
                </c:pt>
                <c:pt idx="3231">
                  <c:v>1653.63</c:v>
                </c:pt>
                <c:pt idx="3232">
                  <c:v>1540.17</c:v>
                </c:pt>
                <c:pt idx="3233">
                  <c:v>2474.2800000000002</c:v>
                </c:pt>
                <c:pt idx="3234">
                  <c:v>2002.77</c:v>
                </c:pt>
                <c:pt idx="3235">
                  <c:v>2375.83</c:v>
                </c:pt>
                <c:pt idx="3236">
                  <c:v>1760.33</c:v>
                </c:pt>
                <c:pt idx="3237">
                  <c:v>1894.14</c:v>
                </c:pt>
                <c:pt idx="3238">
                  <c:v>1502.06</c:v>
                </c:pt>
                <c:pt idx="3239">
                  <c:v>1633.18</c:v>
                </c:pt>
                <c:pt idx="3240">
                  <c:v>2494.63</c:v>
                </c:pt>
                <c:pt idx="3241">
                  <c:v>1444.18</c:v>
                </c:pt>
                <c:pt idx="3243">
                  <c:v>2308.59</c:v>
                </c:pt>
                <c:pt idx="3244">
                  <c:v>1855.29</c:v>
                </c:pt>
                <c:pt idx="3245">
                  <c:v>2476.25</c:v>
                </c:pt>
                <c:pt idx="3246">
                  <c:v>2141.16</c:v>
                </c:pt>
                <c:pt idx="3247">
                  <c:v>1623.47</c:v>
                </c:pt>
                <c:pt idx="3248">
                  <c:v>1731.21</c:v>
                </c:pt>
                <c:pt idx="3249">
                  <c:v>1990.1</c:v>
                </c:pt>
                <c:pt idx="3250">
                  <c:v>1909.24</c:v>
                </c:pt>
                <c:pt idx="3251">
                  <c:v>2386.59</c:v>
                </c:pt>
                <c:pt idx="3252">
                  <c:v>1613.34</c:v>
                </c:pt>
                <c:pt idx="3254">
                  <c:v>1361.6</c:v>
                </c:pt>
                <c:pt idx="3255">
                  <c:v>1553.55</c:v>
                </c:pt>
                <c:pt idx="3256">
                  <c:v>2355.83</c:v>
                </c:pt>
                <c:pt idx="3257">
                  <c:v>2633.3</c:v>
                </c:pt>
                <c:pt idx="3258">
                  <c:v>2682.86</c:v>
                </c:pt>
                <c:pt idx="3259">
                  <c:v>1880.95</c:v>
                </c:pt>
                <c:pt idx="3261">
                  <c:v>2289.15</c:v>
                </c:pt>
                <c:pt idx="3262">
                  <c:v>2581.98</c:v>
                </c:pt>
                <c:pt idx="3263">
                  <c:v>2238.46</c:v>
                </c:pt>
                <c:pt idx="3264">
                  <c:v>2389.84</c:v>
                </c:pt>
                <c:pt idx="3265">
                  <c:v>2680.29</c:v>
                </c:pt>
                <c:pt idx="3266">
                  <c:v>2365.89</c:v>
                </c:pt>
                <c:pt idx="3267">
                  <c:v>1532.48</c:v>
                </c:pt>
                <c:pt idx="3268">
                  <c:v>1119.17</c:v>
                </c:pt>
                <c:pt idx="3269">
                  <c:v>2046.71</c:v>
                </c:pt>
                <c:pt idx="3271">
                  <c:v>2017.83</c:v>
                </c:pt>
                <c:pt idx="3272">
                  <c:v>2366.89</c:v>
                </c:pt>
                <c:pt idx="3273">
                  <c:v>2238.04</c:v>
                </c:pt>
                <c:pt idx="3274">
                  <c:v>2544.29</c:v>
                </c:pt>
                <c:pt idx="3275">
                  <c:v>1843.63</c:v>
                </c:pt>
                <c:pt idx="3276">
                  <c:v>2883.92</c:v>
                </c:pt>
                <c:pt idx="3278">
                  <c:v>1868.1</c:v>
                </c:pt>
                <c:pt idx="3280">
                  <c:v>2220.4899999999998</c:v>
                </c:pt>
                <c:pt idx="3281">
                  <c:v>1649.21</c:v>
                </c:pt>
                <c:pt idx="3282">
                  <c:v>1396.81</c:v>
                </c:pt>
                <c:pt idx="3283">
                  <c:v>2106.4499999999998</c:v>
                </c:pt>
                <c:pt idx="3284">
                  <c:v>1664.86</c:v>
                </c:pt>
                <c:pt idx="3285">
                  <c:v>1987.89</c:v>
                </c:pt>
                <c:pt idx="3286">
                  <c:v>1619.12</c:v>
                </c:pt>
                <c:pt idx="3287">
                  <c:v>1694.1</c:v>
                </c:pt>
                <c:pt idx="3288">
                  <c:v>1807.23</c:v>
                </c:pt>
                <c:pt idx="3289">
                  <c:v>2417.04</c:v>
                </c:pt>
                <c:pt idx="3290">
                  <c:v>1466.84</c:v>
                </c:pt>
                <c:pt idx="3291">
                  <c:v>1541.54</c:v>
                </c:pt>
                <c:pt idx="3292">
                  <c:v>2399.7600000000002</c:v>
                </c:pt>
                <c:pt idx="3293">
                  <c:v>1594.16</c:v>
                </c:pt>
                <c:pt idx="3294">
                  <c:v>2081.12</c:v>
                </c:pt>
                <c:pt idx="3295">
                  <c:v>2438.65</c:v>
                </c:pt>
                <c:pt idx="3296">
                  <c:v>1876.27</c:v>
                </c:pt>
                <c:pt idx="3297">
                  <c:v>2108.11</c:v>
                </c:pt>
                <c:pt idx="3298">
                  <c:v>2449.42</c:v>
                </c:pt>
                <c:pt idx="3299">
                  <c:v>1741.96</c:v>
                </c:pt>
                <c:pt idx="3300">
                  <c:v>2329.7399999999998</c:v>
                </c:pt>
                <c:pt idx="3301">
                  <c:v>2181.7199999999998</c:v>
                </c:pt>
                <c:pt idx="3302">
                  <c:v>2421.4499999999998</c:v>
                </c:pt>
                <c:pt idx="3303">
                  <c:v>2944.91</c:v>
                </c:pt>
                <c:pt idx="3304">
                  <c:v>2762.94</c:v>
                </c:pt>
                <c:pt idx="3306">
                  <c:v>2350.0500000000002</c:v>
                </c:pt>
                <c:pt idx="3307">
                  <c:v>2008.39</c:v>
                </c:pt>
                <c:pt idx="3308">
                  <c:v>1644.47</c:v>
                </c:pt>
                <c:pt idx="3309">
                  <c:v>1620.46</c:v>
                </c:pt>
                <c:pt idx="3310">
                  <c:v>1287.81</c:v>
                </c:pt>
                <c:pt idx="3311">
                  <c:v>2346.83</c:v>
                </c:pt>
                <c:pt idx="3312">
                  <c:v>2066.06</c:v>
                </c:pt>
                <c:pt idx="3313">
                  <c:v>1788.53</c:v>
                </c:pt>
                <c:pt idx="3314">
                  <c:v>1670.75</c:v>
                </c:pt>
                <c:pt idx="3315">
                  <c:v>2939.52</c:v>
                </c:pt>
                <c:pt idx="3316">
                  <c:v>2152.58</c:v>
                </c:pt>
                <c:pt idx="3317">
                  <c:v>2532.6999999999998</c:v>
                </c:pt>
                <c:pt idx="3318">
                  <c:v>1778.13</c:v>
                </c:pt>
                <c:pt idx="3319">
                  <c:v>1193.97</c:v>
                </c:pt>
                <c:pt idx="3320">
                  <c:v>2353.11</c:v>
                </c:pt>
                <c:pt idx="3321">
                  <c:v>1860.07</c:v>
                </c:pt>
                <c:pt idx="3322">
                  <c:v>1409.84</c:v>
                </c:pt>
                <c:pt idx="3323">
                  <c:v>1333.93</c:v>
                </c:pt>
                <c:pt idx="3324">
                  <c:v>2212.13</c:v>
                </c:pt>
                <c:pt idx="3325">
                  <c:v>2021.85</c:v>
                </c:pt>
                <c:pt idx="3326">
                  <c:v>2150.29</c:v>
                </c:pt>
                <c:pt idx="3327">
                  <c:v>1806.31</c:v>
                </c:pt>
                <c:pt idx="3328">
                  <c:v>2489.6799999999998</c:v>
                </c:pt>
                <c:pt idx="3329">
                  <c:v>2005.29</c:v>
                </c:pt>
                <c:pt idx="3330">
                  <c:v>2615.9699999999998</c:v>
                </c:pt>
                <c:pt idx="3331">
                  <c:v>1574.51</c:v>
                </c:pt>
                <c:pt idx="3332">
                  <c:v>2017.32</c:v>
                </c:pt>
                <c:pt idx="3333">
                  <c:v>1966.3</c:v>
                </c:pt>
                <c:pt idx="3334">
                  <c:v>1639.76</c:v>
                </c:pt>
                <c:pt idx="3335">
                  <c:v>2144</c:v>
                </c:pt>
                <c:pt idx="3336">
                  <c:v>1411.68</c:v>
                </c:pt>
                <c:pt idx="3337">
                  <c:v>1778.24</c:v>
                </c:pt>
                <c:pt idx="3338">
                  <c:v>2075.35</c:v>
                </c:pt>
                <c:pt idx="3339">
                  <c:v>1563.2</c:v>
                </c:pt>
                <c:pt idx="3340">
                  <c:v>1921.88</c:v>
                </c:pt>
                <c:pt idx="3341">
                  <c:v>2462.88</c:v>
                </c:pt>
                <c:pt idx="3342">
                  <c:v>1950.22</c:v>
                </c:pt>
                <c:pt idx="3343">
                  <c:v>1926.06</c:v>
                </c:pt>
                <c:pt idx="3344">
                  <c:v>2246</c:v>
                </c:pt>
                <c:pt idx="3345">
                  <c:v>1496.15</c:v>
                </c:pt>
                <c:pt idx="3346">
                  <c:v>1385.45</c:v>
                </c:pt>
                <c:pt idx="3347">
                  <c:v>2195.7199999999998</c:v>
                </c:pt>
                <c:pt idx="3348">
                  <c:v>2199.4699999999998</c:v>
                </c:pt>
                <c:pt idx="3349">
                  <c:v>1961.59</c:v>
                </c:pt>
                <c:pt idx="3350">
                  <c:v>2995.08</c:v>
                </c:pt>
                <c:pt idx="3351">
                  <c:v>1437.06</c:v>
                </c:pt>
                <c:pt idx="3352">
                  <c:v>1513.25</c:v>
                </c:pt>
                <c:pt idx="3353">
                  <c:v>1688.69</c:v>
                </c:pt>
                <c:pt idx="3354">
                  <c:v>2541.2600000000002</c:v>
                </c:pt>
                <c:pt idx="3355">
                  <c:v>2252.4699999999998</c:v>
                </c:pt>
                <c:pt idx="3356">
                  <c:v>3146.41</c:v>
                </c:pt>
                <c:pt idx="3357">
                  <c:v>1585.42</c:v>
                </c:pt>
                <c:pt idx="3358">
                  <c:v>1885.58</c:v>
                </c:pt>
                <c:pt idx="3359">
                  <c:v>2364.94</c:v>
                </c:pt>
                <c:pt idx="3360">
                  <c:v>1413.63</c:v>
                </c:pt>
                <c:pt idx="3361">
                  <c:v>2020.17</c:v>
                </c:pt>
                <c:pt idx="3362">
                  <c:v>2478.6</c:v>
                </c:pt>
                <c:pt idx="3363">
                  <c:v>2799.47</c:v>
                </c:pt>
                <c:pt idx="3364">
                  <c:v>1841.63</c:v>
                </c:pt>
                <c:pt idx="3365">
                  <c:v>1880.05</c:v>
                </c:pt>
                <c:pt idx="3366">
                  <c:v>1285.1600000000001</c:v>
                </c:pt>
                <c:pt idx="3367">
                  <c:v>1623.79</c:v>
                </c:pt>
                <c:pt idx="3369">
                  <c:v>1800</c:v>
                </c:pt>
                <c:pt idx="3370">
                  <c:v>1635.67</c:v>
                </c:pt>
                <c:pt idx="3371">
                  <c:v>1984.61</c:v>
                </c:pt>
                <c:pt idx="3372">
                  <c:v>1998.15</c:v>
                </c:pt>
                <c:pt idx="3373">
                  <c:v>1783.71</c:v>
                </c:pt>
                <c:pt idx="3374">
                  <c:v>1888.36</c:v>
                </c:pt>
                <c:pt idx="3375">
                  <c:v>1976.68</c:v>
                </c:pt>
                <c:pt idx="3376">
                  <c:v>2225.4699999999998</c:v>
                </c:pt>
                <c:pt idx="3377">
                  <c:v>1757.07</c:v>
                </c:pt>
                <c:pt idx="3378">
                  <c:v>1933.98</c:v>
                </c:pt>
                <c:pt idx="3379">
                  <c:v>1390.1</c:v>
                </c:pt>
                <c:pt idx="3380">
                  <c:v>1961.42</c:v>
                </c:pt>
                <c:pt idx="3381">
                  <c:v>3202.57</c:v>
                </c:pt>
                <c:pt idx="3382">
                  <c:v>2658.38</c:v>
                </c:pt>
                <c:pt idx="3383">
                  <c:v>1895.06</c:v>
                </c:pt>
                <c:pt idx="3384">
                  <c:v>2148.6999999999998</c:v>
                </c:pt>
                <c:pt idx="3385">
                  <c:v>1626.17</c:v>
                </c:pt>
                <c:pt idx="3386">
                  <c:v>1776.64</c:v>
                </c:pt>
                <c:pt idx="3387">
                  <c:v>1633.32</c:v>
                </c:pt>
                <c:pt idx="3388">
                  <c:v>2061.8200000000002</c:v>
                </c:pt>
                <c:pt idx="3389">
                  <c:v>2334.2399999999998</c:v>
                </c:pt>
                <c:pt idx="3390">
                  <c:v>2037</c:v>
                </c:pt>
                <c:pt idx="3391">
                  <c:v>2044.95</c:v>
                </c:pt>
                <c:pt idx="3392">
                  <c:v>1610</c:v>
                </c:pt>
                <c:pt idx="3393">
                  <c:v>1395.74</c:v>
                </c:pt>
                <c:pt idx="3394">
                  <c:v>2145.9699999999998</c:v>
                </c:pt>
                <c:pt idx="3395">
                  <c:v>2622.65</c:v>
                </c:pt>
                <c:pt idx="3396">
                  <c:v>1816.05</c:v>
                </c:pt>
                <c:pt idx="3397">
                  <c:v>1360.66</c:v>
                </c:pt>
                <c:pt idx="3398">
                  <c:v>1771.76</c:v>
                </c:pt>
                <c:pt idx="3399">
                  <c:v>1847.23</c:v>
                </c:pt>
                <c:pt idx="3400">
                  <c:v>2458.23</c:v>
                </c:pt>
                <c:pt idx="3401">
                  <c:v>2298.27</c:v>
                </c:pt>
                <c:pt idx="3402">
                  <c:v>1941.6</c:v>
                </c:pt>
                <c:pt idx="3403">
                  <c:v>2630.4</c:v>
                </c:pt>
                <c:pt idx="3404">
                  <c:v>1904.32</c:v>
                </c:pt>
                <c:pt idx="3405">
                  <c:v>1819.23</c:v>
                </c:pt>
                <c:pt idx="3406">
                  <c:v>1568.97</c:v>
                </c:pt>
                <c:pt idx="3407">
                  <c:v>1612.06</c:v>
                </c:pt>
                <c:pt idx="3408">
                  <c:v>1685.69</c:v>
                </c:pt>
                <c:pt idx="3409">
                  <c:v>1890.63</c:v>
                </c:pt>
                <c:pt idx="3410">
                  <c:v>1752.65</c:v>
                </c:pt>
                <c:pt idx="3411">
                  <c:v>2541.4899999999998</c:v>
                </c:pt>
                <c:pt idx="3412">
                  <c:v>1903.88</c:v>
                </c:pt>
                <c:pt idx="3413">
                  <c:v>1865.23</c:v>
                </c:pt>
                <c:pt idx="3414">
                  <c:v>2080.5</c:v>
                </c:pt>
                <c:pt idx="3416">
                  <c:v>1501.77</c:v>
                </c:pt>
                <c:pt idx="3417">
                  <c:v>1805.6</c:v>
                </c:pt>
                <c:pt idx="3418">
                  <c:v>1671.43</c:v>
                </c:pt>
                <c:pt idx="3419">
                  <c:v>1842.32</c:v>
                </c:pt>
                <c:pt idx="3420">
                  <c:v>1612.79</c:v>
                </c:pt>
                <c:pt idx="3421">
                  <c:v>2417.15</c:v>
                </c:pt>
                <c:pt idx="3422">
                  <c:v>1782.49</c:v>
                </c:pt>
                <c:pt idx="3423">
                  <c:v>2038.89</c:v>
                </c:pt>
                <c:pt idx="3424">
                  <c:v>1717.3</c:v>
                </c:pt>
                <c:pt idx="3425">
                  <c:v>1618.65</c:v>
                </c:pt>
                <c:pt idx="3426">
                  <c:v>1907.81</c:v>
                </c:pt>
                <c:pt idx="3428">
                  <c:v>2089.11</c:v>
                </c:pt>
                <c:pt idx="3429">
                  <c:v>1923.64</c:v>
                </c:pt>
                <c:pt idx="3430">
                  <c:v>1537.39</c:v>
                </c:pt>
                <c:pt idx="3431">
                  <c:v>1412.26</c:v>
                </c:pt>
                <c:pt idx="3432">
                  <c:v>1635.43</c:v>
                </c:pt>
                <c:pt idx="3433">
                  <c:v>1687.58</c:v>
                </c:pt>
                <c:pt idx="3434">
                  <c:v>1298.72</c:v>
                </c:pt>
                <c:pt idx="3435">
                  <c:v>2480.37</c:v>
                </c:pt>
                <c:pt idx="3436">
                  <c:v>1958.13</c:v>
                </c:pt>
                <c:pt idx="3437">
                  <c:v>1529.27</c:v>
                </c:pt>
                <c:pt idx="3438">
                  <c:v>2328.88</c:v>
                </c:pt>
                <c:pt idx="3439">
                  <c:v>2316.12</c:v>
                </c:pt>
                <c:pt idx="3440">
                  <c:v>2043.16</c:v>
                </c:pt>
                <c:pt idx="3441">
                  <c:v>2599.81</c:v>
                </c:pt>
                <c:pt idx="3442">
                  <c:v>1201.24</c:v>
                </c:pt>
                <c:pt idx="3443">
                  <c:v>1893.7</c:v>
                </c:pt>
                <c:pt idx="3444">
                  <c:v>1688.85</c:v>
                </c:pt>
                <c:pt idx="3445">
                  <c:v>2347.8200000000002</c:v>
                </c:pt>
                <c:pt idx="3446">
                  <c:v>1901.8</c:v>
                </c:pt>
                <c:pt idx="3447">
                  <c:v>2305.17</c:v>
                </c:pt>
                <c:pt idx="3448">
                  <c:v>2087.77</c:v>
                </c:pt>
                <c:pt idx="3449">
                  <c:v>2222.44</c:v>
                </c:pt>
                <c:pt idx="3450">
                  <c:v>2161.81</c:v>
                </c:pt>
                <c:pt idx="3451">
                  <c:v>2744.77</c:v>
                </c:pt>
                <c:pt idx="3452">
                  <c:v>1691.73</c:v>
                </c:pt>
                <c:pt idx="3453">
                  <c:v>1830.18</c:v>
                </c:pt>
                <c:pt idx="3454">
                  <c:v>2090.69</c:v>
                </c:pt>
                <c:pt idx="3456">
                  <c:v>2222.33</c:v>
                </c:pt>
                <c:pt idx="3457">
                  <c:v>2078.83</c:v>
                </c:pt>
                <c:pt idx="3458">
                  <c:v>1822.74</c:v>
                </c:pt>
                <c:pt idx="3459">
                  <c:v>2079.98</c:v>
                </c:pt>
                <c:pt idx="3460">
                  <c:v>1475.34</c:v>
                </c:pt>
                <c:pt idx="3461">
                  <c:v>1719.36</c:v>
                </c:pt>
                <c:pt idx="3462">
                  <c:v>2463.0100000000002</c:v>
                </c:pt>
                <c:pt idx="3463">
                  <c:v>2440.71</c:v>
                </c:pt>
                <c:pt idx="3465">
                  <c:v>2575.9699999999998</c:v>
                </c:pt>
                <c:pt idx="3466">
                  <c:v>2141.14</c:v>
                </c:pt>
                <c:pt idx="3467">
                  <c:v>2386.41</c:v>
                </c:pt>
                <c:pt idx="3468">
                  <c:v>2788.78</c:v>
                </c:pt>
                <c:pt idx="3469">
                  <c:v>1807.51</c:v>
                </c:pt>
                <c:pt idx="3470">
                  <c:v>1557.73</c:v>
                </c:pt>
                <c:pt idx="3471">
                  <c:v>1575.89</c:v>
                </c:pt>
                <c:pt idx="3472">
                  <c:v>2373.06</c:v>
                </c:pt>
                <c:pt idx="3473">
                  <c:v>3510.03</c:v>
                </c:pt>
                <c:pt idx="3474">
                  <c:v>2455.79</c:v>
                </c:pt>
                <c:pt idx="3475">
                  <c:v>1626.45</c:v>
                </c:pt>
                <c:pt idx="3476">
                  <c:v>1716.55</c:v>
                </c:pt>
                <c:pt idx="3477">
                  <c:v>2228.7600000000002</c:v>
                </c:pt>
                <c:pt idx="3478">
                  <c:v>1609.46</c:v>
                </c:pt>
                <c:pt idx="3479">
                  <c:v>1998.91</c:v>
                </c:pt>
                <c:pt idx="3480">
                  <c:v>1804.09</c:v>
                </c:pt>
                <c:pt idx="3481">
                  <c:v>2050.3200000000002</c:v>
                </c:pt>
                <c:pt idx="3482">
                  <c:v>1836.08</c:v>
                </c:pt>
                <c:pt idx="3483">
                  <c:v>2065.6</c:v>
                </c:pt>
                <c:pt idx="3484">
                  <c:v>2213.4899999999998</c:v>
                </c:pt>
                <c:pt idx="3485">
                  <c:v>2108.86</c:v>
                </c:pt>
                <c:pt idx="3486">
                  <c:v>1754.65</c:v>
                </c:pt>
                <c:pt idx="3487">
                  <c:v>1824.19</c:v>
                </c:pt>
                <c:pt idx="3488">
                  <c:v>2395.9699999999998</c:v>
                </c:pt>
                <c:pt idx="3489">
                  <c:v>1206.73</c:v>
                </c:pt>
                <c:pt idx="3490">
                  <c:v>2176.85</c:v>
                </c:pt>
                <c:pt idx="3491">
                  <c:v>1268.22</c:v>
                </c:pt>
                <c:pt idx="3492">
                  <c:v>1760.31</c:v>
                </c:pt>
                <c:pt idx="3493">
                  <c:v>2640.82</c:v>
                </c:pt>
                <c:pt idx="3494">
                  <c:v>2316.5700000000002</c:v>
                </c:pt>
                <c:pt idx="3495">
                  <c:v>1446.13</c:v>
                </c:pt>
                <c:pt idx="3496">
                  <c:v>1689.14</c:v>
                </c:pt>
                <c:pt idx="3497">
                  <c:v>2268.86</c:v>
                </c:pt>
                <c:pt idx="3498">
                  <c:v>2367.7800000000002</c:v>
                </c:pt>
                <c:pt idx="3499">
                  <c:v>1428.52</c:v>
                </c:pt>
                <c:pt idx="3500">
                  <c:v>1198.3699999999999</c:v>
                </c:pt>
                <c:pt idx="3501">
                  <c:v>1692.65</c:v>
                </c:pt>
                <c:pt idx="3502">
                  <c:v>1748.48</c:v>
                </c:pt>
                <c:pt idx="3503">
                  <c:v>1554.17</c:v>
                </c:pt>
                <c:pt idx="3504">
                  <c:v>1900.11</c:v>
                </c:pt>
                <c:pt idx="3505">
                  <c:v>1903.34</c:v>
                </c:pt>
                <c:pt idx="3506">
                  <c:v>2194.09</c:v>
                </c:pt>
                <c:pt idx="3507">
                  <c:v>1646.71</c:v>
                </c:pt>
                <c:pt idx="3508">
                  <c:v>1308.47</c:v>
                </c:pt>
                <c:pt idx="3509">
                  <c:v>1832.66</c:v>
                </c:pt>
                <c:pt idx="3510">
                  <c:v>1401.47</c:v>
                </c:pt>
                <c:pt idx="3511">
                  <c:v>2198.75</c:v>
                </c:pt>
                <c:pt idx="3512">
                  <c:v>2397.86</c:v>
                </c:pt>
                <c:pt idx="3513">
                  <c:v>1848.56</c:v>
                </c:pt>
                <c:pt idx="3514">
                  <c:v>1617.1</c:v>
                </c:pt>
                <c:pt idx="3515">
                  <c:v>1600.28</c:v>
                </c:pt>
                <c:pt idx="3516">
                  <c:v>2296.3200000000002</c:v>
                </c:pt>
                <c:pt idx="3517">
                  <c:v>2137.2800000000002</c:v>
                </c:pt>
                <c:pt idx="3518">
                  <c:v>2274.52</c:v>
                </c:pt>
                <c:pt idx="3520">
                  <c:v>1699.63</c:v>
                </c:pt>
                <c:pt idx="3521">
                  <c:v>1525.62</c:v>
                </c:pt>
                <c:pt idx="3522">
                  <c:v>2527.14</c:v>
                </c:pt>
                <c:pt idx="3523">
                  <c:v>1790.97</c:v>
                </c:pt>
                <c:pt idx="3524">
                  <c:v>2853.8</c:v>
                </c:pt>
                <c:pt idx="3525">
                  <c:v>2159.56</c:v>
                </c:pt>
                <c:pt idx="3526">
                  <c:v>3507.32</c:v>
                </c:pt>
                <c:pt idx="3527">
                  <c:v>1699.24</c:v>
                </c:pt>
                <c:pt idx="3528">
                  <c:v>2978.62</c:v>
                </c:pt>
                <c:pt idx="3529">
                  <c:v>3004.29</c:v>
                </c:pt>
                <c:pt idx="3530">
                  <c:v>2006.34</c:v>
                </c:pt>
                <c:pt idx="3531">
                  <c:v>1615.29</c:v>
                </c:pt>
                <c:pt idx="3532">
                  <c:v>1697.89</c:v>
                </c:pt>
                <c:pt idx="3533">
                  <c:v>1533.25</c:v>
                </c:pt>
                <c:pt idx="3534">
                  <c:v>1756.27</c:v>
                </c:pt>
                <c:pt idx="3535">
                  <c:v>1750.62</c:v>
                </c:pt>
                <c:pt idx="3536">
                  <c:v>2388.19</c:v>
                </c:pt>
                <c:pt idx="3537">
                  <c:v>1760.42</c:v>
                </c:pt>
                <c:pt idx="3538">
                  <c:v>1877.6</c:v>
                </c:pt>
                <c:pt idx="3539">
                  <c:v>2367.64</c:v>
                </c:pt>
                <c:pt idx="3540">
                  <c:v>2021.08</c:v>
                </c:pt>
                <c:pt idx="3541">
                  <c:v>3001.59</c:v>
                </c:pt>
                <c:pt idx="3542">
                  <c:v>1496.12</c:v>
                </c:pt>
                <c:pt idx="3543">
                  <c:v>2314.2199999999998</c:v>
                </c:pt>
                <c:pt idx="3544">
                  <c:v>2105.38</c:v>
                </c:pt>
                <c:pt idx="3545">
                  <c:v>1317.5</c:v>
                </c:pt>
                <c:pt idx="3546">
                  <c:v>1458.6</c:v>
                </c:pt>
                <c:pt idx="3547">
                  <c:v>7894.73129328906</c:v>
                </c:pt>
                <c:pt idx="3548">
                  <c:v>2471.3200000000002</c:v>
                </c:pt>
                <c:pt idx="3549">
                  <c:v>1328.12</c:v>
                </c:pt>
                <c:pt idx="3550">
                  <c:v>2685.1</c:v>
                </c:pt>
                <c:pt idx="3551">
                  <c:v>1687.86</c:v>
                </c:pt>
                <c:pt idx="3552">
                  <c:v>2803.39</c:v>
                </c:pt>
                <c:pt idx="3553">
                  <c:v>2377</c:v>
                </c:pt>
                <c:pt idx="3554">
                  <c:v>2161.86</c:v>
                </c:pt>
                <c:pt idx="3555">
                  <c:v>1946.51</c:v>
                </c:pt>
                <c:pt idx="3556">
                  <c:v>2068.58</c:v>
                </c:pt>
                <c:pt idx="3557">
                  <c:v>2078.4</c:v>
                </c:pt>
                <c:pt idx="3558">
                  <c:v>2267.9899999999998</c:v>
                </c:pt>
                <c:pt idx="3559">
                  <c:v>1958.84</c:v>
                </c:pt>
                <c:pt idx="3560">
                  <c:v>2387.17</c:v>
                </c:pt>
                <c:pt idx="3561">
                  <c:v>2135.2399999999998</c:v>
                </c:pt>
                <c:pt idx="3562">
                  <c:v>1801.18</c:v>
                </c:pt>
                <c:pt idx="3563">
                  <c:v>2121.52</c:v>
                </c:pt>
                <c:pt idx="3564">
                  <c:v>1835.31</c:v>
                </c:pt>
                <c:pt idx="3565">
                  <c:v>2446.73</c:v>
                </c:pt>
                <c:pt idx="3566">
                  <c:v>2548.6999999999998</c:v>
                </c:pt>
                <c:pt idx="3567">
                  <c:v>3155.04</c:v>
                </c:pt>
                <c:pt idx="3568">
                  <c:v>1988.87</c:v>
                </c:pt>
                <c:pt idx="3569">
                  <c:v>1545.05</c:v>
                </c:pt>
                <c:pt idx="3570">
                  <c:v>2346.5700000000002</c:v>
                </c:pt>
                <c:pt idx="3571">
                  <c:v>1903.9</c:v>
                </c:pt>
                <c:pt idx="3572">
                  <c:v>1870.13</c:v>
                </c:pt>
                <c:pt idx="3573">
                  <c:v>1697.06</c:v>
                </c:pt>
                <c:pt idx="3574">
                  <c:v>1705.59</c:v>
                </c:pt>
                <c:pt idx="3575">
                  <c:v>2273.35</c:v>
                </c:pt>
                <c:pt idx="3576">
                  <c:v>1780.35</c:v>
                </c:pt>
                <c:pt idx="3577">
                  <c:v>1826.67</c:v>
                </c:pt>
                <c:pt idx="3578">
                  <c:v>2063.79</c:v>
                </c:pt>
                <c:pt idx="3579">
                  <c:v>2170.88</c:v>
                </c:pt>
                <c:pt idx="3580">
                  <c:v>1451.35</c:v>
                </c:pt>
                <c:pt idx="3581">
                  <c:v>1738.34</c:v>
                </c:pt>
                <c:pt idx="3582">
                  <c:v>1684.65</c:v>
                </c:pt>
                <c:pt idx="3583">
                  <c:v>1687.79</c:v>
                </c:pt>
                <c:pt idx="3584">
                  <c:v>1942.12</c:v>
                </c:pt>
                <c:pt idx="3585">
                  <c:v>1909.99</c:v>
                </c:pt>
                <c:pt idx="3586">
                  <c:v>2043.23</c:v>
                </c:pt>
                <c:pt idx="3587">
                  <c:v>1964.35</c:v>
                </c:pt>
                <c:pt idx="3588">
                  <c:v>1870.13</c:v>
                </c:pt>
                <c:pt idx="3589">
                  <c:v>1390.52</c:v>
                </c:pt>
                <c:pt idx="3590">
                  <c:v>1660.99</c:v>
                </c:pt>
                <c:pt idx="3591">
                  <c:v>3047.96</c:v>
                </c:pt>
                <c:pt idx="3592">
                  <c:v>2637.58</c:v>
                </c:pt>
                <c:pt idx="3593">
                  <c:v>3198.45</c:v>
                </c:pt>
                <c:pt idx="3594">
                  <c:v>1889.67</c:v>
                </c:pt>
                <c:pt idx="3595">
                  <c:v>1647.76</c:v>
                </c:pt>
                <c:pt idx="3596">
                  <c:v>2594.4899999999998</c:v>
                </c:pt>
                <c:pt idx="3597">
                  <c:v>2229.54</c:v>
                </c:pt>
                <c:pt idx="3598">
                  <c:v>1777.26</c:v>
                </c:pt>
                <c:pt idx="3599">
                  <c:v>2377.5500000000002</c:v>
                </c:pt>
                <c:pt idx="3600">
                  <c:v>1872.27</c:v>
                </c:pt>
                <c:pt idx="3601">
                  <c:v>1757.97</c:v>
                </c:pt>
                <c:pt idx="3602">
                  <c:v>1861.2</c:v>
                </c:pt>
                <c:pt idx="3603">
                  <c:v>1580</c:v>
                </c:pt>
                <c:pt idx="3604">
                  <c:v>1847.37</c:v>
                </c:pt>
                <c:pt idx="3605">
                  <c:v>2524.37</c:v>
                </c:pt>
                <c:pt idx="3606">
                  <c:v>2215.23</c:v>
                </c:pt>
                <c:pt idx="3607">
                  <c:v>2074.73</c:v>
                </c:pt>
                <c:pt idx="3608">
                  <c:v>1749.52</c:v>
                </c:pt>
                <c:pt idx="3609">
                  <c:v>2763.98</c:v>
                </c:pt>
                <c:pt idx="3611">
                  <c:v>1715.15</c:v>
                </c:pt>
                <c:pt idx="3612">
                  <c:v>1411.78</c:v>
                </c:pt>
                <c:pt idx="3613">
                  <c:v>1977.92</c:v>
                </c:pt>
                <c:pt idx="3614">
                  <c:v>2221.38</c:v>
                </c:pt>
                <c:pt idx="3615">
                  <c:v>1696.41</c:v>
                </c:pt>
                <c:pt idx="3616">
                  <c:v>2140.19</c:v>
                </c:pt>
                <c:pt idx="3617">
                  <c:v>1803.27</c:v>
                </c:pt>
                <c:pt idx="3618">
                  <c:v>1619.81</c:v>
                </c:pt>
                <c:pt idx="3619">
                  <c:v>2040.56</c:v>
                </c:pt>
                <c:pt idx="3620">
                  <c:v>1666.85</c:v>
                </c:pt>
                <c:pt idx="3622">
                  <c:v>2370.08</c:v>
                </c:pt>
                <c:pt idx="3623">
                  <c:v>2494.38</c:v>
                </c:pt>
                <c:pt idx="3624">
                  <c:v>1674.16</c:v>
                </c:pt>
                <c:pt idx="3625">
                  <c:v>1540.86</c:v>
                </c:pt>
                <c:pt idx="3626">
                  <c:v>2063.4899999999998</c:v>
                </c:pt>
                <c:pt idx="3627">
                  <c:v>2532.8000000000002</c:v>
                </c:pt>
                <c:pt idx="3628">
                  <c:v>2293.31</c:v>
                </c:pt>
                <c:pt idx="3629">
                  <c:v>1689.37</c:v>
                </c:pt>
                <c:pt idx="3630">
                  <c:v>1719.22</c:v>
                </c:pt>
                <c:pt idx="3632">
                  <c:v>2494.61</c:v>
                </c:pt>
                <c:pt idx="3633">
                  <c:v>2104.64</c:v>
                </c:pt>
                <c:pt idx="3634">
                  <c:v>2070.84</c:v>
                </c:pt>
                <c:pt idx="3635">
                  <c:v>1224.45</c:v>
                </c:pt>
                <c:pt idx="3636">
                  <c:v>1961.5</c:v>
                </c:pt>
                <c:pt idx="3637">
                  <c:v>2557.56</c:v>
                </c:pt>
                <c:pt idx="3638">
                  <c:v>2492.21</c:v>
                </c:pt>
                <c:pt idx="3639">
                  <c:v>2154.4499999999998</c:v>
                </c:pt>
                <c:pt idx="3640">
                  <c:v>1697.93</c:v>
                </c:pt>
                <c:pt idx="3641">
                  <c:v>1640.46</c:v>
                </c:pt>
                <c:pt idx="3642">
                  <c:v>1903.03</c:v>
                </c:pt>
                <c:pt idx="3643">
                  <c:v>2555.4</c:v>
                </c:pt>
                <c:pt idx="3644">
                  <c:v>1472.53</c:v>
                </c:pt>
                <c:pt idx="3645">
                  <c:v>1937.84</c:v>
                </c:pt>
                <c:pt idx="3646">
                  <c:v>2287.85</c:v>
                </c:pt>
                <c:pt idx="3647">
                  <c:v>2395.19</c:v>
                </c:pt>
                <c:pt idx="3648">
                  <c:v>2512.6799999999998</c:v>
                </c:pt>
                <c:pt idx="3649">
                  <c:v>1962.67</c:v>
                </c:pt>
                <c:pt idx="3650">
                  <c:v>1317.09</c:v>
                </c:pt>
                <c:pt idx="3651">
                  <c:v>2206.15</c:v>
                </c:pt>
                <c:pt idx="3652">
                  <c:v>1813.53</c:v>
                </c:pt>
                <c:pt idx="3653">
                  <c:v>1659.83</c:v>
                </c:pt>
                <c:pt idx="3654">
                  <c:v>1381.25</c:v>
                </c:pt>
                <c:pt idx="3655">
                  <c:v>1837.57</c:v>
                </c:pt>
                <c:pt idx="3656">
                  <c:v>1686.12</c:v>
                </c:pt>
                <c:pt idx="3657">
                  <c:v>1723.66</c:v>
                </c:pt>
                <c:pt idx="3658">
                  <c:v>1973.41</c:v>
                </c:pt>
                <c:pt idx="3659">
                  <c:v>1768.56</c:v>
                </c:pt>
                <c:pt idx="3660">
                  <c:v>1620.2</c:v>
                </c:pt>
                <c:pt idx="3661">
                  <c:v>2113.06</c:v>
                </c:pt>
                <c:pt idx="3662">
                  <c:v>2023.82</c:v>
                </c:pt>
                <c:pt idx="3663">
                  <c:v>1653.34</c:v>
                </c:pt>
                <c:pt idx="3664">
                  <c:v>1515.04</c:v>
                </c:pt>
                <c:pt idx="3665">
                  <c:v>2222.7199999999998</c:v>
                </c:pt>
                <c:pt idx="3666">
                  <c:v>1539.02</c:v>
                </c:pt>
                <c:pt idx="3667">
                  <c:v>2543.87</c:v>
                </c:pt>
                <c:pt idx="3668">
                  <c:v>1473.43</c:v>
                </c:pt>
                <c:pt idx="3670">
                  <c:v>1648.09</c:v>
                </c:pt>
                <c:pt idx="3671">
                  <c:v>1894.14</c:v>
                </c:pt>
                <c:pt idx="3672">
                  <c:v>2378.23</c:v>
                </c:pt>
                <c:pt idx="3673">
                  <c:v>3026.17</c:v>
                </c:pt>
                <c:pt idx="3674">
                  <c:v>2136.64</c:v>
                </c:pt>
                <c:pt idx="3675">
                  <c:v>2539.98</c:v>
                </c:pt>
                <c:pt idx="3676">
                  <c:v>2272.14</c:v>
                </c:pt>
                <c:pt idx="3677">
                  <c:v>1603.89</c:v>
                </c:pt>
                <c:pt idx="3678">
                  <c:v>2146.08</c:v>
                </c:pt>
                <c:pt idx="3679">
                  <c:v>1465.31</c:v>
                </c:pt>
                <c:pt idx="3680">
                  <c:v>2362.5100000000002</c:v>
                </c:pt>
                <c:pt idx="3681">
                  <c:v>1821.4</c:v>
                </c:pt>
                <c:pt idx="3682">
                  <c:v>1847.5</c:v>
                </c:pt>
                <c:pt idx="3683">
                  <c:v>2057.31</c:v>
                </c:pt>
                <c:pt idx="3684">
                  <c:v>1866.86</c:v>
                </c:pt>
                <c:pt idx="3685">
                  <c:v>1526.92</c:v>
                </c:pt>
                <c:pt idx="3686">
                  <c:v>1533.66</c:v>
                </c:pt>
                <c:pt idx="3687">
                  <c:v>1625.97</c:v>
                </c:pt>
                <c:pt idx="3688">
                  <c:v>1351.13</c:v>
                </c:pt>
                <c:pt idx="3689">
                  <c:v>1987.84</c:v>
                </c:pt>
                <c:pt idx="3690">
                  <c:v>1979.15</c:v>
                </c:pt>
                <c:pt idx="3691">
                  <c:v>1811.13</c:v>
                </c:pt>
                <c:pt idx="3692">
                  <c:v>1923.4</c:v>
                </c:pt>
                <c:pt idx="3693">
                  <c:v>1871.94</c:v>
                </c:pt>
                <c:pt idx="3695">
                  <c:v>1765.98</c:v>
                </c:pt>
                <c:pt idx="3696">
                  <c:v>1995.89</c:v>
                </c:pt>
                <c:pt idx="3697">
                  <c:v>2382.61</c:v>
                </c:pt>
                <c:pt idx="3699">
                  <c:v>2421.15</c:v>
                </c:pt>
                <c:pt idx="3700">
                  <c:v>1762.29</c:v>
                </c:pt>
                <c:pt idx="3701">
                  <c:v>2019.51</c:v>
                </c:pt>
                <c:pt idx="3702">
                  <c:v>1712.53</c:v>
                </c:pt>
                <c:pt idx="3703">
                  <c:v>1873.31</c:v>
                </c:pt>
                <c:pt idx="3704">
                  <c:v>2027.75</c:v>
                </c:pt>
                <c:pt idx="3705">
                  <c:v>1218.56</c:v>
                </c:pt>
                <c:pt idx="3706">
                  <c:v>1900.48</c:v>
                </c:pt>
                <c:pt idx="3707">
                  <c:v>2741.99</c:v>
                </c:pt>
                <c:pt idx="3708">
                  <c:v>1882.36</c:v>
                </c:pt>
                <c:pt idx="3709">
                  <c:v>1712.26</c:v>
                </c:pt>
                <c:pt idx="3710">
                  <c:v>1837.63</c:v>
                </c:pt>
                <c:pt idx="3711">
                  <c:v>1798.57</c:v>
                </c:pt>
                <c:pt idx="3712">
                  <c:v>2607.65</c:v>
                </c:pt>
                <c:pt idx="3713">
                  <c:v>1502.02</c:v>
                </c:pt>
                <c:pt idx="3714">
                  <c:v>2043.55</c:v>
                </c:pt>
                <c:pt idx="3715">
                  <c:v>2122.42</c:v>
                </c:pt>
                <c:pt idx="3716">
                  <c:v>2309.8000000000002</c:v>
                </c:pt>
                <c:pt idx="3717">
                  <c:v>1784.89</c:v>
                </c:pt>
                <c:pt idx="3718">
                  <c:v>2032.02</c:v>
                </c:pt>
                <c:pt idx="3719">
                  <c:v>1798.79</c:v>
                </c:pt>
                <c:pt idx="3720">
                  <c:v>1919.29</c:v>
                </c:pt>
                <c:pt idx="3721">
                  <c:v>2135.41</c:v>
                </c:pt>
                <c:pt idx="3722">
                  <c:v>3045.71</c:v>
                </c:pt>
                <c:pt idx="3723">
                  <c:v>1698.99</c:v>
                </c:pt>
                <c:pt idx="3724">
                  <c:v>2107.89</c:v>
                </c:pt>
                <c:pt idx="3725">
                  <c:v>2054.04</c:v>
                </c:pt>
                <c:pt idx="3726">
                  <c:v>1379.3</c:v>
                </c:pt>
                <c:pt idx="3727">
                  <c:v>2110.7600000000002</c:v>
                </c:pt>
                <c:pt idx="3728">
                  <c:v>1335.37</c:v>
                </c:pt>
                <c:pt idx="3729">
                  <c:v>2923.45</c:v>
                </c:pt>
                <c:pt idx="3730">
                  <c:v>2285.16</c:v>
                </c:pt>
                <c:pt idx="3731">
                  <c:v>1385.85</c:v>
                </c:pt>
                <c:pt idx="3732">
                  <c:v>2151.23</c:v>
                </c:pt>
                <c:pt idx="3733">
                  <c:v>2143.2600000000002</c:v>
                </c:pt>
                <c:pt idx="3734">
                  <c:v>2293.5100000000002</c:v>
                </c:pt>
                <c:pt idx="3735">
                  <c:v>2101.89</c:v>
                </c:pt>
                <c:pt idx="3736">
                  <c:v>2008.77</c:v>
                </c:pt>
                <c:pt idx="3737">
                  <c:v>1386.2</c:v>
                </c:pt>
                <c:pt idx="3738">
                  <c:v>3106.64</c:v>
                </c:pt>
                <c:pt idx="3739">
                  <c:v>2111.85</c:v>
                </c:pt>
                <c:pt idx="3740">
                  <c:v>2390.0100000000002</c:v>
                </c:pt>
                <c:pt idx="3741">
                  <c:v>1818.63</c:v>
                </c:pt>
                <c:pt idx="3742">
                  <c:v>1914.76</c:v>
                </c:pt>
                <c:pt idx="3743">
                  <c:v>2017.62</c:v>
                </c:pt>
                <c:pt idx="3744">
                  <c:v>1912.24</c:v>
                </c:pt>
                <c:pt idx="3745">
                  <c:v>1947.43</c:v>
                </c:pt>
                <c:pt idx="3746">
                  <c:v>1536.23</c:v>
                </c:pt>
                <c:pt idx="3747">
                  <c:v>2048.3000000000002</c:v>
                </c:pt>
                <c:pt idx="3748">
                  <c:v>1519.22</c:v>
                </c:pt>
                <c:pt idx="3749">
                  <c:v>1520.45</c:v>
                </c:pt>
                <c:pt idx="3750">
                  <c:v>1239.54</c:v>
                </c:pt>
                <c:pt idx="3751">
                  <c:v>2676.57</c:v>
                </c:pt>
                <c:pt idx="3752">
                  <c:v>2080.46</c:v>
                </c:pt>
                <c:pt idx="3753">
                  <c:v>2034.27</c:v>
                </c:pt>
                <c:pt idx="3754">
                  <c:v>1768.49</c:v>
                </c:pt>
                <c:pt idx="3755">
                  <c:v>2558.19</c:v>
                </c:pt>
                <c:pt idx="3756">
                  <c:v>2225.29</c:v>
                </c:pt>
                <c:pt idx="3757">
                  <c:v>1469.27</c:v>
                </c:pt>
                <c:pt idx="3758">
                  <c:v>1516.81</c:v>
                </c:pt>
                <c:pt idx="3759">
                  <c:v>1689</c:v>
                </c:pt>
                <c:pt idx="3760">
                  <c:v>1696.58</c:v>
                </c:pt>
                <c:pt idx="3761">
                  <c:v>1262.0999999999999</c:v>
                </c:pt>
                <c:pt idx="3762">
                  <c:v>2458.46</c:v>
                </c:pt>
                <c:pt idx="3763">
                  <c:v>2689.97</c:v>
                </c:pt>
                <c:pt idx="3764">
                  <c:v>1842.91</c:v>
                </c:pt>
                <c:pt idx="3765">
                  <c:v>1920.81</c:v>
                </c:pt>
                <c:pt idx="3766">
                  <c:v>1796.2</c:v>
                </c:pt>
                <c:pt idx="3767">
                  <c:v>2578.9899999999998</c:v>
                </c:pt>
                <c:pt idx="3768">
                  <c:v>1944.07</c:v>
                </c:pt>
                <c:pt idx="3769">
                  <c:v>3022.95</c:v>
                </c:pt>
                <c:pt idx="3770">
                  <c:v>2001.88</c:v>
                </c:pt>
                <c:pt idx="3771">
                  <c:v>1832.45</c:v>
                </c:pt>
                <c:pt idx="3772">
                  <c:v>2167.89</c:v>
                </c:pt>
                <c:pt idx="3773">
                  <c:v>2959.77</c:v>
                </c:pt>
                <c:pt idx="3774">
                  <c:v>1976.53</c:v>
                </c:pt>
                <c:pt idx="3775">
                  <c:v>2574.69</c:v>
                </c:pt>
                <c:pt idx="3776">
                  <c:v>2439.5700000000002</c:v>
                </c:pt>
                <c:pt idx="3777">
                  <c:v>1387.85</c:v>
                </c:pt>
                <c:pt idx="3778">
                  <c:v>1845.71</c:v>
                </c:pt>
                <c:pt idx="3779">
                  <c:v>1446.97</c:v>
                </c:pt>
                <c:pt idx="3780">
                  <c:v>1637.41</c:v>
                </c:pt>
                <c:pt idx="3781">
                  <c:v>2339.31</c:v>
                </c:pt>
                <c:pt idx="3782">
                  <c:v>2061</c:v>
                </c:pt>
                <c:pt idx="3783">
                  <c:v>1809.99</c:v>
                </c:pt>
                <c:pt idx="3784">
                  <c:v>2177.04</c:v>
                </c:pt>
                <c:pt idx="3785">
                  <c:v>1650.08</c:v>
                </c:pt>
                <c:pt idx="3786">
                  <c:v>1519.44</c:v>
                </c:pt>
                <c:pt idx="3787">
                  <c:v>1308.48</c:v>
                </c:pt>
                <c:pt idx="3788">
                  <c:v>2649.07</c:v>
                </c:pt>
                <c:pt idx="3789">
                  <c:v>2542.38</c:v>
                </c:pt>
                <c:pt idx="3790">
                  <c:v>1988.55</c:v>
                </c:pt>
                <c:pt idx="3791">
                  <c:v>2491.5100000000002</c:v>
                </c:pt>
                <c:pt idx="3792">
                  <c:v>2778.39</c:v>
                </c:pt>
                <c:pt idx="3793">
                  <c:v>2631.12</c:v>
                </c:pt>
                <c:pt idx="3794">
                  <c:v>1780.2</c:v>
                </c:pt>
                <c:pt idx="3795">
                  <c:v>2313.1</c:v>
                </c:pt>
                <c:pt idx="3796">
                  <c:v>2417.6</c:v>
                </c:pt>
                <c:pt idx="3797">
                  <c:v>1445.05</c:v>
                </c:pt>
                <c:pt idx="3798">
                  <c:v>2440.65</c:v>
                </c:pt>
                <c:pt idx="3799">
                  <c:v>1624.37</c:v>
                </c:pt>
                <c:pt idx="3800">
                  <c:v>2488.62</c:v>
                </c:pt>
                <c:pt idx="3801">
                  <c:v>2250.0500000000002</c:v>
                </c:pt>
                <c:pt idx="3802">
                  <c:v>2188.58</c:v>
                </c:pt>
                <c:pt idx="3803">
                  <c:v>1812.91</c:v>
                </c:pt>
                <c:pt idx="3804">
                  <c:v>1792.95</c:v>
                </c:pt>
                <c:pt idx="3805">
                  <c:v>3962.31</c:v>
                </c:pt>
                <c:pt idx="3806">
                  <c:v>1767.7</c:v>
                </c:pt>
                <c:pt idx="3807">
                  <c:v>1546.93</c:v>
                </c:pt>
                <c:pt idx="3808">
                  <c:v>1844.77</c:v>
                </c:pt>
                <c:pt idx="3809">
                  <c:v>1648.79</c:v>
                </c:pt>
                <c:pt idx="3810">
                  <c:v>2021.15</c:v>
                </c:pt>
                <c:pt idx="3811">
                  <c:v>1687.66</c:v>
                </c:pt>
                <c:pt idx="3812">
                  <c:v>1518.14</c:v>
                </c:pt>
                <c:pt idx="3813">
                  <c:v>2282.31</c:v>
                </c:pt>
                <c:pt idx="3814">
                  <c:v>2035.77</c:v>
                </c:pt>
                <c:pt idx="3815">
                  <c:v>1646.02</c:v>
                </c:pt>
                <c:pt idx="3816">
                  <c:v>2764.11</c:v>
                </c:pt>
                <c:pt idx="3817">
                  <c:v>1871.48</c:v>
                </c:pt>
                <c:pt idx="3818">
                  <c:v>3460.11</c:v>
                </c:pt>
                <c:pt idx="3819">
                  <c:v>1548.52</c:v>
                </c:pt>
                <c:pt idx="3820">
                  <c:v>2225.2800000000002</c:v>
                </c:pt>
                <c:pt idx="3821">
                  <c:v>1721.13</c:v>
                </c:pt>
                <c:pt idx="3822">
                  <c:v>2129.5100000000002</c:v>
                </c:pt>
                <c:pt idx="3823">
                  <c:v>2372.89</c:v>
                </c:pt>
                <c:pt idx="3824">
                  <c:v>2451.67</c:v>
                </c:pt>
                <c:pt idx="3825">
                  <c:v>2063.5300000000002</c:v>
                </c:pt>
                <c:pt idx="3826">
                  <c:v>2572.73</c:v>
                </c:pt>
                <c:pt idx="3827">
                  <c:v>2374.5700000000002</c:v>
                </c:pt>
                <c:pt idx="3828">
                  <c:v>3061.02</c:v>
                </c:pt>
                <c:pt idx="3829">
                  <c:v>3459.8</c:v>
                </c:pt>
                <c:pt idx="3830">
                  <c:v>1725.47</c:v>
                </c:pt>
                <c:pt idx="3831">
                  <c:v>2246.88</c:v>
                </c:pt>
                <c:pt idx="3832">
                  <c:v>1337.93</c:v>
                </c:pt>
                <c:pt idx="3833">
                  <c:v>1785.85</c:v>
                </c:pt>
                <c:pt idx="3834">
                  <c:v>1781.98</c:v>
                </c:pt>
                <c:pt idx="3835">
                  <c:v>2185.73</c:v>
                </c:pt>
                <c:pt idx="3836">
                  <c:v>2879.67</c:v>
                </c:pt>
                <c:pt idx="3837">
                  <c:v>2312.48</c:v>
                </c:pt>
                <c:pt idx="3838">
                  <c:v>1534.9</c:v>
                </c:pt>
                <c:pt idx="3839">
                  <c:v>2048.0100000000002</c:v>
                </c:pt>
                <c:pt idx="3840">
                  <c:v>2489.83</c:v>
                </c:pt>
                <c:pt idx="3841">
                  <c:v>2015.95</c:v>
                </c:pt>
                <c:pt idx="3842">
                  <c:v>2017.16</c:v>
                </c:pt>
                <c:pt idx="3843">
                  <c:v>1708.48</c:v>
                </c:pt>
                <c:pt idx="3844">
                  <c:v>1434.75</c:v>
                </c:pt>
                <c:pt idx="3845">
                  <c:v>2629.83</c:v>
                </c:pt>
                <c:pt idx="3846">
                  <c:v>1228.26</c:v>
                </c:pt>
                <c:pt idx="3847">
                  <c:v>1890.65</c:v>
                </c:pt>
                <c:pt idx="3848">
                  <c:v>1980.2</c:v>
                </c:pt>
                <c:pt idx="3849">
                  <c:v>2545.8000000000002</c:v>
                </c:pt>
                <c:pt idx="3850">
                  <c:v>3155.89</c:v>
                </c:pt>
                <c:pt idx="3851">
                  <c:v>2591.35</c:v>
                </c:pt>
                <c:pt idx="3852">
                  <c:v>2385.08</c:v>
                </c:pt>
                <c:pt idx="3853">
                  <c:v>1739.31</c:v>
                </c:pt>
                <c:pt idx="3854">
                  <c:v>1703.86</c:v>
                </c:pt>
                <c:pt idx="3855">
                  <c:v>1805.39</c:v>
                </c:pt>
                <c:pt idx="3856">
                  <c:v>2159.83</c:v>
                </c:pt>
                <c:pt idx="3857">
                  <c:v>2670.89</c:v>
                </c:pt>
                <c:pt idx="3858">
                  <c:v>2243.33</c:v>
                </c:pt>
                <c:pt idx="3859">
                  <c:v>2952.5</c:v>
                </c:pt>
                <c:pt idx="3860">
                  <c:v>2193.41</c:v>
                </c:pt>
                <c:pt idx="3861">
                  <c:v>1805.53</c:v>
                </c:pt>
                <c:pt idx="3862">
                  <c:v>1558.87</c:v>
                </c:pt>
                <c:pt idx="3863">
                  <c:v>2064.2399999999998</c:v>
                </c:pt>
                <c:pt idx="3864">
                  <c:v>1752.13</c:v>
                </c:pt>
                <c:pt idx="3865">
                  <c:v>2254.1799999999998</c:v>
                </c:pt>
                <c:pt idx="3866">
                  <c:v>2327.0500000000002</c:v>
                </c:pt>
                <c:pt idx="3867">
                  <c:v>1438.3</c:v>
                </c:pt>
                <c:pt idx="3868">
                  <c:v>2877.7</c:v>
                </c:pt>
                <c:pt idx="3869">
                  <c:v>1606.66</c:v>
                </c:pt>
                <c:pt idx="3870">
                  <c:v>1876.29</c:v>
                </c:pt>
                <c:pt idx="3871">
                  <c:v>1950.18</c:v>
                </c:pt>
                <c:pt idx="3872">
                  <c:v>1667.2</c:v>
                </c:pt>
                <c:pt idx="3873">
                  <c:v>1520.91</c:v>
                </c:pt>
                <c:pt idx="3874">
                  <c:v>2114.62</c:v>
                </c:pt>
                <c:pt idx="3875">
                  <c:v>2904.64</c:v>
                </c:pt>
                <c:pt idx="3876">
                  <c:v>1957.15</c:v>
                </c:pt>
                <c:pt idx="3877">
                  <c:v>1535.16</c:v>
                </c:pt>
                <c:pt idx="3878">
                  <c:v>1672.07</c:v>
                </c:pt>
                <c:pt idx="3880">
                  <c:v>1945.46</c:v>
                </c:pt>
                <c:pt idx="3881">
                  <c:v>1960.01</c:v>
                </c:pt>
                <c:pt idx="3882">
                  <c:v>1750.62</c:v>
                </c:pt>
                <c:pt idx="3883">
                  <c:v>2459.2399999999998</c:v>
                </c:pt>
                <c:pt idx="3884">
                  <c:v>3810</c:v>
                </c:pt>
                <c:pt idx="3885">
                  <c:v>2143.13</c:v>
                </c:pt>
                <c:pt idx="3886">
                  <c:v>2131.23</c:v>
                </c:pt>
                <c:pt idx="3887">
                  <c:v>2230</c:v>
                </c:pt>
                <c:pt idx="3888">
                  <c:v>2480</c:v>
                </c:pt>
                <c:pt idx="3889">
                  <c:v>1257.58</c:v>
                </c:pt>
                <c:pt idx="3890">
                  <c:v>2037.38</c:v>
                </c:pt>
                <c:pt idx="3891">
                  <c:v>1253.76</c:v>
                </c:pt>
                <c:pt idx="3892">
                  <c:v>2722.89</c:v>
                </c:pt>
                <c:pt idx="3893">
                  <c:v>1607.37</c:v>
                </c:pt>
                <c:pt idx="3894">
                  <c:v>6501.7741561849798</c:v>
                </c:pt>
                <c:pt idx="3895">
                  <c:v>2932.52</c:v>
                </c:pt>
                <c:pt idx="3896">
                  <c:v>2654.77</c:v>
                </c:pt>
                <c:pt idx="3897">
                  <c:v>1717.01</c:v>
                </c:pt>
                <c:pt idx="3898">
                  <c:v>1713.89</c:v>
                </c:pt>
                <c:pt idx="3899">
                  <c:v>1755.44</c:v>
                </c:pt>
                <c:pt idx="3900">
                  <c:v>1784.38</c:v>
                </c:pt>
                <c:pt idx="3901">
                  <c:v>2786.19</c:v>
                </c:pt>
                <c:pt idx="3902">
                  <c:v>1594.85</c:v>
                </c:pt>
                <c:pt idx="3903">
                  <c:v>2029.15</c:v>
                </c:pt>
                <c:pt idx="3904">
                  <c:v>3050.07</c:v>
                </c:pt>
                <c:pt idx="3905">
                  <c:v>1841.76</c:v>
                </c:pt>
                <c:pt idx="3906">
                  <c:v>3499.93</c:v>
                </c:pt>
                <c:pt idx="3907">
                  <c:v>1639.34</c:v>
                </c:pt>
                <c:pt idx="3908">
                  <c:v>1434.7</c:v>
                </c:pt>
                <c:pt idx="3909">
                  <c:v>1567.12</c:v>
                </c:pt>
                <c:pt idx="3910">
                  <c:v>1203.8399999999999</c:v>
                </c:pt>
                <c:pt idx="3911">
                  <c:v>2073.0100000000002</c:v>
                </c:pt>
                <c:pt idx="3912">
                  <c:v>1523.84</c:v>
                </c:pt>
                <c:pt idx="3913">
                  <c:v>2840.94</c:v>
                </c:pt>
                <c:pt idx="3914">
                  <c:v>1858.45</c:v>
                </c:pt>
                <c:pt idx="3915">
                  <c:v>2011.11</c:v>
                </c:pt>
                <c:pt idx="3916">
                  <c:v>1215.8499999999999</c:v>
                </c:pt>
                <c:pt idx="3917">
                  <c:v>1920.03</c:v>
                </c:pt>
                <c:pt idx="3918">
                  <c:v>1986.39</c:v>
                </c:pt>
                <c:pt idx="3919">
                  <c:v>1479.02</c:v>
                </c:pt>
                <c:pt idx="3920">
                  <c:v>2173.52</c:v>
                </c:pt>
                <c:pt idx="3921">
                  <c:v>2110</c:v>
                </c:pt>
                <c:pt idx="3922">
                  <c:v>1749.14</c:v>
                </c:pt>
                <c:pt idx="3924">
                  <c:v>3013.93</c:v>
                </c:pt>
                <c:pt idx="3925">
                  <c:v>1999.76</c:v>
                </c:pt>
                <c:pt idx="3926">
                  <c:v>1960.15</c:v>
                </c:pt>
                <c:pt idx="3927">
                  <c:v>2122.7600000000002</c:v>
                </c:pt>
                <c:pt idx="3928">
                  <c:v>1820.13</c:v>
                </c:pt>
                <c:pt idx="3929">
                  <c:v>2209.06</c:v>
                </c:pt>
                <c:pt idx="3930">
                  <c:v>1957.16</c:v>
                </c:pt>
                <c:pt idx="3931">
                  <c:v>1671.67</c:v>
                </c:pt>
                <c:pt idx="3932">
                  <c:v>4045.36</c:v>
                </c:pt>
                <c:pt idx="3933">
                  <c:v>1789.4</c:v>
                </c:pt>
                <c:pt idx="3934">
                  <c:v>1610.32</c:v>
                </c:pt>
                <c:pt idx="3935">
                  <c:v>1679.47</c:v>
                </c:pt>
                <c:pt idx="3936">
                  <c:v>1788.37</c:v>
                </c:pt>
                <c:pt idx="3937">
                  <c:v>1743.56</c:v>
                </c:pt>
                <c:pt idx="3938">
                  <c:v>2102</c:v>
                </c:pt>
                <c:pt idx="3939">
                  <c:v>2039.13</c:v>
                </c:pt>
                <c:pt idx="3940">
                  <c:v>2902.53</c:v>
                </c:pt>
                <c:pt idx="3941">
                  <c:v>1972.94</c:v>
                </c:pt>
                <c:pt idx="3942">
                  <c:v>1663.34</c:v>
                </c:pt>
                <c:pt idx="3943">
                  <c:v>3568.93</c:v>
                </c:pt>
                <c:pt idx="3944">
                  <c:v>2621.25</c:v>
                </c:pt>
                <c:pt idx="3945">
                  <c:v>1539.56</c:v>
                </c:pt>
                <c:pt idx="3946">
                  <c:v>1550.18</c:v>
                </c:pt>
                <c:pt idx="3947">
                  <c:v>1867.62</c:v>
                </c:pt>
                <c:pt idx="3948">
                  <c:v>1810</c:v>
                </c:pt>
                <c:pt idx="3949">
                  <c:v>1301.8800000000001</c:v>
                </c:pt>
                <c:pt idx="3950">
                  <c:v>2688.44</c:v>
                </c:pt>
                <c:pt idx="3951">
                  <c:v>1360.24</c:v>
                </c:pt>
                <c:pt idx="3952">
                  <c:v>1359.34</c:v>
                </c:pt>
                <c:pt idx="3953">
                  <c:v>1499.33</c:v>
                </c:pt>
                <c:pt idx="3954">
                  <c:v>1488.36</c:v>
                </c:pt>
                <c:pt idx="3955">
                  <c:v>2188.69</c:v>
                </c:pt>
                <c:pt idx="3956">
                  <c:v>1811.61</c:v>
                </c:pt>
                <c:pt idx="3957">
                  <c:v>1499.93</c:v>
                </c:pt>
                <c:pt idx="3958">
                  <c:v>2544.5</c:v>
                </c:pt>
                <c:pt idx="3959">
                  <c:v>2690.62</c:v>
                </c:pt>
                <c:pt idx="3960">
                  <c:v>1724.73</c:v>
                </c:pt>
                <c:pt idx="3961">
                  <c:v>2209.7800000000002</c:v>
                </c:pt>
                <c:pt idx="3962">
                  <c:v>1258.0999999999999</c:v>
                </c:pt>
                <c:pt idx="3963">
                  <c:v>2643.18</c:v>
                </c:pt>
                <c:pt idx="3964">
                  <c:v>2392.88</c:v>
                </c:pt>
                <c:pt idx="3965">
                  <c:v>1437.59</c:v>
                </c:pt>
                <c:pt idx="3966">
                  <c:v>2839.09</c:v>
                </c:pt>
                <c:pt idx="3967">
                  <c:v>2264.9299999999998</c:v>
                </c:pt>
                <c:pt idx="3968">
                  <c:v>1338.1</c:v>
                </c:pt>
                <c:pt idx="3969">
                  <c:v>1637.29</c:v>
                </c:pt>
                <c:pt idx="3970">
                  <c:v>1975.81</c:v>
                </c:pt>
                <c:pt idx="3971">
                  <c:v>1692.63</c:v>
                </c:pt>
                <c:pt idx="3972">
                  <c:v>2009.45</c:v>
                </c:pt>
                <c:pt idx="3973">
                  <c:v>2400</c:v>
                </c:pt>
                <c:pt idx="3974">
                  <c:v>2242.6</c:v>
                </c:pt>
                <c:pt idx="3975">
                  <c:v>2253.1</c:v>
                </c:pt>
                <c:pt idx="3976">
                  <c:v>2906.26</c:v>
                </c:pt>
                <c:pt idx="3977">
                  <c:v>1713.83</c:v>
                </c:pt>
                <c:pt idx="3978">
                  <c:v>1339.93</c:v>
                </c:pt>
                <c:pt idx="3979">
                  <c:v>2171.71</c:v>
                </c:pt>
                <c:pt idx="3980">
                  <c:v>2845.82</c:v>
                </c:pt>
                <c:pt idx="3981">
                  <c:v>2165.0700000000002</c:v>
                </c:pt>
                <c:pt idx="3982">
                  <c:v>1541.19</c:v>
                </c:pt>
                <c:pt idx="3983">
                  <c:v>2136.84</c:v>
                </c:pt>
                <c:pt idx="3984">
                  <c:v>1960.98</c:v>
                </c:pt>
                <c:pt idx="3985">
                  <c:v>2082.98</c:v>
                </c:pt>
                <c:pt idx="3986">
                  <c:v>1589.94</c:v>
                </c:pt>
                <c:pt idx="3987">
                  <c:v>1732.54</c:v>
                </c:pt>
                <c:pt idx="3988">
                  <c:v>1999.21</c:v>
                </c:pt>
                <c:pt idx="3989">
                  <c:v>2526.63</c:v>
                </c:pt>
                <c:pt idx="3990">
                  <c:v>1855.44</c:v>
                </c:pt>
                <c:pt idx="3991">
                  <c:v>2458.62</c:v>
                </c:pt>
                <c:pt idx="3992">
                  <c:v>1659.91</c:v>
                </c:pt>
                <c:pt idx="3993">
                  <c:v>3637.86</c:v>
                </c:pt>
                <c:pt idx="3994">
                  <c:v>1676.07</c:v>
                </c:pt>
                <c:pt idx="3995">
                  <c:v>1728.5</c:v>
                </c:pt>
                <c:pt idx="3996">
                  <c:v>2178.36</c:v>
                </c:pt>
                <c:pt idx="3997">
                  <c:v>2130.87</c:v>
                </c:pt>
                <c:pt idx="3998">
                  <c:v>2531.64</c:v>
                </c:pt>
                <c:pt idx="3999">
                  <c:v>2172.15</c:v>
                </c:pt>
                <c:pt idx="4000">
                  <c:v>1763.69</c:v>
                </c:pt>
                <c:pt idx="4001">
                  <c:v>2501.1999999999998</c:v>
                </c:pt>
                <c:pt idx="4002">
                  <c:v>1644.07</c:v>
                </c:pt>
                <c:pt idx="4003">
                  <c:v>7427.715379627658</c:v>
                </c:pt>
                <c:pt idx="4004">
                  <c:v>1407.94</c:v>
                </c:pt>
                <c:pt idx="4005">
                  <c:v>3112.03</c:v>
                </c:pt>
                <c:pt idx="4006">
                  <c:v>2392.9</c:v>
                </c:pt>
                <c:pt idx="4007">
                  <c:v>2173.58</c:v>
                </c:pt>
                <c:pt idx="4008">
                  <c:v>1798.98</c:v>
                </c:pt>
                <c:pt idx="4009">
                  <c:v>1860.49</c:v>
                </c:pt>
                <c:pt idx="4010">
                  <c:v>1374.67</c:v>
                </c:pt>
                <c:pt idx="4011">
                  <c:v>2363.4899999999998</c:v>
                </c:pt>
                <c:pt idx="4012">
                  <c:v>1619.6</c:v>
                </c:pt>
                <c:pt idx="4013">
                  <c:v>3163.32</c:v>
                </c:pt>
                <c:pt idx="4014">
                  <c:v>1501.67</c:v>
                </c:pt>
                <c:pt idx="4015">
                  <c:v>1714.97</c:v>
                </c:pt>
                <c:pt idx="4016">
                  <c:v>1824.94</c:v>
                </c:pt>
                <c:pt idx="4017">
                  <c:v>2045.48</c:v>
                </c:pt>
                <c:pt idx="4018">
                  <c:v>1986.02</c:v>
                </c:pt>
                <c:pt idx="4019">
                  <c:v>2312.08</c:v>
                </c:pt>
                <c:pt idx="4020">
                  <c:v>2705.33</c:v>
                </c:pt>
                <c:pt idx="4021">
                  <c:v>1594.06</c:v>
                </c:pt>
                <c:pt idx="4022">
                  <c:v>1357.1</c:v>
                </c:pt>
                <c:pt idx="4023">
                  <c:v>2858.73</c:v>
                </c:pt>
                <c:pt idx="4024">
                  <c:v>2292.3000000000002</c:v>
                </c:pt>
                <c:pt idx="4025">
                  <c:v>1653.64</c:v>
                </c:pt>
                <c:pt idx="4026">
                  <c:v>1361.88</c:v>
                </c:pt>
                <c:pt idx="4027">
                  <c:v>1955.44</c:v>
                </c:pt>
                <c:pt idx="4028">
                  <c:v>2389.8000000000002</c:v>
                </c:pt>
                <c:pt idx="4029">
                  <c:v>1535.44</c:v>
                </c:pt>
                <c:pt idx="4030">
                  <c:v>2100.83</c:v>
                </c:pt>
                <c:pt idx="4032">
                  <c:v>1743.53</c:v>
                </c:pt>
                <c:pt idx="4033">
                  <c:v>2481.83</c:v>
                </c:pt>
                <c:pt idx="4034">
                  <c:v>1410.65</c:v>
                </c:pt>
                <c:pt idx="4035">
                  <c:v>2250.23</c:v>
                </c:pt>
                <c:pt idx="4036">
                  <c:v>2060.9899999999998</c:v>
                </c:pt>
                <c:pt idx="4037">
                  <c:v>2083.8000000000002</c:v>
                </c:pt>
                <c:pt idx="4038">
                  <c:v>1869.45</c:v>
                </c:pt>
                <c:pt idx="4039">
                  <c:v>1748.9</c:v>
                </c:pt>
                <c:pt idx="4040">
                  <c:v>1690.54</c:v>
                </c:pt>
                <c:pt idx="4041">
                  <c:v>2626.91</c:v>
                </c:pt>
                <c:pt idx="4042">
                  <c:v>1878.34</c:v>
                </c:pt>
                <c:pt idx="4043">
                  <c:v>1778.77</c:v>
                </c:pt>
                <c:pt idx="4044">
                  <c:v>2158.14</c:v>
                </c:pt>
                <c:pt idx="4045">
                  <c:v>2844.82</c:v>
                </c:pt>
                <c:pt idx="4046">
                  <c:v>2144.09</c:v>
                </c:pt>
                <c:pt idx="4047">
                  <c:v>2019.93</c:v>
                </c:pt>
                <c:pt idx="4048">
                  <c:v>1934.78</c:v>
                </c:pt>
                <c:pt idx="4049">
                  <c:v>2369.23</c:v>
                </c:pt>
                <c:pt idx="4050">
                  <c:v>1814.41</c:v>
                </c:pt>
                <c:pt idx="4051">
                  <c:v>2434.54</c:v>
                </c:pt>
                <c:pt idx="4052">
                  <c:v>2522.0700000000002</c:v>
                </c:pt>
                <c:pt idx="4053">
                  <c:v>1326.33</c:v>
                </c:pt>
                <c:pt idx="4054">
                  <c:v>2434.04</c:v>
                </c:pt>
                <c:pt idx="4055">
                  <c:v>2540.98</c:v>
                </c:pt>
                <c:pt idx="4056">
                  <c:v>1837.53</c:v>
                </c:pt>
                <c:pt idx="4057">
                  <c:v>1406.71</c:v>
                </c:pt>
                <c:pt idx="4058">
                  <c:v>1966.76</c:v>
                </c:pt>
                <c:pt idx="4059">
                  <c:v>2011.81</c:v>
                </c:pt>
                <c:pt idx="4060">
                  <c:v>1772.49</c:v>
                </c:pt>
                <c:pt idx="4061">
                  <c:v>1547.52</c:v>
                </c:pt>
                <c:pt idx="4062">
                  <c:v>1706.47</c:v>
                </c:pt>
                <c:pt idx="4064">
                  <c:v>1903.03</c:v>
                </c:pt>
                <c:pt idx="4065">
                  <c:v>1580.83</c:v>
                </c:pt>
                <c:pt idx="4066">
                  <c:v>2658.37</c:v>
                </c:pt>
                <c:pt idx="4067">
                  <c:v>2413.09</c:v>
                </c:pt>
                <c:pt idx="4068">
                  <c:v>2028.91</c:v>
                </c:pt>
                <c:pt idx="4069">
                  <c:v>1443.34</c:v>
                </c:pt>
                <c:pt idx="4070">
                  <c:v>2690.98</c:v>
                </c:pt>
                <c:pt idx="4071">
                  <c:v>3114.14</c:v>
                </c:pt>
                <c:pt idx="4072">
                  <c:v>2364.56</c:v>
                </c:pt>
                <c:pt idx="4073">
                  <c:v>2259.33</c:v>
                </c:pt>
                <c:pt idx="4074">
                  <c:v>2369.04</c:v>
                </c:pt>
                <c:pt idx="4075">
                  <c:v>3161.36</c:v>
                </c:pt>
                <c:pt idx="4076">
                  <c:v>2392.15</c:v>
                </c:pt>
                <c:pt idx="4077">
                  <c:v>1332.03</c:v>
                </c:pt>
                <c:pt idx="4078">
                  <c:v>1726.47</c:v>
                </c:pt>
                <c:pt idx="4079">
                  <c:v>1850.91</c:v>
                </c:pt>
                <c:pt idx="4080">
                  <c:v>1917.41</c:v>
                </c:pt>
                <c:pt idx="4081">
                  <c:v>2051</c:v>
                </c:pt>
                <c:pt idx="4082">
                  <c:v>2549.66</c:v>
                </c:pt>
                <c:pt idx="4083">
                  <c:v>1777.63</c:v>
                </c:pt>
                <c:pt idx="4084">
                  <c:v>1638.22</c:v>
                </c:pt>
                <c:pt idx="4085">
                  <c:v>2616.9299999999998</c:v>
                </c:pt>
                <c:pt idx="4086">
                  <c:v>1937.1</c:v>
                </c:pt>
                <c:pt idx="4087">
                  <c:v>1319.3</c:v>
                </c:pt>
                <c:pt idx="4088">
                  <c:v>2235.6799999999998</c:v>
                </c:pt>
                <c:pt idx="4089">
                  <c:v>1508.86</c:v>
                </c:pt>
                <c:pt idx="4090">
                  <c:v>2177.5300000000002</c:v>
                </c:pt>
                <c:pt idx="4091">
                  <c:v>1759.79</c:v>
                </c:pt>
                <c:pt idx="4092">
                  <c:v>1430.91</c:v>
                </c:pt>
                <c:pt idx="4093">
                  <c:v>1903.74</c:v>
                </c:pt>
                <c:pt idx="4094">
                  <c:v>2313.7399999999998</c:v>
                </c:pt>
                <c:pt idx="4095">
                  <c:v>2460.14</c:v>
                </c:pt>
                <c:pt idx="4096">
                  <c:v>1425.76</c:v>
                </c:pt>
                <c:pt idx="4097">
                  <c:v>1645.11</c:v>
                </c:pt>
                <c:pt idx="4098">
                  <c:v>2346.52</c:v>
                </c:pt>
                <c:pt idx="4099">
                  <c:v>1750.52</c:v>
                </c:pt>
                <c:pt idx="4100">
                  <c:v>1606.31</c:v>
                </c:pt>
                <c:pt idx="4101">
                  <c:v>2254.7800000000002</c:v>
                </c:pt>
                <c:pt idx="4102">
                  <c:v>1648.17</c:v>
                </c:pt>
                <c:pt idx="4103">
                  <c:v>1434.09</c:v>
                </c:pt>
                <c:pt idx="4104">
                  <c:v>8956.3068364012979</c:v>
                </c:pt>
                <c:pt idx="4105">
                  <c:v>1940.33</c:v>
                </c:pt>
                <c:pt idx="4106">
                  <c:v>1642.29</c:v>
                </c:pt>
                <c:pt idx="4107">
                  <c:v>1326.25</c:v>
                </c:pt>
                <c:pt idx="4108">
                  <c:v>1959.35</c:v>
                </c:pt>
                <c:pt idx="4109">
                  <c:v>2464.0700000000002</c:v>
                </c:pt>
                <c:pt idx="4110">
                  <c:v>1851.77</c:v>
                </c:pt>
                <c:pt idx="4111">
                  <c:v>1476.99</c:v>
                </c:pt>
                <c:pt idx="4112">
                  <c:v>1784.6</c:v>
                </c:pt>
                <c:pt idx="4113">
                  <c:v>2330.27</c:v>
                </c:pt>
                <c:pt idx="4114">
                  <c:v>1532.3</c:v>
                </c:pt>
                <c:pt idx="4115">
                  <c:v>1917.48</c:v>
                </c:pt>
                <c:pt idx="4116">
                  <c:v>2052.77</c:v>
                </c:pt>
                <c:pt idx="4117">
                  <c:v>1833.83</c:v>
                </c:pt>
                <c:pt idx="4119">
                  <c:v>1548.44</c:v>
                </c:pt>
                <c:pt idx="4120">
                  <c:v>2068.4899999999998</c:v>
                </c:pt>
                <c:pt idx="4121">
                  <c:v>1487.54</c:v>
                </c:pt>
                <c:pt idx="4122">
                  <c:v>1426.06</c:v>
                </c:pt>
                <c:pt idx="4124">
                  <c:v>2363.87</c:v>
                </c:pt>
                <c:pt idx="4125">
                  <c:v>1786.36</c:v>
                </c:pt>
                <c:pt idx="4126">
                  <c:v>2814.72</c:v>
                </c:pt>
                <c:pt idx="4127">
                  <c:v>1712.12</c:v>
                </c:pt>
                <c:pt idx="4128">
                  <c:v>2011.65</c:v>
                </c:pt>
                <c:pt idx="4129">
                  <c:v>2484.61</c:v>
                </c:pt>
                <c:pt idx="4130">
                  <c:v>1776.06</c:v>
                </c:pt>
                <c:pt idx="4131">
                  <c:v>2644.59</c:v>
                </c:pt>
                <c:pt idx="4133">
                  <c:v>2373.6799999999998</c:v>
                </c:pt>
                <c:pt idx="4134">
                  <c:v>1552.94</c:v>
                </c:pt>
                <c:pt idx="4135">
                  <c:v>2516.64</c:v>
                </c:pt>
                <c:pt idx="4136">
                  <c:v>2335.85</c:v>
                </c:pt>
                <c:pt idx="4137">
                  <c:v>1870.44</c:v>
                </c:pt>
                <c:pt idx="4138">
                  <c:v>1596.87</c:v>
                </c:pt>
                <c:pt idx="4139">
                  <c:v>2377.7399999999998</c:v>
                </c:pt>
                <c:pt idx="4140">
                  <c:v>2515.7600000000002</c:v>
                </c:pt>
                <c:pt idx="4141">
                  <c:v>1846.14</c:v>
                </c:pt>
                <c:pt idx="4142">
                  <c:v>2210</c:v>
                </c:pt>
                <c:pt idx="4143">
                  <c:v>2291.21</c:v>
                </c:pt>
                <c:pt idx="4144">
                  <c:v>1492.64</c:v>
                </c:pt>
                <c:pt idx="4145">
                  <c:v>2510</c:v>
                </c:pt>
                <c:pt idx="4146">
                  <c:v>2631.53</c:v>
                </c:pt>
                <c:pt idx="4147">
                  <c:v>1544.29</c:v>
                </c:pt>
                <c:pt idx="4148">
                  <c:v>1622.22</c:v>
                </c:pt>
                <c:pt idx="4149">
                  <c:v>2030.12</c:v>
                </c:pt>
                <c:pt idx="4150">
                  <c:v>2601.0700000000002</c:v>
                </c:pt>
                <c:pt idx="4151">
                  <c:v>2693.43</c:v>
                </c:pt>
                <c:pt idx="4152">
                  <c:v>1516.79</c:v>
                </c:pt>
                <c:pt idx="4153">
                  <c:v>2111.2399999999998</c:v>
                </c:pt>
                <c:pt idx="4154">
                  <c:v>1624.84</c:v>
                </c:pt>
                <c:pt idx="4155">
                  <c:v>1444.54</c:v>
                </c:pt>
                <c:pt idx="4156">
                  <c:v>2156.48</c:v>
                </c:pt>
                <c:pt idx="4157">
                  <c:v>2064.85</c:v>
                </c:pt>
                <c:pt idx="4158">
                  <c:v>2300.5100000000002</c:v>
                </c:pt>
                <c:pt idx="4159">
                  <c:v>2569.87</c:v>
                </c:pt>
                <c:pt idx="4160">
                  <c:v>2931.22</c:v>
                </c:pt>
                <c:pt idx="4161">
                  <c:v>2509.0100000000002</c:v>
                </c:pt>
                <c:pt idx="4162">
                  <c:v>2011.51</c:v>
                </c:pt>
                <c:pt idx="4163">
                  <c:v>2147.5500000000002</c:v>
                </c:pt>
                <c:pt idx="4164">
                  <c:v>1743.43</c:v>
                </c:pt>
                <c:pt idx="4165">
                  <c:v>3159.87</c:v>
                </c:pt>
                <c:pt idx="4166">
                  <c:v>2114.4899999999998</c:v>
                </c:pt>
                <c:pt idx="4167">
                  <c:v>2376.5500000000002</c:v>
                </c:pt>
                <c:pt idx="4168">
                  <c:v>1795.77</c:v>
                </c:pt>
                <c:pt idx="4169">
                  <c:v>2592.9499999999998</c:v>
                </c:pt>
                <c:pt idx="4170">
                  <c:v>2346.64</c:v>
                </c:pt>
                <c:pt idx="4171">
                  <c:v>2270.39</c:v>
                </c:pt>
                <c:pt idx="4172">
                  <c:v>1970.99</c:v>
                </c:pt>
                <c:pt idx="4173">
                  <c:v>1691.48</c:v>
                </c:pt>
                <c:pt idx="4174">
                  <c:v>2609.85</c:v>
                </c:pt>
                <c:pt idx="4176">
                  <c:v>1421.87</c:v>
                </c:pt>
                <c:pt idx="4177">
                  <c:v>2940.11</c:v>
                </c:pt>
                <c:pt idx="4178">
                  <c:v>2219.48</c:v>
                </c:pt>
                <c:pt idx="4179">
                  <c:v>2135.17</c:v>
                </c:pt>
                <c:pt idx="4180">
                  <c:v>1873.81</c:v>
                </c:pt>
                <c:pt idx="4181">
                  <c:v>1575.29</c:v>
                </c:pt>
                <c:pt idx="4183">
                  <c:v>3017.35</c:v>
                </c:pt>
                <c:pt idx="4184">
                  <c:v>1978.89</c:v>
                </c:pt>
                <c:pt idx="4185">
                  <c:v>2431.73</c:v>
                </c:pt>
                <c:pt idx="4186">
                  <c:v>1587.55</c:v>
                </c:pt>
                <c:pt idx="4187">
                  <c:v>2638.14</c:v>
                </c:pt>
                <c:pt idx="4188">
                  <c:v>1707.17</c:v>
                </c:pt>
                <c:pt idx="4189">
                  <c:v>2215.9899999999998</c:v>
                </c:pt>
                <c:pt idx="4190">
                  <c:v>2978.31</c:v>
                </c:pt>
                <c:pt idx="4191">
                  <c:v>1706.92</c:v>
                </c:pt>
                <c:pt idx="4192">
                  <c:v>1392.01</c:v>
                </c:pt>
                <c:pt idx="4194">
                  <c:v>1900.46</c:v>
                </c:pt>
                <c:pt idx="4195">
                  <c:v>1610.33</c:v>
                </c:pt>
                <c:pt idx="4196">
                  <c:v>2253.96</c:v>
                </c:pt>
                <c:pt idx="4197">
                  <c:v>2243.6999999999998</c:v>
                </c:pt>
                <c:pt idx="4198">
                  <c:v>2638.43</c:v>
                </c:pt>
                <c:pt idx="4199">
                  <c:v>2197.27</c:v>
                </c:pt>
                <c:pt idx="4200">
                  <c:v>2517.16</c:v>
                </c:pt>
                <c:pt idx="4201">
                  <c:v>3396.92</c:v>
                </c:pt>
                <c:pt idx="4202">
                  <c:v>1881.1</c:v>
                </c:pt>
                <c:pt idx="4203">
                  <c:v>2770.85</c:v>
                </c:pt>
                <c:pt idx="4204">
                  <c:v>3571.54</c:v>
                </c:pt>
                <c:pt idx="4205">
                  <c:v>1601.42</c:v>
                </c:pt>
                <c:pt idx="4206">
                  <c:v>2529.3200000000002</c:v>
                </c:pt>
                <c:pt idx="4207">
                  <c:v>1684.77</c:v>
                </c:pt>
                <c:pt idx="4208">
                  <c:v>1900.4</c:v>
                </c:pt>
                <c:pt idx="4209">
                  <c:v>1416.72</c:v>
                </c:pt>
                <c:pt idx="4210">
                  <c:v>1422.78</c:v>
                </c:pt>
                <c:pt idx="4211">
                  <c:v>2020</c:v>
                </c:pt>
                <c:pt idx="4212">
                  <c:v>2443.08</c:v>
                </c:pt>
                <c:pt idx="4213">
                  <c:v>2036.24</c:v>
                </c:pt>
                <c:pt idx="4214">
                  <c:v>2466.92</c:v>
                </c:pt>
                <c:pt idx="4215">
                  <c:v>1581.7</c:v>
                </c:pt>
                <c:pt idx="4216">
                  <c:v>1627</c:v>
                </c:pt>
                <c:pt idx="4217">
                  <c:v>3060.9</c:v>
                </c:pt>
                <c:pt idx="4218">
                  <c:v>1670.43</c:v>
                </c:pt>
                <c:pt idx="4219">
                  <c:v>1895.25</c:v>
                </c:pt>
                <c:pt idx="4220">
                  <c:v>1757.54</c:v>
                </c:pt>
                <c:pt idx="4221">
                  <c:v>2023.35</c:v>
                </c:pt>
                <c:pt idx="4222">
                  <c:v>2129.5700000000002</c:v>
                </c:pt>
                <c:pt idx="4223">
                  <c:v>1970.26</c:v>
                </c:pt>
                <c:pt idx="4224">
                  <c:v>1822.05</c:v>
                </c:pt>
                <c:pt idx="4225">
                  <c:v>2023.13</c:v>
                </c:pt>
                <c:pt idx="4226">
                  <c:v>2147.92</c:v>
                </c:pt>
                <c:pt idx="4227">
                  <c:v>1796.03</c:v>
                </c:pt>
                <c:pt idx="4228">
                  <c:v>2111.41</c:v>
                </c:pt>
                <c:pt idx="4229">
                  <c:v>1543.81</c:v>
                </c:pt>
                <c:pt idx="4230">
                  <c:v>1944.23</c:v>
                </c:pt>
                <c:pt idx="4231">
                  <c:v>2006.71</c:v>
                </c:pt>
                <c:pt idx="4232">
                  <c:v>2130.9899999999998</c:v>
                </c:pt>
                <c:pt idx="4233">
                  <c:v>1552.17</c:v>
                </c:pt>
                <c:pt idx="4234">
                  <c:v>1841.85</c:v>
                </c:pt>
                <c:pt idx="4235">
                  <c:v>2069.7800000000002</c:v>
                </c:pt>
                <c:pt idx="4236">
                  <c:v>1825.96</c:v>
                </c:pt>
                <c:pt idx="4237">
                  <c:v>2032.06</c:v>
                </c:pt>
                <c:pt idx="4238">
                  <c:v>2206.84</c:v>
                </c:pt>
                <c:pt idx="4239">
                  <c:v>1817.3</c:v>
                </c:pt>
                <c:pt idx="4240">
                  <c:v>2290.11</c:v>
                </c:pt>
                <c:pt idx="4241">
                  <c:v>2173.71</c:v>
                </c:pt>
                <c:pt idx="4242">
                  <c:v>2067.17</c:v>
                </c:pt>
                <c:pt idx="4243">
                  <c:v>2858.46</c:v>
                </c:pt>
                <c:pt idx="4244">
                  <c:v>2665.1</c:v>
                </c:pt>
                <c:pt idx="4245">
                  <c:v>2782</c:v>
                </c:pt>
                <c:pt idx="4246">
                  <c:v>2192.48</c:v>
                </c:pt>
                <c:pt idx="4247">
                  <c:v>1643.49</c:v>
                </c:pt>
                <c:pt idx="4248">
                  <c:v>1620.33</c:v>
                </c:pt>
                <c:pt idx="4249">
                  <c:v>2307.7800000000002</c:v>
                </c:pt>
                <c:pt idx="4250">
                  <c:v>2740</c:v>
                </c:pt>
                <c:pt idx="4251">
                  <c:v>2452.8200000000002</c:v>
                </c:pt>
                <c:pt idx="4252">
                  <c:v>2866.21</c:v>
                </c:pt>
                <c:pt idx="4253">
                  <c:v>1501.27</c:v>
                </c:pt>
                <c:pt idx="4254">
                  <c:v>1516.99</c:v>
                </c:pt>
                <c:pt idx="4255">
                  <c:v>1368.84</c:v>
                </c:pt>
                <c:pt idx="4256">
                  <c:v>2075.66</c:v>
                </c:pt>
                <c:pt idx="4257">
                  <c:v>1670.82</c:v>
                </c:pt>
                <c:pt idx="4258">
                  <c:v>2006.14</c:v>
                </c:pt>
                <c:pt idx="4259">
                  <c:v>1725.96</c:v>
                </c:pt>
                <c:pt idx="4260">
                  <c:v>2174.1999999999998</c:v>
                </c:pt>
                <c:pt idx="4261">
                  <c:v>2081.35</c:v>
                </c:pt>
                <c:pt idx="4262">
                  <c:v>2266.67</c:v>
                </c:pt>
                <c:pt idx="4263">
                  <c:v>1792.69</c:v>
                </c:pt>
                <c:pt idx="4264">
                  <c:v>2609.34</c:v>
                </c:pt>
                <c:pt idx="4265">
                  <c:v>1991.68</c:v>
                </c:pt>
                <c:pt idx="4266">
                  <c:v>1734.96</c:v>
                </c:pt>
                <c:pt idx="4267">
                  <c:v>1802.4</c:v>
                </c:pt>
                <c:pt idx="4268">
                  <c:v>2435.0700000000002</c:v>
                </c:pt>
                <c:pt idx="4269">
                  <c:v>2039.63</c:v>
                </c:pt>
                <c:pt idx="4270">
                  <c:v>1724.03</c:v>
                </c:pt>
                <c:pt idx="4271">
                  <c:v>1989.42</c:v>
                </c:pt>
                <c:pt idx="4272">
                  <c:v>1777.65</c:v>
                </c:pt>
                <c:pt idx="4274">
                  <c:v>3318.04</c:v>
                </c:pt>
                <c:pt idx="4275">
                  <c:v>2605.9499999999998</c:v>
                </c:pt>
                <c:pt idx="4276">
                  <c:v>2263.66</c:v>
                </c:pt>
                <c:pt idx="4277">
                  <c:v>1533.99</c:v>
                </c:pt>
                <c:pt idx="4278">
                  <c:v>1234.28</c:v>
                </c:pt>
                <c:pt idx="4279">
                  <c:v>1871.68</c:v>
                </c:pt>
                <c:pt idx="4280">
                  <c:v>1929.2</c:v>
                </c:pt>
                <c:pt idx="4281">
                  <c:v>2258.37</c:v>
                </c:pt>
                <c:pt idx="4282">
                  <c:v>1397.9</c:v>
                </c:pt>
                <c:pt idx="4283">
                  <c:v>1637.54</c:v>
                </c:pt>
                <c:pt idx="4284">
                  <c:v>2716.73</c:v>
                </c:pt>
                <c:pt idx="4285">
                  <c:v>1694.93</c:v>
                </c:pt>
                <c:pt idx="4286">
                  <c:v>1722.12</c:v>
                </c:pt>
                <c:pt idx="4287">
                  <c:v>3764.44</c:v>
                </c:pt>
                <c:pt idx="4288">
                  <c:v>2652.93</c:v>
                </c:pt>
                <c:pt idx="4289">
                  <c:v>2349.44</c:v>
                </c:pt>
                <c:pt idx="4290">
                  <c:v>2325.38</c:v>
                </c:pt>
                <c:pt idx="4291">
                  <c:v>1577.95</c:v>
                </c:pt>
                <c:pt idx="4292">
                  <c:v>2067.88</c:v>
                </c:pt>
                <c:pt idx="4293">
                  <c:v>1912.74</c:v>
                </c:pt>
                <c:pt idx="4294">
                  <c:v>2445.66</c:v>
                </c:pt>
                <c:pt idx="4295">
                  <c:v>1334.34</c:v>
                </c:pt>
                <c:pt idx="4296">
                  <c:v>2080.27</c:v>
                </c:pt>
                <c:pt idx="4297">
                  <c:v>2511.1</c:v>
                </c:pt>
                <c:pt idx="4298">
                  <c:v>1915.4</c:v>
                </c:pt>
                <c:pt idx="4299">
                  <c:v>1935.5</c:v>
                </c:pt>
                <c:pt idx="4300">
                  <c:v>1948.43</c:v>
                </c:pt>
                <c:pt idx="4303">
                  <c:v>3006.4</c:v>
                </c:pt>
                <c:pt idx="4304">
                  <c:v>1394.52</c:v>
                </c:pt>
                <c:pt idx="4305">
                  <c:v>2287.7600000000002</c:v>
                </c:pt>
                <c:pt idx="4306">
                  <c:v>1929.18</c:v>
                </c:pt>
                <c:pt idx="4307">
                  <c:v>1528.51</c:v>
                </c:pt>
                <c:pt idx="4308">
                  <c:v>1527.72</c:v>
                </c:pt>
                <c:pt idx="4309">
                  <c:v>1990.95</c:v>
                </c:pt>
                <c:pt idx="4310">
                  <c:v>1894.03</c:v>
                </c:pt>
                <c:pt idx="4311">
                  <c:v>1516.11</c:v>
                </c:pt>
                <c:pt idx="4312">
                  <c:v>1788.25</c:v>
                </c:pt>
                <c:pt idx="4313">
                  <c:v>2278.5</c:v>
                </c:pt>
                <c:pt idx="4314">
                  <c:v>1592.21</c:v>
                </c:pt>
                <c:pt idx="4315">
                  <c:v>1980</c:v>
                </c:pt>
                <c:pt idx="4316">
                  <c:v>2308.79</c:v>
                </c:pt>
                <c:pt idx="4317">
                  <c:v>1841.19</c:v>
                </c:pt>
                <c:pt idx="4318">
                  <c:v>1544.34</c:v>
                </c:pt>
                <c:pt idx="4319">
                  <c:v>2125.62</c:v>
                </c:pt>
                <c:pt idx="4320">
                  <c:v>1584.75</c:v>
                </c:pt>
                <c:pt idx="4321">
                  <c:v>2130.84</c:v>
                </c:pt>
                <c:pt idx="4322">
                  <c:v>2010</c:v>
                </c:pt>
                <c:pt idx="4323">
                  <c:v>2503.14</c:v>
                </c:pt>
                <c:pt idx="4324">
                  <c:v>1867.4</c:v>
                </c:pt>
                <c:pt idx="4325">
                  <c:v>2939.54</c:v>
                </c:pt>
                <c:pt idx="4326">
                  <c:v>2314.67</c:v>
                </c:pt>
                <c:pt idx="4327">
                  <c:v>2639.7</c:v>
                </c:pt>
                <c:pt idx="4328">
                  <c:v>1924.2</c:v>
                </c:pt>
                <c:pt idx="4329">
                  <c:v>1792.32</c:v>
                </c:pt>
                <c:pt idx="4330">
                  <c:v>1566.66</c:v>
                </c:pt>
                <c:pt idx="4331">
                  <c:v>1745.23</c:v>
                </c:pt>
                <c:pt idx="4332">
                  <c:v>1928.36</c:v>
                </c:pt>
                <c:pt idx="4333">
                  <c:v>2417.09</c:v>
                </c:pt>
                <c:pt idx="4334">
                  <c:v>1966.8</c:v>
                </c:pt>
                <c:pt idx="4335">
                  <c:v>1614.97</c:v>
                </c:pt>
                <c:pt idx="4336">
                  <c:v>1496.19</c:v>
                </c:pt>
                <c:pt idx="4337">
                  <c:v>1662.54</c:v>
                </c:pt>
                <c:pt idx="4338">
                  <c:v>1623.99</c:v>
                </c:pt>
                <c:pt idx="4339">
                  <c:v>2596</c:v>
                </c:pt>
                <c:pt idx="4340">
                  <c:v>1814.47</c:v>
                </c:pt>
                <c:pt idx="4341">
                  <c:v>1492.13</c:v>
                </c:pt>
                <c:pt idx="4342">
                  <c:v>2151.12</c:v>
                </c:pt>
                <c:pt idx="4343">
                  <c:v>1960.92</c:v>
                </c:pt>
                <c:pt idx="4344">
                  <c:v>2077.8000000000002</c:v>
                </c:pt>
                <c:pt idx="4345">
                  <c:v>1975.26</c:v>
                </c:pt>
                <c:pt idx="4346">
                  <c:v>1749.06</c:v>
                </c:pt>
                <c:pt idx="4347">
                  <c:v>1695.34</c:v>
                </c:pt>
                <c:pt idx="4348">
                  <c:v>1359.58</c:v>
                </c:pt>
                <c:pt idx="4349">
                  <c:v>1900.44</c:v>
                </c:pt>
                <c:pt idx="4350">
                  <c:v>2371.65</c:v>
                </c:pt>
                <c:pt idx="4351">
                  <c:v>2406.12</c:v>
                </c:pt>
                <c:pt idx="4352">
                  <c:v>1711.02</c:v>
                </c:pt>
                <c:pt idx="4353">
                  <c:v>2795.3</c:v>
                </c:pt>
                <c:pt idx="4354">
                  <c:v>1482.77</c:v>
                </c:pt>
                <c:pt idx="4355">
                  <c:v>1959.12</c:v>
                </c:pt>
                <c:pt idx="4356">
                  <c:v>1663.75</c:v>
                </c:pt>
                <c:pt idx="4357">
                  <c:v>1964.82</c:v>
                </c:pt>
                <c:pt idx="4358">
                  <c:v>2644.59</c:v>
                </c:pt>
                <c:pt idx="4359">
                  <c:v>1570.99</c:v>
                </c:pt>
                <c:pt idx="4360">
                  <c:v>1859.9</c:v>
                </c:pt>
                <c:pt idx="4361">
                  <c:v>1818.67</c:v>
                </c:pt>
                <c:pt idx="4362">
                  <c:v>1902.92</c:v>
                </c:pt>
                <c:pt idx="4363">
                  <c:v>1693.75</c:v>
                </c:pt>
                <c:pt idx="4364">
                  <c:v>2213.61</c:v>
                </c:pt>
                <c:pt idx="4365">
                  <c:v>1756.85</c:v>
                </c:pt>
                <c:pt idx="4366">
                  <c:v>1728.64</c:v>
                </c:pt>
                <c:pt idx="4367">
                  <c:v>2653.54</c:v>
                </c:pt>
                <c:pt idx="4368">
                  <c:v>1953.7</c:v>
                </c:pt>
                <c:pt idx="4369">
                  <c:v>1727.48</c:v>
                </c:pt>
                <c:pt idx="4370">
                  <c:v>2268.9</c:v>
                </c:pt>
                <c:pt idx="4371">
                  <c:v>1887.38</c:v>
                </c:pt>
                <c:pt idx="4372">
                  <c:v>1818.47</c:v>
                </c:pt>
                <c:pt idx="4373">
                  <c:v>2106.21</c:v>
                </c:pt>
                <c:pt idx="4374">
                  <c:v>3181.42</c:v>
                </c:pt>
                <c:pt idx="4375">
                  <c:v>1830.86</c:v>
                </c:pt>
                <c:pt idx="4376">
                  <c:v>2129.35</c:v>
                </c:pt>
                <c:pt idx="4377">
                  <c:v>1943.33</c:v>
                </c:pt>
                <c:pt idx="4378">
                  <c:v>1521.48</c:v>
                </c:pt>
                <c:pt idx="4379">
                  <c:v>1642.14</c:v>
                </c:pt>
                <c:pt idx="4380">
                  <c:v>2144.4299999999998</c:v>
                </c:pt>
                <c:pt idx="4381">
                  <c:v>1915.44</c:v>
                </c:pt>
                <c:pt idx="4382">
                  <c:v>1795.7</c:v>
                </c:pt>
                <c:pt idx="4383">
                  <c:v>2185.09</c:v>
                </c:pt>
                <c:pt idx="4384">
                  <c:v>2071.1799999999998</c:v>
                </c:pt>
                <c:pt idx="4386">
                  <c:v>1630.46</c:v>
                </c:pt>
                <c:pt idx="4387">
                  <c:v>1954.41</c:v>
                </c:pt>
                <c:pt idx="4388">
                  <c:v>1586.94</c:v>
                </c:pt>
                <c:pt idx="4389">
                  <c:v>2574.6999999999998</c:v>
                </c:pt>
                <c:pt idx="4390">
                  <c:v>1182.67</c:v>
                </c:pt>
                <c:pt idx="4391">
                  <c:v>1953.92</c:v>
                </c:pt>
                <c:pt idx="4392">
                  <c:v>1890.01</c:v>
                </c:pt>
                <c:pt idx="4393">
                  <c:v>2817.36</c:v>
                </c:pt>
                <c:pt idx="4394">
                  <c:v>2001.47</c:v>
                </c:pt>
                <c:pt idx="4395">
                  <c:v>1811.98</c:v>
                </c:pt>
                <c:pt idx="4396">
                  <c:v>1647.37</c:v>
                </c:pt>
                <c:pt idx="4397">
                  <c:v>2151.31</c:v>
                </c:pt>
                <c:pt idx="4398">
                  <c:v>1897.05</c:v>
                </c:pt>
                <c:pt idx="4399">
                  <c:v>1516.53</c:v>
                </c:pt>
                <c:pt idx="4400">
                  <c:v>2218.4699999999998</c:v>
                </c:pt>
                <c:pt idx="4401">
                  <c:v>1785.02</c:v>
                </c:pt>
                <c:pt idx="4402">
                  <c:v>2340.27</c:v>
                </c:pt>
                <c:pt idx="4403">
                  <c:v>2654.45</c:v>
                </c:pt>
                <c:pt idx="4404">
                  <c:v>1481.91</c:v>
                </c:pt>
                <c:pt idx="4405">
                  <c:v>1885.15</c:v>
                </c:pt>
                <c:pt idx="4406">
                  <c:v>2085.63</c:v>
                </c:pt>
                <c:pt idx="4407">
                  <c:v>1727.74</c:v>
                </c:pt>
                <c:pt idx="4408">
                  <c:v>2047.09</c:v>
                </c:pt>
                <c:pt idx="4409">
                  <c:v>1620.33</c:v>
                </c:pt>
                <c:pt idx="4410">
                  <c:v>2560.63</c:v>
                </c:pt>
                <c:pt idx="4411">
                  <c:v>2564.37</c:v>
                </c:pt>
                <c:pt idx="4412">
                  <c:v>1698.38</c:v>
                </c:pt>
                <c:pt idx="4413">
                  <c:v>1427.86</c:v>
                </c:pt>
                <c:pt idx="4414">
                  <c:v>1814.03</c:v>
                </c:pt>
                <c:pt idx="4415">
                  <c:v>1813.42</c:v>
                </c:pt>
                <c:pt idx="4416">
                  <c:v>2278.0300000000002</c:v>
                </c:pt>
                <c:pt idx="4417">
                  <c:v>1520.59</c:v>
                </c:pt>
                <c:pt idx="4418">
                  <c:v>2837.11</c:v>
                </c:pt>
                <c:pt idx="4419">
                  <c:v>1789.64</c:v>
                </c:pt>
                <c:pt idx="4420">
                  <c:v>2036.16</c:v>
                </c:pt>
                <c:pt idx="4421">
                  <c:v>2014.54</c:v>
                </c:pt>
                <c:pt idx="4422">
                  <c:v>2568.7199999999998</c:v>
                </c:pt>
                <c:pt idx="4423">
                  <c:v>2361.19</c:v>
                </c:pt>
                <c:pt idx="4424">
                  <c:v>2980.13</c:v>
                </c:pt>
                <c:pt idx="4425">
                  <c:v>1813.51</c:v>
                </c:pt>
                <c:pt idx="4426">
                  <c:v>1866.82</c:v>
                </c:pt>
                <c:pt idx="4427">
                  <c:v>1440.17</c:v>
                </c:pt>
                <c:pt idx="4428">
                  <c:v>2050</c:v>
                </c:pt>
                <c:pt idx="4429">
                  <c:v>1361.35</c:v>
                </c:pt>
                <c:pt idx="4430">
                  <c:v>1942.62</c:v>
                </c:pt>
                <c:pt idx="4431">
                  <c:v>1985.84</c:v>
                </c:pt>
                <c:pt idx="4432">
                  <c:v>2030.43</c:v>
                </c:pt>
                <c:pt idx="4433">
                  <c:v>2008.82</c:v>
                </c:pt>
                <c:pt idx="4434">
                  <c:v>1591.44</c:v>
                </c:pt>
                <c:pt idx="4435">
                  <c:v>2973.18</c:v>
                </c:pt>
                <c:pt idx="4436">
                  <c:v>1714.26</c:v>
                </c:pt>
                <c:pt idx="4437">
                  <c:v>2442.5300000000002</c:v>
                </c:pt>
                <c:pt idx="4438">
                  <c:v>3339.7</c:v>
                </c:pt>
                <c:pt idx="4439">
                  <c:v>1876.11</c:v>
                </c:pt>
                <c:pt idx="4440">
                  <c:v>1492.37</c:v>
                </c:pt>
                <c:pt idx="4441">
                  <c:v>1622.08</c:v>
                </c:pt>
                <c:pt idx="4442">
                  <c:v>1923.88</c:v>
                </c:pt>
                <c:pt idx="4443">
                  <c:v>2941.94</c:v>
                </c:pt>
                <c:pt idx="4444">
                  <c:v>1413.75</c:v>
                </c:pt>
                <c:pt idx="4445">
                  <c:v>1919.13</c:v>
                </c:pt>
                <c:pt idx="4446">
                  <c:v>1803.47</c:v>
                </c:pt>
                <c:pt idx="4447">
                  <c:v>2134.89</c:v>
                </c:pt>
                <c:pt idx="4448">
                  <c:v>2156.9499999999998</c:v>
                </c:pt>
                <c:pt idx="4449">
                  <c:v>2062.9</c:v>
                </c:pt>
                <c:pt idx="4450">
                  <c:v>1618.42</c:v>
                </c:pt>
                <c:pt idx="4451">
                  <c:v>1606.92</c:v>
                </c:pt>
                <c:pt idx="4452">
                  <c:v>1505.56</c:v>
                </c:pt>
                <c:pt idx="4453">
                  <c:v>1953.69</c:v>
                </c:pt>
                <c:pt idx="4454">
                  <c:v>1790</c:v>
                </c:pt>
                <c:pt idx="4455">
                  <c:v>2016.71</c:v>
                </c:pt>
                <c:pt idx="4456">
                  <c:v>1851.88</c:v>
                </c:pt>
                <c:pt idx="4457">
                  <c:v>3064.36</c:v>
                </c:pt>
                <c:pt idx="4458">
                  <c:v>1310.6099999999999</c:v>
                </c:pt>
                <c:pt idx="4459">
                  <c:v>1840.51</c:v>
                </c:pt>
                <c:pt idx="4460">
                  <c:v>1475.61</c:v>
                </c:pt>
                <c:pt idx="4462">
                  <c:v>1765.93</c:v>
                </c:pt>
                <c:pt idx="4463">
                  <c:v>7099.5082010542237</c:v>
                </c:pt>
                <c:pt idx="4464">
                  <c:v>2462.21</c:v>
                </c:pt>
                <c:pt idx="4465">
                  <c:v>1592.64</c:v>
                </c:pt>
                <c:pt idx="4466">
                  <c:v>3126.5</c:v>
                </c:pt>
                <c:pt idx="4467">
                  <c:v>2347.1799999999998</c:v>
                </c:pt>
                <c:pt idx="4468">
                  <c:v>1583.34</c:v>
                </c:pt>
                <c:pt idx="4469">
                  <c:v>2034.11</c:v>
                </c:pt>
                <c:pt idx="4470">
                  <c:v>2645.03</c:v>
                </c:pt>
                <c:pt idx="4471">
                  <c:v>3775.17</c:v>
                </c:pt>
                <c:pt idx="4472">
                  <c:v>1353.31</c:v>
                </c:pt>
                <c:pt idx="4473">
                  <c:v>1308.95</c:v>
                </c:pt>
                <c:pt idx="4474">
                  <c:v>1454.24</c:v>
                </c:pt>
                <c:pt idx="4475">
                  <c:v>1756.35</c:v>
                </c:pt>
                <c:pt idx="4476">
                  <c:v>1575.34</c:v>
                </c:pt>
                <c:pt idx="4477">
                  <c:v>10798.025315831581</c:v>
                </c:pt>
                <c:pt idx="4478">
                  <c:v>1458.39</c:v>
                </c:pt>
                <c:pt idx="4479">
                  <c:v>1189.4100000000001</c:v>
                </c:pt>
                <c:pt idx="4480">
                  <c:v>1741.58</c:v>
                </c:pt>
                <c:pt idx="4481">
                  <c:v>1908</c:v>
                </c:pt>
                <c:pt idx="4482">
                  <c:v>1636.77</c:v>
                </c:pt>
                <c:pt idx="4483">
                  <c:v>1877.03</c:v>
                </c:pt>
                <c:pt idx="4484">
                  <c:v>1547.98</c:v>
                </c:pt>
                <c:pt idx="4485">
                  <c:v>1429.82</c:v>
                </c:pt>
                <c:pt idx="4486">
                  <c:v>1843.84</c:v>
                </c:pt>
                <c:pt idx="4487">
                  <c:v>1345.69</c:v>
                </c:pt>
                <c:pt idx="4488">
                  <c:v>2013.2</c:v>
                </c:pt>
                <c:pt idx="4489">
                  <c:v>1810.04</c:v>
                </c:pt>
                <c:pt idx="4490">
                  <c:v>1603.17</c:v>
                </c:pt>
                <c:pt idx="4491">
                  <c:v>2134.5</c:v>
                </c:pt>
                <c:pt idx="4492">
                  <c:v>2848.74</c:v>
                </c:pt>
                <c:pt idx="4493">
                  <c:v>3508.2</c:v>
                </c:pt>
                <c:pt idx="4494">
                  <c:v>2208.5</c:v>
                </c:pt>
                <c:pt idx="4495">
                  <c:v>2320</c:v>
                </c:pt>
                <c:pt idx="4496">
                  <c:v>1906.07</c:v>
                </c:pt>
                <c:pt idx="4497">
                  <c:v>2037.54</c:v>
                </c:pt>
                <c:pt idx="4498">
                  <c:v>1793.3</c:v>
                </c:pt>
                <c:pt idx="4499">
                  <c:v>2161.13</c:v>
                </c:pt>
                <c:pt idx="4500">
                  <c:v>2417.94</c:v>
                </c:pt>
                <c:pt idx="4501">
                  <c:v>1557.26</c:v>
                </c:pt>
                <c:pt idx="4502">
                  <c:v>2790</c:v>
                </c:pt>
                <c:pt idx="4503">
                  <c:v>2127.2399999999998</c:v>
                </c:pt>
                <c:pt idx="4504">
                  <c:v>1866.56</c:v>
                </c:pt>
                <c:pt idx="4505">
                  <c:v>1745.9</c:v>
                </c:pt>
                <c:pt idx="4506">
                  <c:v>1783</c:v>
                </c:pt>
                <c:pt idx="4507">
                  <c:v>2060.42</c:v>
                </c:pt>
                <c:pt idx="4508">
                  <c:v>1959.56</c:v>
                </c:pt>
                <c:pt idx="4509">
                  <c:v>2306.41</c:v>
                </c:pt>
                <c:pt idx="4510">
                  <c:v>2249.9699999999998</c:v>
                </c:pt>
                <c:pt idx="4511">
                  <c:v>1928.39</c:v>
                </c:pt>
                <c:pt idx="4512">
                  <c:v>1537.09</c:v>
                </c:pt>
                <c:pt idx="4513">
                  <c:v>2044.75</c:v>
                </c:pt>
                <c:pt idx="4514">
                  <c:v>1661.31</c:v>
                </c:pt>
                <c:pt idx="4515">
                  <c:v>1423.48</c:v>
                </c:pt>
                <c:pt idx="4516">
                  <c:v>2035.83</c:v>
                </c:pt>
                <c:pt idx="4517">
                  <c:v>1477.79</c:v>
                </c:pt>
                <c:pt idx="4518">
                  <c:v>1638.47</c:v>
                </c:pt>
                <c:pt idx="4519">
                  <c:v>1526.73</c:v>
                </c:pt>
                <c:pt idx="4520">
                  <c:v>1966.51</c:v>
                </c:pt>
                <c:pt idx="4521">
                  <c:v>2004.42</c:v>
                </c:pt>
                <c:pt idx="4522">
                  <c:v>2510.64</c:v>
                </c:pt>
                <c:pt idx="4523">
                  <c:v>2049.25</c:v>
                </c:pt>
                <c:pt idx="4524">
                  <c:v>2422.79</c:v>
                </c:pt>
                <c:pt idx="4525">
                  <c:v>1556.22</c:v>
                </c:pt>
                <c:pt idx="4526">
                  <c:v>2538.63</c:v>
                </c:pt>
                <c:pt idx="4527">
                  <c:v>1538.51</c:v>
                </c:pt>
                <c:pt idx="4528">
                  <c:v>1466.67</c:v>
                </c:pt>
                <c:pt idx="4529">
                  <c:v>2034.5</c:v>
                </c:pt>
                <c:pt idx="4530">
                  <c:v>1835.45</c:v>
                </c:pt>
                <c:pt idx="4531">
                  <c:v>1801.16</c:v>
                </c:pt>
                <c:pt idx="4532">
                  <c:v>2156.9299999999998</c:v>
                </c:pt>
                <c:pt idx="4533">
                  <c:v>1574.88</c:v>
                </c:pt>
                <c:pt idx="4534">
                  <c:v>2179.19</c:v>
                </c:pt>
                <c:pt idx="4535">
                  <c:v>1861.54</c:v>
                </c:pt>
                <c:pt idx="4536">
                  <c:v>2404.66</c:v>
                </c:pt>
                <c:pt idx="4537">
                  <c:v>1543.96</c:v>
                </c:pt>
                <c:pt idx="4538">
                  <c:v>1560.44</c:v>
                </c:pt>
                <c:pt idx="4539">
                  <c:v>2925.03</c:v>
                </c:pt>
                <c:pt idx="4540">
                  <c:v>2083.2399999999998</c:v>
                </c:pt>
                <c:pt idx="4541">
                  <c:v>1756.22</c:v>
                </c:pt>
                <c:pt idx="4542">
                  <c:v>2458.6999999999998</c:v>
                </c:pt>
                <c:pt idx="4543">
                  <c:v>2643.26</c:v>
                </c:pt>
                <c:pt idx="4544">
                  <c:v>1709</c:v>
                </c:pt>
                <c:pt idx="4545">
                  <c:v>1961.01</c:v>
                </c:pt>
                <c:pt idx="4546">
                  <c:v>3057.77</c:v>
                </c:pt>
                <c:pt idx="4547">
                  <c:v>1627.34</c:v>
                </c:pt>
                <c:pt idx="4548">
                  <c:v>1643.14</c:v>
                </c:pt>
                <c:pt idx="4549">
                  <c:v>2028.25</c:v>
                </c:pt>
                <c:pt idx="4550">
                  <c:v>1537.16</c:v>
                </c:pt>
                <c:pt idx="4551">
                  <c:v>1960.59</c:v>
                </c:pt>
                <c:pt idx="4552">
                  <c:v>1925.17</c:v>
                </c:pt>
                <c:pt idx="4553">
                  <c:v>1519.92</c:v>
                </c:pt>
                <c:pt idx="4554">
                  <c:v>1750.14</c:v>
                </c:pt>
                <c:pt idx="4555">
                  <c:v>3014.05</c:v>
                </c:pt>
                <c:pt idx="4556">
                  <c:v>2081.12</c:v>
                </c:pt>
                <c:pt idx="4557">
                  <c:v>1562.54</c:v>
                </c:pt>
                <c:pt idx="4558">
                  <c:v>1852.88</c:v>
                </c:pt>
                <c:pt idx="4559">
                  <c:v>2425.3000000000002</c:v>
                </c:pt>
                <c:pt idx="4560">
                  <c:v>1931.4</c:v>
                </c:pt>
                <c:pt idx="4561">
                  <c:v>2087.8200000000002</c:v>
                </c:pt>
                <c:pt idx="4562">
                  <c:v>2287.25</c:v>
                </c:pt>
                <c:pt idx="4563">
                  <c:v>2928.35</c:v>
                </c:pt>
                <c:pt idx="4564">
                  <c:v>2022.24</c:v>
                </c:pt>
                <c:pt idx="4566">
                  <c:v>2078.6</c:v>
                </c:pt>
                <c:pt idx="4567">
                  <c:v>2463.48</c:v>
                </c:pt>
                <c:pt idx="4568">
                  <c:v>1771.37</c:v>
                </c:pt>
                <c:pt idx="4569">
                  <c:v>1749.63</c:v>
                </c:pt>
                <c:pt idx="4570">
                  <c:v>2377.7600000000002</c:v>
                </c:pt>
                <c:pt idx="4571">
                  <c:v>2565.6799999999998</c:v>
                </c:pt>
                <c:pt idx="4572">
                  <c:v>2338.19</c:v>
                </c:pt>
                <c:pt idx="4573">
                  <c:v>2197.92</c:v>
                </c:pt>
                <c:pt idx="4574">
                  <c:v>2222.2800000000002</c:v>
                </c:pt>
                <c:pt idx="4575">
                  <c:v>2408.25</c:v>
                </c:pt>
                <c:pt idx="4576">
                  <c:v>1925.36</c:v>
                </c:pt>
                <c:pt idx="4577">
                  <c:v>2223.2800000000002</c:v>
                </c:pt>
                <c:pt idx="4578">
                  <c:v>2376.88</c:v>
                </c:pt>
                <c:pt idx="4579">
                  <c:v>1704.04</c:v>
                </c:pt>
                <c:pt idx="4580">
                  <c:v>2838.04</c:v>
                </c:pt>
                <c:pt idx="4581">
                  <c:v>2267.9899999999998</c:v>
                </c:pt>
                <c:pt idx="4582">
                  <c:v>2241.37</c:v>
                </c:pt>
                <c:pt idx="4583">
                  <c:v>7236.0419807254239</c:v>
                </c:pt>
                <c:pt idx="4584">
                  <c:v>2321.92</c:v>
                </c:pt>
                <c:pt idx="4585">
                  <c:v>2108.21</c:v>
                </c:pt>
                <c:pt idx="4586">
                  <c:v>2530</c:v>
                </c:pt>
                <c:pt idx="4587">
                  <c:v>1718.65</c:v>
                </c:pt>
                <c:pt idx="4588">
                  <c:v>1652.02</c:v>
                </c:pt>
                <c:pt idx="4589">
                  <c:v>2196</c:v>
                </c:pt>
                <c:pt idx="4590">
                  <c:v>1883.37</c:v>
                </c:pt>
                <c:pt idx="4591">
                  <c:v>2123.5</c:v>
                </c:pt>
                <c:pt idx="4592">
                  <c:v>1762.3</c:v>
                </c:pt>
                <c:pt idx="4593">
                  <c:v>1836.11</c:v>
                </c:pt>
                <c:pt idx="4594">
                  <c:v>2720</c:v>
                </c:pt>
                <c:pt idx="4595">
                  <c:v>2234.06</c:v>
                </c:pt>
                <c:pt idx="4596">
                  <c:v>3080.85</c:v>
                </c:pt>
                <c:pt idx="4597">
                  <c:v>2281.85</c:v>
                </c:pt>
                <c:pt idx="4598">
                  <c:v>2006.39</c:v>
                </c:pt>
                <c:pt idx="4599">
                  <c:v>2360</c:v>
                </c:pt>
                <c:pt idx="4600">
                  <c:v>2289.36</c:v>
                </c:pt>
                <c:pt idx="4601">
                  <c:v>2021.24</c:v>
                </c:pt>
                <c:pt idx="4602">
                  <c:v>1952.09</c:v>
                </c:pt>
                <c:pt idx="4603">
                  <c:v>2225.4499999999998</c:v>
                </c:pt>
                <c:pt idx="4604">
                  <c:v>1808.36</c:v>
                </c:pt>
                <c:pt idx="4605">
                  <c:v>1749.01</c:v>
                </c:pt>
                <c:pt idx="4606">
                  <c:v>1395.14</c:v>
                </c:pt>
                <c:pt idx="4607">
                  <c:v>1605.28</c:v>
                </c:pt>
                <c:pt idx="4608">
                  <c:v>2870.21</c:v>
                </c:pt>
                <c:pt idx="4609">
                  <c:v>1538.92</c:v>
                </c:pt>
                <c:pt idx="4610">
                  <c:v>3167.1</c:v>
                </c:pt>
                <c:pt idx="4611">
                  <c:v>2370.34</c:v>
                </c:pt>
                <c:pt idx="4612">
                  <c:v>3128.89</c:v>
                </c:pt>
                <c:pt idx="4613">
                  <c:v>3317.6</c:v>
                </c:pt>
                <c:pt idx="4614">
                  <c:v>1881.33</c:v>
                </c:pt>
                <c:pt idx="4615">
                  <c:v>1834.8</c:v>
                </c:pt>
                <c:pt idx="4616">
                  <c:v>1279.5999999999999</c:v>
                </c:pt>
                <c:pt idx="4617">
                  <c:v>1711.66</c:v>
                </c:pt>
                <c:pt idx="4618">
                  <c:v>1305.53</c:v>
                </c:pt>
                <c:pt idx="4619">
                  <c:v>1320.87</c:v>
                </c:pt>
                <c:pt idx="4620">
                  <c:v>1593.36</c:v>
                </c:pt>
                <c:pt idx="4621">
                  <c:v>1805.21</c:v>
                </c:pt>
                <c:pt idx="4622">
                  <c:v>2155.6799999999998</c:v>
                </c:pt>
                <c:pt idx="4623">
                  <c:v>1833.58</c:v>
                </c:pt>
                <c:pt idx="4624">
                  <c:v>1840.16</c:v>
                </c:pt>
                <c:pt idx="4625">
                  <c:v>2036.54</c:v>
                </c:pt>
                <c:pt idx="4627">
                  <c:v>2850.29</c:v>
                </c:pt>
                <c:pt idx="4628">
                  <c:v>1712.38</c:v>
                </c:pt>
                <c:pt idx="4629">
                  <c:v>1860.48</c:v>
                </c:pt>
                <c:pt idx="4630">
                  <c:v>2092.4699999999998</c:v>
                </c:pt>
                <c:pt idx="4631">
                  <c:v>2075.65</c:v>
                </c:pt>
                <c:pt idx="4632">
                  <c:v>1785.76</c:v>
                </c:pt>
                <c:pt idx="4633">
                  <c:v>1993.76</c:v>
                </c:pt>
                <c:pt idx="4634">
                  <c:v>1733.94</c:v>
                </c:pt>
                <c:pt idx="4635">
                  <c:v>2034.52</c:v>
                </c:pt>
                <c:pt idx="4636">
                  <c:v>2421.5100000000002</c:v>
                </c:pt>
                <c:pt idx="4637">
                  <c:v>1846.27</c:v>
                </c:pt>
                <c:pt idx="4638">
                  <c:v>1990.82</c:v>
                </c:pt>
                <c:pt idx="4639">
                  <c:v>1793.22</c:v>
                </c:pt>
                <c:pt idx="4640">
                  <c:v>1709.79</c:v>
                </c:pt>
                <c:pt idx="4641">
                  <c:v>2074.35</c:v>
                </c:pt>
                <c:pt idx="4642">
                  <c:v>1491.13</c:v>
                </c:pt>
                <c:pt idx="4643">
                  <c:v>1668.47</c:v>
                </c:pt>
                <c:pt idx="4644">
                  <c:v>2524.81</c:v>
                </c:pt>
                <c:pt idx="4645">
                  <c:v>1511.01</c:v>
                </c:pt>
                <c:pt idx="4646">
                  <c:v>2336.88</c:v>
                </c:pt>
                <c:pt idx="4647">
                  <c:v>2337.02</c:v>
                </c:pt>
                <c:pt idx="4648">
                  <c:v>1897.5</c:v>
                </c:pt>
                <c:pt idx="4649">
                  <c:v>1861.16</c:v>
                </c:pt>
                <c:pt idx="4650">
                  <c:v>1791.75</c:v>
                </c:pt>
                <c:pt idx="4651">
                  <c:v>2102.96</c:v>
                </c:pt>
                <c:pt idx="4652">
                  <c:v>1779.23</c:v>
                </c:pt>
                <c:pt idx="4653">
                  <c:v>2159.66</c:v>
                </c:pt>
                <c:pt idx="4654">
                  <c:v>1587.04</c:v>
                </c:pt>
                <c:pt idx="4655">
                  <c:v>2497.5700000000002</c:v>
                </c:pt>
                <c:pt idx="4656">
                  <c:v>2192.9899999999998</c:v>
                </c:pt>
                <c:pt idx="4657">
                  <c:v>1185.0899999999999</c:v>
                </c:pt>
                <c:pt idx="4658">
                  <c:v>2470.29</c:v>
                </c:pt>
                <c:pt idx="4659">
                  <c:v>2422.4899999999998</c:v>
                </c:pt>
                <c:pt idx="4660">
                  <c:v>2579</c:v>
                </c:pt>
                <c:pt idx="4661">
                  <c:v>2237.86</c:v>
                </c:pt>
                <c:pt idx="4662">
                  <c:v>2248.5700000000002</c:v>
                </c:pt>
                <c:pt idx="4663">
                  <c:v>1496.2</c:v>
                </c:pt>
                <c:pt idx="4664">
                  <c:v>1479.33</c:v>
                </c:pt>
                <c:pt idx="4665">
                  <c:v>2375.63</c:v>
                </c:pt>
                <c:pt idx="4666">
                  <c:v>2078.75</c:v>
                </c:pt>
                <c:pt idx="4667">
                  <c:v>1293.7</c:v>
                </c:pt>
                <c:pt idx="4668">
                  <c:v>2045.67</c:v>
                </c:pt>
                <c:pt idx="4669">
                  <c:v>1490.05</c:v>
                </c:pt>
                <c:pt idx="4670">
                  <c:v>1387.9</c:v>
                </c:pt>
                <c:pt idx="4671">
                  <c:v>3111.25</c:v>
                </c:pt>
                <c:pt idx="4672">
                  <c:v>1574.25</c:v>
                </c:pt>
                <c:pt idx="4673">
                  <c:v>1252.57</c:v>
                </c:pt>
                <c:pt idx="4674">
                  <c:v>1382.05</c:v>
                </c:pt>
                <c:pt idx="4675">
                  <c:v>2498.7199999999998</c:v>
                </c:pt>
                <c:pt idx="4676">
                  <c:v>1519.96</c:v>
                </c:pt>
                <c:pt idx="4677">
                  <c:v>2362.62</c:v>
                </c:pt>
                <c:pt idx="4678">
                  <c:v>2132.5</c:v>
                </c:pt>
                <c:pt idx="4679">
                  <c:v>2068.42</c:v>
                </c:pt>
                <c:pt idx="4680">
                  <c:v>1530.3</c:v>
                </c:pt>
                <c:pt idx="4681">
                  <c:v>1846.1</c:v>
                </c:pt>
                <c:pt idx="4682">
                  <c:v>1851.46</c:v>
                </c:pt>
                <c:pt idx="4683">
                  <c:v>1839.38</c:v>
                </c:pt>
                <c:pt idx="4684">
                  <c:v>2485.1799999999998</c:v>
                </c:pt>
                <c:pt idx="4685">
                  <c:v>1836.48</c:v>
                </c:pt>
                <c:pt idx="4686">
                  <c:v>2265.34</c:v>
                </c:pt>
                <c:pt idx="4687">
                  <c:v>1999.07</c:v>
                </c:pt>
                <c:pt idx="4688">
                  <c:v>1522.28</c:v>
                </c:pt>
                <c:pt idx="4689">
                  <c:v>2231.4899999999998</c:v>
                </c:pt>
                <c:pt idx="4690">
                  <c:v>2310.23</c:v>
                </c:pt>
                <c:pt idx="4691">
                  <c:v>1761.34</c:v>
                </c:pt>
                <c:pt idx="4692">
                  <c:v>2106.11</c:v>
                </c:pt>
                <c:pt idx="4693">
                  <c:v>2283.5</c:v>
                </c:pt>
                <c:pt idx="4694">
                  <c:v>3559.2</c:v>
                </c:pt>
                <c:pt idx="4695">
                  <c:v>1747.88</c:v>
                </c:pt>
                <c:pt idx="4696">
                  <c:v>2194.5500000000002</c:v>
                </c:pt>
                <c:pt idx="4697">
                  <c:v>1808.01</c:v>
                </c:pt>
                <c:pt idx="4698">
                  <c:v>2242</c:v>
                </c:pt>
                <c:pt idx="4699">
                  <c:v>1859.88</c:v>
                </c:pt>
                <c:pt idx="4700">
                  <c:v>1529.59</c:v>
                </c:pt>
                <c:pt idx="4702">
                  <c:v>2486.11</c:v>
                </c:pt>
                <c:pt idx="4703">
                  <c:v>1356.35</c:v>
                </c:pt>
                <c:pt idx="4704">
                  <c:v>2279.1</c:v>
                </c:pt>
                <c:pt idx="4705">
                  <c:v>1767.35</c:v>
                </c:pt>
                <c:pt idx="4706">
                  <c:v>2323.38</c:v>
                </c:pt>
                <c:pt idx="4707">
                  <c:v>2371.9499999999998</c:v>
                </c:pt>
                <c:pt idx="4708">
                  <c:v>1813.77</c:v>
                </c:pt>
                <c:pt idx="4709">
                  <c:v>3280.57</c:v>
                </c:pt>
                <c:pt idx="4710">
                  <c:v>1882.69</c:v>
                </c:pt>
                <c:pt idx="4711">
                  <c:v>2289.9</c:v>
                </c:pt>
                <c:pt idx="4712">
                  <c:v>1815.9</c:v>
                </c:pt>
                <c:pt idx="4713">
                  <c:v>1939.81</c:v>
                </c:pt>
                <c:pt idx="4714">
                  <c:v>1758.87</c:v>
                </c:pt>
                <c:pt idx="4715">
                  <c:v>1900.34</c:v>
                </c:pt>
                <c:pt idx="4716">
                  <c:v>1358.57</c:v>
                </c:pt>
                <c:pt idx="4717">
                  <c:v>1797.38</c:v>
                </c:pt>
                <c:pt idx="4718">
                  <c:v>2114.3200000000002</c:v>
                </c:pt>
                <c:pt idx="4719">
                  <c:v>1662.38</c:v>
                </c:pt>
                <c:pt idx="4720">
                  <c:v>2027.76</c:v>
                </c:pt>
                <c:pt idx="4721">
                  <c:v>2724.12</c:v>
                </c:pt>
                <c:pt idx="4722">
                  <c:v>2063.83</c:v>
                </c:pt>
                <c:pt idx="4723">
                  <c:v>1971.42</c:v>
                </c:pt>
                <c:pt idx="4724">
                  <c:v>1842.28</c:v>
                </c:pt>
                <c:pt idx="4725">
                  <c:v>1854.4</c:v>
                </c:pt>
                <c:pt idx="4726">
                  <c:v>2126.46</c:v>
                </c:pt>
                <c:pt idx="4727">
                  <c:v>1791.55</c:v>
                </c:pt>
                <c:pt idx="4728">
                  <c:v>1534.53</c:v>
                </c:pt>
                <c:pt idx="4729">
                  <c:v>1446.25</c:v>
                </c:pt>
                <c:pt idx="4730">
                  <c:v>2304.21</c:v>
                </c:pt>
                <c:pt idx="4731">
                  <c:v>2985.29</c:v>
                </c:pt>
                <c:pt idx="4732">
                  <c:v>2810.61</c:v>
                </c:pt>
                <c:pt idx="4733">
                  <c:v>1548.91</c:v>
                </c:pt>
                <c:pt idx="4734">
                  <c:v>2800.09</c:v>
                </c:pt>
                <c:pt idx="4735">
                  <c:v>2573.4899999999998</c:v>
                </c:pt>
                <c:pt idx="4736">
                  <c:v>2214.1799999999998</c:v>
                </c:pt>
                <c:pt idx="4737">
                  <c:v>1919.63</c:v>
                </c:pt>
                <c:pt idx="4738">
                  <c:v>2046.83</c:v>
                </c:pt>
                <c:pt idx="4739">
                  <c:v>1750.98</c:v>
                </c:pt>
                <c:pt idx="4740">
                  <c:v>2618.62</c:v>
                </c:pt>
                <c:pt idx="4741">
                  <c:v>2651.76</c:v>
                </c:pt>
                <c:pt idx="4742">
                  <c:v>1402.88</c:v>
                </c:pt>
                <c:pt idx="4743">
                  <c:v>3412.82</c:v>
                </c:pt>
                <c:pt idx="4744">
                  <c:v>2754.17</c:v>
                </c:pt>
                <c:pt idx="4745">
                  <c:v>1522.94</c:v>
                </c:pt>
                <c:pt idx="4746">
                  <c:v>2040.45</c:v>
                </c:pt>
                <c:pt idx="4747">
                  <c:v>1458.72</c:v>
                </c:pt>
                <c:pt idx="4748">
                  <c:v>1978</c:v>
                </c:pt>
                <c:pt idx="4749">
                  <c:v>2575.7199999999998</c:v>
                </c:pt>
                <c:pt idx="4750">
                  <c:v>1479.86</c:v>
                </c:pt>
                <c:pt idx="4751">
                  <c:v>2073.29</c:v>
                </c:pt>
                <c:pt idx="4752">
                  <c:v>2512.02</c:v>
                </c:pt>
                <c:pt idx="4753">
                  <c:v>1776</c:v>
                </c:pt>
                <c:pt idx="4754">
                  <c:v>2283.27</c:v>
                </c:pt>
                <c:pt idx="4755">
                  <c:v>2179.64</c:v>
                </c:pt>
                <c:pt idx="4756">
                  <c:v>2247.4899999999998</c:v>
                </c:pt>
                <c:pt idx="4757">
                  <c:v>1851.51</c:v>
                </c:pt>
                <c:pt idx="4758">
                  <c:v>1966.17</c:v>
                </c:pt>
                <c:pt idx="4759">
                  <c:v>1936.24</c:v>
                </c:pt>
                <c:pt idx="4760">
                  <c:v>2129.2600000000002</c:v>
                </c:pt>
                <c:pt idx="4761">
                  <c:v>1413.58</c:v>
                </c:pt>
                <c:pt idx="4762">
                  <c:v>1896.48</c:v>
                </c:pt>
                <c:pt idx="4763">
                  <c:v>2882.03</c:v>
                </c:pt>
                <c:pt idx="4764">
                  <c:v>1610.21</c:v>
                </c:pt>
                <c:pt idx="4765">
                  <c:v>2581.2600000000002</c:v>
                </c:pt>
                <c:pt idx="4766">
                  <c:v>2344.81</c:v>
                </c:pt>
                <c:pt idx="4767">
                  <c:v>1972.21</c:v>
                </c:pt>
                <c:pt idx="4768">
                  <c:v>2083.9299999999998</c:v>
                </c:pt>
                <c:pt idx="4769">
                  <c:v>2205.54</c:v>
                </c:pt>
                <c:pt idx="4770">
                  <c:v>1870.38</c:v>
                </c:pt>
                <c:pt idx="4771">
                  <c:v>1328.03</c:v>
                </c:pt>
                <c:pt idx="4772">
                  <c:v>2102.19</c:v>
                </c:pt>
                <c:pt idx="4773">
                  <c:v>1492.35</c:v>
                </c:pt>
                <c:pt idx="4774">
                  <c:v>1775.12</c:v>
                </c:pt>
                <c:pt idx="4775">
                  <c:v>1901.85</c:v>
                </c:pt>
                <c:pt idx="4776">
                  <c:v>2077.92</c:v>
                </c:pt>
                <c:pt idx="4777">
                  <c:v>2141.81</c:v>
                </c:pt>
                <c:pt idx="4778">
                  <c:v>1505.62</c:v>
                </c:pt>
                <c:pt idx="4779">
                  <c:v>1576.43</c:v>
                </c:pt>
                <c:pt idx="4781">
                  <c:v>2322.23</c:v>
                </c:pt>
                <c:pt idx="4782">
                  <c:v>1840.66</c:v>
                </c:pt>
                <c:pt idx="4783">
                  <c:v>1929.43</c:v>
                </c:pt>
                <c:pt idx="4784">
                  <c:v>1418.99</c:v>
                </c:pt>
                <c:pt idx="4786">
                  <c:v>2162.25</c:v>
                </c:pt>
                <c:pt idx="4787">
                  <c:v>2430.92</c:v>
                </c:pt>
                <c:pt idx="4788">
                  <c:v>1916.83</c:v>
                </c:pt>
                <c:pt idx="4789">
                  <c:v>3061.17</c:v>
                </c:pt>
                <c:pt idx="4790">
                  <c:v>1708.94</c:v>
                </c:pt>
                <c:pt idx="4791">
                  <c:v>1982.97</c:v>
                </c:pt>
                <c:pt idx="4792">
                  <c:v>2988.51</c:v>
                </c:pt>
                <c:pt idx="4793">
                  <c:v>2420.11</c:v>
                </c:pt>
                <c:pt idx="4794">
                  <c:v>2005.13</c:v>
                </c:pt>
                <c:pt idx="4795">
                  <c:v>1699.86</c:v>
                </c:pt>
                <c:pt idx="4796">
                  <c:v>1441.69</c:v>
                </c:pt>
                <c:pt idx="4797">
                  <c:v>1550.47</c:v>
                </c:pt>
                <c:pt idx="4798">
                  <c:v>1669.97</c:v>
                </c:pt>
                <c:pt idx="4799">
                  <c:v>2433.9699999999998</c:v>
                </c:pt>
                <c:pt idx="4800">
                  <c:v>2466.42</c:v>
                </c:pt>
                <c:pt idx="4801">
                  <c:v>3258.65</c:v>
                </c:pt>
                <c:pt idx="4802">
                  <c:v>1947.76</c:v>
                </c:pt>
                <c:pt idx="4803">
                  <c:v>1791.09</c:v>
                </c:pt>
                <c:pt idx="4804">
                  <c:v>2136.0300000000002</c:v>
                </c:pt>
                <c:pt idx="4805">
                  <c:v>1745.63</c:v>
                </c:pt>
                <c:pt idx="4806">
                  <c:v>1636.81</c:v>
                </c:pt>
                <c:pt idx="4807">
                  <c:v>1609.59</c:v>
                </c:pt>
                <c:pt idx="4808">
                  <c:v>2508.42</c:v>
                </c:pt>
                <c:pt idx="4809">
                  <c:v>1386.39</c:v>
                </c:pt>
                <c:pt idx="4810">
                  <c:v>2011.17</c:v>
                </c:pt>
                <c:pt idx="4812">
                  <c:v>1739.42</c:v>
                </c:pt>
                <c:pt idx="4813">
                  <c:v>2235.08</c:v>
                </c:pt>
                <c:pt idx="4814">
                  <c:v>2763.17</c:v>
                </c:pt>
                <c:pt idx="4816">
                  <c:v>1927.91</c:v>
                </c:pt>
                <c:pt idx="4817">
                  <c:v>1677.46</c:v>
                </c:pt>
                <c:pt idx="4818">
                  <c:v>1599.76</c:v>
                </c:pt>
                <c:pt idx="4819">
                  <c:v>2414.81</c:v>
                </c:pt>
                <c:pt idx="4820">
                  <c:v>1914.27</c:v>
                </c:pt>
                <c:pt idx="4821">
                  <c:v>2717.96</c:v>
                </c:pt>
                <c:pt idx="4822">
                  <c:v>1360.52</c:v>
                </c:pt>
                <c:pt idx="4823">
                  <c:v>1849.62</c:v>
                </c:pt>
                <c:pt idx="4824">
                  <c:v>1709.41</c:v>
                </c:pt>
                <c:pt idx="4825">
                  <c:v>1365.16</c:v>
                </c:pt>
                <c:pt idx="4826">
                  <c:v>2094.38</c:v>
                </c:pt>
                <c:pt idx="4827">
                  <c:v>1881.08</c:v>
                </c:pt>
                <c:pt idx="4828">
                  <c:v>2050.7199999999998</c:v>
                </c:pt>
                <c:pt idx="4829">
                  <c:v>1661.17</c:v>
                </c:pt>
                <c:pt idx="4830">
                  <c:v>2313.19</c:v>
                </c:pt>
                <c:pt idx="4831">
                  <c:v>3129.97</c:v>
                </c:pt>
                <c:pt idx="4832">
                  <c:v>1980.83</c:v>
                </c:pt>
                <c:pt idx="4833">
                  <c:v>1801.43</c:v>
                </c:pt>
                <c:pt idx="4834">
                  <c:v>1954.17</c:v>
                </c:pt>
                <c:pt idx="4835">
                  <c:v>2037.6</c:v>
                </c:pt>
                <c:pt idx="4836">
                  <c:v>1389.96</c:v>
                </c:pt>
                <c:pt idx="4837">
                  <c:v>2259.73</c:v>
                </c:pt>
                <c:pt idx="4838">
                  <c:v>1856.88</c:v>
                </c:pt>
                <c:pt idx="4839">
                  <c:v>2170.08</c:v>
                </c:pt>
                <c:pt idx="4840">
                  <c:v>2379.64</c:v>
                </c:pt>
                <c:pt idx="4841">
                  <c:v>3333.21</c:v>
                </c:pt>
                <c:pt idx="4842">
                  <c:v>2025.78</c:v>
                </c:pt>
                <c:pt idx="4843">
                  <c:v>1901.31</c:v>
                </c:pt>
                <c:pt idx="4844">
                  <c:v>1725.1</c:v>
                </c:pt>
                <c:pt idx="4845">
                  <c:v>1782.77</c:v>
                </c:pt>
                <c:pt idx="4846">
                  <c:v>2334.86</c:v>
                </c:pt>
                <c:pt idx="4847">
                  <c:v>1521.85</c:v>
                </c:pt>
                <c:pt idx="4848">
                  <c:v>2306.69</c:v>
                </c:pt>
                <c:pt idx="4849">
                  <c:v>2000.23</c:v>
                </c:pt>
                <c:pt idx="4850">
                  <c:v>2226.91</c:v>
                </c:pt>
                <c:pt idx="4851">
                  <c:v>2117.79</c:v>
                </c:pt>
                <c:pt idx="4852">
                  <c:v>2350.2399999999998</c:v>
                </c:pt>
                <c:pt idx="4853">
                  <c:v>2067.41</c:v>
                </c:pt>
                <c:pt idx="4854">
                  <c:v>2141.84</c:v>
                </c:pt>
                <c:pt idx="4855">
                  <c:v>2067.16</c:v>
                </c:pt>
                <c:pt idx="4856">
                  <c:v>2340.7600000000002</c:v>
                </c:pt>
                <c:pt idx="4857">
                  <c:v>1762.64</c:v>
                </c:pt>
                <c:pt idx="4858">
                  <c:v>1598.63</c:v>
                </c:pt>
                <c:pt idx="4859">
                  <c:v>3912.72</c:v>
                </c:pt>
                <c:pt idx="4860">
                  <c:v>2270.5300000000002</c:v>
                </c:pt>
                <c:pt idx="4861">
                  <c:v>2270.85</c:v>
                </c:pt>
                <c:pt idx="4862">
                  <c:v>1796.94</c:v>
                </c:pt>
                <c:pt idx="4863">
                  <c:v>3676.69</c:v>
                </c:pt>
                <c:pt idx="4864">
                  <c:v>1498.82</c:v>
                </c:pt>
                <c:pt idx="4865">
                  <c:v>1536.73</c:v>
                </c:pt>
                <c:pt idx="4866">
                  <c:v>1799.35</c:v>
                </c:pt>
                <c:pt idx="4867">
                  <c:v>1886.34</c:v>
                </c:pt>
                <c:pt idx="4868">
                  <c:v>2323.38</c:v>
                </c:pt>
                <c:pt idx="4869">
                  <c:v>2339.16</c:v>
                </c:pt>
                <c:pt idx="4870">
                  <c:v>1510</c:v>
                </c:pt>
                <c:pt idx="4871">
                  <c:v>1871.88</c:v>
                </c:pt>
                <c:pt idx="4872">
                  <c:v>1900.03</c:v>
                </c:pt>
                <c:pt idx="4873">
                  <c:v>2136.59</c:v>
                </c:pt>
                <c:pt idx="4874">
                  <c:v>2479.25</c:v>
                </c:pt>
                <c:pt idx="4875">
                  <c:v>1524.05</c:v>
                </c:pt>
                <c:pt idx="4876">
                  <c:v>1748.66</c:v>
                </c:pt>
                <c:pt idx="4877">
                  <c:v>1326.98</c:v>
                </c:pt>
                <c:pt idx="4878">
                  <c:v>2137.59</c:v>
                </c:pt>
                <c:pt idx="4879">
                  <c:v>2003.48</c:v>
                </c:pt>
                <c:pt idx="4880">
                  <c:v>1889.84</c:v>
                </c:pt>
                <c:pt idx="4881">
                  <c:v>2388.88</c:v>
                </c:pt>
                <c:pt idx="4882">
                  <c:v>2519.4299999999998</c:v>
                </c:pt>
                <c:pt idx="4883">
                  <c:v>2480</c:v>
                </c:pt>
                <c:pt idx="4884">
                  <c:v>1534.33</c:v>
                </c:pt>
                <c:pt idx="4886">
                  <c:v>2016.13</c:v>
                </c:pt>
                <c:pt idx="4887">
                  <c:v>1822.01</c:v>
                </c:pt>
                <c:pt idx="4888">
                  <c:v>2774.01</c:v>
                </c:pt>
                <c:pt idx="4889">
                  <c:v>2489.83</c:v>
                </c:pt>
                <c:pt idx="4890">
                  <c:v>1871.66</c:v>
                </c:pt>
                <c:pt idx="4891">
                  <c:v>1814.25</c:v>
                </c:pt>
                <c:pt idx="4892">
                  <c:v>1620.48</c:v>
                </c:pt>
                <c:pt idx="4893">
                  <c:v>2231.25</c:v>
                </c:pt>
                <c:pt idx="4894">
                  <c:v>2294.92</c:v>
                </c:pt>
                <c:pt idx="4895">
                  <c:v>1460.85</c:v>
                </c:pt>
                <c:pt idx="4896">
                  <c:v>1430.96</c:v>
                </c:pt>
                <c:pt idx="4897">
                  <c:v>1535.04</c:v>
                </c:pt>
                <c:pt idx="4898">
                  <c:v>2644.61</c:v>
                </c:pt>
                <c:pt idx="4899">
                  <c:v>2467.42</c:v>
                </c:pt>
                <c:pt idx="4900">
                  <c:v>2025.86</c:v>
                </c:pt>
                <c:pt idx="4901">
                  <c:v>2055.7399999999998</c:v>
                </c:pt>
                <c:pt idx="4902">
                  <c:v>1440.87</c:v>
                </c:pt>
                <c:pt idx="4903">
                  <c:v>3057.97</c:v>
                </c:pt>
                <c:pt idx="4904">
                  <c:v>2610.73</c:v>
                </c:pt>
                <c:pt idx="4906">
                  <c:v>3207.52</c:v>
                </c:pt>
                <c:pt idx="4907">
                  <c:v>2115.29</c:v>
                </c:pt>
                <c:pt idx="4908">
                  <c:v>1760.41</c:v>
                </c:pt>
                <c:pt idx="4909">
                  <c:v>1901.86</c:v>
                </c:pt>
                <c:pt idx="4910">
                  <c:v>1539.89</c:v>
                </c:pt>
                <c:pt idx="4911">
                  <c:v>1921.72</c:v>
                </c:pt>
                <c:pt idx="4912">
                  <c:v>1638.08</c:v>
                </c:pt>
                <c:pt idx="4913">
                  <c:v>1870.35</c:v>
                </c:pt>
                <c:pt idx="4914">
                  <c:v>2304.4299999999998</c:v>
                </c:pt>
                <c:pt idx="4915">
                  <c:v>1578.91</c:v>
                </c:pt>
                <c:pt idx="4916">
                  <c:v>1721.2</c:v>
                </c:pt>
                <c:pt idx="4917">
                  <c:v>1310</c:v>
                </c:pt>
                <c:pt idx="4918">
                  <c:v>1627.21</c:v>
                </c:pt>
                <c:pt idx="4919">
                  <c:v>2435.19</c:v>
                </c:pt>
                <c:pt idx="4920">
                  <c:v>2363.8000000000002</c:v>
                </c:pt>
                <c:pt idx="4921">
                  <c:v>1893.14</c:v>
                </c:pt>
                <c:pt idx="4922">
                  <c:v>2078.34</c:v>
                </c:pt>
                <c:pt idx="4923">
                  <c:v>1383.62</c:v>
                </c:pt>
                <c:pt idx="4924">
                  <c:v>1604.26</c:v>
                </c:pt>
                <c:pt idx="4925">
                  <c:v>1548.02</c:v>
                </c:pt>
                <c:pt idx="4926">
                  <c:v>2283.86</c:v>
                </c:pt>
                <c:pt idx="4927">
                  <c:v>1669.54</c:v>
                </c:pt>
                <c:pt idx="4928">
                  <c:v>1848.19</c:v>
                </c:pt>
                <c:pt idx="4929">
                  <c:v>2663.12</c:v>
                </c:pt>
                <c:pt idx="4930">
                  <c:v>1656.58</c:v>
                </c:pt>
                <c:pt idx="4931">
                  <c:v>1439.2</c:v>
                </c:pt>
                <c:pt idx="4932">
                  <c:v>1320.17</c:v>
                </c:pt>
                <c:pt idx="4933">
                  <c:v>2510.83</c:v>
                </c:pt>
                <c:pt idx="4934">
                  <c:v>1598.6</c:v>
                </c:pt>
                <c:pt idx="4935">
                  <c:v>13275.976779943419</c:v>
                </c:pt>
                <c:pt idx="4936">
                  <c:v>1865.23</c:v>
                </c:pt>
                <c:pt idx="4937">
                  <c:v>1507.87</c:v>
                </c:pt>
                <c:pt idx="4938">
                  <c:v>2187.9899999999998</c:v>
                </c:pt>
                <c:pt idx="4939">
                  <c:v>2188.21</c:v>
                </c:pt>
                <c:pt idx="4940">
                  <c:v>2378.77</c:v>
                </c:pt>
                <c:pt idx="4941">
                  <c:v>1638.9</c:v>
                </c:pt>
                <c:pt idx="4942">
                  <c:v>1726.02</c:v>
                </c:pt>
                <c:pt idx="4943">
                  <c:v>1630.63</c:v>
                </c:pt>
                <c:pt idx="4944">
                  <c:v>2142.77</c:v>
                </c:pt>
                <c:pt idx="4945">
                  <c:v>1704.74</c:v>
                </c:pt>
                <c:pt idx="4946">
                  <c:v>2060.91</c:v>
                </c:pt>
                <c:pt idx="4947">
                  <c:v>1452.97</c:v>
                </c:pt>
                <c:pt idx="4948">
                  <c:v>2063.73</c:v>
                </c:pt>
                <c:pt idx="4949">
                  <c:v>2027.11</c:v>
                </c:pt>
                <c:pt idx="4950">
                  <c:v>1633.78</c:v>
                </c:pt>
                <c:pt idx="4951">
                  <c:v>2023.59</c:v>
                </c:pt>
                <c:pt idx="4952">
                  <c:v>1447.1</c:v>
                </c:pt>
                <c:pt idx="4953">
                  <c:v>1741.16</c:v>
                </c:pt>
                <c:pt idx="4954">
                  <c:v>1556.98</c:v>
                </c:pt>
                <c:pt idx="4955">
                  <c:v>1988.42</c:v>
                </c:pt>
                <c:pt idx="4956">
                  <c:v>1783.27</c:v>
                </c:pt>
                <c:pt idx="4957">
                  <c:v>2238.83</c:v>
                </c:pt>
                <c:pt idx="4958">
                  <c:v>1593.82</c:v>
                </c:pt>
                <c:pt idx="4959">
                  <c:v>1693.46</c:v>
                </c:pt>
                <c:pt idx="4960">
                  <c:v>1513.25</c:v>
                </c:pt>
                <c:pt idx="4961">
                  <c:v>2898.14</c:v>
                </c:pt>
                <c:pt idx="4962">
                  <c:v>1257.45</c:v>
                </c:pt>
                <c:pt idx="4963">
                  <c:v>2635.09</c:v>
                </c:pt>
                <c:pt idx="4965">
                  <c:v>1767.63</c:v>
                </c:pt>
                <c:pt idx="4966">
                  <c:v>1663.21</c:v>
                </c:pt>
                <c:pt idx="4967">
                  <c:v>1880.75</c:v>
                </c:pt>
                <c:pt idx="4968">
                  <c:v>1564.21</c:v>
                </c:pt>
                <c:pt idx="4969">
                  <c:v>1772.67</c:v>
                </c:pt>
                <c:pt idx="4970">
                  <c:v>2408.65</c:v>
                </c:pt>
                <c:pt idx="4971">
                  <c:v>1404.25</c:v>
                </c:pt>
                <c:pt idx="4972">
                  <c:v>2203.34</c:v>
                </c:pt>
                <c:pt idx="4973">
                  <c:v>1857.48</c:v>
                </c:pt>
                <c:pt idx="4974">
                  <c:v>3221.77</c:v>
                </c:pt>
                <c:pt idx="4976">
                  <c:v>1601.98</c:v>
                </c:pt>
                <c:pt idx="4977">
                  <c:v>1745.7</c:v>
                </c:pt>
                <c:pt idx="4978">
                  <c:v>1768.08</c:v>
                </c:pt>
                <c:pt idx="4979">
                  <c:v>2632.34</c:v>
                </c:pt>
                <c:pt idx="4980">
                  <c:v>1886.25</c:v>
                </c:pt>
                <c:pt idx="4981">
                  <c:v>2010.17</c:v>
                </c:pt>
                <c:pt idx="4982">
                  <c:v>1766.44</c:v>
                </c:pt>
                <c:pt idx="4983">
                  <c:v>1566.25</c:v>
                </c:pt>
                <c:pt idx="4984">
                  <c:v>1417.08</c:v>
                </c:pt>
                <c:pt idx="4985">
                  <c:v>2685.06</c:v>
                </c:pt>
                <c:pt idx="4986">
                  <c:v>2030.7</c:v>
                </c:pt>
                <c:pt idx="4987">
                  <c:v>1779.84</c:v>
                </c:pt>
                <c:pt idx="4988">
                  <c:v>1922.47</c:v>
                </c:pt>
                <c:pt idx="4989">
                  <c:v>1966.97</c:v>
                </c:pt>
                <c:pt idx="4990">
                  <c:v>2318.6799999999998</c:v>
                </c:pt>
                <c:pt idx="4991">
                  <c:v>1544.27</c:v>
                </c:pt>
                <c:pt idx="4992">
                  <c:v>2448.79</c:v>
                </c:pt>
                <c:pt idx="4993">
                  <c:v>1746.29</c:v>
                </c:pt>
                <c:pt idx="4994">
                  <c:v>2008.75</c:v>
                </c:pt>
                <c:pt idx="4995">
                  <c:v>1500.3</c:v>
                </c:pt>
                <c:pt idx="4996">
                  <c:v>1495.13</c:v>
                </c:pt>
                <c:pt idx="4997">
                  <c:v>1493.48</c:v>
                </c:pt>
                <c:pt idx="4998">
                  <c:v>1359.32</c:v>
                </c:pt>
                <c:pt idx="4999">
                  <c:v>2068.48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A-4998-8542-9BC815E9AB49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Resource_Utilization_Percent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Sheet1!$G$2:$G$5001</c:f>
              <c:numCache>
                <c:formatCode>_("$"* #,##0.00_);_("$"* \(#,##0.00\);_("$"* "-"??_);_(@_)</c:formatCode>
                <c:ptCount val="5000"/>
                <c:pt idx="0">
                  <c:v>1756.5</c:v>
                </c:pt>
                <c:pt idx="1">
                  <c:v>1719.6</c:v>
                </c:pt>
                <c:pt idx="2">
                  <c:v>1815.63</c:v>
                </c:pt>
                <c:pt idx="3">
                  <c:v>1686.22</c:v>
                </c:pt>
                <c:pt idx="4">
                  <c:v>2375.35</c:v>
                </c:pt>
                <c:pt idx="5">
                  <c:v>1734.76</c:v>
                </c:pt>
                <c:pt idx="6">
                  <c:v>1419.23</c:v>
                </c:pt>
                <c:pt idx="7">
                  <c:v>1565.75</c:v>
                </c:pt>
                <c:pt idx="8">
                  <c:v>1841.7</c:v>
                </c:pt>
                <c:pt idx="9">
                  <c:v>1895.44</c:v>
                </c:pt>
                <c:pt idx="10">
                  <c:v>2405.7399999999998</c:v>
                </c:pt>
                <c:pt idx="11">
                  <c:v>1876.17</c:v>
                </c:pt>
                <c:pt idx="12">
                  <c:v>2047.55</c:v>
                </c:pt>
                <c:pt idx="13">
                  <c:v>1781.63</c:v>
                </c:pt>
                <c:pt idx="15">
                  <c:v>1395.58</c:v>
                </c:pt>
                <c:pt idx="17">
                  <c:v>1829.27</c:v>
                </c:pt>
                <c:pt idx="18">
                  <c:v>2436.87</c:v>
                </c:pt>
                <c:pt idx="19">
                  <c:v>2484.81</c:v>
                </c:pt>
                <c:pt idx="20">
                  <c:v>2142.36</c:v>
                </c:pt>
                <c:pt idx="21">
                  <c:v>1784.14</c:v>
                </c:pt>
                <c:pt idx="22">
                  <c:v>1805.56</c:v>
                </c:pt>
                <c:pt idx="23">
                  <c:v>1570</c:v>
                </c:pt>
                <c:pt idx="24">
                  <c:v>1858.43</c:v>
                </c:pt>
                <c:pt idx="25">
                  <c:v>1459.28</c:v>
                </c:pt>
                <c:pt idx="26">
                  <c:v>1850.97</c:v>
                </c:pt>
                <c:pt idx="27">
                  <c:v>2406.42</c:v>
                </c:pt>
                <c:pt idx="28">
                  <c:v>1750.54</c:v>
                </c:pt>
                <c:pt idx="29">
                  <c:v>2087.88</c:v>
                </c:pt>
                <c:pt idx="30">
                  <c:v>2245.42</c:v>
                </c:pt>
                <c:pt idx="31">
                  <c:v>2360.2600000000002</c:v>
                </c:pt>
                <c:pt idx="32">
                  <c:v>1748.36</c:v>
                </c:pt>
                <c:pt idx="33">
                  <c:v>1579.31</c:v>
                </c:pt>
                <c:pt idx="34">
                  <c:v>1540.6</c:v>
                </c:pt>
                <c:pt idx="35">
                  <c:v>1597.61</c:v>
                </c:pt>
                <c:pt idx="36">
                  <c:v>1775.5</c:v>
                </c:pt>
                <c:pt idx="37">
                  <c:v>1452.65</c:v>
                </c:pt>
                <c:pt idx="38">
                  <c:v>1665.36</c:v>
                </c:pt>
                <c:pt idx="39">
                  <c:v>2461.62</c:v>
                </c:pt>
                <c:pt idx="40">
                  <c:v>2411.5500000000002</c:v>
                </c:pt>
                <c:pt idx="41">
                  <c:v>1315.45</c:v>
                </c:pt>
                <c:pt idx="42">
                  <c:v>3425.38</c:v>
                </c:pt>
                <c:pt idx="43">
                  <c:v>2615.39</c:v>
                </c:pt>
                <c:pt idx="44">
                  <c:v>1449.48</c:v>
                </c:pt>
                <c:pt idx="45">
                  <c:v>1959.69</c:v>
                </c:pt>
                <c:pt idx="46">
                  <c:v>1745.18</c:v>
                </c:pt>
                <c:pt idx="47">
                  <c:v>1709.17</c:v>
                </c:pt>
                <c:pt idx="48">
                  <c:v>1438.7</c:v>
                </c:pt>
                <c:pt idx="49">
                  <c:v>2354.9</c:v>
                </c:pt>
                <c:pt idx="51">
                  <c:v>2102.31</c:v>
                </c:pt>
                <c:pt idx="52">
                  <c:v>3045.6</c:v>
                </c:pt>
                <c:pt idx="53">
                  <c:v>1867.53</c:v>
                </c:pt>
                <c:pt idx="54">
                  <c:v>6377.8180963319528</c:v>
                </c:pt>
                <c:pt idx="55">
                  <c:v>1577.75</c:v>
                </c:pt>
                <c:pt idx="56">
                  <c:v>1616.73</c:v>
                </c:pt>
                <c:pt idx="57">
                  <c:v>2599.3000000000002</c:v>
                </c:pt>
                <c:pt idx="58">
                  <c:v>2110.38</c:v>
                </c:pt>
                <c:pt idx="59">
                  <c:v>1775.57</c:v>
                </c:pt>
                <c:pt idx="60">
                  <c:v>1689.05</c:v>
                </c:pt>
                <c:pt idx="61">
                  <c:v>8326.1908916284647</c:v>
                </c:pt>
                <c:pt idx="62">
                  <c:v>1486.77</c:v>
                </c:pt>
                <c:pt idx="63">
                  <c:v>1536.14</c:v>
                </c:pt>
                <c:pt idx="64">
                  <c:v>2357.73</c:v>
                </c:pt>
                <c:pt idx="65">
                  <c:v>2088.31</c:v>
                </c:pt>
                <c:pt idx="66">
                  <c:v>1578.84</c:v>
                </c:pt>
                <c:pt idx="67">
                  <c:v>1981.79</c:v>
                </c:pt>
                <c:pt idx="68">
                  <c:v>1616.96</c:v>
                </c:pt>
                <c:pt idx="69">
                  <c:v>1964.01</c:v>
                </c:pt>
                <c:pt idx="70">
                  <c:v>1909.78</c:v>
                </c:pt>
                <c:pt idx="71">
                  <c:v>1746.19</c:v>
                </c:pt>
                <c:pt idx="72">
                  <c:v>1747.13</c:v>
                </c:pt>
                <c:pt idx="73">
                  <c:v>1553.88</c:v>
                </c:pt>
                <c:pt idx="74">
                  <c:v>1783.65</c:v>
                </c:pt>
                <c:pt idx="75">
                  <c:v>2741.52</c:v>
                </c:pt>
                <c:pt idx="76">
                  <c:v>1937.25</c:v>
                </c:pt>
                <c:pt idx="77">
                  <c:v>3169.22</c:v>
                </c:pt>
                <c:pt idx="78">
                  <c:v>1381.77</c:v>
                </c:pt>
                <c:pt idx="79">
                  <c:v>1721.96</c:v>
                </c:pt>
                <c:pt idx="80">
                  <c:v>2194.54</c:v>
                </c:pt>
                <c:pt idx="81">
                  <c:v>3425.49</c:v>
                </c:pt>
                <c:pt idx="82">
                  <c:v>1448.33</c:v>
                </c:pt>
                <c:pt idx="84">
                  <c:v>2146.64</c:v>
                </c:pt>
                <c:pt idx="85">
                  <c:v>2620.9</c:v>
                </c:pt>
                <c:pt idx="86">
                  <c:v>1726.07</c:v>
                </c:pt>
                <c:pt idx="87">
                  <c:v>1820.9</c:v>
                </c:pt>
                <c:pt idx="88">
                  <c:v>1562.59</c:v>
                </c:pt>
                <c:pt idx="89">
                  <c:v>1792.47</c:v>
                </c:pt>
                <c:pt idx="90">
                  <c:v>1865.46</c:v>
                </c:pt>
                <c:pt idx="91">
                  <c:v>2119.5</c:v>
                </c:pt>
                <c:pt idx="92">
                  <c:v>2302.4699999999998</c:v>
                </c:pt>
                <c:pt idx="93">
                  <c:v>1487.94</c:v>
                </c:pt>
                <c:pt idx="94">
                  <c:v>1677.23</c:v>
                </c:pt>
                <c:pt idx="95">
                  <c:v>2089.1999999999998</c:v>
                </c:pt>
                <c:pt idx="96">
                  <c:v>1400.07</c:v>
                </c:pt>
                <c:pt idx="97">
                  <c:v>2872.9</c:v>
                </c:pt>
                <c:pt idx="98">
                  <c:v>2550.8200000000002</c:v>
                </c:pt>
                <c:pt idx="99">
                  <c:v>2155.56</c:v>
                </c:pt>
                <c:pt idx="100">
                  <c:v>2264</c:v>
                </c:pt>
                <c:pt idx="101">
                  <c:v>2497.75</c:v>
                </c:pt>
                <c:pt idx="102">
                  <c:v>2533.71</c:v>
                </c:pt>
                <c:pt idx="103">
                  <c:v>2171.2399999999998</c:v>
                </c:pt>
                <c:pt idx="104">
                  <c:v>1514.33</c:v>
                </c:pt>
                <c:pt idx="105">
                  <c:v>2079.27</c:v>
                </c:pt>
                <c:pt idx="106">
                  <c:v>2563.64</c:v>
                </c:pt>
                <c:pt idx="107">
                  <c:v>2007.42</c:v>
                </c:pt>
                <c:pt idx="108">
                  <c:v>2368.13</c:v>
                </c:pt>
                <c:pt idx="109">
                  <c:v>2270.61</c:v>
                </c:pt>
                <c:pt idx="110">
                  <c:v>2363.9699999999998</c:v>
                </c:pt>
                <c:pt idx="111">
                  <c:v>1734.55</c:v>
                </c:pt>
                <c:pt idx="112">
                  <c:v>2346.4499999999998</c:v>
                </c:pt>
                <c:pt idx="113">
                  <c:v>1625.53</c:v>
                </c:pt>
                <c:pt idx="114">
                  <c:v>1630</c:v>
                </c:pt>
                <c:pt idx="115">
                  <c:v>1780.36</c:v>
                </c:pt>
                <c:pt idx="116">
                  <c:v>2234.11</c:v>
                </c:pt>
                <c:pt idx="117">
                  <c:v>2064.3000000000002</c:v>
                </c:pt>
                <c:pt idx="118">
                  <c:v>2023.49</c:v>
                </c:pt>
                <c:pt idx="119">
                  <c:v>1832.95</c:v>
                </c:pt>
                <c:pt idx="120">
                  <c:v>1306.01</c:v>
                </c:pt>
                <c:pt idx="121">
                  <c:v>1928.42</c:v>
                </c:pt>
                <c:pt idx="122">
                  <c:v>1561.42</c:v>
                </c:pt>
                <c:pt idx="123">
                  <c:v>1545.3</c:v>
                </c:pt>
                <c:pt idx="124">
                  <c:v>2209.0500000000002</c:v>
                </c:pt>
                <c:pt idx="125">
                  <c:v>1328.63</c:v>
                </c:pt>
                <c:pt idx="126">
                  <c:v>2635.33</c:v>
                </c:pt>
                <c:pt idx="127">
                  <c:v>2034.7</c:v>
                </c:pt>
                <c:pt idx="128">
                  <c:v>1757.21</c:v>
                </c:pt>
                <c:pt idx="129">
                  <c:v>1231.67</c:v>
                </c:pt>
                <c:pt idx="130">
                  <c:v>1630.04</c:v>
                </c:pt>
                <c:pt idx="131">
                  <c:v>1856.13</c:v>
                </c:pt>
                <c:pt idx="132">
                  <c:v>1316.24</c:v>
                </c:pt>
                <c:pt idx="133">
                  <c:v>1773.01</c:v>
                </c:pt>
                <c:pt idx="134">
                  <c:v>2521.84</c:v>
                </c:pt>
                <c:pt idx="135">
                  <c:v>1918.3</c:v>
                </c:pt>
                <c:pt idx="136">
                  <c:v>2645.37</c:v>
                </c:pt>
                <c:pt idx="137">
                  <c:v>1640.31</c:v>
                </c:pt>
                <c:pt idx="138">
                  <c:v>1400</c:v>
                </c:pt>
                <c:pt idx="139">
                  <c:v>2152.0500000000002</c:v>
                </c:pt>
                <c:pt idx="140">
                  <c:v>2258.77</c:v>
                </c:pt>
                <c:pt idx="141">
                  <c:v>2491.87</c:v>
                </c:pt>
                <c:pt idx="142">
                  <c:v>2707.01</c:v>
                </c:pt>
                <c:pt idx="143">
                  <c:v>1916.71</c:v>
                </c:pt>
                <c:pt idx="144">
                  <c:v>2577.5100000000002</c:v>
                </c:pt>
                <c:pt idx="145">
                  <c:v>3639.81</c:v>
                </c:pt>
                <c:pt idx="146">
                  <c:v>2390.71</c:v>
                </c:pt>
                <c:pt idx="147">
                  <c:v>1644.03</c:v>
                </c:pt>
                <c:pt idx="148">
                  <c:v>1923.01</c:v>
                </c:pt>
                <c:pt idx="149">
                  <c:v>2137.2600000000002</c:v>
                </c:pt>
                <c:pt idx="150">
                  <c:v>2107.42</c:v>
                </c:pt>
                <c:pt idx="151">
                  <c:v>1857.87</c:v>
                </c:pt>
                <c:pt idx="152">
                  <c:v>2791.29</c:v>
                </c:pt>
                <c:pt idx="153">
                  <c:v>1396.53</c:v>
                </c:pt>
                <c:pt idx="154">
                  <c:v>1950.11</c:v>
                </c:pt>
                <c:pt idx="155">
                  <c:v>2122.4899999999998</c:v>
                </c:pt>
                <c:pt idx="156">
                  <c:v>1662.62</c:v>
                </c:pt>
                <c:pt idx="157">
                  <c:v>2531.0500000000002</c:v>
                </c:pt>
                <c:pt idx="158">
                  <c:v>2078.66</c:v>
                </c:pt>
                <c:pt idx="159">
                  <c:v>2011.23</c:v>
                </c:pt>
                <c:pt idx="160">
                  <c:v>2231.1999999999998</c:v>
                </c:pt>
                <c:pt idx="161">
                  <c:v>2016.25</c:v>
                </c:pt>
                <c:pt idx="162">
                  <c:v>2333.3000000000002</c:v>
                </c:pt>
                <c:pt idx="163">
                  <c:v>1286.92</c:v>
                </c:pt>
                <c:pt idx="164">
                  <c:v>1345.61</c:v>
                </c:pt>
                <c:pt idx="165">
                  <c:v>2403.2399999999998</c:v>
                </c:pt>
                <c:pt idx="166">
                  <c:v>1932.84</c:v>
                </c:pt>
                <c:pt idx="167">
                  <c:v>1654.83</c:v>
                </c:pt>
                <c:pt idx="168">
                  <c:v>2072.87</c:v>
                </c:pt>
                <c:pt idx="169">
                  <c:v>1920.27</c:v>
                </c:pt>
                <c:pt idx="170">
                  <c:v>1625.01</c:v>
                </c:pt>
                <c:pt idx="171">
                  <c:v>3257.27</c:v>
                </c:pt>
                <c:pt idx="172">
                  <c:v>2797.06</c:v>
                </c:pt>
                <c:pt idx="173">
                  <c:v>1703.23</c:v>
                </c:pt>
                <c:pt idx="174">
                  <c:v>1708.22</c:v>
                </c:pt>
                <c:pt idx="175">
                  <c:v>1639.89</c:v>
                </c:pt>
                <c:pt idx="176">
                  <c:v>1770.21</c:v>
                </c:pt>
                <c:pt idx="177">
                  <c:v>2285.7800000000002</c:v>
                </c:pt>
                <c:pt idx="178">
                  <c:v>1981.01</c:v>
                </c:pt>
                <c:pt idx="179">
                  <c:v>1764.2</c:v>
                </c:pt>
                <c:pt idx="180">
                  <c:v>1881.89</c:v>
                </c:pt>
                <c:pt idx="181">
                  <c:v>1768.09</c:v>
                </c:pt>
                <c:pt idx="182">
                  <c:v>1610.34</c:v>
                </c:pt>
                <c:pt idx="183">
                  <c:v>1555.93</c:v>
                </c:pt>
                <c:pt idx="185">
                  <c:v>2063.31</c:v>
                </c:pt>
                <c:pt idx="187">
                  <c:v>2007.6</c:v>
                </c:pt>
                <c:pt idx="188">
                  <c:v>1310.27</c:v>
                </c:pt>
                <c:pt idx="189">
                  <c:v>2050.4699999999998</c:v>
                </c:pt>
                <c:pt idx="190">
                  <c:v>1689.01</c:v>
                </c:pt>
                <c:pt idx="191">
                  <c:v>1561.85</c:v>
                </c:pt>
                <c:pt idx="192">
                  <c:v>1451.86</c:v>
                </c:pt>
                <c:pt idx="193">
                  <c:v>1561.12</c:v>
                </c:pt>
                <c:pt idx="194">
                  <c:v>1569.75</c:v>
                </c:pt>
                <c:pt idx="195">
                  <c:v>1394.09</c:v>
                </c:pt>
                <c:pt idx="196">
                  <c:v>1570.03</c:v>
                </c:pt>
                <c:pt idx="197">
                  <c:v>2180.81</c:v>
                </c:pt>
                <c:pt idx="198">
                  <c:v>2603.64</c:v>
                </c:pt>
                <c:pt idx="199">
                  <c:v>1322.86</c:v>
                </c:pt>
                <c:pt idx="200">
                  <c:v>2362.0700000000002</c:v>
                </c:pt>
                <c:pt idx="202">
                  <c:v>1461.63</c:v>
                </c:pt>
                <c:pt idx="203">
                  <c:v>1761.19</c:v>
                </c:pt>
                <c:pt idx="204">
                  <c:v>2152.0300000000002</c:v>
                </c:pt>
                <c:pt idx="205">
                  <c:v>1944.67</c:v>
                </c:pt>
                <c:pt idx="206">
                  <c:v>1366.52</c:v>
                </c:pt>
                <c:pt idx="207">
                  <c:v>1908.88</c:v>
                </c:pt>
                <c:pt idx="208">
                  <c:v>2287.54</c:v>
                </c:pt>
                <c:pt idx="209">
                  <c:v>2197.9899999999998</c:v>
                </c:pt>
                <c:pt idx="210">
                  <c:v>1775.61</c:v>
                </c:pt>
                <c:pt idx="212">
                  <c:v>1796.01</c:v>
                </c:pt>
                <c:pt idx="213">
                  <c:v>2166</c:v>
                </c:pt>
                <c:pt idx="214">
                  <c:v>2198.56</c:v>
                </c:pt>
                <c:pt idx="215">
                  <c:v>1273.42</c:v>
                </c:pt>
                <c:pt idx="216">
                  <c:v>2290</c:v>
                </c:pt>
                <c:pt idx="217">
                  <c:v>2132.2600000000002</c:v>
                </c:pt>
                <c:pt idx="218">
                  <c:v>1684.88</c:v>
                </c:pt>
                <c:pt idx="219">
                  <c:v>2452.96</c:v>
                </c:pt>
                <c:pt idx="220">
                  <c:v>1796.48</c:v>
                </c:pt>
                <c:pt idx="222">
                  <c:v>1689.67</c:v>
                </c:pt>
                <c:pt idx="223">
                  <c:v>1954.35</c:v>
                </c:pt>
                <c:pt idx="224">
                  <c:v>1759.75</c:v>
                </c:pt>
                <c:pt idx="225">
                  <c:v>1680.58</c:v>
                </c:pt>
                <c:pt idx="226">
                  <c:v>1629.21</c:v>
                </c:pt>
                <c:pt idx="227">
                  <c:v>2221.62</c:v>
                </c:pt>
                <c:pt idx="228">
                  <c:v>2178.69</c:v>
                </c:pt>
                <c:pt idx="229">
                  <c:v>1320</c:v>
                </c:pt>
                <c:pt idx="230">
                  <c:v>1710.11</c:v>
                </c:pt>
                <c:pt idx="231">
                  <c:v>2276.64</c:v>
                </c:pt>
                <c:pt idx="232">
                  <c:v>1899.59</c:v>
                </c:pt>
                <c:pt idx="233">
                  <c:v>9119.6517313457571</c:v>
                </c:pt>
                <c:pt idx="234">
                  <c:v>2503.46</c:v>
                </c:pt>
                <c:pt idx="235">
                  <c:v>2497.15</c:v>
                </c:pt>
                <c:pt idx="236">
                  <c:v>2390.88</c:v>
                </c:pt>
                <c:pt idx="237">
                  <c:v>1824.44</c:v>
                </c:pt>
                <c:pt idx="238">
                  <c:v>1733.04</c:v>
                </c:pt>
                <c:pt idx="239">
                  <c:v>1866.34</c:v>
                </c:pt>
                <c:pt idx="240">
                  <c:v>1763.96</c:v>
                </c:pt>
                <c:pt idx="241">
                  <c:v>2408.41</c:v>
                </c:pt>
                <c:pt idx="242">
                  <c:v>2181.06</c:v>
                </c:pt>
                <c:pt idx="243">
                  <c:v>1958.16</c:v>
                </c:pt>
                <c:pt idx="244">
                  <c:v>1487.53</c:v>
                </c:pt>
                <c:pt idx="245">
                  <c:v>2170.14</c:v>
                </c:pt>
                <c:pt idx="246">
                  <c:v>2502.98</c:v>
                </c:pt>
                <c:pt idx="247">
                  <c:v>1674.34</c:v>
                </c:pt>
                <c:pt idx="248">
                  <c:v>2429.84</c:v>
                </c:pt>
                <c:pt idx="249">
                  <c:v>2129.14</c:v>
                </c:pt>
                <c:pt idx="250">
                  <c:v>3327.01</c:v>
                </c:pt>
                <c:pt idx="251">
                  <c:v>1858.2</c:v>
                </c:pt>
                <c:pt idx="252">
                  <c:v>1695.71</c:v>
                </c:pt>
                <c:pt idx="253">
                  <c:v>2337.4699999999998</c:v>
                </c:pt>
                <c:pt idx="254">
                  <c:v>1641.92</c:v>
                </c:pt>
                <c:pt idx="255">
                  <c:v>1950.07</c:v>
                </c:pt>
                <c:pt idx="256">
                  <c:v>2071.94</c:v>
                </c:pt>
                <c:pt idx="257">
                  <c:v>2314.85</c:v>
                </c:pt>
                <c:pt idx="258">
                  <c:v>2516.83</c:v>
                </c:pt>
                <c:pt idx="259">
                  <c:v>3070</c:v>
                </c:pt>
                <c:pt idx="260">
                  <c:v>1367.65</c:v>
                </c:pt>
                <c:pt idx="261">
                  <c:v>3006.35</c:v>
                </c:pt>
                <c:pt idx="262">
                  <c:v>1460.88</c:v>
                </c:pt>
                <c:pt idx="263">
                  <c:v>1563.53</c:v>
                </c:pt>
                <c:pt idx="264">
                  <c:v>2244.38</c:v>
                </c:pt>
                <c:pt idx="265">
                  <c:v>1991.69</c:v>
                </c:pt>
                <c:pt idx="266">
                  <c:v>1532.21</c:v>
                </c:pt>
                <c:pt idx="267">
                  <c:v>2203.34</c:v>
                </c:pt>
                <c:pt idx="268">
                  <c:v>1856.28</c:v>
                </c:pt>
                <c:pt idx="269">
                  <c:v>1381.81</c:v>
                </c:pt>
                <c:pt idx="270">
                  <c:v>2544.15</c:v>
                </c:pt>
                <c:pt idx="271">
                  <c:v>1622.03</c:v>
                </c:pt>
                <c:pt idx="272">
                  <c:v>1534.75</c:v>
                </c:pt>
                <c:pt idx="273">
                  <c:v>1950.35</c:v>
                </c:pt>
                <c:pt idx="274">
                  <c:v>1586.95</c:v>
                </c:pt>
                <c:pt idx="275">
                  <c:v>2200.75</c:v>
                </c:pt>
                <c:pt idx="276">
                  <c:v>1848.82</c:v>
                </c:pt>
                <c:pt idx="277">
                  <c:v>2078.4699999999998</c:v>
                </c:pt>
                <c:pt idx="278">
                  <c:v>1672.21</c:v>
                </c:pt>
                <c:pt idx="279">
                  <c:v>1982.99</c:v>
                </c:pt>
                <c:pt idx="280">
                  <c:v>1599.38</c:v>
                </c:pt>
                <c:pt idx="281">
                  <c:v>1798.48</c:v>
                </c:pt>
                <c:pt idx="282">
                  <c:v>1914.59</c:v>
                </c:pt>
                <c:pt idx="283">
                  <c:v>1354.13</c:v>
                </c:pt>
                <c:pt idx="284">
                  <c:v>2446.79</c:v>
                </c:pt>
                <c:pt idx="285">
                  <c:v>1429.6</c:v>
                </c:pt>
                <c:pt idx="286">
                  <c:v>1555.09</c:v>
                </c:pt>
                <c:pt idx="287">
                  <c:v>1608.28</c:v>
                </c:pt>
                <c:pt idx="288">
                  <c:v>2175.21</c:v>
                </c:pt>
                <c:pt idx="289">
                  <c:v>1708.99</c:v>
                </c:pt>
                <c:pt idx="290">
                  <c:v>2810.63</c:v>
                </c:pt>
                <c:pt idx="291">
                  <c:v>2863.93</c:v>
                </c:pt>
                <c:pt idx="292">
                  <c:v>2196.91</c:v>
                </c:pt>
                <c:pt idx="293">
                  <c:v>1630</c:v>
                </c:pt>
                <c:pt idx="294">
                  <c:v>1827.74</c:v>
                </c:pt>
                <c:pt idx="295">
                  <c:v>1951.32</c:v>
                </c:pt>
                <c:pt idx="296">
                  <c:v>2434.5700000000002</c:v>
                </c:pt>
                <c:pt idx="297">
                  <c:v>1806.03</c:v>
                </c:pt>
                <c:pt idx="298">
                  <c:v>1607.36</c:v>
                </c:pt>
                <c:pt idx="299">
                  <c:v>1502.07</c:v>
                </c:pt>
                <c:pt idx="300">
                  <c:v>2472.92</c:v>
                </c:pt>
                <c:pt idx="301">
                  <c:v>2198</c:v>
                </c:pt>
                <c:pt idx="302">
                  <c:v>1771.91</c:v>
                </c:pt>
                <c:pt idx="303">
                  <c:v>1803.44</c:v>
                </c:pt>
                <c:pt idx="304">
                  <c:v>1348.67</c:v>
                </c:pt>
                <c:pt idx="305">
                  <c:v>1546.6</c:v>
                </c:pt>
                <c:pt idx="306">
                  <c:v>3100.45</c:v>
                </c:pt>
                <c:pt idx="307">
                  <c:v>1993.41</c:v>
                </c:pt>
                <c:pt idx="308">
                  <c:v>1413.48</c:v>
                </c:pt>
                <c:pt idx="309">
                  <c:v>1451.37</c:v>
                </c:pt>
                <c:pt idx="310">
                  <c:v>1754.01</c:v>
                </c:pt>
                <c:pt idx="311">
                  <c:v>1594.91</c:v>
                </c:pt>
                <c:pt idx="312">
                  <c:v>1901.32</c:v>
                </c:pt>
                <c:pt idx="313">
                  <c:v>2159.2199999999998</c:v>
                </c:pt>
                <c:pt idx="314">
                  <c:v>1566.29</c:v>
                </c:pt>
                <c:pt idx="315">
                  <c:v>1780.52</c:v>
                </c:pt>
                <c:pt idx="316">
                  <c:v>1492.38</c:v>
                </c:pt>
                <c:pt idx="317">
                  <c:v>2852.87</c:v>
                </c:pt>
                <c:pt idx="318">
                  <c:v>2158.58</c:v>
                </c:pt>
                <c:pt idx="319">
                  <c:v>2183.4499999999998</c:v>
                </c:pt>
                <c:pt idx="320">
                  <c:v>2118.37</c:v>
                </c:pt>
                <c:pt idx="321">
                  <c:v>1592.42</c:v>
                </c:pt>
                <c:pt idx="322">
                  <c:v>2001.68</c:v>
                </c:pt>
                <c:pt idx="323">
                  <c:v>1981.81</c:v>
                </c:pt>
                <c:pt idx="324">
                  <c:v>2014.05</c:v>
                </c:pt>
                <c:pt idx="325">
                  <c:v>1642.35</c:v>
                </c:pt>
                <c:pt idx="326">
                  <c:v>1662.16</c:v>
                </c:pt>
                <c:pt idx="327">
                  <c:v>2368.98</c:v>
                </c:pt>
                <c:pt idx="328">
                  <c:v>1759.81</c:v>
                </c:pt>
                <c:pt idx="329">
                  <c:v>2369.1999999999998</c:v>
                </c:pt>
                <c:pt idx="331">
                  <c:v>1632.32</c:v>
                </c:pt>
                <c:pt idx="332">
                  <c:v>1618.08</c:v>
                </c:pt>
                <c:pt idx="333">
                  <c:v>1886.93</c:v>
                </c:pt>
                <c:pt idx="334">
                  <c:v>2405.39</c:v>
                </c:pt>
                <c:pt idx="336">
                  <c:v>1641.92</c:v>
                </c:pt>
                <c:pt idx="337">
                  <c:v>2012.33</c:v>
                </c:pt>
                <c:pt idx="338">
                  <c:v>1448.99</c:v>
                </c:pt>
                <c:pt idx="339">
                  <c:v>2439.11</c:v>
                </c:pt>
                <c:pt idx="340">
                  <c:v>1906.99</c:v>
                </c:pt>
                <c:pt idx="341">
                  <c:v>1915.22</c:v>
                </c:pt>
                <c:pt idx="342">
                  <c:v>2491.87</c:v>
                </c:pt>
                <c:pt idx="343">
                  <c:v>2693.63</c:v>
                </c:pt>
                <c:pt idx="344">
                  <c:v>1837.58</c:v>
                </c:pt>
                <c:pt idx="345">
                  <c:v>1640</c:v>
                </c:pt>
                <c:pt idx="346">
                  <c:v>1758.63</c:v>
                </c:pt>
                <c:pt idx="347">
                  <c:v>1631.55</c:v>
                </c:pt>
                <c:pt idx="348">
                  <c:v>1540.32</c:v>
                </c:pt>
                <c:pt idx="349">
                  <c:v>1504.26</c:v>
                </c:pt>
                <c:pt idx="350">
                  <c:v>1776.97</c:v>
                </c:pt>
                <c:pt idx="351">
                  <c:v>2177.42</c:v>
                </c:pt>
                <c:pt idx="352">
                  <c:v>1959.56</c:v>
                </c:pt>
                <c:pt idx="353">
                  <c:v>2091.71</c:v>
                </c:pt>
                <c:pt idx="354">
                  <c:v>2017.32</c:v>
                </c:pt>
                <c:pt idx="355">
                  <c:v>1380.77</c:v>
                </c:pt>
                <c:pt idx="356">
                  <c:v>1729.58</c:v>
                </c:pt>
                <c:pt idx="357">
                  <c:v>1915.76</c:v>
                </c:pt>
                <c:pt idx="358">
                  <c:v>1869.59</c:v>
                </c:pt>
                <c:pt idx="359">
                  <c:v>1683.56</c:v>
                </c:pt>
                <c:pt idx="360">
                  <c:v>1972.28</c:v>
                </c:pt>
                <c:pt idx="361">
                  <c:v>2489.0300000000002</c:v>
                </c:pt>
                <c:pt idx="362">
                  <c:v>2132.4299999999998</c:v>
                </c:pt>
                <c:pt idx="363">
                  <c:v>2370</c:v>
                </c:pt>
                <c:pt idx="364">
                  <c:v>2565.71</c:v>
                </c:pt>
                <c:pt idx="365">
                  <c:v>2321.27</c:v>
                </c:pt>
                <c:pt idx="366">
                  <c:v>2501.9299999999998</c:v>
                </c:pt>
                <c:pt idx="367">
                  <c:v>1319.95</c:v>
                </c:pt>
                <c:pt idx="368">
                  <c:v>1990.15</c:v>
                </c:pt>
                <c:pt idx="369">
                  <c:v>1581.61</c:v>
                </c:pt>
                <c:pt idx="370">
                  <c:v>2192.41</c:v>
                </c:pt>
                <c:pt idx="371">
                  <c:v>2271.04</c:v>
                </c:pt>
                <c:pt idx="372">
                  <c:v>1588.4</c:v>
                </c:pt>
                <c:pt idx="374">
                  <c:v>1897.52</c:v>
                </c:pt>
                <c:pt idx="375">
                  <c:v>1911.6</c:v>
                </c:pt>
                <c:pt idx="376">
                  <c:v>2307.4499999999998</c:v>
                </c:pt>
                <c:pt idx="377">
                  <c:v>1621.84</c:v>
                </c:pt>
                <c:pt idx="378">
                  <c:v>2303.14</c:v>
                </c:pt>
                <c:pt idx="379">
                  <c:v>1623.71</c:v>
                </c:pt>
                <c:pt idx="380">
                  <c:v>1893.44</c:v>
                </c:pt>
                <c:pt idx="381">
                  <c:v>1621.7</c:v>
                </c:pt>
                <c:pt idx="382">
                  <c:v>2021.98</c:v>
                </c:pt>
                <c:pt idx="383">
                  <c:v>2006.96</c:v>
                </c:pt>
                <c:pt idx="384">
                  <c:v>1949.55</c:v>
                </c:pt>
                <c:pt idx="385">
                  <c:v>1733.67</c:v>
                </c:pt>
                <c:pt idx="386">
                  <c:v>2241.85</c:v>
                </c:pt>
                <c:pt idx="387">
                  <c:v>1338.58</c:v>
                </c:pt>
                <c:pt idx="388">
                  <c:v>1833.34</c:v>
                </c:pt>
                <c:pt idx="389">
                  <c:v>2387.69</c:v>
                </c:pt>
                <c:pt idx="390">
                  <c:v>2516.94</c:v>
                </c:pt>
                <c:pt idx="391">
                  <c:v>1981.68</c:v>
                </c:pt>
                <c:pt idx="392">
                  <c:v>1984.17</c:v>
                </c:pt>
                <c:pt idx="393">
                  <c:v>1529.31</c:v>
                </c:pt>
                <c:pt idx="394">
                  <c:v>1596.38</c:v>
                </c:pt>
                <c:pt idx="395">
                  <c:v>1307.8599999999999</c:v>
                </c:pt>
                <c:pt idx="396">
                  <c:v>2052.0700000000002</c:v>
                </c:pt>
                <c:pt idx="397">
                  <c:v>2871.55</c:v>
                </c:pt>
                <c:pt idx="398">
                  <c:v>2509.06</c:v>
                </c:pt>
                <c:pt idx="399">
                  <c:v>1505.2</c:v>
                </c:pt>
                <c:pt idx="400">
                  <c:v>1569.54</c:v>
                </c:pt>
                <c:pt idx="401">
                  <c:v>2430.19</c:v>
                </c:pt>
                <c:pt idx="402">
                  <c:v>1894</c:v>
                </c:pt>
                <c:pt idx="403">
                  <c:v>1479.35</c:v>
                </c:pt>
                <c:pt idx="404">
                  <c:v>1630.62</c:v>
                </c:pt>
                <c:pt idx="405">
                  <c:v>1174.56</c:v>
                </c:pt>
                <c:pt idx="406">
                  <c:v>1937.33</c:v>
                </c:pt>
                <c:pt idx="407">
                  <c:v>2589.73</c:v>
                </c:pt>
                <c:pt idx="408">
                  <c:v>1956.65</c:v>
                </c:pt>
                <c:pt idx="409">
                  <c:v>2042.28</c:v>
                </c:pt>
                <c:pt idx="410">
                  <c:v>3194.17</c:v>
                </c:pt>
                <c:pt idx="411">
                  <c:v>1486.89</c:v>
                </c:pt>
                <c:pt idx="412">
                  <c:v>2586.91</c:v>
                </c:pt>
                <c:pt idx="413">
                  <c:v>1849.24</c:v>
                </c:pt>
                <c:pt idx="414">
                  <c:v>1631.14</c:v>
                </c:pt>
                <c:pt idx="415">
                  <c:v>2087.62</c:v>
                </c:pt>
                <c:pt idx="416">
                  <c:v>1689.52</c:v>
                </c:pt>
                <c:pt idx="417">
                  <c:v>1713.97</c:v>
                </c:pt>
                <c:pt idx="418">
                  <c:v>2379.5500000000002</c:v>
                </c:pt>
                <c:pt idx="419">
                  <c:v>2470.38</c:v>
                </c:pt>
                <c:pt idx="420">
                  <c:v>1947.98</c:v>
                </c:pt>
                <c:pt idx="421">
                  <c:v>3006.21</c:v>
                </c:pt>
                <c:pt idx="422">
                  <c:v>1758.85</c:v>
                </c:pt>
                <c:pt idx="423">
                  <c:v>3348.31</c:v>
                </c:pt>
                <c:pt idx="424">
                  <c:v>2700.44</c:v>
                </c:pt>
                <c:pt idx="425">
                  <c:v>2668.06</c:v>
                </c:pt>
                <c:pt idx="426">
                  <c:v>2279.9</c:v>
                </c:pt>
                <c:pt idx="427">
                  <c:v>2187.79</c:v>
                </c:pt>
                <c:pt idx="428">
                  <c:v>2044.55</c:v>
                </c:pt>
                <c:pt idx="429">
                  <c:v>2604.7199999999998</c:v>
                </c:pt>
                <c:pt idx="430">
                  <c:v>2517.2199999999998</c:v>
                </c:pt>
                <c:pt idx="431">
                  <c:v>2125.84</c:v>
                </c:pt>
                <c:pt idx="432">
                  <c:v>1757.92</c:v>
                </c:pt>
                <c:pt idx="433">
                  <c:v>1419.69</c:v>
                </c:pt>
                <c:pt idx="434">
                  <c:v>2281.06</c:v>
                </c:pt>
                <c:pt idx="435">
                  <c:v>1980.47</c:v>
                </c:pt>
                <c:pt idx="436">
                  <c:v>2324.2199999999998</c:v>
                </c:pt>
                <c:pt idx="437">
                  <c:v>2422.46</c:v>
                </c:pt>
                <c:pt idx="438">
                  <c:v>1250.9100000000001</c:v>
                </c:pt>
                <c:pt idx="439">
                  <c:v>1726.69</c:v>
                </c:pt>
                <c:pt idx="440">
                  <c:v>1777.52</c:v>
                </c:pt>
                <c:pt idx="441">
                  <c:v>1473.12</c:v>
                </c:pt>
                <c:pt idx="443">
                  <c:v>2273.66</c:v>
                </c:pt>
                <c:pt idx="444">
                  <c:v>2029.29</c:v>
                </c:pt>
                <c:pt idx="445">
                  <c:v>1447.85</c:v>
                </c:pt>
                <c:pt idx="446">
                  <c:v>2199.71</c:v>
                </c:pt>
                <c:pt idx="447">
                  <c:v>1757.66</c:v>
                </c:pt>
                <c:pt idx="448">
                  <c:v>1719.77</c:v>
                </c:pt>
                <c:pt idx="449">
                  <c:v>2475.29</c:v>
                </c:pt>
                <c:pt idx="450">
                  <c:v>2842.48</c:v>
                </c:pt>
                <c:pt idx="451">
                  <c:v>2231.02</c:v>
                </c:pt>
                <c:pt idx="452">
                  <c:v>1761.64</c:v>
                </c:pt>
                <c:pt idx="453">
                  <c:v>1841.27</c:v>
                </c:pt>
                <c:pt idx="454">
                  <c:v>2326.9899999999998</c:v>
                </c:pt>
                <c:pt idx="455">
                  <c:v>1395.87</c:v>
                </c:pt>
                <c:pt idx="456">
                  <c:v>3630</c:v>
                </c:pt>
                <c:pt idx="457">
                  <c:v>1961.56</c:v>
                </c:pt>
                <c:pt idx="458">
                  <c:v>1929.64</c:v>
                </c:pt>
                <c:pt idx="459">
                  <c:v>1310.74</c:v>
                </c:pt>
                <c:pt idx="460">
                  <c:v>1921.85</c:v>
                </c:pt>
                <c:pt idx="461">
                  <c:v>1604.5</c:v>
                </c:pt>
                <c:pt idx="462">
                  <c:v>2498.8200000000002</c:v>
                </c:pt>
                <c:pt idx="463">
                  <c:v>2125.88</c:v>
                </c:pt>
                <c:pt idx="464">
                  <c:v>1349.22</c:v>
                </c:pt>
                <c:pt idx="465">
                  <c:v>2157.98</c:v>
                </c:pt>
                <c:pt idx="467">
                  <c:v>2247.25</c:v>
                </c:pt>
                <c:pt idx="468">
                  <c:v>2145.0100000000002</c:v>
                </c:pt>
                <c:pt idx="469">
                  <c:v>2623.25</c:v>
                </c:pt>
                <c:pt idx="470">
                  <c:v>1782.61</c:v>
                </c:pt>
                <c:pt idx="471">
                  <c:v>1915.47</c:v>
                </c:pt>
                <c:pt idx="472">
                  <c:v>1555.25</c:v>
                </c:pt>
                <c:pt idx="473">
                  <c:v>3402.26</c:v>
                </c:pt>
                <c:pt idx="474">
                  <c:v>1521.98</c:v>
                </c:pt>
                <c:pt idx="475">
                  <c:v>2246.9699999999998</c:v>
                </c:pt>
                <c:pt idx="476">
                  <c:v>1745.55</c:v>
                </c:pt>
                <c:pt idx="477">
                  <c:v>1926.81</c:v>
                </c:pt>
                <c:pt idx="478">
                  <c:v>1239.08</c:v>
                </c:pt>
                <c:pt idx="479">
                  <c:v>2275.73</c:v>
                </c:pt>
                <c:pt idx="480">
                  <c:v>3293.2</c:v>
                </c:pt>
                <c:pt idx="481">
                  <c:v>2260.14</c:v>
                </c:pt>
                <c:pt idx="482">
                  <c:v>1177.9100000000001</c:v>
                </c:pt>
                <c:pt idx="483">
                  <c:v>2128.61</c:v>
                </c:pt>
                <c:pt idx="484">
                  <c:v>1454.27</c:v>
                </c:pt>
                <c:pt idx="485">
                  <c:v>1510.45</c:v>
                </c:pt>
                <c:pt idx="486">
                  <c:v>2243.5100000000002</c:v>
                </c:pt>
                <c:pt idx="487">
                  <c:v>2133.6799999999998</c:v>
                </c:pt>
                <c:pt idx="488">
                  <c:v>2314.41</c:v>
                </c:pt>
                <c:pt idx="490">
                  <c:v>1944.75</c:v>
                </c:pt>
                <c:pt idx="491">
                  <c:v>2287.44</c:v>
                </c:pt>
                <c:pt idx="492">
                  <c:v>1407.16</c:v>
                </c:pt>
                <c:pt idx="493">
                  <c:v>2450.4499999999998</c:v>
                </c:pt>
                <c:pt idx="494">
                  <c:v>1462.39</c:v>
                </c:pt>
                <c:pt idx="495">
                  <c:v>2110.9299999999998</c:v>
                </c:pt>
                <c:pt idx="496">
                  <c:v>2662.23</c:v>
                </c:pt>
                <c:pt idx="497">
                  <c:v>1535.14</c:v>
                </c:pt>
                <c:pt idx="498">
                  <c:v>2336.08</c:v>
                </c:pt>
                <c:pt idx="499">
                  <c:v>2260.7199999999998</c:v>
                </c:pt>
                <c:pt idx="500">
                  <c:v>2002.05</c:v>
                </c:pt>
                <c:pt idx="501">
                  <c:v>1343.95</c:v>
                </c:pt>
                <c:pt idx="502">
                  <c:v>2122.13</c:v>
                </c:pt>
                <c:pt idx="503">
                  <c:v>2020.45</c:v>
                </c:pt>
                <c:pt idx="504">
                  <c:v>2377.64</c:v>
                </c:pt>
                <c:pt idx="505">
                  <c:v>1541.54</c:v>
                </c:pt>
                <c:pt idx="506">
                  <c:v>2624.12</c:v>
                </c:pt>
                <c:pt idx="507">
                  <c:v>1991.38</c:v>
                </c:pt>
                <c:pt idx="508">
                  <c:v>1900.04</c:v>
                </c:pt>
                <c:pt idx="509">
                  <c:v>2659.75</c:v>
                </c:pt>
                <c:pt idx="511">
                  <c:v>2442.31</c:v>
                </c:pt>
                <c:pt idx="512">
                  <c:v>1617.28</c:v>
                </c:pt>
                <c:pt idx="513">
                  <c:v>2208.7800000000002</c:v>
                </c:pt>
                <c:pt idx="514">
                  <c:v>1402.09</c:v>
                </c:pt>
                <c:pt idx="515">
                  <c:v>1675.2</c:v>
                </c:pt>
                <c:pt idx="516">
                  <c:v>1700.53</c:v>
                </c:pt>
                <c:pt idx="517">
                  <c:v>2303.46</c:v>
                </c:pt>
                <c:pt idx="518">
                  <c:v>2532.65</c:v>
                </c:pt>
                <c:pt idx="519">
                  <c:v>1942.82</c:v>
                </c:pt>
                <c:pt idx="520">
                  <c:v>1831.17</c:v>
                </c:pt>
                <c:pt idx="521">
                  <c:v>2357.29</c:v>
                </c:pt>
                <c:pt idx="522">
                  <c:v>2001.26</c:v>
                </c:pt>
                <c:pt idx="524">
                  <c:v>1698.16</c:v>
                </c:pt>
                <c:pt idx="526">
                  <c:v>1556.89</c:v>
                </c:pt>
                <c:pt idx="527">
                  <c:v>1726.03</c:v>
                </c:pt>
                <c:pt idx="528">
                  <c:v>2741.8</c:v>
                </c:pt>
                <c:pt idx="529">
                  <c:v>1878.16</c:v>
                </c:pt>
                <c:pt idx="530">
                  <c:v>2279.0700000000002</c:v>
                </c:pt>
                <c:pt idx="531">
                  <c:v>1720.59</c:v>
                </c:pt>
                <c:pt idx="532">
                  <c:v>2709.36</c:v>
                </c:pt>
                <c:pt idx="533">
                  <c:v>1862.85</c:v>
                </c:pt>
                <c:pt idx="534">
                  <c:v>2726.76</c:v>
                </c:pt>
                <c:pt idx="535">
                  <c:v>1632.39</c:v>
                </c:pt>
                <c:pt idx="536">
                  <c:v>1764.64</c:v>
                </c:pt>
                <c:pt idx="537">
                  <c:v>1825.51</c:v>
                </c:pt>
                <c:pt idx="538">
                  <c:v>1776.12</c:v>
                </c:pt>
                <c:pt idx="539">
                  <c:v>2382.36</c:v>
                </c:pt>
                <c:pt idx="541">
                  <c:v>2055.7600000000002</c:v>
                </c:pt>
                <c:pt idx="542">
                  <c:v>2273.35</c:v>
                </c:pt>
                <c:pt idx="543">
                  <c:v>3695.76</c:v>
                </c:pt>
                <c:pt idx="545">
                  <c:v>2356.5300000000002</c:v>
                </c:pt>
                <c:pt idx="546">
                  <c:v>1646.24</c:v>
                </c:pt>
                <c:pt idx="547">
                  <c:v>1722.07</c:v>
                </c:pt>
                <c:pt idx="548">
                  <c:v>1494.74</c:v>
                </c:pt>
                <c:pt idx="549">
                  <c:v>2010.72</c:v>
                </c:pt>
                <c:pt idx="550">
                  <c:v>1969.74</c:v>
                </c:pt>
                <c:pt idx="551">
                  <c:v>1418.56</c:v>
                </c:pt>
                <c:pt idx="552">
                  <c:v>2040.68</c:v>
                </c:pt>
                <c:pt idx="553">
                  <c:v>2116.87</c:v>
                </c:pt>
                <c:pt idx="554">
                  <c:v>2474.23</c:v>
                </c:pt>
                <c:pt idx="555">
                  <c:v>1801.05</c:v>
                </c:pt>
                <c:pt idx="556">
                  <c:v>2309.34</c:v>
                </c:pt>
                <c:pt idx="557">
                  <c:v>2233.34</c:v>
                </c:pt>
                <c:pt idx="558">
                  <c:v>2224.0500000000002</c:v>
                </c:pt>
                <c:pt idx="559">
                  <c:v>1610</c:v>
                </c:pt>
                <c:pt idx="560">
                  <c:v>1897.86</c:v>
                </c:pt>
                <c:pt idx="561">
                  <c:v>2560.84</c:v>
                </c:pt>
                <c:pt idx="562">
                  <c:v>2384.1799999999998</c:v>
                </c:pt>
                <c:pt idx="563">
                  <c:v>1432.78</c:v>
                </c:pt>
                <c:pt idx="564">
                  <c:v>2251.11</c:v>
                </c:pt>
                <c:pt idx="565">
                  <c:v>1568.19</c:v>
                </c:pt>
                <c:pt idx="567">
                  <c:v>1799.56</c:v>
                </c:pt>
                <c:pt idx="568">
                  <c:v>2116.2800000000002</c:v>
                </c:pt>
                <c:pt idx="569">
                  <c:v>2135.27</c:v>
                </c:pt>
                <c:pt idx="570">
                  <c:v>1420.56</c:v>
                </c:pt>
                <c:pt idx="571">
                  <c:v>1596.19</c:v>
                </c:pt>
                <c:pt idx="572">
                  <c:v>2880.4</c:v>
                </c:pt>
                <c:pt idx="573">
                  <c:v>1496.87</c:v>
                </c:pt>
                <c:pt idx="574">
                  <c:v>1687.49</c:v>
                </c:pt>
                <c:pt idx="575">
                  <c:v>1158.51</c:v>
                </c:pt>
                <c:pt idx="576">
                  <c:v>3043.57</c:v>
                </c:pt>
                <c:pt idx="577">
                  <c:v>1541.87</c:v>
                </c:pt>
                <c:pt idx="578">
                  <c:v>1607.91</c:v>
                </c:pt>
                <c:pt idx="579">
                  <c:v>1393.08</c:v>
                </c:pt>
                <c:pt idx="580">
                  <c:v>1877.22</c:v>
                </c:pt>
                <c:pt idx="581">
                  <c:v>1781.44</c:v>
                </c:pt>
                <c:pt idx="582">
                  <c:v>2708.49</c:v>
                </c:pt>
                <c:pt idx="583">
                  <c:v>2632.94</c:v>
                </c:pt>
                <c:pt idx="584">
                  <c:v>3136.85</c:v>
                </c:pt>
                <c:pt idx="585">
                  <c:v>2202.5300000000002</c:v>
                </c:pt>
                <c:pt idx="586">
                  <c:v>1530.43</c:v>
                </c:pt>
                <c:pt idx="587">
                  <c:v>1919.28</c:v>
                </c:pt>
                <c:pt idx="588">
                  <c:v>1601.63</c:v>
                </c:pt>
                <c:pt idx="589">
                  <c:v>1443.49</c:v>
                </c:pt>
                <c:pt idx="590">
                  <c:v>2944.43</c:v>
                </c:pt>
                <c:pt idx="591">
                  <c:v>2321.75</c:v>
                </c:pt>
                <c:pt idx="592">
                  <c:v>2236.0500000000002</c:v>
                </c:pt>
                <c:pt idx="593">
                  <c:v>1392.94</c:v>
                </c:pt>
                <c:pt idx="594">
                  <c:v>2064.67</c:v>
                </c:pt>
                <c:pt idx="595">
                  <c:v>1786.01</c:v>
                </c:pt>
                <c:pt idx="596">
                  <c:v>1999.75</c:v>
                </c:pt>
                <c:pt idx="597">
                  <c:v>1316.29</c:v>
                </c:pt>
                <c:pt idx="598">
                  <c:v>2194.54</c:v>
                </c:pt>
                <c:pt idx="599">
                  <c:v>1277.44</c:v>
                </c:pt>
                <c:pt idx="600">
                  <c:v>1869.75</c:v>
                </c:pt>
                <c:pt idx="601">
                  <c:v>2079.6799999999998</c:v>
                </c:pt>
                <c:pt idx="602">
                  <c:v>2318.5100000000002</c:v>
                </c:pt>
                <c:pt idx="603">
                  <c:v>2122.6</c:v>
                </c:pt>
                <c:pt idx="604">
                  <c:v>2230.3200000000002</c:v>
                </c:pt>
                <c:pt idx="605">
                  <c:v>2106.9499999999998</c:v>
                </c:pt>
                <c:pt idx="606">
                  <c:v>1610.66</c:v>
                </c:pt>
                <c:pt idx="607">
                  <c:v>1389.02</c:v>
                </c:pt>
                <c:pt idx="608">
                  <c:v>2550.1799999999998</c:v>
                </c:pt>
                <c:pt idx="609">
                  <c:v>2786.16</c:v>
                </c:pt>
                <c:pt idx="610">
                  <c:v>1851.11</c:v>
                </c:pt>
                <c:pt idx="611">
                  <c:v>1672.36</c:v>
                </c:pt>
                <c:pt idx="612">
                  <c:v>1312.59</c:v>
                </c:pt>
                <c:pt idx="613">
                  <c:v>1732.91</c:v>
                </c:pt>
                <c:pt idx="614">
                  <c:v>1638.1</c:v>
                </c:pt>
                <c:pt idx="615">
                  <c:v>1483.03</c:v>
                </c:pt>
                <c:pt idx="616">
                  <c:v>2601.92</c:v>
                </c:pt>
                <c:pt idx="617">
                  <c:v>2245.17</c:v>
                </c:pt>
                <c:pt idx="618">
                  <c:v>2256.61</c:v>
                </c:pt>
                <c:pt idx="619">
                  <c:v>1877.19</c:v>
                </c:pt>
                <c:pt idx="620">
                  <c:v>1574.07</c:v>
                </c:pt>
                <c:pt idx="621">
                  <c:v>2001.78</c:v>
                </c:pt>
                <c:pt idx="622">
                  <c:v>1961.53</c:v>
                </c:pt>
                <c:pt idx="623">
                  <c:v>1382.44</c:v>
                </c:pt>
                <c:pt idx="624">
                  <c:v>2258.42</c:v>
                </c:pt>
                <c:pt idx="625">
                  <c:v>1925.06</c:v>
                </c:pt>
                <c:pt idx="626">
                  <c:v>1962.37</c:v>
                </c:pt>
                <c:pt idx="627">
                  <c:v>1686.02</c:v>
                </c:pt>
                <c:pt idx="628">
                  <c:v>1306.72</c:v>
                </c:pt>
                <c:pt idx="629">
                  <c:v>1802.85</c:v>
                </c:pt>
                <c:pt idx="630">
                  <c:v>2263.1999999999998</c:v>
                </c:pt>
                <c:pt idx="631">
                  <c:v>2836.82</c:v>
                </c:pt>
                <c:pt idx="632">
                  <c:v>2870.47</c:v>
                </c:pt>
                <c:pt idx="633">
                  <c:v>1776.53</c:v>
                </c:pt>
                <c:pt idx="634">
                  <c:v>1898.37</c:v>
                </c:pt>
                <c:pt idx="635">
                  <c:v>2488.4</c:v>
                </c:pt>
                <c:pt idx="636">
                  <c:v>1628.35</c:v>
                </c:pt>
                <c:pt idx="637">
                  <c:v>1486.69</c:v>
                </c:pt>
                <c:pt idx="638">
                  <c:v>2012.67</c:v>
                </c:pt>
                <c:pt idx="639">
                  <c:v>2134.21</c:v>
                </c:pt>
                <c:pt idx="640">
                  <c:v>1946.76</c:v>
                </c:pt>
                <c:pt idx="641">
                  <c:v>1759.17</c:v>
                </c:pt>
                <c:pt idx="642">
                  <c:v>2126.11</c:v>
                </c:pt>
                <c:pt idx="643">
                  <c:v>1799.06</c:v>
                </c:pt>
                <c:pt idx="644">
                  <c:v>1900.72</c:v>
                </c:pt>
                <c:pt idx="645">
                  <c:v>1871.04</c:v>
                </c:pt>
                <c:pt idx="646">
                  <c:v>2052.66</c:v>
                </c:pt>
                <c:pt idx="647">
                  <c:v>1681.02</c:v>
                </c:pt>
                <c:pt idx="648">
                  <c:v>2012.09</c:v>
                </c:pt>
                <c:pt idx="649">
                  <c:v>1288.3</c:v>
                </c:pt>
                <c:pt idx="650">
                  <c:v>1595.85</c:v>
                </c:pt>
                <c:pt idx="651">
                  <c:v>2213.23</c:v>
                </c:pt>
                <c:pt idx="652">
                  <c:v>1810.76</c:v>
                </c:pt>
                <c:pt idx="653">
                  <c:v>1795.31</c:v>
                </c:pt>
                <c:pt idx="654">
                  <c:v>2419.4699999999998</c:v>
                </c:pt>
                <c:pt idx="655">
                  <c:v>2617.34</c:v>
                </c:pt>
                <c:pt idx="656">
                  <c:v>2311.9299999999998</c:v>
                </c:pt>
                <c:pt idx="657">
                  <c:v>1894.46</c:v>
                </c:pt>
                <c:pt idx="658">
                  <c:v>1773.81</c:v>
                </c:pt>
                <c:pt idx="659">
                  <c:v>1694.12</c:v>
                </c:pt>
                <c:pt idx="660">
                  <c:v>2049.0300000000002</c:v>
                </c:pt>
                <c:pt idx="661">
                  <c:v>1573.6</c:v>
                </c:pt>
                <c:pt idx="662">
                  <c:v>2367.7800000000002</c:v>
                </c:pt>
                <c:pt idx="663">
                  <c:v>2164.4899999999998</c:v>
                </c:pt>
                <c:pt idx="664">
                  <c:v>1794.92</c:v>
                </c:pt>
                <c:pt idx="665">
                  <c:v>1789.96</c:v>
                </c:pt>
                <c:pt idx="666">
                  <c:v>1787.39</c:v>
                </c:pt>
                <c:pt idx="667">
                  <c:v>1831.56</c:v>
                </c:pt>
                <c:pt idx="668">
                  <c:v>1967.79</c:v>
                </c:pt>
                <c:pt idx="669">
                  <c:v>2007.53</c:v>
                </c:pt>
                <c:pt idx="670">
                  <c:v>2757.63</c:v>
                </c:pt>
                <c:pt idx="671">
                  <c:v>1966.88</c:v>
                </c:pt>
                <c:pt idx="672">
                  <c:v>1753.12</c:v>
                </c:pt>
                <c:pt idx="673">
                  <c:v>2646.27</c:v>
                </c:pt>
                <c:pt idx="674">
                  <c:v>1899.39</c:v>
                </c:pt>
                <c:pt idx="675">
                  <c:v>1234.0999999999999</c:v>
                </c:pt>
                <c:pt idx="677">
                  <c:v>1596.77</c:v>
                </c:pt>
                <c:pt idx="678">
                  <c:v>2114.3200000000002</c:v>
                </c:pt>
                <c:pt idx="679">
                  <c:v>1861.2</c:v>
                </c:pt>
                <c:pt idx="680">
                  <c:v>1920.73</c:v>
                </c:pt>
                <c:pt idx="681">
                  <c:v>1639.35</c:v>
                </c:pt>
                <c:pt idx="682">
                  <c:v>1566.83</c:v>
                </c:pt>
                <c:pt idx="683">
                  <c:v>2397.84</c:v>
                </c:pt>
                <c:pt idx="684">
                  <c:v>1935.28</c:v>
                </c:pt>
                <c:pt idx="685">
                  <c:v>1832.38</c:v>
                </c:pt>
                <c:pt idx="686">
                  <c:v>1839.71</c:v>
                </c:pt>
                <c:pt idx="687">
                  <c:v>2447.66</c:v>
                </c:pt>
                <c:pt idx="688">
                  <c:v>1600.05</c:v>
                </c:pt>
                <c:pt idx="689">
                  <c:v>2652.78</c:v>
                </c:pt>
                <c:pt idx="690">
                  <c:v>2033.23</c:v>
                </c:pt>
                <c:pt idx="691">
                  <c:v>1782.38</c:v>
                </c:pt>
                <c:pt idx="692">
                  <c:v>1712.8</c:v>
                </c:pt>
                <c:pt idx="693">
                  <c:v>1676.22</c:v>
                </c:pt>
                <c:pt idx="694">
                  <c:v>1662.57</c:v>
                </c:pt>
                <c:pt idx="695">
                  <c:v>2274.16</c:v>
                </c:pt>
                <c:pt idx="696">
                  <c:v>1534.71</c:v>
                </c:pt>
                <c:pt idx="697">
                  <c:v>1862.25</c:v>
                </c:pt>
                <c:pt idx="698">
                  <c:v>2004.58</c:v>
                </c:pt>
                <c:pt idx="699">
                  <c:v>1588.78</c:v>
                </c:pt>
                <c:pt idx="700">
                  <c:v>1474.15</c:v>
                </c:pt>
                <c:pt idx="701">
                  <c:v>1315.76</c:v>
                </c:pt>
                <c:pt idx="702">
                  <c:v>1990.87</c:v>
                </c:pt>
                <c:pt idx="703">
                  <c:v>1372.67</c:v>
                </c:pt>
                <c:pt idx="704">
                  <c:v>2927.82</c:v>
                </c:pt>
                <c:pt idx="705">
                  <c:v>2110.9699999999998</c:v>
                </c:pt>
                <c:pt idx="706">
                  <c:v>1349.72</c:v>
                </c:pt>
                <c:pt idx="707">
                  <c:v>1751.82</c:v>
                </c:pt>
                <c:pt idx="708">
                  <c:v>1752.18</c:v>
                </c:pt>
                <c:pt idx="709">
                  <c:v>2001.16</c:v>
                </c:pt>
                <c:pt idx="710">
                  <c:v>1768.04</c:v>
                </c:pt>
                <c:pt idx="711">
                  <c:v>1344.15</c:v>
                </c:pt>
                <c:pt idx="712">
                  <c:v>1425.13</c:v>
                </c:pt>
                <c:pt idx="713">
                  <c:v>2386.0300000000002</c:v>
                </c:pt>
                <c:pt idx="714">
                  <c:v>1720</c:v>
                </c:pt>
                <c:pt idx="715">
                  <c:v>1903.11</c:v>
                </c:pt>
                <c:pt idx="716">
                  <c:v>2327.7399999999998</c:v>
                </c:pt>
                <c:pt idx="717">
                  <c:v>1691.17</c:v>
                </c:pt>
                <c:pt idx="718">
                  <c:v>1330.36</c:v>
                </c:pt>
                <c:pt idx="719">
                  <c:v>1930.06</c:v>
                </c:pt>
                <c:pt idx="720">
                  <c:v>2018.54</c:v>
                </c:pt>
                <c:pt idx="721">
                  <c:v>1598.07</c:v>
                </c:pt>
                <c:pt idx="722">
                  <c:v>1501.25</c:v>
                </c:pt>
                <c:pt idx="723">
                  <c:v>2361.6799999999998</c:v>
                </c:pt>
                <c:pt idx="724">
                  <c:v>2107.52</c:v>
                </c:pt>
                <c:pt idx="725">
                  <c:v>1703.68</c:v>
                </c:pt>
                <c:pt idx="726">
                  <c:v>1480</c:v>
                </c:pt>
                <c:pt idx="727">
                  <c:v>2196.23</c:v>
                </c:pt>
                <c:pt idx="728">
                  <c:v>1808</c:v>
                </c:pt>
                <c:pt idx="729">
                  <c:v>1569.57</c:v>
                </c:pt>
                <c:pt idx="730">
                  <c:v>2147.88</c:v>
                </c:pt>
                <c:pt idx="731">
                  <c:v>1840.34</c:v>
                </c:pt>
                <c:pt idx="732">
                  <c:v>2041.98</c:v>
                </c:pt>
                <c:pt idx="733">
                  <c:v>2150.77</c:v>
                </c:pt>
                <c:pt idx="734">
                  <c:v>1365.48</c:v>
                </c:pt>
                <c:pt idx="735">
                  <c:v>1548.46</c:v>
                </c:pt>
                <c:pt idx="736">
                  <c:v>2297.5700000000002</c:v>
                </c:pt>
                <c:pt idx="737">
                  <c:v>2097.14</c:v>
                </c:pt>
                <c:pt idx="738">
                  <c:v>2342.81</c:v>
                </c:pt>
                <c:pt idx="739">
                  <c:v>1640.7</c:v>
                </c:pt>
                <c:pt idx="740">
                  <c:v>1864.09</c:v>
                </c:pt>
                <c:pt idx="741">
                  <c:v>1883.6</c:v>
                </c:pt>
                <c:pt idx="742">
                  <c:v>2054.4299999999998</c:v>
                </c:pt>
                <c:pt idx="743">
                  <c:v>2042.76</c:v>
                </c:pt>
                <c:pt idx="744">
                  <c:v>2256.25</c:v>
                </c:pt>
                <c:pt idx="745">
                  <c:v>1866.08</c:v>
                </c:pt>
                <c:pt idx="746">
                  <c:v>2203.67</c:v>
                </c:pt>
                <c:pt idx="747">
                  <c:v>2284.65</c:v>
                </c:pt>
                <c:pt idx="748">
                  <c:v>1863.24</c:v>
                </c:pt>
                <c:pt idx="749">
                  <c:v>1744.72</c:v>
                </c:pt>
                <c:pt idx="750">
                  <c:v>1931.34</c:v>
                </c:pt>
                <c:pt idx="751">
                  <c:v>2102.88</c:v>
                </c:pt>
                <c:pt idx="752">
                  <c:v>3720.05</c:v>
                </c:pt>
                <c:pt idx="753">
                  <c:v>1950.59</c:v>
                </c:pt>
                <c:pt idx="754">
                  <c:v>1650.58</c:v>
                </c:pt>
                <c:pt idx="755">
                  <c:v>1304.4000000000001</c:v>
                </c:pt>
                <c:pt idx="756">
                  <c:v>2280.21</c:v>
                </c:pt>
                <c:pt idx="757">
                  <c:v>1463.13</c:v>
                </c:pt>
                <c:pt idx="758">
                  <c:v>3454.13</c:v>
                </c:pt>
                <c:pt idx="759">
                  <c:v>2081.75</c:v>
                </c:pt>
                <c:pt idx="760">
                  <c:v>2904.62</c:v>
                </c:pt>
                <c:pt idx="761">
                  <c:v>2313.14</c:v>
                </c:pt>
                <c:pt idx="762">
                  <c:v>1833.05</c:v>
                </c:pt>
                <c:pt idx="763">
                  <c:v>2062.81</c:v>
                </c:pt>
                <c:pt idx="764">
                  <c:v>1575.27</c:v>
                </c:pt>
                <c:pt idx="765">
                  <c:v>1823.01</c:v>
                </c:pt>
                <c:pt idx="766">
                  <c:v>2088.5700000000002</c:v>
                </c:pt>
                <c:pt idx="767">
                  <c:v>1391.06</c:v>
                </c:pt>
                <c:pt idx="768">
                  <c:v>1769.64</c:v>
                </c:pt>
                <c:pt idx="769">
                  <c:v>2255.0100000000002</c:v>
                </c:pt>
                <c:pt idx="770">
                  <c:v>2078.4</c:v>
                </c:pt>
                <c:pt idx="771">
                  <c:v>1535.25</c:v>
                </c:pt>
                <c:pt idx="772">
                  <c:v>2490.61</c:v>
                </c:pt>
                <c:pt idx="773">
                  <c:v>1944.12</c:v>
                </c:pt>
                <c:pt idx="774">
                  <c:v>1622.4</c:v>
                </c:pt>
                <c:pt idx="775">
                  <c:v>1389.73</c:v>
                </c:pt>
                <c:pt idx="776">
                  <c:v>2402.35</c:v>
                </c:pt>
                <c:pt idx="777">
                  <c:v>2474.64</c:v>
                </c:pt>
                <c:pt idx="778">
                  <c:v>2193.58</c:v>
                </c:pt>
                <c:pt idx="779">
                  <c:v>1891.57</c:v>
                </c:pt>
                <c:pt idx="780">
                  <c:v>2032.07</c:v>
                </c:pt>
                <c:pt idx="781">
                  <c:v>2233.35</c:v>
                </c:pt>
                <c:pt idx="782">
                  <c:v>1685.51</c:v>
                </c:pt>
                <c:pt idx="783">
                  <c:v>1734.43</c:v>
                </c:pt>
                <c:pt idx="784">
                  <c:v>1990</c:v>
                </c:pt>
                <c:pt idx="785">
                  <c:v>1671.61</c:v>
                </c:pt>
                <c:pt idx="786">
                  <c:v>1683.02</c:v>
                </c:pt>
                <c:pt idx="787">
                  <c:v>2009.58</c:v>
                </c:pt>
                <c:pt idx="788">
                  <c:v>2389.1</c:v>
                </c:pt>
                <c:pt idx="789">
                  <c:v>2368.38</c:v>
                </c:pt>
                <c:pt idx="790">
                  <c:v>1927.25</c:v>
                </c:pt>
                <c:pt idx="791">
                  <c:v>1866.44</c:v>
                </c:pt>
                <c:pt idx="793">
                  <c:v>2160.84</c:v>
                </c:pt>
                <c:pt idx="794">
                  <c:v>1486.33</c:v>
                </c:pt>
                <c:pt idx="795">
                  <c:v>1569.36</c:v>
                </c:pt>
                <c:pt idx="796">
                  <c:v>2209.4</c:v>
                </c:pt>
                <c:pt idx="797">
                  <c:v>2342.29</c:v>
                </c:pt>
                <c:pt idx="798">
                  <c:v>1343.03</c:v>
                </c:pt>
                <c:pt idx="799">
                  <c:v>1857.5</c:v>
                </c:pt>
                <c:pt idx="800">
                  <c:v>1587.54</c:v>
                </c:pt>
                <c:pt idx="801">
                  <c:v>2004.65</c:v>
                </c:pt>
                <c:pt idx="802">
                  <c:v>2564.23</c:v>
                </c:pt>
                <c:pt idx="803">
                  <c:v>1484.46</c:v>
                </c:pt>
                <c:pt idx="804">
                  <c:v>1686.55</c:v>
                </c:pt>
                <c:pt idx="805">
                  <c:v>1825.14</c:v>
                </c:pt>
                <c:pt idx="806">
                  <c:v>5933.9488055151369</c:v>
                </c:pt>
                <c:pt idx="807">
                  <c:v>1340.56</c:v>
                </c:pt>
                <c:pt idx="808">
                  <c:v>1602.69</c:v>
                </c:pt>
                <c:pt idx="809">
                  <c:v>3050.8</c:v>
                </c:pt>
                <c:pt idx="810">
                  <c:v>1791.89</c:v>
                </c:pt>
                <c:pt idx="811">
                  <c:v>1796.28</c:v>
                </c:pt>
                <c:pt idx="812">
                  <c:v>2204.39</c:v>
                </c:pt>
                <c:pt idx="813">
                  <c:v>1843.96</c:v>
                </c:pt>
                <c:pt idx="814">
                  <c:v>2623.17</c:v>
                </c:pt>
                <c:pt idx="815">
                  <c:v>1992.99</c:v>
                </c:pt>
                <c:pt idx="816">
                  <c:v>1636.38</c:v>
                </c:pt>
                <c:pt idx="817">
                  <c:v>2236.5700000000002</c:v>
                </c:pt>
                <c:pt idx="818">
                  <c:v>1466.33</c:v>
                </c:pt>
                <c:pt idx="819">
                  <c:v>1752.83</c:v>
                </c:pt>
                <c:pt idx="820">
                  <c:v>1563.07</c:v>
                </c:pt>
                <c:pt idx="821">
                  <c:v>1514.4</c:v>
                </c:pt>
                <c:pt idx="822">
                  <c:v>2465.31</c:v>
                </c:pt>
                <c:pt idx="823">
                  <c:v>2333.6799999999998</c:v>
                </c:pt>
                <c:pt idx="824">
                  <c:v>2003.26</c:v>
                </c:pt>
                <c:pt idx="825">
                  <c:v>2898.65</c:v>
                </c:pt>
                <c:pt idx="826">
                  <c:v>1617.07</c:v>
                </c:pt>
                <c:pt idx="827">
                  <c:v>2228.29</c:v>
                </c:pt>
                <c:pt idx="828">
                  <c:v>2608.12</c:v>
                </c:pt>
                <c:pt idx="829">
                  <c:v>1965.5</c:v>
                </c:pt>
                <c:pt idx="831">
                  <c:v>1679.62</c:v>
                </c:pt>
                <c:pt idx="832">
                  <c:v>2226.84</c:v>
                </c:pt>
                <c:pt idx="833">
                  <c:v>1433.91</c:v>
                </c:pt>
                <c:pt idx="834">
                  <c:v>1349.07</c:v>
                </c:pt>
                <c:pt idx="835">
                  <c:v>2119.15</c:v>
                </c:pt>
                <c:pt idx="836">
                  <c:v>1592.06</c:v>
                </c:pt>
                <c:pt idx="837">
                  <c:v>1627.8</c:v>
                </c:pt>
                <c:pt idx="838">
                  <c:v>1546.33</c:v>
                </c:pt>
                <c:pt idx="839">
                  <c:v>2007.41</c:v>
                </c:pt>
                <c:pt idx="840">
                  <c:v>1950.02</c:v>
                </c:pt>
                <c:pt idx="841">
                  <c:v>1538.16</c:v>
                </c:pt>
                <c:pt idx="842">
                  <c:v>1933.38</c:v>
                </c:pt>
                <c:pt idx="843">
                  <c:v>1976.3</c:v>
                </c:pt>
                <c:pt idx="844">
                  <c:v>1794.77</c:v>
                </c:pt>
                <c:pt idx="845">
                  <c:v>2366.4699999999998</c:v>
                </c:pt>
                <c:pt idx="846">
                  <c:v>1830.88</c:v>
                </c:pt>
                <c:pt idx="847">
                  <c:v>2085.9299999999998</c:v>
                </c:pt>
                <c:pt idx="848">
                  <c:v>1847.35</c:v>
                </c:pt>
                <c:pt idx="849">
                  <c:v>1964.39</c:v>
                </c:pt>
                <c:pt idx="850">
                  <c:v>1836.19</c:v>
                </c:pt>
                <c:pt idx="851">
                  <c:v>1556.04</c:v>
                </c:pt>
                <c:pt idx="852">
                  <c:v>1738.75</c:v>
                </c:pt>
                <c:pt idx="853">
                  <c:v>2401.0300000000002</c:v>
                </c:pt>
                <c:pt idx="854">
                  <c:v>2579.91</c:v>
                </c:pt>
                <c:pt idx="855">
                  <c:v>2082.96</c:v>
                </c:pt>
                <c:pt idx="856">
                  <c:v>1995.27</c:v>
                </c:pt>
                <c:pt idx="857">
                  <c:v>1445</c:v>
                </c:pt>
                <c:pt idx="858">
                  <c:v>1985.58</c:v>
                </c:pt>
                <c:pt idx="859">
                  <c:v>1517.94</c:v>
                </c:pt>
                <c:pt idx="860">
                  <c:v>1763.42</c:v>
                </c:pt>
                <c:pt idx="861">
                  <c:v>1990.78</c:v>
                </c:pt>
                <c:pt idx="862">
                  <c:v>1656.35</c:v>
                </c:pt>
                <c:pt idx="863">
                  <c:v>1951.34</c:v>
                </c:pt>
                <c:pt idx="864">
                  <c:v>1743.64</c:v>
                </c:pt>
                <c:pt idx="865">
                  <c:v>1963.7</c:v>
                </c:pt>
                <c:pt idx="866">
                  <c:v>3019.6</c:v>
                </c:pt>
                <c:pt idx="867">
                  <c:v>2273</c:v>
                </c:pt>
                <c:pt idx="868">
                  <c:v>1770.91</c:v>
                </c:pt>
                <c:pt idx="869">
                  <c:v>2796.29</c:v>
                </c:pt>
                <c:pt idx="870">
                  <c:v>2258.2199999999998</c:v>
                </c:pt>
                <c:pt idx="871">
                  <c:v>1660.81</c:v>
                </c:pt>
                <c:pt idx="872">
                  <c:v>1629.71</c:v>
                </c:pt>
                <c:pt idx="873">
                  <c:v>2293.87</c:v>
                </c:pt>
                <c:pt idx="874">
                  <c:v>1923.61</c:v>
                </c:pt>
                <c:pt idx="875">
                  <c:v>1513.63</c:v>
                </c:pt>
                <c:pt idx="876">
                  <c:v>1872.02</c:v>
                </c:pt>
                <c:pt idx="877">
                  <c:v>1709.36</c:v>
                </c:pt>
                <c:pt idx="878">
                  <c:v>1591.94</c:v>
                </c:pt>
                <c:pt idx="879">
                  <c:v>1800.42</c:v>
                </c:pt>
                <c:pt idx="880">
                  <c:v>1898.82</c:v>
                </c:pt>
                <c:pt idx="881">
                  <c:v>2687.43</c:v>
                </c:pt>
                <c:pt idx="882">
                  <c:v>2358</c:v>
                </c:pt>
                <c:pt idx="883">
                  <c:v>1858.26</c:v>
                </c:pt>
                <c:pt idx="884">
                  <c:v>1341.32</c:v>
                </c:pt>
                <c:pt idx="885">
                  <c:v>1603.75</c:v>
                </c:pt>
                <c:pt idx="886">
                  <c:v>1853.05</c:v>
                </c:pt>
                <c:pt idx="887">
                  <c:v>1454.83</c:v>
                </c:pt>
                <c:pt idx="888">
                  <c:v>1748.26</c:v>
                </c:pt>
                <c:pt idx="889">
                  <c:v>2140.0300000000002</c:v>
                </c:pt>
                <c:pt idx="890">
                  <c:v>2111.48</c:v>
                </c:pt>
                <c:pt idx="891">
                  <c:v>1628.61</c:v>
                </c:pt>
                <c:pt idx="892">
                  <c:v>1821.38</c:v>
                </c:pt>
                <c:pt idx="893">
                  <c:v>1820.09</c:v>
                </c:pt>
                <c:pt idx="894">
                  <c:v>2472.6</c:v>
                </c:pt>
                <c:pt idx="895">
                  <c:v>2074.4899999999998</c:v>
                </c:pt>
                <c:pt idx="897">
                  <c:v>1900.21</c:v>
                </c:pt>
                <c:pt idx="898">
                  <c:v>1965.68</c:v>
                </c:pt>
                <c:pt idx="899">
                  <c:v>2039.94</c:v>
                </c:pt>
                <c:pt idx="901">
                  <c:v>2219.4299999999998</c:v>
                </c:pt>
                <c:pt idx="902">
                  <c:v>1716.15</c:v>
                </c:pt>
                <c:pt idx="903">
                  <c:v>2484.46</c:v>
                </c:pt>
                <c:pt idx="904">
                  <c:v>2036.07</c:v>
                </c:pt>
                <c:pt idx="905">
                  <c:v>1912.87</c:v>
                </c:pt>
                <c:pt idx="906">
                  <c:v>2361.4299999999998</c:v>
                </c:pt>
                <c:pt idx="907">
                  <c:v>1550.6</c:v>
                </c:pt>
                <c:pt idx="908">
                  <c:v>1379.3</c:v>
                </c:pt>
                <c:pt idx="909">
                  <c:v>2467.1</c:v>
                </c:pt>
                <c:pt idx="910">
                  <c:v>2354.2199999999998</c:v>
                </c:pt>
                <c:pt idx="911">
                  <c:v>2204.4899999999998</c:v>
                </c:pt>
                <c:pt idx="912">
                  <c:v>1654.4</c:v>
                </c:pt>
                <c:pt idx="913">
                  <c:v>2249.9699999999998</c:v>
                </c:pt>
                <c:pt idx="914">
                  <c:v>2512.6999999999998</c:v>
                </c:pt>
                <c:pt idx="915">
                  <c:v>1983.84</c:v>
                </c:pt>
                <c:pt idx="916">
                  <c:v>2037.3</c:v>
                </c:pt>
                <c:pt idx="917">
                  <c:v>1670.82</c:v>
                </c:pt>
                <c:pt idx="918">
                  <c:v>2064.09</c:v>
                </c:pt>
                <c:pt idx="919">
                  <c:v>1595.72</c:v>
                </c:pt>
                <c:pt idx="920">
                  <c:v>2231</c:v>
                </c:pt>
                <c:pt idx="921">
                  <c:v>2117.91</c:v>
                </c:pt>
                <c:pt idx="922">
                  <c:v>1702.54</c:v>
                </c:pt>
                <c:pt idx="923">
                  <c:v>2307.4499999999998</c:v>
                </c:pt>
                <c:pt idx="924">
                  <c:v>1879.25</c:v>
                </c:pt>
                <c:pt idx="925">
                  <c:v>1968.44</c:v>
                </c:pt>
                <c:pt idx="926">
                  <c:v>1946.71</c:v>
                </c:pt>
                <c:pt idx="927">
                  <c:v>1878.97</c:v>
                </c:pt>
                <c:pt idx="928">
                  <c:v>1700.61</c:v>
                </c:pt>
                <c:pt idx="929">
                  <c:v>2063.48</c:v>
                </c:pt>
                <c:pt idx="930">
                  <c:v>2274.6799999999998</c:v>
                </c:pt>
                <c:pt idx="931">
                  <c:v>2226.48</c:v>
                </c:pt>
                <c:pt idx="932">
                  <c:v>1561.82</c:v>
                </c:pt>
                <c:pt idx="933">
                  <c:v>1878.99</c:v>
                </c:pt>
                <c:pt idx="934">
                  <c:v>1638.83</c:v>
                </c:pt>
                <c:pt idx="935">
                  <c:v>1999.01</c:v>
                </c:pt>
                <c:pt idx="936">
                  <c:v>1456.38</c:v>
                </c:pt>
                <c:pt idx="937">
                  <c:v>1463.62</c:v>
                </c:pt>
                <c:pt idx="938">
                  <c:v>1699.6</c:v>
                </c:pt>
                <c:pt idx="939">
                  <c:v>2498.71</c:v>
                </c:pt>
                <c:pt idx="940">
                  <c:v>1968.46</c:v>
                </c:pt>
                <c:pt idx="941">
                  <c:v>1676.64</c:v>
                </c:pt>
                <c:pt idx="942">
                  <c:v>2116.1999999999998</c:v>
                </c:pt>
                <c:pt idx="943">
                  <c:v>2029.57</c:v>
                </c:pt>
                <c:pt idx="944">
                  <c:v>2583.52</c:v>
                </c:pt>
                <c:pt idx="945">
                  <c:v>2031.48</c:v>
                </c:pt>
                <c:pt idx="946">
                  <c:v>1805.46</c:v>
                </c:pt>
                <c:pt idx="947">
                  <c:v>2250.9</c:v>
                </c:pt>
                <c:pt idx="948">
                  <c:v>1559.92</c:v>
                </c:pt>
                <c:pt idx="949">
                  <c:v>1834.51</c:v>
                </c:pt>
                <c:pt idx="950">
                  <c:v>1736.39</c:v>
                </c:pt>
                <c:pt idx="951">
                  <c:v>1617.64</c:v>
                </c:pt>
                <c:pt idx="952">
                  <c:v>1702.4</c:v>
                </c:pt>
                <c:pt idx="953">
                  <c:v>1796.61</c:v>
                </c:pt>
                <c:pt idx="954">
                  <c:v>2014.13</c:v>
                </c:pt>
                <c:pt idx="955">
                  <c:v>1342.88</c:v>
                </c:pt>
                <c:pt idx="956">
                  <c:v>1894.07</c:v>
                </c:pt>
                <c:pt idx="957">
                  <c:v>2003.16</c:v>
                </c:pt>
                <c:pt idx="958">
                  <c:v>2317.23</c:v>
                </c:pt>
                <c:pt idx="959">
                  <c:v>1574.52</c:v>
                </c:pt>
                <c:pt idx="960">
                  <c:v>2197.16</c:v>
                </c:pt>
                <c:pt idx="962">
                  <c:v>1609.54</c:v>
                </c:pt>
                <c:pt idx="963">
                  <c:v>1745.6</c:v>
                </c:pt>
                <c:pt idx="964">
                  <c:v>1797.96</c:v>
                </c:pt>
                <c:pt idx="965">
                  <c:v>1602.58</c:v>
                </c:pt>
                <c:pt idx="966">
                  <c:v>2527.7199999999998</c:v>
                </c:pt>
                <c:pt idx="967">
                  <c:v>1927.53</c:v>
                </c:pt>
                <c:pt idx="968">
                  <c:v>2358.96</c:v>
                </c:pt>
                <c:pt idx="969">
                  <c:v>2029.12</c:v>
                </c:pt>
                <c:pt idx="970">
                  <c:v>2910.26</c:v>
                </c:pt>
                <c:pt idx="971">
                  <c:v>2492.73</c:v>
                </c:pt>
                <c:pt idx="972">
                  <c:v>1778.67</c:v>
                </c:pt>
                <c:pt idx="973">
                  <c:v>1705.99</c:v>
                </c:pt>
                <c:pt idx="975">
                  <c:v>2061.9299999999998</c:v>
                </c:pt>
                <c:pt idx="976">
                  <c:v>1839.73</c:v>
                </c:pt>
                <c:pt idx="977">
                  <c:v>2749.29</c:v>
                </c:pt>
                <c:pt idx="978">
                  <c:v>2624.85</c:v>
                </c:pt>
                <c:pt idx="979">
                  <c:v>1982.26</c:v>
                </c:pt>
                <c:pt idx="980">
                  <c:v>2544.2800000000002</c:v>
                </c:pt>
                <c:pt idx="981">
                  <c:v>1718.31</c:v>
                </c:pt>
                <c:pt idx="982">
                  <c:v>2088.4899999999998</c:v>
                </c:pt>
                <c:pt idx="983">
                  <c:v>1900.89</c:v>
                </c:pt>
                <c:pt idx="984">
                  <c:v>1781.47</c:v>
                </c:pt>
                <c:pt idx="985">
                  <c:v>1572.99</c:v>
                </c:pt>
                <c:pt idx="986">
                  <c:v>2173.58</c:v>
                </c:pt>
                <c:pt idx="987">
                  <c:v>1554.59</c:v>
                </c:pt>
                <c:pt idx="988">
                  <c:v>2230.4</c:v>
                </c:pt>
                <c:pt idx="989">
                  <c:v>1898.08</c:v>
                </c:pt>
                <c:pt idx="990">
                  <c:v>3166.21</c:v>
                </c:pt>
                <c:pt idx="991">
                  <c:v>2191.17</c:v>
                </c:pt>
                <c:pt idx="992">
                  <c:v>2080.7600000000002</c:v>
                </c:pt>
                <c:pt idx="993">
                  <c:v>2074.44</c:v>
                </c:pt>
                <c:pt idx="994">
                  <c:v>1454.44</c:v>
                </c:pt>
                <c:pt idx="995">
                  <c:v>1360.25</c:v>
                </c:pt>
                <c:pt idx="996">
                  <c:v>1801.96</c:v>
                </c:pt>
                <c:pt idx="997">
                  <c:v>2015.36</c:v>
                </c:pt>
                <c:pt idx="998">
                  <c:v>2426.61</c:v>
                </c:pt>
                <c:pt idx="999">
                  <c:v>1750</c:v>
                </c:pt>
                <c:pt idx="1000">
                  <c:v>5007.33</c:v>
                </c:pt>
                <c:pt idx="1001">
                  <c:v>1656.97</c:v>
                </c:pt>
                <c:pt idx="1002">
                  <c:v>1831.78</c:v>
                </c:pt>
                <c:pt idx="1003">
                  <c:v>1924.11</c:v>
                </c:pt>
                <c:pt idx="1004">
                  <c:v>1921.11</c:v>
                </c:pt>
                <c:pt idx="1005">
                  <c:v>1578.39</c:v>
                </c:pt>
                <c:pt idx="1006">
                  <c:v>2102.17</c:v>
                </c:pt>
                <c:pt idx="1007">
                  <c:v>1986.61</c:v>
                </c:pt>
                <c:pt idx="1008">
                  <c:v>2164.7399999999998</c:v>
                </c:pt>
                <c:pt idx="1009">
                  <c:v>1371.28</c:v>
                </c:pt>
                <c:pt idx="1010">
                  <c:v>2002.75</c:v>
                </c:pt>
                <c:pt idx="1011">
                  <c:v>1311.45</c:v>
                </c:pt>
                <c:pt idx="1012">
                  <c:v>1859.51</c:v>
                </c:pt>
                <c:pt idx="1013">
                  <c:v>2085.42</c:v>
                </c:pt>
                <c:pt idx="1014">
                  <c:v>2256.6</c:v>
                </c:pt>
                <c:pt idx="1015">
                  <c:v>1810.02</c:v>
                </c:pt>
                <c:pt idx="1016">
                  <c:v>1730.18</c:v>
                </c:pt>
                <c:pt idx="1017">
                  <c:v>1512.74</c:v>
                </c:pt>
                <c:pt idx="1018">
                  <c:v>1366.58</c:v>
                </c:pt>
                <c:pt idx="1020">
                  <c:v>1264.48</c:v>
                </c:pt>
                <c:pt idx="1021">
                  <c:v>1943.81</c:v>
                </c:pt>
                <c:pt idx="1022">
                  <c:v>1560.4</c:v>
                </c:pt>
                <c:pt idx="1023">
                  <c:v>1343.7</c:v>
                </c:pt>
                <c:pt idx="1024">
                  <c:v>1673.7</c:v>
                </c:pt>
                <c:pt idx="1025">
                  <c:v>1669.09</c:v>
                </c:pt>
                <c:pt idx="1027">
                  <c:v>1810</c:v>
                </c:pt>
                <c:pt idx="1028">
                  <c:v>1986.53</c:v>
                </c:pt>
                <c:pt idx="1029">
                  <c:v>1606.04</c:v>
                </c:pt>
                <c:pt idx="1030">
                  <c:v>1643.42</c:v>
                </c:pt>
                <c:pt idx="1032">
                  <c:v>2042.38</c:v>
                </c:pt>
                <c:pt idx="1033">
                  <c:v>2210.39</c:v>
                </c:pt>
                <c:pt idx="1034">
                  <c:v>3045.67</c:v>
                </c:pt>
                <c:pt idx="1035">
                  <c:v>1191.48</c:v>
                </c:pt>
                <c:pt idx="1036">
                  <c:v>1776.54</c:v>
                </c:pt>
                <c:pt idx="1037">
                  <c:v>2367.98</c:v>
                </c:pt>
                <c:pt idx="1038">
                  <c:v>2552.38</c:v>
                </c:pt>
                <c:pt idx="1039">
                  <c:v>2581.0100000000002</c:v>
                </c:pt>
                <c:pt idx="1040">
                  <c:v>2677.34</c:v>
                </c:pt>
                <c:pt idx="1041">
                  <c:v>2807.21</c:v>
                </c:pt>
                <c:pt idx="1042">
                  <c:v>1951.26</c:v>
                </c:pt>
                <c:pt idx="1043">
                  <c:v>2684.82</c:v>
                </c:pt>
                <c:pt idx="1044">
                  <c:v>1528.25</c:v>
                </c:pt>
                <c:pt idx="1045">
                  <c:v>1860.31</c:v>
                </c:pt>
                <c:pt idx="1046">
                  <c:v>1829.39</c:v>
                </c:pt>
                <c:pt idx="1047">
                  <c:v>1723.82</c:v>
                </c:pt>
                <c:pt idx="1048">
                  <c:v>1541.07</c:v>
                </c:pt>
                <c:pt idx="1049">
                  <c:v>2456.2399999999998</c:v>
                </c:pt>
                <c:pt idx="1050">
                  <c:v>1897.44</c:v>
                </c:pt>
                <c:pt idx="1051">
                  <c:v>1923.7</c:v>
                </c:pt>
                <c:pt idx="1052">
                  <c:v>1545.23</c:v>
                </c:pt>
                <c:pt idx="1053">
                  <c:v>2124.1799999999998</c:v>
                </c:pt>
                <c:pt idx="1054">
                  <c:v>2486.21</c:v>
                </c:pt>
                <c:pt idx="1055">
                  <c:v>2076.27</c:v>
                </c:pt>
                <c:pt idx="1056">
                  <c:v>1590.96</c:v>
                </c:pt>
                <c:pt idx="1057">
                  <c:v>2517.37</c:v>
                </c:pt>
                <c:pt idx="1058">
                  <c:v>1343.11</c:v>
                </c:pt>
                <c:pt idx="1059">
                  <c:v>2224.58</c:v>
                </c:pt>
                <c:pt idx="1060">
                  <c:v>1586.7</c:v>
                </c:pt>
                <c:pt idx="1061">
                  <c:v>2664.72</c:v>
                </c:pt>
                <c:pt idx="1062">
                  <c:v>3034.3</c:v>
                </c:pt>
                <c:pt idx="1063">
                  <c:v>1677.26</c:v>
                </c:pt>
                <c:pt idx="1064">
                  <c:v>1788.22</c:v>
                </c:pt>
                <c:pt idx="1065">
                  <c:v>2167.6</c:v>
                </c:pt>
                <c:pt idx="1066">
                  <c:v>1719.35</c:v>
                </c:pt>
                <c:pt idx="1067">
                  <c:v>1399.22</c:v>
                </c:pt>
                <c:pt idx="1068">
                  <c:v>2720.52</c:v>
                </c:pt>
                <c:pt idx="1069">
                  <c:v>1741.74</c:v>
                </c:pt>
                <c:pt idx="1070">
                  <c:v>2073.19</c:v>
                </c:pt>
                <c:pt idx="1071">
                  <c:v>1659.44</c:v>
                </c:pt>
                <c:pt idx="1072">
                  <c:v>2021.87</c:v>
                </c:pt>
                <c:pt idx="1073">
                  <c:v>2011.27</c:v>
                </c:pt>
                <c:pt idx="1074">
                  <c:v>2124.4899999999998</c:v>
                </c:pt>
                <c:pt idx="1075">
                  <c:v>1723.06</c:v>
                </c:pt>
                <c:pt idx="1076">
                  <c:v>1560.01</c:v>
                </c:pt>
                <c:pt idx="1077">
                  <c:v>1676.78</c:v>
                </c:pt>
                <c:pt idx="1078">
                  <c:v>3222.12</c:v>
                </c:pt>
                <c:pt idx="1079">
                  <c:v>2268.7600000000002</c:v>
                </c:pt>
                <c:pt idx="1080">
                  <c:v>1960.08</c:v>
                </c:pt>
                <c:pt idx="1081">
                  <c:v>3326.32</c:v>
                </c:pt>
                <c:pt idx="1082">
                  <c:v>1500.82</c:v>
                </c:pt>
                <c:pt idx="1083">
                  <c:v>2144.65</c:v>
                </c:pt>
                <c:pt idx="1084">
                  <c:v>2948.11</c:v>
                </c:pt>
                <c:pt idx="1085">
                  <c:v>2028.36</c:v>
                </c:pt>
                <c:pt idx="1086">
                  <c:v>2183.25</c:v>
                </c:pt>
                <c:pt idx="1087">
                  <c:v>1591.13</c:v>
                </c:pt>
                <c:pt idx="1088">
                  <c:v>1960.67</c:v>
                </c:pt>
                <c:pt idx="1089">
                  <c:v>2909.45</c:v>
                </c:pt>
                <c:pt idx="1090">
                  <c:v>1823.3</c:v>
                </c:pt>
                <c:pt idx="1091">
                  <c:v>2558.4699999999998</c:v>
                </c:pt>
                <c:pt idx="1092">
                  <c:v>1575.37</c:v>
                </c:pt>
                <c:pt idx="1093">
                  <c:v>2097.23</c:v>
                </c:pt>
                <c:pt idx="1094">
                  <c:v>1854.58</c:v>
                </c:pt>
                <c:pt idx="1095">
                  <c:v>2530.96</c:v>
                </c:pt>
                <c:pt idx="1096">
                  <c:v>2684.16</c:v>
                </c:pt>
                <c:pt idx="1097">
                  <c:v>2037.2</c:v>
                </c:pt>
                <c:pt idx="1098">
                  <c:v>2068</c:v>
                </c:pt>
                <c:pt idx="1099">
                  <c:v>3168.36</c:v>
                </c:pt>
                <c:pt idx="1100">
                  <c:v>2459.65</c:v>
                </c:pt>
                <c:pt idx="1101">
                  <c:v>1614.46</c:v>
                </c:pt>
                <c:pt idx="1102">
                  <c:v>1827.09</c:v>
                </c:pt>
                <c:pt idx="1103">
                  <c:v>1844.62</c:v>
                </c:pt>
                <c:pt idx="1104">
                  <c:v>2290</c:v>
                </c:pt>
                <c:pt idx="1105">
                  <c:v>2358.6999999999998</c:v>
                </c:pt>
                <c:pt idx="1106">
                  <c:v>2397.4899999999998</c:v>
                </c:pt>
                <c:pt idx="1107">
                  <c:v>1360.52</c:v>
                </c:pt>
                <c:pt idx="1108">
                  <c:v>2617.11</c:v>
                </c:pt>
                <c:pt idx="1109">
                  <c:v>1727.45</c:v>
                </c:pt>
                <c:pt idx="1110">
                  <c:v>1596.96</c:v>
                </c:pt>
                <c:pt idx="1111">
                  <c:v>2350.62</c:v>
                </c:pt>
                <c:pt idx="1112">
                  <c:v>2773.17</c:v>
                </c:pt>
                <c:pt idx="1113">
                  <c:v>2492.9499999999998</c:v>
                </c:pt>
                <c:pt idx="1114">
                  <c:v>2108.73</c:v>
                </c:pt>
                <c:pt idx="1115">
                  <c:v>2263.7800000000002</c:v>
                </c:pt>
                <c:pt idx="1116">
                  <c:v>1533.68</c:v>
                </c:pt>
                <c:pt idx="1117">
                  <c:v>2203.15</c:v>
                </c:pt>
                <c:pt idx="1118">
                  <c:v>1532.13</c:v>
                </c:pt>
                <c:pt idx="1119">
                  <c:v>3064.13</c:v>
                </c:pt>
                <c:pt idx="1120">
                  <c:v>1932.93</c:v>
                </c:pt>
                <c:pt idx="1121">
                  <c:v>1730</c:v>
                </c:pt>
                <c:pt idx="1122">
                  <c:v>1587.07</c:v>
                </c:pt>
                <c:pt idx="1124">
                  <c:v>2272.08</c:v>
                </c:pt>
                <c:pt idx="1125">
                  <c:v>2093.5500000000002</c:v>
                </c:pt>
                <c:pt idx="1126">
                  <c:v>2318.6999999999998</c:v>
                </c:pt>
                <c:pt idx="1127">
                  <c:v>2144</c:v>
                </c:pt>
                <c:pt idx="1128">
                  <c:v>1822.24</c:v>
                </c:pt>
                <c:pt idx="1129">
                  <c:v>1429.89</c:v>
                </c:pt>
                <c:pt idx="1130">
                  <c:v>2585.3000000000002</c:v>
                </c:pt>
                <c:pt idx="1131">
                  <c:v>2290</c:v>
                </c:pt>
                <c:pt idx="1132">
                  <c:v>2347.46</c:v>
                </c:pt>
                <c:pt idx="1133">
                  <c:v>2393.09</c:v>
                </c:pt>
                <c:pt idx="1134">
                  <c:v>2116.31</c:v>
                </c:pt>
                <c:pt idx="1135">
                  <c:v>1899.29</c:v>
                </c:pt>
                <c:pt idx="1136">
                  <c:v>2588.4299999999998</c:v>
                </c:pt>
                <c:pt idx="1137">
                  <c:v>1921.13</c:v>
                </c:pt>
                <c:pt idx="1138">
                  <c:v>2009</c:v>
                </c:pt>
                <c:pt idx="1139">
                  <c:v>1786.43</c:v>
                </c:pt>
                <c:pt idx="1140">
                  <c:v>2412.21</c:v>
                </c:pt>
                <c:pt idx="1141">
                  <c:v>1874.96</c:v>
                </c:pt>
                <c:pt idx="1142">
                  <c:v>2191.2600000000002</c:v>
                </c:pt>
                <c:pt idx="1143">
                  <c:v>1945.85</c:v>
                </c:pt>
                <c:pt idx="1144">
                  <c:v>1483.22</c:v>
                </c:pt>
                <c:pt idx="1145">
                  <c:v>2406.04</c:v>
                </c:pt>
                <c:pt idx="1146">
                  <c:v>2225.35</c:v>
                </c:pt>
                <c:pt idx="1147">
                  <c:v>1841.54</c:v>
                </c:pt>
                <c:pt idx="1148">
                  <c:v>2100.3200000000002</c:v>
                </c:pt>
                <c:pt idx="1149">
                  <c:v>2431.41</c:v>
                </c:pt>
                <c:pt idx="1150">
                  <c:v>2872.1</c:v>
                </c:pt>
                <c:pt idx="1151">
                  <c:v>2052.37</c:v>
                </c:pt>
                <c:pt idx="1152">
                  <c:v>1972.19</c:v>
                </c:pt>
                <c:pt idx="1153">
                  <c:v>2036.98</c:v>
                </c:pt>
                <c:pt idx="1155">
                  <c:v>2017.85</c:v>
                </c:pt>
                <c:pt idx="1156">
                  <c:v>1763.38</c:v>
                </c:pt>
                <c:pt idx="1157">
                  <c:v>1812.74</c:v>
                </c:pt>
                <c:pt idx="1158">
                  <c:v>1654.32</c:v>
                </c:pt>
                <c:pt idx="1159">
                  <c:v>1933.11</c:v>
                </c:pt>
                <c:pt idx="1160">
                  <c:v>1958.26</c:v>
                </c:pt>
                <c:pt idx="1161">
                  <c:v>2144.77</c:v>
                </c:pt>
                <c:pt idx="1162">
                  <c:v>1520.04</c:v>
                </c:pt>
                <c:pt idx="1163">
                  <c:v>2302.38</c:v>
                </c:pt>
                <c:pt idx="1164">
                  <c:v>1858.6</c:v>
                </c:pt>
                <c:pt idx="1165">
                  <c:v>1310</c:v>
                </c:pt>
                <c:pt idx="1166">
                  <c:v>2232.1999999999998</c:v>
                </c:pt>
                <c:pt idx="1167">
                  <c:v>1787.29</c:v>
                </c:pt>
                <c:pt idx="1168">
                  <c:v>2859.28</c:v>
                </c:pt>
                <c:pt idx="1169">
                  <c:v>1590.71</c:v>
                </c:pt>
                <c:pt idx="1170">
                  <c:v>2082.2800000000002</c:v>
                </c:pt>
                <c:pt idx="1171">
                  <c:v>1626.74</c:v>
                </c:pt>
                <c:pt idx="1172">
                  <c:v>1319.5</c:v>
                </c:pt>
                <c:pt idx="1173">
                  <c:v>3116.62</c:v>
                </c:pt>
                <c:pt idx="1174">
                  <c:v>1864.97</c:v>
                </c:pt>
                <c:pt idx="1175">
                  <c:v>1705.63</c:v>
                </c:pt>
                <c:pt idx="1176">
                  <c:v>2241.0700000000002</c:v>
                </c:pt>
                <c:pt idx="1177">
                  <c:v>2047.3</c:v>
                </c:pt>
                <c:pt idx="1178">
                  <c:v>1320</c:v>
                </c:pt>
                <c:pt idx="1179">
                  <c:v>1645.71</c:v>
                </c:pt>
                <c:pt idx="1180">
                  <c:v>1649.04</c:v>
                </c:pt>
                <c:pt idx="1181">
                  <c:v>4867.7175395660634</c:v>
                </c:pt>
                <c:pt idx="1182">
                  <c:v>1789.85</c:v>
                </c:pt>
                <c:pt idx="1183">
                  <c:v>3386.39</c:v>
                </c:pt>
                <c:pt idx="1184">
                  <c:v>1881.97</c:v>
                </c:pt>
                <c:pt idx="1185">
                  <c:v>2382.88</c:v>
                </c:pt>
                <c:pt idx="1186">
                  <c:v>1978.8</c:v>
                </c:pt>
                <c:pt idx="1188">
                  <c:v>1685.59</c:v>
                </c:pt>
                <c:pt idx="1189">
                  <c:v>2210.14</c:v>
                </c:pt>
                <c:pt idx="1190">
                  <c:v>2005.63</c:v>
                </c:pt>
                <c:pt idx="1191">
                  <c:v>1764.05</c:v>
                </c:pt>
                <c:pt idx="1192">
                  <c:v>1408.41</c:v>
                </c:pt>
                <c:pt idx="1193">
                  <c:v>2961.53</c:v>
                </c:pt>
                <c:pt idx="1194">
                  <c:v>3199.65</c:v>
                </c:pt>
                <c:pt idx="1195">
                  <c:v>2090</c:v>
                </c:pt>
                <c:pt idx="1196">
                  <c:v>1847.13</c:v>
                </c:pt>
                <c:pt idx="1197">
                  <c:v>1707.23</c:v>
                </c:pt>
                <c:pt idx="1198">
                  <c:v>2024.18</c:v>
                </c:pt>
                <c:pt idx="1199">
                  <c:v>2623.25</c:v>
                </c:pt>
                <c:pt idx="1200">
                  <c:v>1900.69</c:v>
                </c:pt>
                <c:pt idx="1201">
                  <c:v>1643.53</c:v>
                </c:pt>
                <c:pt idx="1202">
                  <c:v>2873.27</c:v>
                </c:pt>
                <c:pt idx="1203">
                  <c:v>1600.49</c:v>
                </c:pt>
                <c:pt idx="1204">
                  <c:v>1713.24</c:v>
                </c:pt>
                <c:pt idx="1205">
                  <c:v>2053.9499999999998</c:v>
                </c:pt>
                <c:pt idx="1206">
                  <c:v>1620</c:v>
                </c:pt>
                <c:pt idx="1207">
                  <c:v>2219.7600000000002</c:v>
                </c:pt>
                <c:pt idx="1208">
                  <c:v>1817.67</c:v>
                </c:pt>
                <c:pt idx="1209">
                  <c:v>1459.79</c:v>
                </c:pt>
                <c:pt idx="1210">
                  <c:v>2234.38</c:v>
                </c:pt>
                <c:pt idx="1211">
                  <c:v>3531.91</c:v>
                </c:pt>
                <c:pt idx="1212">
                  <c:v>2134.29</c:v>
                </c:pt>
                <c:pt idx="1213">
                  <c:v>2858.15</c:v>
                </c:pt>
                <c:pt idx="1214">
                  <c:v>2593.69</c:v>
                </c:pt>
                <c:pt idx="1215">
                  <c:v>1741.46</c:v>
                </c:pt>
                <c:pt idx="1216">
                  <c:v>1865.41</c:v>
                </c:pt>
                <c:pt idx="1217">
                  <c:v>2249.23</c:v>
                </c:pt>
                <c:pt idx="1218">
                  <c:v>2364.5700000000002</c:v>
                </c:pt>
                <c:pt idx="1219">
                  <c:v>2089.4899999999998</c:v>
                </c:pt>
                <c:pt idx="1220">
                  <c:v>3047.17</c:v>
                </c:pt>
                <c:pt idx="1221">
                  <c:v>2607.36</c:v>
                </c:pt>
                <c:pt idx="1222">
                  <c:v>2093.71</c:v>
                </c:pt>
                <c:pt idx="1223">
                  <c:v>2178.4299999999998</c:v>
                </c:pt>
                <c:pt idx="1224">
                  <c:v>1232.04</c:v>
                </c:pt>
                <c:pt idx="1225">
                  <c:v>2279.06</c:v>
                </c:pt>
                <c:pt idx="1226">
                  <c:v>2219.9699999999998</c:v>
                </c:pt>
                <c:pt idx="1227">
                  <c:v>1700.38</c:v>
                </c:pt>
                <c:pt idx="1228">
                  <c:v>1567.42</c:v>
                </c:pt>
                <c:pt idx="1229">
                  <c:v>1566.95</c:v>
                </c:pt>
                <c:pt idx="1230">
                  <c:v>2582.14</c:v>
                </c:pt>
                <c:pt idx="1231">
                  <c:v>1398.99</c:v>
                </c:pt>
                <c:pt idx="1232">
                  <c:v>1740.39</c:v>
                </c:pt>
                <c:pt idx="1233">
                  <c:v>1448.85</c:v>
                </c:pt>
                <c:pt idx="1234">
                  <c:v>1596.58</c:v>
                </c:pt>
                <c:pt idx="1235">
                  <c:v>1622.45</c:v>
                </c:pt>
                <c:pt idx="1236">
                  <c:v>1158.01</c:v>
                </c:pt>
                <c:pt idx="1237">
                  <c:v>1897.07</c:v>
                </c:pt>
                <c:pt idx="1238">
                  <c:v>1560.88</c:v>
                </c:pt>
                <c:pt idx="1239">
                  <c:v>2329.13</c:v>
                </c:pt>
                <c:pt idx="1240">
                  <c:v>2678.08</c:v>
                </c:pt>
                <c:pt idx="1241">
                  <c:v>2100.88</c:v>
                </c:pt>
                <c:pt idx="1242">
                  <c:v>1897.84</c:v>
                </c:pt>
                <c:pt idx="1243">
                  <c:v>2523.33</c:v>
                </c:pt>
                <c:pt idx="1244">
                  <c:v>1522.92</c:v>
                </c:pt>
                <c:pt idx="1247">
                  <c:v>1856.65</c:v>
                </c:pt>
                <c:pt idx="1248">
                  <c:v>2421.21</c:v>
                </c:pt>
                <c:pt idx="1249">
                  <c:v>2109.4</c:v>
                </c:pt>
                <c:pt idx="1251">
                  <c:v>1954.31</c:v>
                </c:pt>
                <c:pt idx="1252">
                  <c:v>7315.3541267528226</c:v>
                </c:pt>
                <c:pt idx="1253">
                  <c:v>1654.11</c:v>
                </c:pt>
                <c:pt idx="1254">
                  <c:v>1908.63</c:v>
                </c:pt>
                <c:pt idx="1255">
                  <c:v>3261.71</c:v>
                </c:pt>
                <c:pt idx="1256">
                  <c:v>2834.73</c:v>
                </c:pt>
                <c:pt idx="1257">
                  <c:v>1595.02</c:v>
                </c:pt>
                <c:pt idx="1258">
                  <c:v>1564.4</c:v>
                </c:pt>
                <c:pt idx="1259">
                  <c:v>1988.9</c:v>
                </c:pt>
                <c:pt idx="1260">
                  <c:v>1715.64</c:v>
                </c:pt>
                <c:pt idx="1261">
                  <c:v>1547.63</c:v>
                </c:pt>
                <c:pt idx="1262">
                  <c:v>2048.9</c:v>
                </c:pt>
                <c:pt idx="1263">
                  <c:v>1413.23</c:v>
                </c:pt>
                <c:pt idx="1265">
                  <c:v>1308.83</c:v>
                </c:pt>
                <c:pt idx="1266">
                  <c:v>2698.76</c:v>
                </c:pt>
                <c:pt idx="1267">
                  <c:v>2078.0700000000002</c:v>
                </c:pt>
                <c:pt idx="1268">
                  <c:v>1674</c:v>
                </c:pt>
                <c:pt idx="1269">
                  <c:v>2988.17</c:v>
                </c:pt>
                <c:pt idx="1271">
                  <c:v>2206.09</c:v>
                </c:pt>
                <c:pt idx="1272">
                  <c:v>2178.63</c:v>
                </c:pt>
                <c:pt idx="1273">
                  <c:v>1482.87</c:v>
                </c:pt>
                <c:pt idx="1274">
                  <c:v>2049.63</c:v>
                </c:pt>
                <c:pt idx="1275">
                  <c:v>2465.33</c:v>
                </c:pt>
                <c:pt idx="1276">
                  <c:v>2201.5700000000002</c:v>
                </c:pt>
                <c:pt idx="1277">
                  <c:v>2285.7800000000002</c:v>
                </c:pt>
                <c:pt idx="1278">
                  <c:v>1959.26</c:v>
                </c:pt>
                <c:pt idx="1279">
                  <c:v>2297.89</c:v>
                </c:pt>
                <c:pt idx="1280">
                  <c:v>2335.1</c:v>
                </c:pt>
                <c:pt idx="1281">
                  <c:v>1544.17</c:v>
                </c:pt>
                <c:pt idx="1282">
                  <c:v>1960</c:v>
                </c:pt>
                <c:pt idx="1283">
                  <c:v>1796.98</c:v>
                </c:pt>
                <c:pt idx="1284">
                  <c:v>2460.87</c:v>
                </c:pt>
                <c:pt idx="1285">
                  <c:v>1481.83</c:v>
                </c:pt>
                <c:pt idx="1286">
                  <c:v>1399.43</c:v>
                </c:pt>
                <c:pt idx="1288">
                  <c:v>1388.2</c:v>
                </c:pt>
                <c:pt idx="1289">
                  <c:v>1976.85</c:v>
                </c:pt>
                <c:pt idx="1290">
                  <c:v>2865.69</c:v>
                </c:pt>
                <c:pt idx="1291">
                  <c:v>1967.25</c:v>
                </c:pt>
                <c:pt idx="1292">
                  <c:v>1315.91</c:v>
                </c:pt>
                <c:pt idx="1294">
                  <c:v>1510.18</c:v>
                </c:pt>
                <c:pt idx="1295">
                  <c:v>1942.19</c:v>
                </c:pt>
                <c:pt idx="1296">
                  <c:v>1570.09</c:v>
                </c:pt>
                <c:pt idx="1297">
                  <c:v>1444.23</c:v>
                </c:pt>
                <c:pt idx="1298">
                  <c:v>2687.63</c:v>
                </c:pt>
                <c:pt idx="1299">
                  <c:v>1708.71</c:v>
                </c:pt>
                <c:pt idx="1300">
                  <c:v>2254.73</c:v>
                </c:pt>
                <c:pt idx="1301">
                  <c:v>1521.66</c:v>
                </c:pt>
                <c:pt idx="1302">
                  <c:v>1536.6</c:v>
                </c:pt>
                <c:pt idx="1303">
                  <c:v>2821.5</c:v>
                </c:pt>
                <c:pt idx="1304">
                  <c:v>1732.16</c:v>
                </c:pt>
                <c:pt idx="1305">
                  <c:v>1856.08</c:v>
                </c:pt>
                <c:pt idx="1306">
                  <c:v>1346.68</c:v>
                </c:pt>
                <c:pt idx="1307">
                  <c:v>2528.7399999999998</c:v>
                </c:pt>
                <c:pt idx="1308">
                  <c:v>1984.61</c:v>
                </c:pt>
                <c:pt idx="1309">
                  <c:v>3182.36</c:v>
                </c:pt>
                <c:pt idx="1310">
                  <c:v>1838.17</c:v>
                </c:pt>
                <c:pt idx="1311">
                  <c:v>2167.42</c:v>
                </c:pt>
                <c:pt idx="1312">
                  <c:v>2246.89</c:v>
                </c:pt>
                <c:pt idx="1313">
                  <c:v>2016.23</c:v>
                </c:pt>
                <c:pt idx="1314">
                  <c:v>1834.31</c:v>
                </c:pt>
                <c:pt idx="1315">
                  <c:v>2343.0300000000002</c:v>
                </c:pt>
                <c:pt idx="1316">
                  <c:v>2127.09</c:v>
                </c:pt>
                <c:pt idx="1317">
                  <c:v>1670.26</c:v>
                </c:pt>
                <c:pt idx="1318">
                  <c:v>2584.13</c:v>
                </c:pt>
                <c:pt idx="1319">
                  <c:v>2317.96</c:v>
                </c:pt>
                <c:pt idx="1320">
                  <c:v>1833.21</c:v>
                </c:pt>
                <c:pt idx="1321">
                  <c:v>2026.33</c:v>
                </c:pt>
                <c:pt idx="1322">
                  <c:v>2217.12</c:v>
                </c:pt>
                <c:pt idx="1323">
                  <c:v>2100.06</c:v>
                </c:pt>
                <c:pt idx="1324">
                  <c:v>3103.19</c:v>
                </c:pt>
                <c:pt idx="1325">
                  <c:v>1859.32</c:v>
                </c:pt>
                <c:pt idx="1326">
                  <c:v>2020.86</c:v>
                </c:pt>
                <c:pt idx="1327">
                  <c:v>3102.08</c:v>
                </c:pt>
                <c:pt idx="1328">
                  <c:v>2236.7399999999998</c:v>
                </c:pt>
                <c:pt idx="1330">
                  <c:v>2128.2800000000002</c:v>
                </c:pt>
                <c:pt idx="1331">
                  <c:v>1691.16</c:v>
                </c:pt>
                <c:pt idx="1332">
                  <c:v>1901.55</c:v>
                </c:pt>
                <c:pt idx="1333">
                  <c:v>1628.99</c:v>
                </c:pt>
                <c:pt idx="1334">
                  <c:v>2468.62</c:v>
                </c:pt>
                <c:pt idx="1335">
                  <c:v>2242.89</c:v>
                </c:pt>
                <c:pt idx="1336">
                  <c:v>1787.78</c:v>
                </c:pt>
                <c:pt idx="1337">
                  <c:v>2078.13</c:v>
                </c:pt>
                <c:pt idx="1338">
                  <c:v>1849.2</c:v>
                </c:pt>
                <c:pt idx="1339">
                  <c:v>2069.25</c:v>
                </c:pt>
                <c:pt idx="1340">
                  <c:v>2336.65</c:v>
                </c:pt>
                <c:pt idx="1341">
                  <c:v>2007.84</c:v>
                </c:pt>
                <c:pt idx="1342">
                  <c:v>2910</c:v>
                </c:pt>
                <c:pt idx="1343">
                  <c:v>1658.58</c:v>
                </c:pt>
                <c:pt idx="1344">
                  <c:v>1583.87</c:v>
                </c:pt>
                <c:pt idx="1345">
                  <c:v>1846.59</c:v>
                </c:pt>
                <c:pt idx="1346">
                  <c:v>2424.23</c:v>
                </c:pt>
                <c:pt idx="1347">
                  <c:v>2116.9</c:v>
                </c:pt>
                <c:pt idx="1348">
                  <c:v>1419.42</c:v>
                </c:pt>
                <c:pt idx="1349">
                  <c:v>1489.8</c:v>
                </c:pt>
                <c:pt idx="1350">
                  <c:v>2950.04</c:v>
                </c:pt>
                <c:pt idx="1351">
                  <c:v>1964.31</c:v>
                </c:pt>
                <c:pt idx="1352">
                  <c:v>2466.19</c:v>
                </c:pt>
                <c:pt idx="1353">
                  <c:v>1900.66</c:v>
                </c:pt>
                <c:pt idx="1354">
                  <c:v>2430.87</c:v>
                </c:pt>
                <c:pt idx="1355">
                  <c:v>1783.78</c:v>
                </c:pt>
                <c:pt idx="1356">
                  <c:v>1609.36</c:v>
                </c:pt>
                <c:pt idx="1357">
                  <c:v>2160.9699999999998</c:v>
                </c:pt>
                <c:pt idx="1358">
                  <c:v>2960.09</c:v>
                </c:pt>
                <c:pt idx="1359">
                  <c:v>1773.94</c:v>
                </c:pt>
                <c:pt idx="1360">
                  <c:v>1539.56</c:v>
                </c:pt>
                <c:pt idx="1361">
                  <c:v>2820.41</c:v>
                </c:pt>
                <c:pt idx="1362">
                  <c:v>1402.83</c:v>
                </c:pt>
                <c:pt idx="1363">
                  <c:v>1516.34</c:v>
                </c:pt>
                <c:pt idx="1364">
                  <c:v>1520.78</c:v>
                </c:pt>
                <c:pt idx="1365">
                  <c:v>2324.36</c:v>
                </c:pt>
                <c:pt idx="1366">
                  <c:v>2775.4</c:v>
                </c:pt>
                <c:pt idx="1367">
                  <c:v>2318.02</c:v>
                </c:pt>
                <c:pt idx="1368">
                  <c:v>1834.96</c:v>
                </c:pt>
                <c:pt idx="1369">
                  <c:v>2089.27</c:v>
                </c:pt>
                <c:pt idx="1370">
                  <c:v>2132.71</c:v>
                </c:pt>
                <c:pt idx="1371">
                  <c:v>2308.83</c:v>
                </c:pt>
                <c:pt idx="1372">
                  <c:v>2282.96</c:v>
                </c:pt>
                <c:pt idx="1373">
                  <c:v>2706.23</c:v>
                </c:pt>
                <c:pt idx="1374">
                  <c:v>1694.49</c:v>
                </c:pt>
                <c:pt idx="1375">
                  <c:v>2312.7600000000002</c:v>
                </c:pt>
                <c:pt idx="1376">
                  <c:v>1765.34</c:v>
                </c:pt>
                <c:pt idx="1377">
                  <c:v>2239.88</c:v>
                </c:pt>
                <c:pt idx="1378">
                  <c:v>2036.23</c:v>
                </c:pt>
                <c:pt idx="1379">
                  <c:v>1728.02</c:v>
                </c:pt>
                <c:pt idx="1380">
                  <c:v>1866.94</c:v>
                </c:pt>
                <c:pt idx="1381">
                  <c:v>1540</c:v>
                </c:pt>
                <c:pt idx="1382">
                  <c:v>1363.62</c:v>
                </c:pt>
                <c:pt idx="1383">
                  <c:v>1830.21</c:v>
                </c:pt>
                <c:pt idx="1384">
                  <c:v>3222.7</c:v>
                </c:pt>
                <c:pt idx="1385">
                  <c:v>1364.27</c:v>
                </c:pt>
                <c:pt idx="1386">
                  <c:v>3086.87</c:v>
                </c:pt>
                <c:pt idx="1387">
                  <c:v>1581.69</c:v>
                </c:pt>
                <c:pt idx="1388">
                  <c:v>1451.63</c:v>
                </c:pt>
                <c:pt idx="1389">
                  <c:v>1695.66</c:v>
                </c:pt>
                <c:pt idx="1390">
                  <c:v>1859.88</c:v>
                </c:pt>
                <c:pt idx="1391">
                  <c:v>1944.3</c:v>
                </c:pt>
                <c:pt idx="1392">
                  <c:v>1341.26</c:v>
                </c:pt>
                <c:pt idx="1393">
                  <c:v>1784.55</c:v>
                </c:pt>
                <c:pt idx="1394">
                  <c:v>1349.55</c:v>
                </c:pt>
                <c:pt idx="1395">
                  <c:v>2023.08</c:v>
                </c:pt>
                <c:pt idx="1396">
                  <c:v>2829.08</c:v>
                </c:pt>
                <c:pt idx="1397">
                  <c:v>1884.67</c:v>
                </c:pt>
                <c:pt idx="1398">
                  <c:v>1532.88</c:v>
                </c:pt>
                <c:pt idx="1399">
                  <c:v>1513.92</c:v>
                </c:pt>
                <c:pt idx="1400">
                  <c:v>1871.21</c:v>
                </c:pt>
                <c:pt idx="1401">
                  <c:v>1313.92</c:v>
                </c:pt>
                <c:pt idx="1402">
                  <c:v>1831.87</c:v>
                </c:pt>
                <c:pt idx="1403">
                  <c:v>1858.58</c:v>
                </c:pt>
                <c:pt idx="1404">
                  <c:v>1672.41</c:v>
                </c:pt>
                <c:pt idx="1405">
                  <c:v>2450</c:v>
                </c:pt>
                <c:pt idx="1406">
                  <c:v>1677.08</c:v>
                </c:pt>
                <c:pt idx="1407">
                  <c:v>2088.9299999999998</c:v>
                </c:pt>
                <c:pt idx="1408">
                  <c:v>2121.66</c:v>
                </c:pt>
                <c:pt idx="1409">
                  <c:v>2669.99</c:v>
                </c:pt>
                <c:pt idx="1410">
                  <c:v>1916.93</c:v>
                </c:pt>
                <c:pt idx="1411">
                  <c:v>1638.14</c:v>
                </c:pt>
                <c:pt idx="1412">
                  <c:v>1982.77</c:v>
                </c:pt>
                <c:pt idx="1413">
                  <c:v>2353.73</c:v>
                </c:pt>
                <c:pt idx="1414">
                  <c:v>2357.0500000000002</c:v>
                </c:pt>
                <c:pt idx="1415">
                  <c:v>2291.96</c:v>
                </c:pt>
                <c:pt idx="1416">
                  <c:v>1710</c:v>
                </c:pt>
                <c:pt idx="1417">
                  <c:v>1973.2</c:v>
                </c:pt>
                <c:pt idx="1418">
                  <c:v>1939.53</c:v>
                </c:pt>
                <c:pt idx="1419">
                  <c:v>2429.9699999999998</c:v>
                </c:pt>
                <c:pt idx="1420">
                  <c:v>1501.29</c:v>
                </c:pt>
                <c:pt idx="1421">
                  <c:v>2282.3200000000002</c:v>
                </c:pt>
                <c:pt idx="1422">
                  <c:v>2054.02</c:v>
                </c:pt>
                <c:pt idx="1423">
                  <c:v>3611.09</c:v>
                </c:pt>
                <c:pt idx="1424">
                  <c:v>2436.38</c:v>
                </c:pt>
                <c:pt idx="1425">
                  <c:v>1597</c:v>
                </c:pt>
                <c:pt idx="1426">
                  <c:v>1158.06</c:v>
                </c:pt>
                <c:pt idx="1427">
                  <c:v>1924.54</c:v>
                </c:pt>
                <c:pt idx="1428">
                  <c:v>2105.9899999999998</c:v>
                </c:pt>
                <c:pt idx="1429">
                  <c:v>1718.3</c:v>
                </c:pt>
                <c:pt idx="1430">
                  <c:v>1728.53</c:v>
                </c:pt>
                <c:pt idx="1431">
                  <c:v>2471.4699999999998</c:v>
                </c:pt>
                <c:pt idx="1432">
                  <c:v>1700.15</c:v>
                </c:pt>
                <c:pt idx="1433">
                  <c:v>3135.11</c:v>
                </c:pt>
                <c:pt idx="1434">
                  <c:v>1867.8</c:v>
                </c:pt>
                <c:pt idx="1435">
                  <c:v>1311.78</c:v>
                </c:pt>
                <c:pt idx="1436">
                  <c:v>1812.74</c:v>
                </c:pt>
                <c:pt idx="1437">
                  <c:v>1822.78</c:v>
                </c:pt>
                <c:pt idx="1438">
                  <c:v>2068.81</c:v>
                </c:pt>
                <c:pt idx="1439">
                  <c:v>1752.02</c:v>
                </c:pt>
                <c:pt idx="1440">
                  <c:v>1799.18</c:v>
                </c:pt>
                <c:pt idx="1441">
                  <c:v>2183.08</c:v>
                </c:pt>
                <c:pt idx="1442">
                  <c:v>2381.1999999999998</c:v>
                </c:pt>
                <c:pt idx="1443">
                  <c:v>1593.81</c:v>
                </c:pt>
                <c:pt idx="1444">
                  <c:v>1897.29</c:v>
                </c:pt>
                <c:pt idx="1445">
                  <c:v>1334.58</c:v>
                </c:pt>
                <c:pt idx="1446">
                  <c:v>2235.2199999999998</c:v>
                </c:pt>
                <c:pt idx="1447">
                  <c:v>1884.95</c:v>
                </c:pt>
                <c:pt idx="1448">
                  <c:v>1820.9</c:v>
                </c:pt>
                <c:pt idx="1449">
                  <c:v>2019.14</c:v>
                </c:pt>
                <c:pt idx="1450">
                  <c:v>1944.86</c:v>
                </c:pt>
                <c:pt idx="1451">
                  <c:v>1822.67</c:v>
                </c:pt>
                <c:pt idx="1452">
                  <c:v>2165.36</c:v>
                </c:pt>
                <c:pt idx="1453">
                  <c:v>1952.19</c:v>
                </c:pt>
                <c:pt idx="1454">
                  <c:v>3262.37</c:v>
                </c:pt>
                <c:pt idx="1455">
                  <c:v>2733.55</c:v>
                </c:pt>
                <c:pt idx="1456">
                  <c:v>2220.41</c:v>
                </c:pt>
                <c:pt idx="1457">
                  <c:v>1795.31</c:v>
                </c:pt>
                <c:pt idx="1458">
                  <c:v>1606.35</c:v>
                </c:pt>
                <c:pt idx="1459">
                  <c:v>2169.87</c:v>
                </c:pt>
                <c:pt idx="1460">
                  <c:v>2820.09</c:v>
                </c:pt>
                <c:pt idx="1461">
                  <c:v>2337.64</c:v>
                </c:pt>
                <c:pt idx="1462">
                  <c:v>3707.94</c:v>
                </c:pt>
                <c:pt idx="1463">
                  <c:v>1410.15</c:v>
                </c:pt>
                <c:pt idx="1464">
                  <c:v>2571.61</c:v>
                </c:pt>
                <c:pt idx="1465">
                  <c:v>1841.25</c:v>
                </c:pt>
                <c:pt idx="1466">
                  <c:v>1435.33</c:v>
                </c:pt>
                <c:pt idx="1467">
                  <c:v>1689.8</c:v>
                </c:pt>
                <c:pt idx="1468">
                  <c:v>2433.91</c:v>
                </c:pt>
                <c:pt idx="1469">
                  <c:v>1715.99</c:v>
                </c:pt>
                <c:pt idx="1470">
                  <c:v>1815.03</c:v>
                </c:pt>
                <c:pt idx="1471">
                  <c:v>2007.25</c:v>
                </c:pt>
                <c:pt idx="1472">
                  <c:v>2400.83</c:v>
                </c:pt>
                <c:pt idx="1473">
                  <c:v>1878.68</c:v>
                </c:pt>
                <c:pt idx="1474">
                  <c:v>2026.76</c:v>
                </c:pt>
                <c:pt idx="1475">
                  <c:v>1711.35</c:v>
                </c:pt>
                <c:pt idx="1476">
                  <c:v>1965.98</c:v>
                </c:pt>
                <c:pt idx="1477">
                  <c:v>2455.7199999999998</c:v>
                </c:pt>
                <c:pt idx="1478">
                  <c:v>2259.37</c:v>
                </c:pt>
                <c:pt idx="1479">
                  <c:v>2014.75</c:v>
                </c:pt>
                <c:pt idx="1480">
                  <c:v>1711.99</c:v>
                </c:pt>
                <c:pt idx="1481">
                  <c:v>1479.74</c:v>
                </c:pt>
                <c:pt idx="1482">
                  <c:v>2620.5100000000002</c:v>
                </c:pt>
                <c:pt idx="1483">
                  <c:v>1441.68</c:v>
                </c:pt>
                <c:pt idx="1485">
                  <c:v>1881.29</c:v>
                </c:pt>
                <c:pt idx="1486">
                  <c:v>1843.11</c:v>
                </c:pt>
                <c:pt idx="1487">
                  <c:v>1535.76</c:v>
                </c:pt>
                <c:pt idx="1488">
                  <c:v>1807.05</c:v>
                </c:pt>
                <c:pt idx="1489">
                  <c:v>1584.6</c:v>
                </c:pt>
                <c:pt idx="1490">
                  <c:v>2051.64</c:v>
                </c:pt>
                <c:pt idx="1491">
                  <c:v>2193.92</c:v>
                </c:pt>
                <c:pt idx="1492">
                  <c:v>1455.96</c:v>
                </c:pt>
                <c:pt idx="1493">
                  <c:v>2212.16</c:v>
                </c:pt>
                <c:pt idx="1494">
                  <c:v>2302.5100000000002</c:v>
                </c:pt>
                <c:pt idx="1495">
                  <c:v>2007.14</c:v>
                </c:pt>
                <c:pt idx="1496">
                  <c:v>1602.68</c:v>
                </c:pt>
                <c:pt idx="1497">
                  <c:v>2608.71</c:v>
                </c:pt>
                <c:pt idx="1498">
                  <c:v>1948.77</c:v>
                </c:pt>
                <c:pt idx="1499">
                  <c:v>2762.37</c:v>
                </c:pt>
                <c:pt idx="1500">
                  <c:v>2459.71</c:v>
                </c:pt>
                <c:pt idx="1501">
                  <c:v>2033.46</c:v>
                </c:pt>
                <c:pt idx="1502">
                  <c:v>1722.19</c:v>
                </c:pt>
                <c:pt idx="1503">
                  <c:v>1565.87</c:v>
                </c:pt>
                <c:pt idx="1504">
                  <c:v>2307.9699999999998</c:v>
                </c:pt>
                <c:pt idx="1505">
                  <c:v>1494.47</c:v>
                </c:pt>
                <c:pt idx="1506">
                  <c:v>1753.95</c:v>
                </c:pt>
                <c:pt idx="1507">
                  <c:v>1954.25</c:v>
                </c:pt>
                <c:pt idx="1508">
                  <c:v>2532.52</c:v>
                </c:pt>
                <c:pt idx="1509">
                  <c:v>1331.51</c:v>
                </c:pt>
                <c:pt idx="1510">
                  <c:v>2013.03</c:v>
                </c:pt>
                <c:pt idx="1511">
                  <c:v>1654.95</c:v>
                </c:pt>
                <c:pt idx="1512">
                  <c:v>1730.45</c:v>
                </c:pt>
                <c:pt idx="1513">
                  <c:v>2521.12</c:v>
                </c:pt>
                <c:pt idx="1514">
                  <c:v>2519.4699999999998</c:v>
                </c:pt>
                <c:pt idx="1515">
                  <c:v>2055.4899999999998</c:v>
                </c:pt>
                <c:pt idx="1516">
                  <c:v>2529.94</c:v>
                </c:pt>
                <c:pt idx="1517">
                  <c:v>2616.66</c:v>
                </c:pt>
                <c:pt idx="1518">
                  <c:v>1600</c:v>
                </c:pt>
                <c:pt idx="1519">
                  <c:v>2667.21</c:v>
                </c:pt>
                <c:pt idx="1520">
                  <c:v>3134.52</c:v>
                </c:pt>
                <c:pt idx="1521">
                  <c:v>1528.31</c:v>
                </c:pt>
                <c:pt idx="1522">
                  <c:v>2475.69</c:v>
                </c:pt>
                <c:pt idx="1523">
                  <c:v>2152.02</c:v>
                </c:pt>
                <c:pt idx="1524">
                  <c:v>1110.73</c:v>
                </c:pt>
                <c:pt idx="1525">
                  <c:v>1289.8800000000001</c:v>
                </c:pt>
                <c:pt idx="1526">
                  <c:v>1910.24</c:v>
                </c:pt>
                <c:pt idx="1527">
                  <c:v>1319.52</c:v>
                </c:pt>
                <c:pt idx="1528">
                  <c:v>1597.87</c:v>
                </c:pt>
                <c:pt idx="1529">
                  <c:v>2319.91</c:v>
                </c:pt>
                <c:pt idx="1530">
                  <c:v>2121.79</c:v>
                </c:pt>
                <c:pt idx="1531">
                  <c:v>2055.98</c:v>
                </c:pt>
                <c:pt idx="1532">
                  <c:v>1596.33</c:v>
                </c:pt>
                <c:pt idx="1533">
                  <c:v>1581.78</c:v>
                </c:pt>
                <c:pt idx="1534">
                  <c:v>2122.6799999999998</c:v>
                </c:pt>
                <c:pt idx="1535">
                  <c:v>2087.15</c:v>
                </c:pt>
                <c:pt idx="1536">
                  <c:v>2241.17</c:v>
                </c:pt>
                <c:pt idx="1538">
                  <c:v>1818.96</c:v>
                </c:pt>
                <c:pt idx="1539">
                  <c:v>1822.02</c:v>
                </c:pt>
                <c:pt idx="1540">
                  <c:v>2743.26</c:v>
                </c:pt>
                <c:pt idx="1541">
                  <c:v>2203.4499999999998</c:v>
                </c:pt>
                <c:pt idx="1542">
                  <c:v>2144.2399999999998</c:v>
                </c:pt>
                <c:pt idx="1543">
                  <c:v>1759.97</c:v>
                </c:pt>
                <c:pt idx="1544">
                  <c:v>2151.19</c:v>
                </c:pt>
                <c:pt idx="1545">
                  <c:v>1919.67</c:v>
                </c:pt>
                <c:pt idx="1546">
                  <c:v>3119.67</c:v>
                </c:pt>
                <c:pt idx="1547">
                  <c:v>2091</c:v>
                </c:pt>
                <c:pt idx="1548">
                  <c:v>2480</c:v>
                </c:pt>
                <c:pt idx="1549">
                  <c:v>2476.21</c:v>
                </c:pt>
                <c:pt idx="1550">
                  <c:v>2007.26</c:v>
                </c:pt>
                <c:pt idx="1551">
                  <c:v>1540.8</c:v>
                </c:pt>
                <c:pt idx="1552">
                  <c:v>2449.38</c:v>
                </c:pt>
                <c:pt idx="1553">
                  <c:v>1957.31</c:v>
                </c:pt>
                <c:pt idx="1554">
                  <c:v>1801.85</c:v>
                </c:pt>
                <c:pt idx="1555">
                  <c:v>1994.33</c:v>
                </c:pt>
                <c:pt idx="1557">
                  <c:v>1944.86</c:v>
                </c:pt>
                <c:pt idx="1558">
                  <c:v>1910.83</c:v>
                </c:pt>
                <c:pt idx="1559">
                  <c:v>2177.9299999999998</c:v>
                </c:pt>
                <c:pt idx="1560">
                  <c:v>1791.47</c:v>
                </c:pt>
                <c:pt idx="1561">
                  <c:v>2131.2800000000002</c:v>
                </c:pt>
                <c:pt idx="1562">
                  <c:v>2321.2399999999998</c:v>
                </c:pt>
                <c:pt idx="1563">
                  <c:v>2154.65</c:v>
                </c:pt>
                <c:pt idx="1564">
                  <c:v>1471</c:v>
                </c:pt>
                <c:pt idx="1565">
                  <c:v>1884.62</c:v>
                </c:pt>
                <c:pt idx="1566">
                  <c:v>2189.67</c:v>
                </c:pt>
                <c:pt idx="1567">
                  <c:v>2366.73</c:v>
                </c:pt>
                <c:pt idx="1568">
                  <c:v>1671.93</c:v>
                </c:pt>
                <c:pt idx="1569">
                  <c:v>2171.8000000000002</c:v>
                </c:pt>
                <c:pt idx="1570">
                  <c:v>1798.72</c:v>
                </c:pt>
                <c:pt idx="1571">
                  <c:v>1918.54</c:v>
                </c:pt>
                <c:pt idx="1572">
                  <c:v>1412.88</c:v>
                </c:pt>
                <c:pt idx="1573">
                  <c:v>1285.58</c:v>
                </c:pt>
                <c:pt idx="1574">
                  <c:v>1869.08</c:v>
                </c:pt>
                <c:pt idx="1575">
                  <c:v>1673.35</c:v>
                </c:pt>
                <c:pt idx="1576">
                  <c:v>2483.13</c:v>
                </c:pt>
                <c:pt idx="1577">
                  <c:v>2261.09</c:v>
                </c:pt>
                <c:pt idx="1578">
                  <c:v>2370.79</c:v>
                </c:pt>
                <c:pt idx="1579">
                  <c:v>1389.61</c:v>
                </c:pt>
                <c:pt idx="1580">
                  <c:v>1730</c:v>
                </c:pt>
                <c:pt idx="1581">
                  <c:v>1871.89</c:v>
                </c:pt>
                <c:pt idx="1582">
                  <c:v>1514.83</c:v>
                </c:pt>
                <c:pt idx="1583">
                  <c:v>2162.73</c:v>
                </c:pt>
                <c:pt idx="1584">
                  <c:v>1748.86</c:v>
                </c:pt>
                <c:pt idx="1585">
                  <c:v>2081.04</c:v>
                </c:pt>
                <c:pt idx="1586">
                  <c:v>2140.91</c:v>
                </c:pt>
                <c:pt idx="1587">
                  <c:v>1912.31</c:v>
                </c:pt>
                <c:pt idx="1588">
                  <c:v>2190</c:v>
                </c:pt>
                <c:pt idx="1589">
                  <c:v>1605.16</c:v>
                </c:pt>
                <c:pt idx="1590">
                  <c:v>2035.83</c:v>
                </c:pt>
                <c:pt idx="1591">
                  <c:v>1977.15</c:v>
                </c:pt>
                <c:pt idx="1592">
                  <c:v>2527.73</c:v>
                </c:pt>
                <c:pt idx="1593">
                  <c:v>1411.35</c:v>
                </c:pt>
                <c:pt idx="1594">
                  <c:v>2044.18</c:v>
                </c:pt>
                <c:pt idx="1595">
                  <c:v>1967.82</c:v>
                </c:pt>
                <c:pt idx="1596">
                  <c:v>1815.9</c:v>
                </c:pt>
                <c:pt idx="1597">
                  <c:v>1393.23</c:v>
                </c:pt>
                <c:pt idx="1598">
                  <c:v>1533.27</c:v>
                </c:pt>
                <c:pt idx="1599">
                  <c:v>1753.95</c:v>
                </c:pt>
                <c:pt idx="1600">
                  <c:v>2048.19</c:v>
                </c:pt>
                <c:pt idx="1601">
                  <c:v>1553.83</c:v>
                </c:pt>
                <c:pt idx="1602">
                  <c:v>2470</c:v>
                </c:pt>
                <c:pt idx="1603">
                  <c:v>1924.33</c:v>
                </c:pt>
                <c:pt idx="1604">
                  <c:v>2301.7800000000002</c:v>
                </c:pt>
                <c:pt idx="1605">
                  <c:v>2688.47</c:v>
                </c:pt>
                <c:pt idx="1606">
                  <c:v>1618.97</c:v>
                </c:pt>
                <c:pt idx="1607">
                  <c:v>1233.6500000000001</c:v>
                </c:pt>
                <c:pt idx="1608">
                  <c:v>1841.29</c:v>
                </c:pt>
                <c:pt idx="1609">
                  <c:v>1538.41</c:v>
                </c:pt>
                <c:pt idx="1610">
                  <c:v>3177.15</c:v>
                </c:pt>
                <c:pt idx="1611">
                  <c:v>8011.889450946911</c:v>
                </c:pt>
                <c:pt idx="1613">
                  <c:v>1596.68</c:v>
                </c:pt>
                <c:pt idx="1614">
                  <c:v>2481.42</c:v>
                </c:pt>
                <c:pt idx="1615">
                  <c:v>2197.04</c:v>
                </c:pt>
                <c:pt idx="1616">
                  <c:v>1828.03</c:v>
                </c:pt>
                <c:pt idx="1617">
                  <c:v>2126.94</c:v>
                </c:pt>
                <c:pt idx="1618">
                  <c:v>2068.88</c:v>
                </c:pt>
                <c:pt idx="1619">
                  <c:v>2238.34</c:v>
                </c:pt>
                <c:pt idx="1620">
                  <c:v>1795.21</c:v>
                </c:pt>
                <c:pt idx="1621">
                  <c:v>1980</c:v>
                </c:pt>
                <c:pt idx="1622">
                  <c:v>1780.89</c:v>
                </c:pt>
                <c:pt idx="1623">
                  <c:v>1686.34</c:v>
                </c:pt>
                <c:pt idx="1624">
                  <c:v>2056.34</c:v>
                </c:pt>
                <c:pt idx="1625">
                  <c:v>1552.92</c:v>
                </c:pt>
                <c:pt idx="1626">
                  <c:v>2728.65</c:v>
                </c:pt>
                <c:pt idx="1627">
                  <c:v>2017.48</c:v>
                </c:pt>
                <c:pt idx="1628">
                  <c:v>1579.16</c:v>
                </c:pt>
                <c:pt idx="1629">
                  <c:v>2404.09</c:v>
                </c:pt>
                <c:pt idx="1630">
                  <c:v>1993.67</c:v>
                </c:pt>
                <c:pt idx="1631">
                  <c:v>1508.25</c:v>
                </c:pt>
                <c:pt idx="1632">
                  <c:v>1698.42</c:v>
                </c:pt>
                <c:pt idx="1633">
                  <c:v>1913.91</c:v>
                </c:pt>
                <c:pt idx="1634">
                  <c:v>1550.91</c:v>
                </c:pt>
                <c:pt idx="1635">
                  <c:v>2619.27</c:v>
                </c:pt>
                <c:pt idx="1636">
                  <c:v>2064.42</c:v>
                </c:pt>
                <c:pt idx="1637">
                  <c:v>2081.54</c:v>
                </c:pt>
                <c:pt idx="1638">
                  <c:v>1706.34</c:v>
                </c:pt>
                <c:pt idx="1639">
                  <c:v>2292.84</c:v>
                </c:pt>
                <c:pt idx="1640">
                  <c:v>2162.4499999999998</c:v>
                </c:pt>
                <c:pt idx="1641">
                  <c:v>1895.07</c:v>
                </c:pt>
                <c:pt idx="1642">
                  <c:v>1947.58</c:v>
                </c:pt>
                <c:pt idx="1643">
                  <c:v>2716.05</c:v>
                </c:pt>
                <c:pt idx="1644">
                  <c:v>1745.68</c:v>
                </c:pt>
                <c:pt idx="1645">
                  <c:v>2296</c:v>
                </c:pt>
                <c:pt idx="1646">
                  <c:v>1942.76</c:v>
                </c:pt>
                <c:pt idx="1647">
                  <c:v>2050</c:v>
                </c:pt>
                <c:pt idx="1648">
                  <c:v>1872.35</c:v>
                </c:pt>
                <c:pt idx="1649">
                  <c:v>2837.03</c:v>
                </c:pt>
                <c:pt idx="1650">
                  <c:v>2107.4499999999998</c:v>
                </c:pt>
                <c:pt idx="1651">
                  <c:v>2120.3200000000002</c:v>
                </c:pt>
                <c:pt idx="1652">
                  <c:v>1530.34</c:v>
                </c:pt>
                <c:pt idx="1654">
                  <c:v>2130.9499999999998</c:v>
                </c:pt>
                <c:pt idx="1655">
                  <c:v>1887.09</c:v>
                </c:pt>
                <c:pt idx="1656">
                  <c:v>1544.16</c:v>
                </c:pt>
                <c:pt idx="1657">
                  <c:v>2381.02</c:v>
                </c:pt>
                <c:pt idx="1658">
                  <c:v>1562.28</c:v>
                </c:pt>
                <c:pt idx="1659">
                  <c:v>2953.28</c:v>
                </c:pt>
                <c:pt idx="1660">
                  <c:v>2197.1799999999998</c:v>
                </c:pt>
                <c:pt idx="1661">
                  <c:v>1929.37</c:v>
                </c:pt>
                <c:pt idx="1662">
                  <c:v>1840.91</c:v>
                </c:pt>
                <c:pt idx="1663">
                  <c:v>1668.99</c:v>
                </c:pt>
                <c:pt idx="1664">
                  <c:v>1334.32</c:v>
                </c:pt>
                <c:pt idx="1665">
                  <c:v>1630.83</c:v>
                </c:pt>
                <c:pt idx="1666">
                  <c:v>2133.11</c:v>
                </c:pt>
                <c:pt idx="1667">
                  <c:v>1501.03</c:v>
                </c:pt>
                <c:pt idx="1668">
                  <c:v>1790.73</c:v>
                </c:pt>
                <c:pt idx="1669">
                  <c:v>2867.96</c:v>
                </c:pt>
                <c:pt idx="1670">
                  <c:v>1684.13</c:v>
                </c:pt>
                <c:pt idx="1671">
                  <c:v>1406.45</c:v>
                </c:pt>
                <c:pt idx="1672">
                  <c:v>1523.27</c:v>
                </c:pt>
                <c:pt idx="1673">
                  <c:v>2925.78</c:v>
                </c:pt>
                <c:pt idx="1674">
                  <c:v>1989.83</c:v>
                </c:pt>
                <c:pt idx="1675">
                  <c:v>1620.27</c:v>
                </c:pt>
                <c:pt idx="1676">
                  <c:v>2113.2399999999998</c:v>
                </c:pt>
                <c:pt idx="1677">
                  <c:v>1582.8</c:v>
                </c:pt>
                <c:pt idx="1678">
                  <c:v>1290.3399999999999</c:v>
                </c:pt>
                <c:pt idx="1679">
                  <c:v>2630</c:v>
                </c:pt>
                <c:pt idx="1680">
                  <c:v>1838.89</c:v>
                </c:pt>
                <c:pt idx="1681">
                  <c:v>3003.17</c:v>
                </c:pt>
                <c:pt idx="1682">
                  <c:v>2280.29</c:v>
                </c:pt>
                <c:pt idx="1683">
                  <c:v>1811.68</c:v>
                </c:pt>
                <c:pt idx="1684">
                  <c:v>1949.02</c:v>
                </c:pt>
                <c:pt idx="1685">
                  <c:v>1942.51</c:v>
                </c:pt>
                <c:pt idx="1686">
                  <c:v>2101.09</c:v>
                </c:pt>
                <c:pt idx="1687">
                  <c:v>1466.11</c:v>
                </c:pt>
                <c:pt idx="1688">
                  <c:v>2571.54</c:v>
                </c:pt>
                <c:pt idx="1689">
                  <c:v>2144.29</c:v>
                </c:pt>
                <c:pt idx="1690">
                  <c:v>1842.86</c:v>
                </c:pt>
                <c:pt idx="1691">
                  <c:v>2641.79</c:v>
                </c:pt>
                <c:pt idx="1692">
                  <c:v>2270.7800000000002</c:v>
                </c:pt>
                <c:pt idx="1693">
                  <c:v>1446.38</c:v>
                </c:pt>
                <c:pt idx="1694">
                  <c:v>2370</c:v>
                </c:pt>
                <c:pt idx="1695">
                  <c:v>1637.9</c:v>
                </c:pt>
                <c:pt idx="1696">
                  <c:v>1401.86</c:v>
                </c:pt>
                <c:pt idx="1697">
                  <c:v>1575.22</c:v>
                </c:pt>
                <c:pt idx="1698">
                  <c:v>2808.68</c:v>
                </c:pt>
                <c:pt idx="1699">
                  <c:v>2246.8000000000002</c:v>
                </c:pt>
                <c:pt idx="1700">
                  <c:v>2002.71</c:v>
                </c:pt>
                <c:pt idx="1701">
                  <c:v>2131.8000000000002</c:v>
                </c:pt>
                <c:pt idx="1702">
                  <c:v>2348.66</c:v>
                </c:pt>
                <c:pt idx="1703">
                  <c:v>1840</c:v>
                </c:pt>
                <c:pt idx="1704">
                  <c:v>2674.21</c:v>
                </c:pt>
                <c:pt idx="1705">
                  <c:v>1951.72</c:v>
                </c:pt>
                <c:pt idx="1706">
                  <c:v>1385.89</c:v>
                </c:pt>
                <c:pt idx="1707">
                  <c:v>2948.3</c:v>
                </c:pt>
                <c:pt idx="1708">
                  <c:v>1469.28</c:v>
                </c:pt>
                <c:pt idx="1709">
                  <c:v>2511.87</c:v>
                </c:pt>
                <c:pt idx="1710">
                  <c:v>1353.06</c:v>
                </c:pt>
                <c:pt idx="1711">
                  <c:v>2018.33</c:v>
                </c:pt>
                <c:pt idx="1712">
                  <c:v>1688.03</c:v>
                </c:pt>
                <c:pt idx="1713">
                  <c:v>2145.7600000000002</c:v>
                </c:pt>
                <c:pt idx="1714">
                  <c:v>2904.77</c:v>
                </c:pt>
                <c:pt idx="1715">
                  <c:v>1825.41</c:v>
                </c:pt>
                <c:pt idx="1716">
                  <c:v>1476.57</c:v>
                </c:pt>
                <c:pt idx="1717">
                  <c:v>2020.73</c:v>
                </c:pt>
                <c:pt idx="1718">
                  <c:v>1835.69</c:v>
                </c:pt>
                <c:pt idx="1719">
                  <c:v>1531.16</c:v>
                </c:pt>
                <c:pt idx="1720">
                  <c:v>2224.71</c:v>
                </c:pt>
                <c:pt idx="1721">
                  <c:v>1222.3800000000001</c:v>
                </c:pt>
                <c:pt idx="1722">
                  <c:v>1628.08</c:v>
                </c:pt>
                <c:pt idx="1723">
                  <c:v>2112.9899999999998</c:v>
                </c:pt>
                <c:pt idx="1724">
                  <c:v>1628.52</c:v>
                </c:pt>
                <c:pt idx="1725">
                  <c:v>1482.94</c:v>
                </c:pt>
                <c:pt idx="1726">
                  <c:v>2293.7800000000002</c:v>
                </c:pt>
                <c:pt idx="1727">
                  <c:v>2026.18</c:v>
                </c:pt>
                <c:pt idx="1728">
                  <c:v>1543.32</c:v>
                </c:pt>
                <c:pt idx="1729">
                  <c:v>1838.59</c:v>
                </c:pt>
                <c:pt idx="1730">
                  <c:v>2411.1</c:v>
                </c:pt>
                <c:pt idx="1731">
                  <c:v>1333.94</c:v>
                </c:pt>
                <c:pt idx="1732">
                  <c:v>2703.75</c:v>
                </c:pt>
                <c:pt idx="1733">
                  <c:v>2063.7800000000002</c:v>
                </c:pt>
                <c:pt idx="1734">
                  <c:v>1915.43</c:v>
                </c:pt>
                <c:pt idx="1735">
                  <c:v>2284.23</c:v>
                </c:pt>
                <c:pt idx="1736">
                  <c:v>2327.35</c:v>
                </c:pt>
                <c:pt idx="1737">
                  <c:v>1431.66</c:v>
                </c:pt>
                <c:pt idx="1738">
                  <c:v>1793.09</c:v>
                </c:pt>
                <c:pt idx="1739">
                  <c:v>1776.5</c:v>
                </c:pt>
                <c:pt idx="1740">
                  <c:v>2038.17</c:v>
                </c:pt>
                <c:pt idx="1741">
                  <c:v>2913.55</c:v>
                </c:pt>
                <c:pt idx="1742">
                  <c:v>1914.39</c:v>
                </c:pt>
                <c:pt idx="1743">
                  <c:v>3638.75</c:v>
                </c:pt>
                <c:pt idx="1744">
                  <c:v>1667.35</c:v>
                </c:pt>
                <c:pt idx="1745">
                  <c:v>2025.87</c:v>
                </c:pt>
                <c:pt idx="1746">
                  <c:v>1761.81</c:v>
                </c:pt>
                <c:pt idx="1747">
                  <c:v>1912.66</c:v>
                </c:pt>
                <c:pt idx="1748">
                  <c:v>2036.54</c:v>
                </c:pt>
                <c:pt idx="1749">
                  <c:v>2486.08</c:v>
                </c:pt>
                <c:pt idx="1750">
                  <c:v>1670.34</c:v>
                </c:pt>
                <c:pt idx="1751">
                  <c:v>1895.88</c:v>
                </c:pt>
                <c:pt idx="1752">
                  <c:v>1845.48</c:v>
                </c:pt>
                <c:pt idx="1754">
                  <c:v>2365.0300000000002</c:v>
                </c:pt>
                <c:pt idx="1755">
                  <c:v>2657.27</c:v>
                </c:pt>
                <c:pt idx="1756">
                  <c:v>2193.7800000000002</c:v>
                </c:pt>
                <c:pt idx="1757">
                  <c:v>1629.26</c:v>
                </c:pt>
                <c:pt idx="1758">
                  <c:v>2070</c:v>
                </c:pt>
                <c:pt idx="1759">
                  <c:v>1911.84</c:v>
                </c:pt>
                <c:pt idx="1760">
                  <c:v>1879.95</c:v>
                </c:pt>
                <c:pt idx="1762">
                  <c:v>1621.08</c:v>
                </c:pt>
                <c:pt idx="1763">
                  <c:v>1593.9</c:v>
                </c:pt>
                <c:pt idx="1764">
                  <c:v>2540</c:v>
                </c:pt>
                <c:pt idx="1765">
                  <c:v>1569.71</c:v>
                </c:pt>
                <c:pt idx="1766">
                  <c:v>1874.34</c:v>
                </c:pt>
                <c:pt idx="1767">
                  <c:v>3060.97</c:v>
                </c:pt>
                <c:pt idx="1768">
                  <c:v>2344.27</c:v>
                </c:pt>
                <c:pt idx="1769">
                  <c:v>1497.19</c:v>
                </c:pt>
                <c:pt idx="1770">
                  <c:v>2615.6</c:v>
                </c:pt>
                <c:pt idx="1771">
                  <c:v>2442.02</c:v>
                </c:pt>
                <c:pt idx="1772">
                  <c:v>2262.52</c:v>
                </c:pt>
                <c:pt idx="1773">
                  <c:v>2321.67</c:v>
                </c:pt>
                <c:pt idx="1774">
                  <c:v>1637.1</c:v>
                </c:pt>
                <c:pt idx="1775">
                  <c:v>2372.2800000000002</c:v>
                </c:pt>
                <c:pt idx="1776">
                  <c:v>2814.06</c:v>
                </c:pt>
                <c:pt idx="1777">
                  <c:v>1849.2</c:v>
                </c:pt>
                <c:pt idx="1778">
                  <c:v>1791.39</c:v>
                </c:pt>
                <c:pt idx="1779">
                  <c:v>1833.73</c:v>
                </c:pt>
                <c:pt idx="1780">
                  <c:v>2254.16</c:v>
                </c:pt>
                <c:pt idx="1781">
                  <c:v>2340.4</c:v>
                </c:pt>
                <c:pt idx="1782">
                  <c:v>1688.21</c:v>
                </c:pt>
                <c:pt idx="1783">
                  <c:v>1338.82</c:v>
                </c:pt>
                <c:pt idx="1784">
                  <c:v>1727.91</c:v>
                </c:pt>
                <c:pt idx="1785">
                  <c:v>1734.17</c:v>
                </c:pt>
                <c:pt idx="1786">
                  <c:v>2342.4899999999998</c:v>
                </c:pt>
                <c:pt idx="1787">
                  <c:v>2201.31</c:v>
                </c:pt>
                <c:pt idx="1788">
                  <c:v>2048.92</c:v>
                </c:pt>
                <c:pt idx="1789">
                  <c:v>1982.54</c:v>
                </c:pt>
                <c:pt idx="1790">
                  <c:v>2119.56</c:v>
                </c:pt>
                <c:pt idx="1791">
                  <c:v>2455.04</c:v>
                </c:pt>
                <c:pt idx="1792">
                  <c:v>2379.5300000000002</c:v>
                </c:pt>
                <c:pt idx="1793">
                  <c:v>1680.17</c:v>
                </c:pt>
                <c:pt idx="1794">
                  <c:v>1873.57</c:v>
                </c:pt>
                <c:pt idx="1795">
                  <c:v>1767.49</c:v>
                </c:pt>
                <c:pt idx="1797">
                  <c:v>2184.65</c:v>
                </c:pt>
                <c:pt idx="1798">
                  <c:v>1224.3</c:v>
                </c:pt>
                <c:pt idx="1799">
                  <c:v>1686.25</c:v>
                </c:pt>
                <c:pt idx="1800">
                  <c:v>2345.23</c:v>
                </c:pt>
                <c:pt idx="1801">
                  <c:v>1633.56</c:v>
                </c:pt>
                <c:pt idx="1802">
                  <c:v>1504.7</c:v>
                </c:pt>
                <c:pt idx="1803">
                  <c:v>1626.16</c:v>
                </c:pt>
                <c:pt idx="1804">
                  <c:v>2264.84</c:v>
                </c:pt>
                <c:pt idx="1805">
                  <c:v>1409.01</c:v>
                </c:pt>
                <c:pt idx="1806">
                  <c:v>2690</c:v>
                </c:pt>
                <c:pt idx="1807">
                  <c:v>2123.79</c:v>
                </c:pt>
                <c:pt idx="1808">
                  <c:v>2178.5300000000002</c:v>
                </c:pt>
                <c:pt idx="1809">
                  <c:v>1677.08</c:v>
                </c:pt>
                <c:pt idx="1810">
                  <c:v>1954.76</c:v>
                </c:pt>
                <c:pt idx="1811">
                  <c:v>2309.21</c:v>
                </c:pt>
                <c:pt idx="1812">
                  <c:v>2226.5300000000002</c:v>
                </c:pt>
                <c:pt idx="1813">
                  <c:v>1732.25</c:v>
                </c:pt>
                <c:pt idx="1814">
                  <c:v>2906.95</c:v>
                </c:pt>
                <c:pt idx="1815">
                  <c:v>2045.87</c:v>
                </c:pt>
                <c:pt idx="1816">
                  <c:v>2257.2600000000002</c:v>
                </c:pt>
                <c:pt idx="1817">
                  <c:v>2164.3000000000002</c:v>
                </c:pt>
                <c:pt idx="1819">
                  <c:v>1858.06</c:v>
                </c:pt>
                <c:pt idx="1820">
                  <c:v>1559.6</c:v>
                </c:pt>
                <c:pt idx="1821">
                  <c:v>2255.7399999999998</c:v>
                </c:pt>
                <c:pt idx="1822">
                  <c:v>1714.95</c:v>
                </c:pt>
                <c:pt idx="1823">
                  <c:v>2115.11</c:v>
                </c:pt>
                <c:pt idx="1824">
                  <c:v>1669.17</c:v>
                </c:pt>
                <c:pt idx="1825">
                  <c:v>2136.6799999999998</c:v>
                </c:pt>
                <c:pt idx="1826">
                  <c:v>1366.43</c:v>
                </c:pt>
                <c:pt idx="1827">
                  <c:v>2575.6799999999998</c:v>
                </c:pt>
                <c:pt idx="1828">
                  <c:v>1691.46</c:v>
                </c:pt>
                <c:pt idx="1829">
                  <c:v>2723</c:v>
                </c:pt>
                <c:pt idx="1830">
                  <c:v>1214.6500000000001</c:v>
                </c:pt>
                <c:pt idx="1831">
                  <c:v>1647.64</c:v>
                </c:pt>
                <c:pt idx="1832">
                  <c:v>1638.01</c:v>
                </c:pt>
                <c:pt idx="1833">
                  <c:v>1540.24</c:v>
                </c:pt>
                <c:pt idx="1834">
                  <c:v>2013.38</c:v>
                </c:pt>
                <c:pt idx="1835">
                  <c:v>2742.8</c:v>
                </c:pt>
                <c:pt idx="1836">
                  <c:v>1715.87</c:v>
                </c:pt>
                <c:pt idx="1837">
                  <c:v>2216.59</c:v>
                </c:pt>
                <c:pt idx="1838">
                  <c:v>2269.38</c:v>
                </c:pt>
                <c:pt idx="1839">
                  <c:v>1465.67</c:v>
                </c:pt>
                <c:pt idx="1840">
                  <c:v>1802.01</c:v>
                </c:pt>
                <c:pt idx="1841">
                  <c:v>2066.23</c:v>
                </c:pt>
                <c:pt idx="1842">
                  <c:v>1776.89</c:v>
                </c:pt>
                <c:pt idx="1843">
                  <c:v>2549.5</c:v>
                </c:pt>
                <c:pt idx="1844">
                  <c:v>1615.76</c:v>
                </c:pt>
                <c:pt idx="1845">
                  <c:v>2628.27</c:v>
                </c:pt>
                <c:pt idx="1846">
                  <c:v>2130.13</c:v>
                </c:pt>
                <c:pt idx="1847">
                  <c:v>1645.56</c:v>
                </c:pt>
                <c:pt idx="1848">
                  <c:v>1805.97</c:v>
                </c:pt>
                <c:pt idx="1849">
                  <c:v>1942.93</c:v>
                </c:pt>
                <c:pt idx="1850">
                  <c:v>1730</c:v>
                </c:pt>
                <c:pt idx="1851">
                  <c:v>2718.93</c:v>
                </c:pt>
                <c:pt idx="1852">
                  <c:v>1880.62</c:v>
                </c:pt>
                <c:pt idx="1853">
                  <c:v>2766.49</c:v>
                </c:pt>
                <c:pt idx="1854">
                  <c:v>2395.9699999999998</c:v>
                </c:pt>
                <c:pt idx="1855">
                  <c:v>1361.22</c:v>
                </c:pt>
                <c:pt idx="1856">
                  <c:v>1416.59</c:v>
                </c:pt>
                <c:pt idx="1857">
                  <c:v>1684.04</c:v>
                </c:pt>
                <c:pt idx="1858">
                  <c:v>2090.54</c:v>
                </c:pt>
                <c:pt idx="1859">
                  <c:v>1475.26</c:v>
                </c:pt>
                <c:pt idx="1860">
                  <c:v>1670.16</c:v>
                </c:pt>
                <c:pt idx="1861">
                  <c:v>1931.56</c:v>
                </c:pt>
                <c:pt idx="1862">
                  <c:v>3004.35</c:v>
                </c:pt>
                <c:pt idx="1863">
                  <c:v>2288.1</c:v>
                </c:pt>
                <c:pt idx="1864">
                  <c:v>2956.81</c:v>
                </c:pt>
                <c:pt idx="1865">
                  <c:v>2042.3</c:v>
                </c:pt>
                <c:pt idx="1866">
                  <c:v>1987.59</c:v>
                </c:pt>
                <c:pt idx="1867">
                  <c:v>1881.28</c:v>
                </c:pt>
                <c:pt idx="1868">
                  <c:v>1975.34</c:v>
                </c:pt>
                <c:pt idx="1869">
                  <c:v>1527.06</c:v>
                </c:pt>
                <c:pt idx="1871">
                  <c:v>1788.73</c:v>
                </c:pt>
                <c:pt idx="1872">
                  <c:v>1812.83</c:v>
                </c:pt>
                <c:pt idx="1873">
                  <c:v>1672.47</c:v>
                </c:pt>
                <c:pt idx="1874">
                  <c:v>1516.19</c:v>
                </c:pt>
                <c:pt idx="1875">
                  <c:v>1693.75</c:v>
                </c:pt>
                <c:pt idx="1876">
                  <c:v>1536.93</c:v>
                </c:pt>
                <c:pt idx="1877">
                  <c:v>2122.19</c:v>
                </c:pt>
                <c:pt idx="1878">
                  <c:v>1639.52</c:v>
                </c:pt>
                <c:pt idx="1879">
                  <c:v>2581.62</c:v>
                </c:pt>
                <c:pt idx="1880">
                  <c:v>1655.05</c:v>
                </c:pt>
                <c:pt idx="1881">
                  <c:v>2961.8</c:v>
                </c:pt>
                <c:pt idx="1882">
                  <c:v>2250.9499999999998</c:v>
                </c:pt>
                <c:pt idx="1883">
                  <c:v>1841.05</c:v>
                </c:pt>
                <c:pt idx="1884">
                  <c:v>1590.44</c:v>
                </c:pt>
                <c:pt idx="1885">
                  <c:v>1912.77</c:v>
                </c:pt>
                <c:pt idx="1886">
                  <c:v>2248.9899999999998</c:v>
                </c:pt>
                <c:pt idx="1887">
                  <c:v>2060</c:v>
                </c:pt>
                <c:pt idx="1888">
                  <c:v>2164.12</c:v>
                </c:pt>
                <c:pt idx="1889">
                  <c:v>2073.4499999999998</c:v>
                </c:pt>
                <c:pt idx="1890">
                  <c:v>2005.76</c:v>
                </c:pt>
                <c:pt idx="1891">
                  <c:v>1638.23</c:v>
                </c:pt>
                <c:pt idx="1892">
                  <c:v>1498.38</c:v>
                </c:pt>
                <c:pt idx="1893">
                  <c:v>2059.67</c:v>
                </c:pt>
                <c:pt idx="1894">
                  <c:v>1317.92</c:v>
                </c:pt>
                <c:pt idx="1895">
                  <c:v>1397.05</c:v>
                </c:pt>
                <c:pt idx="1896">
                  <c:v>1781.4</c:v>
                </c:pt>
                <c:pt idx="1897">
                  <c:v>2544.64</c:v>
                </c:pt>
                <c:pt idx="1898">
                  <c:v>1485.05</c:v>
                </c:pt>
                <c:pt idx="1899">
                  <c:v>1545.62</c:v>
                </c:pt>
                <c:pt idx="1900">
                  <c:v>2676.5</c:v>
                </c:pt>
                <c:pt idx="1901">
                  <c:v>2609.9</c:v>
                </c:pt>
                <c:pt idx="1902">
                  <c:v>1739.04</c:v>
                </c:pt>
                <c:pt idx="1903">
                  <c:v>1679.44</c:v>
                </c:pt>
                <c:pt idx="1904">
                  <c:v>1641.5</c:v>
                </c:pt>
                <c:pt idx="1905">
                  <c:v>1838.01</c:v>
                </c:pt>
                <c:pt idx="1906">
                  <c:v>1850.65</c:v>
                </c:pt>
                <c:pt idx="1907">
                  <c:v>1796.23</c:v>
                </c:pt>
                <c:pt idx="1908">
                  <c:v>2375.54</c:v>
                </c:pt>
                <c:pt idx="1909">
                  <c:v>1382.56</c:v>
                </c:pt>
                <c:pt idx="1910">
                  <c:v>1923.62</c:v>
                </c:pt>
                <c:pt idx="1911">
                  <c:v>2650.83</c:v>
                </c:pt>
                <c:pt idx="1912">
                  <c:v>1560.85</c:v>
                </c:pt>
                <c:pt idx="1913">
                  <c:v>2140.98</c:v>
                </c:pt>
                <c:pt idx="1914">
                  <c:v>1510.07</c:v>
                </c:pt>
                <c:pt idx="1915">
                  <c:v>2117.56</c:v>
                </c:pt>
                <c:pt idx="1916">
                  <c:v>2346.5700000000002</c:v>
                </c:pt>
                <c:pt idx="1917">
                  <c:v>2219.87</c:v>
                </c:pt>
                <c:pt idx="1918">
                  <c:v>2061.7199999999998</c:v>
                </c:pt>
                <c:pt idx="1919">
                  <c:v>2251.66</c:v>
                </c:pt>
                <c:pt idx="1920">
                  <c:v>2700.48</c:v>
                </c:pt>
                <c:pt idx="1921">
                  <c:v>1802.62</c:v>
                </c:pt>
                <c:pt idx="1922">
                  <c:v>2088.19</c:v>
                </c:pt>
                <c:pt idx="1923">
                  <c:v>2091.25</c:v>
                </c:pt>
                <c:pt idx="1924">
                  <c:v>3034.22</c:v>
                </c:pt>
                <c:pt idx="1925">
                  <c:v>1159.19</c:v>
                </c:pt>
                <c:pt idx="1926">
                  <c:v>2154.11</c:v>
                </c:pt>
                <c:pt idx="1927">
                  <c:v>2166.3000000000002</c:v>
                </c:pt>
                <c:pt idx="1928">
                  <c:v>2590.33</c:v>
                </c:pt>
                <c:pt idx="1929">
                  <c:v>1857.72</c:v>
                </c:pt>
                <c:pt idx="1930">
                  <c:v>2244.4899999999998</c:v>
                </c:pt>
                <c:pt idx="1931">
                  <c:v>1722.28</c:v>
                </c:pt>
                <c:pt idx="1932">
                  <c:v>1548.21</c:v>
                </c:pt>
                <c:pt idx="1933">
                  <c:v>2240.48</c:v>
                </c:pt>
                <c:pt idx="1934">
                  <c:v>1540.11</c:v>
                </c:pt>
                <c:pt idx="1935">
                  <c:v>1818.52</c:v>
                </c:pt>
                <c:pt idx="1936">
                  <c:v>1489.11</c:v>
                </c:pt>
                <c:pt idx="1937">
                  <c:v>1409.11</c:v>
                </c:pt>
                <c:pt idx="1938">
                  <c:v>1650.51</c:v>
                </c:pt>
                <c:pt idx="1939">
                  <c:v>2631.74</c:v>
                </c:pt>
                <c:pt idx="1940">
                  <c:v>3010.92</c:v>
                </c:pt>
                <c:pt idx="1941">
                  <c:v>2226.66</c:v>
                </c:pt>
                <c:pt idx="1942">
                  <c:v>2109.36</c:v>
                </c:pt>
                <c:pt idx="1943">
                  <c:v>2811.28</c:v>
                </c:pt>
                <c:pt idx="1944">
                  <c:v>1906.44</c:v>
                </c:pt>
                <c:pt idx="1945">
                  <c:v>1901.9</c:v>
                </c:pt>
                <c:pt idx="1947">
                  <c:v>2445.66</c:v>
                </c:pt>
                <c:pt idx="1948">
                  <c:v>2423.86</c:v>
                </c:pt>
                <c:pt idx="1949">
                  <c:v>2630.71</c:v>
                </c:pt>
                <c:pt idx="1950">
                  <c:v>1659.15</c:v>
                </c:pt>
                <c:pt idx="1951">
                  <c:v>1897.91</c:v>
                </c:pt>
                <c:pt idx="1952">
                  <c:v>2329.42</c:v>
                </c:pt>
                <c:pt idx="1953">
                  <c:v>3313.96</c:v>
                </c:pt>
                <c:pt idx="1954">
                  <c:v>1934.14</c:v>
                </c:pt>
                <c:pt idx="1955">
                  <c:v>1351.9</c:v>
                </c:pt>
                <c:pt idx="1956">
                  <c:v>2355.1</c:v>
                </c:pt>
                <c:pt idx="1957">
                  <c:v>1367.05</c:v>
                </c:pt>
                <c:pt idx="1958">
                  <c:v>3010.71</c:v>
                </c:pt>
                <c:pt idx="1959">
                  <c:v>2264.2600000000002</c:v>
                </c:pt>
                <c:pt idx="1960">
                  <c:v>2215.75</c:v>
                </c:pt>
                <c:pt idx="1961">
                  <c:v>1916.68</c:v>
                </c:pt>
                <c:pt idx="1962">
                  <c:v>1655.04</c:v>
                </c:pt>
                <c:pt idx="1963">
                  <c:v>2190.5100000000002</c:v>
                </c:pt>
                <c:pt idx="1964">
                  <c:v>1464.96</c:v>
                </c:pt>
                <c:pt idx="1965">
                  <c:v>1611.96</c:v>
                </c:pt>
                <c:pt idx="1966">
                  <c:v>2356.8000000000002</c:v>
                </c:pt>
                <c:pt idx="1967">
                  <c:v>1752.07</c:v>
                </c:pt>
                <c:pt idx="1968">
                  <c:v>2053.67</c:v>
                </c:pt>
                <c:pt idx="1969">
                  <c:v>2047.16</c:v>
                </c:pt>
                <c:pt idx="1970">
                  <c:v>1935.18</c:v>
                </c:pt>
                <c:pt idx="1971">
                  <c:v>1894.49</c:v>
                </c:pt>
                <c:pt idx="1972">
                  <c:v>2287.77</c:v>
                </c:pt>
                <c:pt idx="1973">
                  <c:v>2304.59</c:v>
                </c:pt>
                <c:pt idx="1974">
                  <c:v>1589.94</c:v>
                </c:pt>
                <c:pt idx="1975">
                  <c:v>1733.47</c:v>
                </c:pt>
                <c:pt idx="1976">
                  <c:v>3284.74</c:v>
                </c:pt>
                <c:pt idx="1977">
                  <c:v>1747.01</c:v>
                </c:pt>
                <c:pt idx="1978">
                  <c:v>1659.91</c:v>
                </c:pt>
                <c:pt idx="1979">
                  <c:v>2359.11</c:v>
                </c:pt>
                <c:pt idx="1980">
                  <c:v>1924.35</c:v>
                </c:pt>
                <c:pt idx="1981">
                  <c:v>1364.48</c:v>
                </c:pt>
                <c:pt idx="1982">
                  <c:v>2567.69</c:v>
                </c:pt>
                <c:pt idx="1983">
                  <c:v>1598.38</c:v>
                </c:pt>
                <c:pt idx="1984">
                  <c:v>1382.06</c:v>
                </c:pt>
                <c:pt idx="1985">
                  <c:v>2068.36</c:v>
                </c:pt>
                <c:pt idx="1986">
                  <c:v>1625.7</c:v>
                </c:pt>
                <c:pt idx="1987">
                  <c:v>1582.62</c:v>
                </c:pt>
                <c:pt idx="1988">
                  <c:v>2105.52</c:v>
                </c:pt>
                <c:pt idx="1989">
                  <c:v>2025.95</c:v>
                </c:pt>
                <c:pt idx="1990">
                  <c:v>2140.6</c:v>
                </c:pt>
                <c:pt idx="1991">
                  <c:v>1773.14</c:v>
                </c:pt>
                <c:pt idx="1992">
                  <c:v>2488.7399999999998</c:v>
                </c:pt>
                <c:pt idx="1993">
                  <c:v>2313.84</c:v>
                </c:pt>
                <c:pt idx="1994">
                  <c:v>2383.7800000000002</c:v>
                </c:pt>
                <c:pt idx="1995">
                  <c:v>1408.42</c:v>
                </c:pt>
                <c:pt idx="1996">
                  <c:v>2402.1799999999998</c:v>
                </c:pt>
                <c:pt idx="1997">
                  <c:v>2539.4699999999998</c:v>
                </c:pt>
                <c:pt idx="1998">
                  <c:v>1793.27</c:v>
                </c:pt>
                <c:pt idx="2001">
                  <c:v>1639.21</c:v>
                </c:pt>
                <c:pt idx="2002">
                  <c:v>1972.55</c:v>
                </c:pt>
                <c:pt idx="2003">
                  <c:v>1960</c:v>
                </c:pt>
                <c:pt idx="2004">
                  <c:v>1574.03</c:v>
                </c:pt>
                <c:pt idx="2005">
                  <c:v>1495.3</c:v>
                </c:pt>
                <c:pt idx="2007">
                  <c:v>2470.4899999999998</c:v>
                </c:pt>
                <c:pt idx="2008">
                  <c:v>2444.63</c:v>
                </c:pt>
                <c:pt idx="2009">
                  <c:v>2256.7199999999998</c:v>
                </c:pt>
                <c:pt idx="2010">
                  <c:v>1880.25</c:v>
                </c:pt>
                <c:pt idx="2011">
                  <c:v>2437.92</c:v>
                </c:pt>
                <c:pt idx="2012">
                  <c:v>1821.32</c:v>
                </c:pt>
                <c:pt idx="2013">
                  <c:v>1532.79</c:v>
                </c:pt>
                <c:pt idx="2014">
                  <c:v>1556.64</c:v>
                </c:pt>
                <c:pt idx="2016">
                  <c:v>1645.19</c:v>
                </c:pt>
                <c:pt idx="2017">
                  <c:v>2070</c:v>
                </c:pt>
                <c:pt idx="2018">
                  <c:v>1240.71</c:v>
                </c:pt>
                <c:pt idx="2019">
                  <c:v>2243.31</c:v>
                </c:pt>
                <c:pt idx="2020">
                  <c:v>1841.8</c:v>
                </c:pt>
                <c:pt idx="2021">
                  <c:v>1626.19</c:v>
                </c:pt>
                <c:pt idx="2022">
                  <c:v>1806.11</c:v>
                </c:pt>
                <c:pt idx="2023">
                  <c:v>1796.98</c:v>
                </c:pt>
                <c:pt idx="2024">
                  <c:v>2352.75</c:v>
                </c:pt>
                <c:pt idx="2025">
                  <c:v>2575.46</c:v>
                </c:pt>
                <c:pt idx="2026">
                  <c:v>2058.66</c:v>
                </c:pt>
                <c:pt idx="2027">
                  <c:v>2466.4</c:v>
                </c:pt>
                <c:pt idx="2028">
                  <c:v>2135.6</c:v>
                </c:pt>
                <c:pt idx="2029">
                  <c:v>2108.9</c:v>
                </c:pt>
                <c:pt idx="2030">
                  <c:v>1884.14</c:v>
                </c:pt>
                <c:pt idx="2031">
                  <c:v>2104.3200000000002</c:v>
                </c:pt>
                <c:pt idx="2032">
                  <c:v>1942.08</c:v>
                </c:pt>
                <c:pt idx="2033">
                  <c:v>2003.23</c:v>
                </c:pt>
                <c:pt idx="2034">
                  <c:v>2333.1</c:v>
                </c:pt>
                <c:pt idx="2035">
                  <c:v>1501.92</c:v>
                </c:pt>
                <c:pt idx="2036">
                  <c:v>2453.1999999999998</c:v>
                </c:pt>
                <c:pt idx="2037">
                  <c:v>2242.65</c:v>
                </c:pt>
                <c:pt idx="2038">
                  <c:v>5106.5098747837783</c:v>
                </c:pt>
                <c:pt idx="2039">
                  <c:v>1878.12</c:v>
                </c:pt>
                <c:pt idx="2041">
                  <c:v>1841.99</c:v>
                </c:pt>
                <c:pt idx="2042">
                  <c:v>2546.2800000000002</c:v>
                </c:pt>
                <c:pt idx="2043">
                  <c:v>1483.4</c:v>
                </c:pt>
                <c:pt idx="2044">
                  <c:v>1740</c:v>
                </c:pt>
                <c:pt idx="2045">
                  <c:v>1603.46</c:v>
                </c:pt>
                <c:pt idx="2046">
                  <c:v>1786.6</c:v>
                </c:pt>
                <c:pt idx="2047">
                  <c:v>2070.06</c:v>
                </c:pt>
                <c:pt idx="2048">
                  <c:v>1327.82</c:v>
                </c:pt>
                <c:pt idx="2049">
                  <c:v>2107.42</c:v>
                </c:pt>
                <c:pt idx="2050">
                  <c:v>2855.17</c:v>
                </c:pt>
                <c:pt idx="2051">
                  <c:v>2486.54</c:v>
                </c:pt>
                <c:pt idx="2052">
                  <c:v>1856.47</c:v>
                </c:pt>
                <c:pt idx="2053">
                  <c:v>1698.8</c:v>
                </c:pt>
                <c:pt idx="2054">
                  <c:v>2844.1</c:v>
                </c:pt>
                <c:pt idx="2055">
                  <c:v>1925.14</c:v>
                </c:pt>
                <c:pt idx="2056">
                  <c:v>3323.9</c:v>
                </c:pt>
                <c:pt idx="2057">
                  <c:v>1842.88</c:v>
                </c:pt>
                <c:pt idx="2058">
                  <c:v>1774.96</c:v>
                </c:pt>
                <c:pt idx="2059">
                  <c:v>1554.88</c:v>
                </c:pt>
                <c:pt idx="2060">
                  <c:v>2368.35</c:v>
                </c:pt>
                <c:pt idx="2061">
                  <c:v>2002.71</c:v>
                </c:pt>
                <c:pt idx="2062">
                  <c:v>1964.68</c:v>
                </c:pt>
                <c:pt idx="2063">
                  <c:v>2822.21</c:v>
                </c:pt>
                <c:pt idx="2064">
                  <c:v>2056.3200000000002</c:v>
                </c:pt>
                <c:pt idx="2065">
                  <c:v>2518.7800000000002</c:v>
                </c:pt>
                <c:pt idx="2066">
                  <c:v>2135.9699999999998</c:v>
                </c:pt>
                <c:pt idx="2067">
                  <c:v>2160.91</c:v>
                </c:pt>
                <c:pt idx="2068">
                  <c:v>1514.51</c:v>
                </c:pt>
                <c:pt idx="2070">
                  <c:v>2116.59</c:v>
                </c:pt>
                <c:pt idx="2071">
                  <c:v>1948.75</c:v>
                </c:pt>
                <c:pt idx="2072">
                  <c:v>1936.49</c:v>
                </c:pt>
                <c:pt idx="2073">
                  <c:v>2253.23</c:v>
                </c:pt>
                <c:pt idx="2075">
                  <c:v>1343.25</c:v>
                </c:pt>
                <c:pt idx="2076">
                  <c:v>1319.86</c:v>
                </c:pt>
                <c:pt idx="2077">
                  <c:v>1917.82</c:v>
                </c:pt>
                <c:pt idx="2078">
                  <c:v>2904.45</c:v>
                </c:pt>
                <c:pt idx="2079">
                  <c:v>1545.76</c:v>
                </c:pt>
                <c:pt idx="2080">
                  <c:v>1562.15</c:v>
                </c:pt>
                <c:pt idx="2081">
                  <c:v>1932.83</c:v>
                </c:pt>
                <c:pt idx="2082">
                  <c:v>1838.56</c:v>
                </c:pt>
                <c:pt idx="2083">
                  <c:v>2355.02</c:v>
                </c:pt>
                <c:pt idx="2084">
                  <c:v>2156.96</c:v>
                </c:pt>
                <c:pt idx="2085">
                  <c:v>1556.22</c:v>
                </c:pt>
                <c:pt idx="2086">
                  <c:v>1963.03</c:v>
                </c:pt>
                <c:pt idx="2087">
                  <c:v>1417.3</c:v>
                </c:pt>
                <c:pt idx="2088">
                  <c:v>1932.84</c:v>
                </c:pt>
                <c:pt idx="2089">
                  <c:v>1479.31</c:v>
                </c:pt>
                <c:pt idx="2090">
                  <c:v>2338.39</c:v>
                </c:pt>
                <c:pt idx="2091">
                  <c:v>1846.74</c:v>
                </c:pt>
                <c:pt idx="2092">
                  <c:v>1826.63</c:v>
                </c:pt>
                <c:pt idx="2093">
                  <c:v>2396.2800000000002</c:v>
                </c:pt>
                <c:pt idx="2095">
                  <c:v>2463.58</c:v>
                </c:pt>
                <c:pt idx="2096">
                  <c:v>1527.9</c:v>
                </c:pt>
                <c:pt idx="2097">
                  <c:v>1244.5</c:v>
                </c:pt>
                <c:pt idx="2098">
                  <c:v>2225.46</c:v>
                </c:pt>
                <c:pt idx="2099">
                  <c:v>2542.91</c:v>
                </c:pt>
                <c:pt idx="2100">
                  <c:v>2117.5</c:v>
                </c:pt>
                <c:pt idx="2101">
                  <c:v>2343.91</c:v>
                </c:pt>
                <c:pt idx="2102">
                  <c:v>2964.71</c:v>
                </c:pt>
                <c:pt idx="2103">
                  <c:v>1955.59</c:v>
                </c:pt>
                <c:pt idx="2104">
                  <c:v>2527.13</c:v>
                </c:pt>
                <c:pt idx="2105">
                  <c:v>2470</c:v>
                </c:pt>
                <c:pt idx="2106">
                  <c:v>2121.2399999999998</c:v>
                </c:pt>
                <c:pt idx="2107">
                  <c:v>2493.85</c:v>
                </c:pt>
                <c:pt idx="2108">
                  <c:v>1600</c:v>
                </c:pt>
                <c:pt idx="2109">
                  <c:v>2983.37</c:v>
                </c:pt>
                <c:pt idx="2110">
                  <c:v>2131.08</c:v>
                </c:pt>
                <c:pt idx="2111">
                  <c:v>1937.31</c:v>
                </c:pt>
                <c:pt idx="2112">
                  <c:v>1560</c:v>
                </c:pt>
                <c:pt idx="2114">
                  <c:v>1733.59</c:v>
                </c:pt>
                <c:pt idx="2115">
                  <c:v>1635.45</c:v>
                </c:pt>
                <c:pt idx="2116">
                  <c:v>1972.05</c:v>
                </c:pt>
                <c:pt idx="2117">
                  <c:v>1788.91</c:v>
                </c:pt>
                <c:pt idx="2118">
                  <c:v>2013.14</c:v>
                </c:pt>
                <c:pt idx="2119">
                  <c:v>2103.96</c:v>
                </c:pt>
                <c:pt idx="2120">
                  <c:v>2209.0500000000002</c:v>
                </c:pt>
                <c:pt idx="2121">
                  <c:v>2160.25</c:v>
                </c:pt>
                <c:pt idx="2122">
                  <c:v>2699.82</c:v>
                </c:pt>
                <c:pt idx="2123">
                  <c:v>1666.61</c:v>
                </c:pt>
                <c:pt idx="2124">
                  <c:v>1998.85</c:v>
                </c:pt>
                <c:pt idx="2125">
                  <c:v>1854.78</c:v>
                </c:pt>
                <c:pt idx="2126">
                  <c:v>1660.93</c:v>
                </c:pt>
                <c:pt idx="2127">
                  <c:v>1998.78</c:v>
                </c:pt>
                <c:pt idx="2128">
                  <c:v>2373.31</c:v>
                </c:pt>
                <c:pt idx="2129">
                  <c:v>1969.72</c:v>
                </c:pt>
                <c:pt idx="2130">
                  <c:v>1951.31</c:v>
                </c:pt>
                <c:pt idx="2131">
                  <c:v>1717.89</c:v>
                </c:pt>
                <c:pt idx="2132">
                  <c:v>1798.13</c:v>
                </c:pt>
                <c:pt idx="2133">
                  <c:v>1705.01</c:v>
                </c:pt>
                <c:pt idx="2134">
                  <c:v>1707.02</c:v>
                </c:pt>
                <c:pt idx="2135">
                  <c:v>2430</c:v>
                </c:pt>
                <c:pt idx="2136">
                  <c:v>1796.92</c:v>
                </c:pt>
                <c:pt idx="2137">
                  <c:v>1919.24</c:v>
                </c:pt>
                <c:pt idx="2138">
                  <c:v>1801.03</c:v>
                </c:pt>
                <c:pt idx="2139">
                  <c:v>1633.59</c:v>
                </c:pt>
                <c:pt idx="2141">
                  <c:v>2614.61</c:v>
                </c:pt>
                <c:pt idx="2143">
                  <c:v>1966.22</c:v>
                </c:pt>
                <c:pt idx="2144">
                  <c:v>1283.2</c:v>
                </c:pt>
                <c:pt idx="2145">
                  <c:v>1892.16</c:v>
                </c:pt>
                <c:pt idx="2146">
                  <c:v>1618.65</c:v>
                </c:pt>
                <c:pt idx="2147">
                  <c:v>2414.12</c:v>
                </c:pt>
                <c:pt idx="2148">
                  <c:v>2141.48</c:v>
                </c:pt>
                <c:pt idx="2149">
                  <c:v>1586.26</c:v>
                </c:pt>
                <c:pt idx="2150">
                  <c:v>1979.21</c:v>
                </c:pt>
                <c:pt idx="2151">
                  <c:v>1769.97</c:v>
                </c:pt>
                <c:pt idx="2152">
                  <c:v>1635.07</c:v>
                </c:pt>
                <c:pt idx="2153">
                  <c:v>2487.33</c:v>
                </c:pt>
                <c:pt idx="2154">
                  <c:v>1434.13</c:v>
                </c:pt>
                <c:pt idx="2155">
                  <c:v>2398.9499999999998</c:v>
                </c:pt>
                <c:pt idx="2156">
                  <c:v>1832.51</c:v>
                </c:pt>
                <c:pt idx="2157">
                  <c:v>1547.19</c:v>
                </c:pt>
                <c:pt idx="2158">
                  <c:v>2060.02</c:v>
                </c:pt>
                <c:pt idx="2159">
                  <c:v>2524.34</c:v>
                </c:pt>
                <c:pt idx="2160">
                  <c:v>1492.94</c:v>
                </c:pt>
                <c:pt idx="2161">
                  <c:v>2483.5100000000002</c:v>
                </c:pt>
                <c:pt idx="2162">
                  <c:v>1690.75</c:v>
                </c:pt>
                <c:pt idx="2163">
                  <c:v>2545.6999999999998</c:v>
                </c:pt>
                <c:pt idx="2164">
                  <c:v>1851.31</c:v>
                </c:pt>
                <c:pt idx="2165">
                  <c:v>1836.42</c:v>
                </c:pt>
                <c:pt idx="2166">
                  <c:v>1728.88</c:v>
                </c:pt>
                <c:pt idx="2167">
                  <c:v>2012.53</c:v>
                </c:pt>
                <c:pt idx="2168">
                  <c:v>1987.37</c:v>
                </c:pt>
                <c:pt idx="2169">
                  <c:v>1927</c:v>
                </c:pt>
                <c:pt idx="2170">
                  <c:v>1886.62</c:v>
                </c:pt>
                <c:pt idx="2171">
                  <c:v>1580.24</c:v>
                </c:pt>
                <c:pt idx="2172">
                  <c:v>2207.0700000000002</c:v>
                </c:pt>
                <c:pt idx="2173">
                  <c:v>2170.4899999999998</c:v>
                </c:pt>
                <c:pt idx="2175">
                  <c:v>1450.35</c:v>
                </c:pt>
                <c:pt idx="2176">
                  <c:v>1583.94</c:v>
                </c:pt>
                <c:pt idx="2177">
                  <c:v>2288.7399999999998</c:v>
                </c:pt>
                <c:pt idx="2178">
                  <c:v>1513.5</c:v>
                </c:pt>
                <c:pt idx="2179">
                  <c:v>2024.01</c:v>
                </c:pt>
                <c:pt idx="2180">
                  <c:v>2121.63</c:v>
                </c:pt>
                <c:pt idx="2181">
                  <c:v>1761.03</c:v>
                </c:pt>
                <c:pt idx="2182">
                  <c:v>1975.01</c:v>
                </c:pt>
                <c:pt idx="2183">
                  <c:v>2349.85</c:v>
                </c:pt>
                <c:pt idx="2184">
                  <c:v>1886.85</c:v>
                </c:pt>
                <c:pt idx="2185">
                  <c:v>1670.97</c:v>
                </c:pt>
                <c:pt idx="2186">
                  <c:v>1512.24</c:v>
                </c:pt>
                <c:pt idx="2187">
                  <c:v>1779.6</c:v>
                </c:pt>
                <c:pt idx="2188">
                  <c:v>1965.44</c:v>
                </c:pt>
                <c:pt idx="2189">
                  <c:v>1305.67</c:v>
                </c:pt>
                <c:pt idx="2191">
                  <c:v>1920.53</c:v>
                </c:pt>
                <c:pt idx="2192">
                  <c:v>1888.86</c:v>
                </c:pt>
                <c:pt idx="2193">
                  <c:v>1664.87</c:v>
                </c:pt>
                <c:pt idx="2194">
                  <c:v>2085.3000000000002</c:v>
                </c:pt>
                <c:pt idx="2195">
                  <c:v>1830.02</c:v>
                </c:pt>
                <c:pt idx="2196">
                  <c:v>2036.71</c:v>
                </c:pt>
                <c:pt idx="2197">
                  <c:v>1723.84</c:v>
                </c:pt>
                <c:pt idx="2198">
                  <c:v>2077.39</c:v>
                </c:pt>
                <c:pt idx="2199">
                  <c:v>1947.38</c:v>
                </c:pt>
                <c:pt idx="2200">
                  <c:v>3224.54</c:v>
                </c:pt>
                <c:pt idx="2201">
                  <c:v>2499.81</c:v>
                </c:pt>
                <c:pt idx="2202">
                  <c:v>2066.86</c:v>
                </c:pt>
                <c:pt idx="2203">
                  <c:v>2819.95</c:v>
                </c:pt>
                <c:pt idx="2204">
                  <c:v>1710.63</c:v>
                </c:pt>
                <c:pt idx="2205">
                  <c:v>2101.4699999999998</c:v>
                </c:pt>
                <c:pt idx="2206">
                  <c:v>1757.11</c:v>
                </c:pt>
                <c:pt idx="2207">
                  <c:v>2624.25</c:v>
                </c:pt>
                <c:pt idx="2208">
                  <c:v>1667.12</c:v>
                </c:pt>
                <c:pt idx="2209">
                  <c:v>2422.65</c:v>
                </c:pt>
                <c:pt idx="2210">
                  <c:v>1702.66</c:v>
                </c:pt>
                <c:pt idx="2211">
                  <c:v>1371.99</c:v>
                </c:pt>
                <c:pt idx="2212">
                  <c:v>2135.94</c:v>
                </c:pt>
                <c:pt idx="2213">
                  <c:v>2302.58</c:v>
                </c:pt>
                <c:pt idx="2214">
                  <c:v>2285.2399999999998</c:v>
                </c:pt>
                <c:pt idx="2215">
                  <c:v>1441.37</c:v>
                </c:pt>
                <c:pt idx="2216">
                  <c:v>2074.04</c:v>
                </c:pt>
                <c:pt idx="2217">
                  <c:v>2173.27</c:v>
                </c:pt>
                <c:pt idx="2218">
                  <c:v>1521.4</c:v>
                </c:pt>
                <c:pt idx="2219">
                  <c:v>2249.11</c:v>
                </c:pt>
                <c:pt idx="2220">
                  <c:v>2216.86</c:v>
                </c:pt>
                <c:pt idx="2221">
                  <c:v>2712.31</c:v>
                </c:pt>
                <c:pt idx="2222">
                  <c:v>1271.76</c:v>
                </c:pt>
                <c:pt idx="2223">
                  <c:v>1427.62</c:v>
                </c:pt>
                <c:pt idx="2224">
                  <c:v>1672.51</c:v>
                </c:pt>
                <c:pt idx="2225">
                  <c:v>2655.75</c:v>
                </c:pt>
                <c:pt idx="2226">
                  <c:v>2469.65</c:v>
                </c:pt>
                <c:pt idx="2227">
                  <c:v>2307.02</c:v>
                </c:pt>
                <c:pt idx="2228">
                  <c:v>2285.94</c:v>
                </c:pt>
                <c:pt idx="2229">
                  <c:v>2716.4</c:v>
                </c:pt>
                <c:pt idx="2230">
                  <c:v>1590</c:v>
                </c:pt>
                <c:pt idx="2231">
                  <c:v>1145.3599999999999</c:v>
                </c:pt>
                <c:pt idx="2232">
                  <c:v>2384.9699999999998</c:v>
                </c:pt>
                <c:pt idx="2233">
                  <c:v>3131.24</c:v>
                </c:pt>
                <c:pt idx="2234">
                  <c:v>2415.5300000000002</c:v>
                </c:pt>
                <c:pt idx="2235">
                  <c:v>1719.94</c:v>
                </c:pt>
                <c:pt idx="2236">
                  <c:v>2577.5100000000002</c:v>
                </c:pt>
                <c:pt idx="2237">
                  <c:v>2340.8000000000002</c:v>
                </c:pt>
                <c:pt idx="2238">
                  <c:v>2140.62</c:v>
                </c:pt>
                <c:pt idx="2239">
                  <c:v>1523.13</c:v>
                </c:pt>
                <c:pt idx="2240">
                  <c:v>1798.54</c:v>
                </c:pt>
                <c:pt idx="2241">
                  <c:v>1901.01</c:v>
                </c:pt>
                <c:pt idx="2242">
                  <c:v>2310.25</c:v>
                </c:pt>
                <c:pt idx="2243">
                  <c:v>1998.63</c:v>
                </c:pt>
                <c:pt idx="2244">
                  <c:v>1839.91</c:v>
                </c:pt>
                <c:pt idx="2245">
                  <c:v>2446.34</c:v>
                </c:pt>
                <c:pt idx="2246">
                  <c:v>1519.61</c:v>
                </c:pt>
                <c:pt idx="2247">
                  <c:v>1583.05</c:v>
                </c:pt>
                <c:pt idx="2248">
                  <c:v>1967.92</c:v>
                </c:pt>
                <c:pt idx="2249">
                  <c:v>1734.18</c:v>
                </c:pt>
                <c:pt idx="2250">
                  <c:v>2531.5500000000002</c:v>
                </c:pt>
                <c:pt idx="2251">
                  <c:v>1577.8</c:v>
                </c:pt>
                <c:pt idx="2252">
                  <c:v>1622.7</c:v>
                </c:pt>
                <c:pt idx="2253">
                  <c:v>1230.2</c:v>
                </c:pt>
                <c:pt idx="2254">
                  <c:v>2146.17</c:v>
                </c:pt>
                <c:pt idx="2255">
                  <c:v>1845.24</c:v>
                </c:pt>
                <c:pt idx="2256">
                  <c:v>1538.78</c:v>
                </c:pt>
                <c:pt idx="2257">
                  <c:v>1877.94</c:v>
                </c:pt>
                <c:pt idx="2258">
                  <c:v>3171.63</c:v>
                </c:pt>
                <c:pt idx="2259">
                  <c:v>1670.08</c:v>
                </c:pt>
                <c:pt idx="2260">
                  <c:v>1795.76</c:v>
                </c:pt>
                <c:pt idx="2261">
                  <c:v>1583.99</c:v>
                </c:pt>
                <c:pt idx="2262">
                  <c:v>1458.42</c:v>
                </c:pt>
                <c:pt idx="2263">
                  <c:v>2252.89</c:v>
                </c:pt>
                <c:pt idx="2265">
                  <c:v>2364.14</c:v>
                </c:pt>
                <c:pt idx="2266">
                  <c:v>2374.09</c:v>
                </c:pt>
                <c:pt idx="2267">
                  <c:v>2073.0300000000002</c:v>
                </c:pt>
                <c:pt idx="2268">
                  <c:v>1865.71</c:v>
                </c:pt>
                <c:pt idx="2269">
                  <c:v>1980.79</c:v>
                </c:pt>
                <c:pt idx="2270">
                  <c:v>1365.73</c:v>
                </c:pt>
                <c:pt idx="2271">
                  <c:v>2172.71</c:v>
                </c:pt>
                <c:pt idx="2272">
                  <c:v>2317.09</c:v>
                </c:pt>
                <c:pt idx="2273">
                  <c:v>2010.77</c:v>
                </c:pt>
                <c:pt idx="2274">
                  <c:v>2101.56</c:v>
                </c:pt>
                <c:pt idx="2275">
                  <c:v>1778.64</c:v>
                </c:pt>
                <c:pt idx="2276">
                  <c:v>2808.2</c:v>
                </c:pt>
                <c:pt idx="2277">
                  <c:v>2091.2800000000002</c:v>
                </c:pt>
                <c:pt idx="2278">
                  <c:v>2119.87</c:v>
                </c:pt>
                <c:pt idx="2279">
                  <c:v>2421.33</c:v>
                </c:pt>
                <c:pt idx="2280">
                  <c:v>2052.38</c:v>
                </c:pt>
                <c:pt idx="2281">
                  <c:v>2779.34</c:v>
                </c:pt>
                <c:pt idx="2282">
                  <c:v>1982.84</c:v>
                </c:pt>
                <c:pt idx="2283">
                  <c:v>1849.19</c:v>
                </c:pt>
                <c:pt idx="2284">
                  <c:v>1832.65</c:v>
                </c:pt>
                <c:pt idx="2285">
                  <c:v>1807.47</c:v>
                </c:pt>
                <c:pt idx="2286">
                  <c:v>2654.37</c:v>
                </c:pt>
                <c:pt idx="2287">
                  <c:v>2394.91</c:v>
                </c:pt>
                <c:pt idx="2288">
                  <c:v>2231.25</c:v>
                </c:pt>
                <c:pt idx="2289">
                  <c:v>2447.0500000000002</c:v>
                </c:pt>
                <c:pt idx="2290">
                  <c:v>3107.53</c:v>
                </c:pt>
                <c:pt idx="2291">
                  <c:v>1396.06</c:v>
                </c:pt>
                <c:pt idx="2292">
                  <c:v>2081.79</c:v>
                </c:pt>
                <c:pt idx="2293">
                  <c:v>2076.7399999999998</c:v>
                </c:pt>
                <c:pt idx="2294">
                  <c:v>2200.39</c:v>
                </c:pt>
                <c:pt idx="2295">
                  <c:v>3032.58</c:v>
                </c:pt>
                <c:pt idx="2296">
                  <c:v>2095.5300000000002</c:v>
                </c:pt>
                <c:pt idx="2297">
                  <c:v>2636.66</c:v>
                </c:pt>
                <c:pt idx="2298">
                  <c:v>2112.6999999999998</c:v>
                </c:pt>
                <c:pt idx="2299">
                  <c:v>2189.61</c:v>
                </c:pt>
                <c:pt idx="2300">
                  <c:v>1860.02</c:v>
                </c:pt>
                <c:pt idx="2301">
                  <c:v>1529.22</c:v>
                </c:pt>
                <c:pt idx="2302">
                  <c:v>2984.36</c:v>
                </c:pt>
                <c:pt idx="2303">
                  <c:v>2150.63</c:v>
                </c:pt>
                <c:pt idx="2304">
                  <c:v>2191.69</c:v>
                </c:pt>
                <c:pt idx="2305">
                  <c:v>2159.9699999999998</c:v>
                </c:pt>
                <c:pt idx="2306">
                  <c:v>2494.1999999999998</c:v>
                </c:pt>
                <c:pt idx="2307">
                  <c:v>1677.75</c:v>
                </c:pt>
                <c:pt idx="2308">
                  <c:v>1550.88</c:v>
                </c:pt>
                <c:pt idx="2309">
                  <c:v>1527.44</c:v>
                </c:pt>
                <c:pt idx="2310">
                  <c:v>1674.45</c:v>
                </c:pt>
                <c:pt idx="2311">
                  <c:v>1286.99</c:v>
                </c:pt>
                <c:pt idx="2313">
                  <c:v>1748.08</c:v>
                </c:pt>
                <c:pt idx="2314">
                  <c:v>1907.49</c:v>
                </c:pt>
                <c:pt idx="2315">
                  <c:v>2443.5</c:v>
                </c:pt>
                <c:pt idx="2316">
                  <c:v>3267.67</c:v>
                </c:pt>
                <c:pt idx="2317">
                  <c:v>1749.47</c:v>
                </c:pt>
                <c:pt idx="2318">
                  <c:v>1761.94</c:v>
                </c:pt>
                <c:pt idx="2319">
                  <c:v>2035.8</c:v>
                </c:pt>
                <c:pt idx="2320">
                  <c:v>1925.21</c:v>
                </c:pt>
                <c:pt idx="2321">
                  <c:v>3504.27</c:v>
                </c:pt>
                <c:pt idx="2322">
                  <c:v>1450.63</c:v>
                </c:pt>
                <c:pt idx="2323">
                  <c:v>2181.08</c:v>
                </c:pt>
                <c:pt idx="2324">
                  <c:v>1743.33</c:v>
                </c:pt>
                <c:pt idx="2325">
                  <c:v>2008.66</c:v>
                </c:pt>
                <c:pt idx="2326">
                  <c:v>1948.46</c:v>
                </c:pt>
                <c:pt idx="2327">
                  <c:v>2476.2199999999998</c:v>
                </c:pt>
                <c:pt idx="2328">
                  <c:v>2135.11</c:v>
                </c:pt>
                <c:pt idx="2329">
                  <c:v>2025</c:v>
                </c:pt>
                <c:pt idx="2330">
                  <c:v>2678.22</c:v>
                </c:pt>
                <c:pt idx="2331">
                  <c:v>2049.92</c:v>
                </c:pt>
                <c:pt idx="2332">
                  <c:v>1383.17</c:v>
                </c:pt>
                <c:pt idx="2333">
                  <c:v>2369.3000000000002</c:v>
                </c:pt>
                <c:pt idx="2334">
                  <c:v>2198.46</c:v>
                </c:pt>
                <c:pt idx="2335">
                  <c:v>2562.0500000000002</c:v>
                </c:pt>
                <c:pt idx="2336">
                  <c:v>2357.34</c:v>
                </c:pt>
                <c:pt idx="2337">
                  <c:v>1712.77</c:v>
                </c:pt>
                <c:pt idx="2338">
                  <c:v>1178.3399999999999</c:v>
                </c:pt>
                <c:pt idx="2339">
                  <c:v>2498.87</c:v>
                </c:pt>
                <c:pt idx="2340">
                  <c:v>2038.44</c:v>
                </c:pt>
                <c:pt idx="2341">
                  <c:v>1783.99</c:v>
                </c:pt>
                <c:pt idx="2342">
                  <c:v>1748.85</c:v>
                </c:pt>
                <c:pt idx="2343">
                  <c:v>2114.36</c:v>
                </c:pt>
                <c:pt idx="2344">
                  <c:v>1837.35</c:v>
                </c:pt>
                <c:pt idx="2345">
                  <c:v>1562.77</c:v>
                </c:pt>
                <c:pt idx="2346">
                  <c:v>1522.3</c:v>
                </c:pt>
                <c:pt idx="2348">
                  <c:v>1696.71</c:v>
                </c:pt>
                <c:pt idx="2349">
                  <c:v>1625.56</c:v>
                </c:pt>
                <c:pt idx="2350">
                  <c:v>2788.81</c:v>
                </c:pt>
                <c:pt idx="2351">
                  <c:v>1658.97</c:v>
                </c:pt>
                <c:pt idx="2352">
                  <c:v>2219.44</c:v>
                </c:pt>
                <c:pt idx="2353">
                  <c:v>2280.7800000000002</c:v>
                </c:pt>
                <c:pt idx="2354">
                  <c:v>1599.9</c:v>
                </c:pt>
                <c:pt idx="2355">
                  <c:v>1609</c:v>
                </c:pt>
                <c:pt idx="2356">
                  <c:v>1564.31</c:v>
                </c:pt>
                <c:pt idx="2357">
                  <c:v>1723.68</c:v>
                </c:pt>
                <c:pt idx="2358">
                  <c:v>2194.4499999999998</c:v>
                </c:pt>
                <c:pt idx="2359">
                  <c:v>1968.7</c:v>
                </c:pt>
                <c:pt idx="2360">
                  <c:v>2509.5300000000002</c:v>
                </c:pt>
                <c:pt idx="2361">
                  <c:v>2309.0700000000002</c:v>
                </c:pt>
                <c:pt idx="2362">
                  <c:v>2361.63</c:v>
                </c:pt>
                <c:pt idx="2363">
                  <c:v>2620.67</c:v>
                </c:pt>
                <c:pt idx="2364">
                  <c:v>1956.78</c:v>
                </c:pt>
                <c:pt idx="2365">
                  <c:v>2129.89</c:v>
                </c:pt>
                <c:pt idx="2366">
                  <c:v>2442.1</c:v>
                </c:pt>
                <c:pt idx="2367">
                  <c:v>2567.77</c:v>
                </c:pt>
                <c:pt idx="2368">
                  <c:v>2178.54</c:v>
                </c:pt>
                <c:pt idx="2369">
                  <c:v>1408.49</c:v>
                </c:pt>
                <c:pt idx="2370">
                  <c:v>3152.85</c:v>
                </c:pt>
                <c:pt idx="2371">
                  <c:v>1946.69</c:v>
                </c:pt>
                <c:pt idx="2372">
                  <c:v>1786.16</c:v>
                </c:pt>
                <c:pt idx="2373">
                  <c:v>1671.26</c:v>
                </c:pt>
                <c:pt idx="2374">
                  <c:v>2330.81</c:v>
                </c:pt>
                <c:pt idx="2375">
                  <c:v>2189.87</c:v>
                </c:pt>
                <c:pt idx="2376">
                  <c:v>1676.47</c:v>
                </c:pt>
                <c:pt idx="2377">
                  <c:v>1421.62</c:v>
                </c:pt>
                <c:pt idx="2378">
                  <c:v>1672.75</c:v>
                </c:pt>
                <c:pt idx="2379">
                  <c:v>2375.36</c:v>
                </c:pt>
                <c:pt idx="2380">
                  <c:v>1986.9</c:v>
                </c:pt>
                <c:pt idx="2381">
                  <c:v>1481.17</c:v>
                </c:pt>
                <c:pt idx="2382">
                  <c:v>1648.69</c:v>
                </c:pt>
                <c:pt idx="2383">
                  <c:v>1924.25</c:v>
                </c:pt>
                <c:pt idx="2384">
                  <c:v>2056.91</c:v>
                </c:pt>
                <c:pt idx="2385">
                  <c:v>1795.62</c:v>
                </c:pt>
                <c:pt idx="2386">
                  <c:v>2097.0100000000002</c:v>
                </c:pt>
                <c:pt idx="2387">
                  <c:v>2309.37</c:v>
                </c:pt>
                <c:pt idx="2388">
                  <c:v>1835.8</c:v>
                </c:pt>
                <c:pt idx="2389">
                  <c:v>2679.63</c:v>
                </c:pt>
                <c:pt idx="2390">
                  <c:v>1619.8</c:v>
                </c:pt>
                <c:pt idx="2391">
                  <c:v>1552.31</c:v>
                </c:pt>
                <c:pt idx="2392">
                  <c:v>2615.4299999999998</c:v>
                </c:pt>
                <c:pt idx="2393">
                  <c:v>1246.67</c:v>
                </c:pt>
                <c:pt idx="2394">
                  <c:v>1714.26</c:v>
                </c:pt>
                <c:pt idx="2395">
                  <c:v>1788.63</c:v>
                </c:pt>
                <c:pt idx="2396">
                  <c:v>2305.29</c:v>
                </c:pt>
                <c:pt idx="2397">
                  <c:v>1425.26</c:v>
                </c:pt>
                <c:pt idx="2399">
                  <c:v>1986.6</c:v>
                </c:pt>
                <c:pt idx="2400">
                  <c:v>3004.38</c:v>
                </c:pt>
                <c:pt idx="2401">
                  <c:v>1630.19</c:v>
                </c:pt>
                <c:pt idx="2402">
                  <c:v>2217.41</c:v>
                </c:pt>
                <c:pt idx="2403">
                  <c:v>1870</c:v>
                </c:pt>
                <c:pt idx="2404">
                  <c:v>1965.27</c:v>
                </c:pt>
                <c:pt idx="2405">
                  <c:v>1697.61</c:v>
                </c:pt>
                <c:pt idx="2407">
                  <c:v>2408.98</c:v>
                </c:pt>
                <c:pt idx="2408">
                  <c:v>2092.2600000000002</c:v>
                </c:pt>
                <c:pt idx="2409">
                  <c:v>3781.36</c:v>
                </c:pt>
                <c:pt idx="2410">
                  <c:v>1805.98</c:v>
                </c:pt>
                <c:pt idx="2412">
                  <c:v>2740.44</c:v>
                </c:pt>
                <c:pt idx="2413">
                  <c:v>2191.16</c:v>
                </c:pt>
                <c:pt idx="2414">
                  <c:v>2459.67</c:v>
                </c:pt>
                <c:pt idx="2415">
                  <c:v>2835.16</c:v>
                </c:pt>
                <c:pt idx="2416">
                  <c:v>2215.6799999999998</c:v>
                </c:pt>
                <c:pt idx="2417">
                  <c:v>2416.33</c:v>
                </c:pt>
                <c:pt idx="2418">
                  <c:v>1634.78</c:v>
                </c:pt>
                <c:pt idx="2419">
                  <c:v>1232.5899999999999</c:v>
                </c:pt>
                <c:pt idx="2421">
                  <c:v>1824.6</c:v>
                </c:pt>
                <c:pt idx="2422">
                  <c:v>1882.72</c:v>
                </c:pt>
                <c:pt idx="2423">
                  <c:v>1829.68</c:v>
                </c:pt>
                <c:pt idx="2424">
                  <c:v>1982.77</c:v>
                </c:pt>
                <c:pt idx="2425">
                  <c:v>2058.9</c:v>
                </c:pt>
                <c:pt idx="2426">
                  <c:v>2313.12</c:v>
                </c:pt>
                <c:pt idx="2427">
                  <c:v>2176.2199999999998</c:v>
                </c:pt>
                <c:pt idx="2428">
                  <c:v>1481.27</c:v>
                </c:pt>
                <c:pt idx="2429">
                  <c:v>2420</c:v>
                </c:pt>
                <c:pt idx="2430">
                  <c:v>3133.58</c:v>
                </c:pt>
                <c:pt idx="2431">
                  <c:v>1844.3</c:v>
                </c:pt>
                <c:pt idx="2432">
                  <c:v>2227.96</c:v>
                </c:pt>
                <c:pt idx="2433">
                  <c:v>2171.86</c:v>
                </c:pt>
                <c:pt idx="2434">
                  <c:v>1400.97</c:v>
                </c:pt>
                <c:pt idx="2435">
                  <c:v>1872.07</c:v>
                </c:pt>
                <c:pt idx="2436">
                  <c:v>1514.73</c:v>
                </c:pt>
                <c:pt idx="2437">
                  <c:v>1948.88</c:v>
                </c:pt>
                <c:pt idx="2438">
                  <c:v>1861.17</c:v>
                </c:pt>
                <c:pt idx="2439">
                  <c:v>2113.1999999999998</c:v>
                </c:pt>
                <c:pt idx="2440">
                  <c:v>1745.5</c:v>
                </c:pt>
                <c:pt idx="2441">
                  <c:v>1313.63</c:v>
                </c:pt>
                <c:pt idx="2442">
                  <c:v>1613.78</c:v>
                </c:pt>
                <c:pt idx="2443">
                  <c:v>1718.55</c:v>
                </c:pt>
                <c:pt idx="2444">
                  <c:v>2379.63</c:v>
                </c:pt>
                <c:pt idx="2445">
                  <c:v>1685.57</c:v>
                </c:pt>
                <c:pt idx="2446">
                  <c:v>3076.16</c:v>
                </c:pt>
                <c:pt idx="2447">
                  <c:v>2366.91</c:v>
                </c:pt>
                <c:pt idx="2448">
                  <c:v>1570</c:v>
                </c:pt>
                <c:pt idx="2449">
                  <c:v>1734.55</c:v>
                </c:pt>
                <c:pt idx="2451">
                  <c:v>1729.35</c:v>
                </c:pt>
                <c:pt idx="2452">
                  <c:v>1589.66</c:v>
                </c:pt>
                <c:pt idx="2453">
                  <c:v>1653.27</c:v>
                </c:pt>
                <c:pt idx="2454">
                  <c:v>1858.36</c:v>
                </c:pt>
                <c:pt idx="2455">
                  <c:v>1585.13</c:v>
                </c:pt>
                <c:pt idx="2456">
                  <c:v>2151.5100000000002</c:v>
                </c:pt>
                <c:pt idx="2457">
                  <c:v>3298.11</c:v>
                </c:pt>
                <c:pt idx="2458">
                  <c:v>1956.78</c:v>
                </c:pt>
                <c:pt idx="2459">
                  <c:v>2098.1799999999998</c:v>
                </c:pt>
                <c:pt idx="2460">
                  <c:v>1786.42</c:v>
                </c:pt>
                <c:pt idx="2461">
                  <c:v>3305.15</c:v>
                </c:pt>
                <c:pt idx="2462">
                  <c:v>1663.94</c:v>
                </c:pt>
                <c:pt idx="2463">
                  <c:v>1948.75</c:v>
                </c:pt>
                <c:pt idx="2464">
                  <c:v>2104.9899999999998</c:v>
                </c:pt>
                <c:pt idx="2465">
                  <c:v>1677.47</c:v>
                </c:pt>
                <c:pt idx="2466">
                  <c:v>1991.11</c:v>
                </c:pt>
                <c:pt idx="2467">
                  <c:v>2383.71</c:v>
                </c:pt>
                <c:pt idx="2468">
                  <c:v>1715.17</c:v>
                </c:pt>
                <c:pt idx="2469">
                  <c:v>1464.84</c:v>
                </c:pt>
                <c:pt idx="2470">
                  <c:v>2353.06</c:v>
                </c:pt>
                <c:pt idx="2471">
                  <c:v>2181.09</c:v>
                </c:pt>
                <c:pt idx="2472">
                  <c:v>1928.75</c:v>
                </c:pt>
                <c:pt idx="2473">
                  <c:v>1709.73</c:v>
                </c:pt>
                <c:pt idx="2474">
                  <c:v>1273.3499999999999</c:v>
                </c:pt>
                <c:pt idx="2475">
                  <c:v>2635.99</c:v>
                </c:pt>
                <c:pt idx="2476">
                  <c:v>1619.29</c:v>
                </c:pt>
                <c:pt idx="2477">
                  <c:v>1655.9</c:v>
                </c:pt>
                <c:pt idx="2478">
                  <c:v>1657.4</c:v>
                </c:pt>
                <c:pt idx="2479">
                  <c:v>2428.62</c:v>
                </c:pt>
                <c:pt idx="2480">
                  <c:v>2839.8</c:v>
                </c:pt>
                <c:pt idx="2481">
                  <c:v>1669.57</c:v>
                </c:pt>
                <c:pt idx="2482">
                  <c:v>1583.9</c:v>
                </c:pt>
                <c:pt idx="2483">
                  <c:v>1883.96</c:v>
                </c:pt>
                <c:pt idx="2484">
                  <c:v>1733.4</c:v>
                </c:pt>
                <c:pt idx="2485">
                  <c:v>1563.07</c:v>
                </c:pt>
                <c:pt idx="2487">
                  <c:v>2285.48</c:v>
                </c:pt>
                <c:pt idx="2488">
                  <c:v>1480.16</c:v>
                </c:pt>
                <c:pt idx="2489">
                  <c:v>2090.9499999999998</c:v>
                </c:pt>
                <c:pt idx="2490">
                  <c:v>2050.0100000000002</c:v>
                </c:pt>
                <c:pt idx="2491">
                  <c:v>2310.35</c:v>
                </c:pt>
                <c:pt idx="2492">
                  <c:v>1502.4</c:v>
                </c:pt>
                <c:pt idx="2493">
                  <c:v>2543.25</c:v>
                </c:pt>
                <c:pt idx="2494">
                  <c:v>1845.73</c:v>
                </c:pt>
                <c:pt idx="2495">
                  <c:v>2241.77</c:v>
                </c:pt>
                <c:pt idx="2496">
                  <c:v>1560.25</c:v>
                </c:pt>
                <c:pt idx="2497">
                  <c:v>1740.53</c:v>
                </c:pt>
                <c:pt idx="2498">
                  <c:v>1674.59</c:v>
                </c:pt>
                <c:pt idx="2499">
                  <c:v>1372.56</c:v>
                </c:pt>
                <c:pt idx="2500">
                  <c:v>1566.65</c:v>
                </c:pt>
                <c:pt idx="2501">
                  <c:v>1658.32</c:v>
                </c:pt>
                <c:pt idx="2502">
                  <c:v>1878.24</c:v>
                </c:pt>
                <c:pt idx="2503">
                  <c:v>2273.15</c:v>
                </c:pt>
                <c:pt idx="2504">
                  <c:v>2542.4899999999998</c:v>
                </c:pt>
                <c:pt idx="2506">
                  <c:v>2451.37</c:v>
                </c:pt>
                <c:pt idx="2507">
                  <c:v>2729.21</c:v>
                </c:pt>
                <c:pt idx="2508">
                  <c:v>1978.42</c:v>
                </c:pt>
                <c:pt idx="2509">
                  <c:v>2473.15</c:v>
                </c:pt>
                <c:pt idx="2511">
                  <c:v>1948.07</c:v>
                </c:pt>
                <c:pt idx="2512">
                  <c:v>1919.22</c:v>
                </c:pt>
                <c:pt idx="2513">
                  <c:v>2143.4899999999998</c:v>
                </c:pt>
                <c:pt idx="2516">
                  <c:v>1727.99</c:v>
                </c:pt>
                <c:pt idx="2517">
                  <c:v>1835.8</c:v>
                </c:pt>
                <c:pt idx="2518">
                  <c:v>1355.92</c:v>
                </c:pt>
                <c:pt idx="2519">
                  <c:v>2650.97</c:v>
                </c:pt>
                <c:pt idx="2520">
                  <c:v>2059.88</c:v>
                </c:pt>
                <c:pt idx="2521">
                  <c:v>2153.9899999999998</c:v>
                </c:pt>
                <c:pt idx="2522">
                  <c:v>2359.83</c:v>
                </c:pt>
                <c:pt idx="2523">
                  <c:v>2355.56</c:v>
                </c:pt>
                <c:pt idx="2524">
                  <c:v>1683.03</c:v>
                </c:pt>
                <c:pt idx="2525">
                  <c:v>2205.29</c:v>
                </c:pt>
                <c:pt idx="2526">
                  <c:v>2216.84</c:v>
                </c:pt>
                <c:pt idx="2527">
                  <c:v>1940.94</c:v>
                </c:pt>
                <c:pt idx="2528">
                  <c:v>1593.03</c:v>
                </c:pt>
                <c:pt idx="2529">
                  <c:v>2090.4499999999998</c:v>
                </c:pt>
                <c:pt idx="2530">
                  <c:v>4499.2425521271753</c:v>
                </c:pt>
                <c:pt idx="2531">
                  <c:v>3020</c:v>
                </c:pt>
                <c:pt idx="2532">
                  <c:v>1847.7</c:v>
                </c:pt>
                <c:pt idx="2534">
                  <c:v>2057.1799999999998</c:v>
                </c:pt>
                <c:pt idx="2535">
                  <c:v>2550.84</c:v>
                </c:pt>
                <c:pt idx="2536">
                  <c:v>1379.6</c:v>
                </c:pt>
                <c:pt idx="2537">
                  <c:v>2811.66</c:v>
                </c:pt>
                <c:pt idx="2539">
                  <c:v>3077.2</c:v>
                </c:pt>
                <c:pt idx="2540">
                  <c:v>2004.58</c:v>
                </c:pt>
                <c:pt idx="2541">
                  <c:v>1537.5</c:v>
                </c:pt>
                <c:pt idx="2542">
                  <c:v>1838.51</c:v>
                </c:pt>
                <c:pt idx="2543">
                  <c:v>1303.1300000000001</c:v>
                </c:pt>
                <c:pt idx="2544">
                  <c:v>1820.17</c:v>
                </c:pt>
                <c:pt idx="2545">
                  <c:v>1914.26</c:v>
                </c:pt>
                <c:pt idx="2546">
                  <c:v>2189.59</c:v>
                </c:pt>
                <c:pt idx="2547">
                  <c:v>2074.65</c:v>
                </c:pt>
                <c:pt idx="2548">
                  <c:v>1641.26</c:v>
                </c:pt>
                <c:pt idx="2549">
                  <c:v>1996.64</c:v>
                </c:pt>
                <c:pt idx="2550">
                  <c:v>1888.72</c:v>
                </c:pt>
                <c:pt idx="2551">
                  <c:v>1473.52</c:v>
                </c:pt>
                <c:pt idx="2552">
                  <c:v>1754.49</c:v>
                </c:pt>
                <c:pt idx="2553">
                  <c:v>2229.46</c:v>
                </c:pt>
                <c:pt idx="2554">
                  <c:v>2050</c:v>
                </c:pt>
                <c:pt idx="2555">
                  <c:v>1519.23</c:v>
                </c:pt>
                <c:pt idx="2556">
                  <c:v>1933.3</c:v>
                </c:pt>
                <c:pt idx="2557">
                  <c:v>1530.96</c:v>
                </c:pt>
                <c:pt idx="2558">
                  <c:v>1831</c:v>
                </c:pt>
                <c:pt idx="2559">
                  <c:v>1812.89</c:v>
                </c:pt>
                <c:pt idx="2560">
                  <c:v>2004.18</c:v>
                </c:pt>
                <c:pt idx="2561">
                  <c:v>1957.8</c:v>
                </c:pt>
                <c:pt idx="2562">
                  <c:v>1532.19</c:v>
                </c:pt>
                <c:pt idx="2563">
                  <c:v>1745.2</c:v>
                </c:pt>
                <c:pt idx="2564">
                  <c:v>1574.55</c:v>
                </c:pt>
                <c:pt idx="2565">
                  <c:v>1880.59</c:v>
                </c:pt>
                <c:pt idx="2566">
                  <c:v>1539.36</c:v>
                </c:pt>
                <c:pt idx="2567">
                  <c:v>2372.2600000000002</c:v>
                </c:pt>
                <c:pt idx="2568">
                  <c:v>1737.58</c:v>
                </c:pt>
                <c:pt idx="2569">
                  <c:v>3373.16</c:v>
                </c:pt>
                <c:pt idx="2570">
                  <c:v>2020.17</c:v>
                </c:pt>
                <c:pt idx="2571">
                  <c:v>1470</c:v>
                </c:pt>
                <c:pt idx="2572">
                  <c:v>1249.45</c:v>
                </c:pt>
                <c:pt idx="2573">
                  <c:v>1491.42</c:v>
                </c:pt>
                <c:pt idx="2574">
                  <c:v>2626.56</c:v>
                </c:pt>
                <c:pt idx="2576">
                  <c:v>2582.0500000000002</c:v>
                </c:pt>
                <c:pt idx="2577">
                  <c:v>2188.0100000000002</c:v>
                </c:pt>
                <c:pt idx="2578">
                  <c:v>2010.1</c:v>
                </c:pt>
                <c:pt idx="2579">
                  <c:v>2590.41</c:v>
                </c:pt>
                <c:pt idx="2580">
                  <c:v>2351.9</c:v>
                </c:pt>
                <c:pt idx="2581">
                  <c:v>1860.81</c:v>
                </c:pt>
                <c:pt idx="2582">
                  <c:v>1366.78</c:v>
                </c:pt>
                <c:pt idx="2583">
                  <c:v>2198.9299999999998</c:v>
                </c:pt>
                <c:pt idx="2584">
                  <c:v>1570.87</c:v>
                </c:pt>
                <c:pt idx="2585">
                  <c:v>1595.12</c:v>
                </c:pt>
                <c:pt idx="2586">
                  <c:v>1847.18</c:v>
                </c:pt>
                <c:pt idx="2587">
                  <c:v>1689.71</c:v>
                </c:pt>
                <c:pt idx="2588">
                  <c:v>1892.94</c:v>
                </c:pt>
                <c:pt idx="2589">
                  <c:v>1818.73</c:v>
                </c:pt>
                <c:pt idx="2590">
                  <c:v>1971.54</c:v>
                </c:pt>
                <c:pt idx="2591">
                  <c:v>2152.2800000000002</c:v>
                </c:pt>
                <c:pt idx="2592">
                  <c:v>2721.12</c:v>
                </c:pt>
                <c:pt idx="2593">
                  <c:v>2267.67</c:v>
                </c:pt>
                <c:pt idx="2594">
                  <c:v>2117.12</c:v>
                </c:pt>
                <c:pt idx="2595">
                  <c:v>1777.39</c:v>
                </c:pt>
                <c:pt idx="2596">
                  <c:v>1722.42</c:v>
                </c:pt>
                <c:pt idx="2597">
                  <c:v>1329.73</c:v>
                </c:pt>
                <c:pt idx="2598">
                  <c:v>1798.7</c:v>
                </c:pt>
                <c:pt idx="2599">
                  <c:v>2206.75</c:v>
                </c:pt>
                <c:pt idx="2600">
                  <c:v>4900.5798675404003</c:v>
                </c:pt>
                <c:pt idx="2601">
                  <c:v>1853.69</c:v>
                </c:pt>
                <c:pt idx="2602">
                  <c:v>1961.91</c:v>
                </c:pt>
                <c:pt idx="2603">
                  <c:v>2081.09</c:v>
                </c:pt>
                <c:pt idx="2604">
                  <c:v>2148.5500000000002</c:v>
                </c:pt>
                <c:pt idx="2605">
                  <c:v>2359.0100000000002</c:v>
                </c:pt>
                <c:pt idx="2606">
                  <c:v>1473.84</c:v>
                </c:pt>
                <c:pt idx="2607">
                  <c:v>2021.99</c:v>
                </c:pt>
                <c:pt idx="2608">
                  <c:v>1930</c:v>
                </c:pt>
                <c:pt idx="2609">
                  <c:v>1331.76</c:v>
                </c:pt>
                <c:pt idx="2610">
                  <c:v>2670.21</c:v>
                </c:pt>
                <c:pt idx="2612">
                  <c:v>1576.54</c:v>
                </c:pt>
                <c:pt idx="2613">
                  <c:v>1703.43</c:v>
                </c:pt>
                <c:pt idx="2614">
                  <c:v>2548.7399999999998</c:v>
                </c:pt>
                <c:pt idx="2615">
                  <c:v>1759.29</c:v>
                </c:pt>
                <c:pt idx="2616">
                  <c:v>2650.4</c:v>
                </c:pt>
                <c:pt idx="2617">
                  <c:v>2210</c:v>
                </c:pt>
                <c:pt idx="2618">
                  <c:v>2182.94</c:v>
                </c:pt>
                <c:pt idx="2619">
                  <c:v>1960.61</c:v>
                </c:pt>
                <c:pt idx="2620">
                  <c:v>2387.88</c:v>
                </c:pt>
                <c:pt idx="2621">
                  <c:v>1289.1099999999999</c:v>
                </c:pt>
                <c:pt idx="2622">
                  <c:v>1844.21</c:v>
                </c:pt>
                <c:pt idx="2623">
                  <c:v>2380.7800000000002</c:v>
                </c:pt>
                <c:pt idx="2624">
                  <c:v>2343.4699999999998</c:v>
                </c:pt>
                <c:pt idx="2625">
                  <c:v>2633.47</c:v>
                </c:pt>
                <c:pt idx="2626">
                  <c:v>2416.88</c:v>
                </c:pt>
                <c:pt idx="2627">
                  <c:v>1640.75</c:v>
                </c:pt>
                <c:pt idx="2628">
                  <c:v>1499.96</c:v>
                </c:pt>
                <c:pt idx="2629">
                  <c:v>2067.15</c:v>
                </c:pt>
                <c:pt idx="2630">
                  <c:v>2688.08</c:v>
                </c:pt>
                <c:pt idx="2631">
                  <c:v>1765.38</c:v>
                </c:pt>
                <c:pt idx="2632">
                  <c:v>2044.45</c:v>
                </c:pt>
                <c:pt idx="2633">
                  <c:v>2598.62</c:v>
                </c:pt>
                <c:pt idx="2634">
                  <c:v>1607.9</c:v>
                </c:pt>
                <c:pt idx="2635">
                  <c:v>2691.72</c:v>
                </c:pt>
                <c:pt idx="2636">
                  <c:v>1435.36</c:v>
                </c:pt>
                <c:pt idx="2637">
                  <c:v>2054.1799999999998</c:v>
                </c:pt>
                <c:pt idx="2638">
                  <c:v>2233.3200000000002</c:v>
                </c:pt>
                <c:pt idx="2639">
                  <c:v>2305.38</c:v>
                </c:pt>
                <c:pt idx="2641">
                  <c:v>2104.9</c:v>
                </c:pt>
                <c:pt idx="2642">
                  <c:v>1637.7</c:v>
                </c:pt>
                <c:pt idx="2643">
                  <c:v>2059.7199999999998</c:v>
                </c:pt>
                <c:pt idx="2644">
                  <c:v>1893.05</c:v>
                </c:pt>
                <c:pt idx="2645">
                  <c:v>1338.95</c:v>
                </c:pt>
                <c:pt idx="2647">
                  <c:v>1856.83</c:v>
                </c:pt>
                <c:pt idx="2648">
                  <c:v>2827.57</c:v>
                </c:pt>
                <c:pt idx="2649">
                  <c:v>1870.7</c:v>
                </c:pt>
                <c:pt idx="2651">
                  <c:v>1775.87</c:v>
                </c:pt>
                <c:pt idx="2652">
                  <c:v>1948.49</c:v>
                </c:pt>
                <c:pt idx="2653">
                  <c:v>2135.4</c:v>
                </c:pt>
                <c:pt idx="2654">
                  <c:v>1430.73</c:v>
                </c:pt>
                <c:pt idx="2655">
                  <c:v>1657.43</c:v>
                </c:pt>
                <c:pt idx="2656">
                  <c:v>2462.5500000000002</c:v>
                </c:pt>
                <c:pt idx="2657">
                  <c:v>2609.5700000000002</c:v>
                </c:pt>
                <c:pt idx="2658">
                  <c:v>1729.03</c:v>
                </c:pt>
                <c:pt idx="2659">
                  <c:v>2180.66</c:v>
                </c:pt>
                <c:pt idx="2660">
                  <c:v>2416.17</c:v>
                </c:pt>
                <c:pt idx="2661">
                  <c:v>1869.62</c:v>
                </c:pt>
                <c:pt idx="2662">
                  <c:v>1612.23</c:v>
                </c:pt>
                <c:pt idx="2664">
                  <c:v>1538.18</c:v>
                </c:pt>
                <c:pt idx="2665">
                  <c:v>2524.2399999999998</c:v>
                </c:pt>
                <c:pt idx="2666">
                  <c:v>1709.11</c:v>
                </c:pt>
                <c:pt idx="2667">
                  <c:v>2357.12</c:v>
                </c:pt>
                <c:pt idx="2668">
                  <c:v>2236.75</c:v>
                </c:pt>
                <c:pt idx="2669">
                  <c:v>2253.83</c:v>
                </c:pt>
                <c:pt idx="2670">
                  <c:v>2275.81</c:v>
                </c:pt>
                <c:pt idx="2671">
                  <c:v>2640.29</c:v>
                </c:pt>
                <c:pt idx="2672">
                  <c:v>1636.64</c:v>
                </c:pt>
                <c:pt idx="2673">
                  <c:v>1549.66</c:v>
                </c:pt>
                <c:pt idx="2674">
                  <c:v>1487.68</c:v>
                </c:pt>
                <c:pt idx="2675">
                  <c:v>1945.7</c:v>
                </c:pt>
                <c:pt idx="2676">
                  <c:v>1954.78</c:v>
                </c:pt>
                <c:pt idx="2677">
                  <c:v>1419.97</c:v>
                </c:pt>
                <c:pt idx="2678">
                  <c:v>1409.55</c:v>
                </c:pt>
                <c:pt idx="2679">
                  <c:v>2950.79</c:v>
                </c:pt>
                <c:pt idx="2680">
                  <c:v>2361.4299999999998</c:v>
                </c:pt>
                <c:pt idx="2681">
                  <c:v>1467.88</c:v>
                </c:pt>
                <c:pt idx="2682">
                  <c:v>2173.98</c:v>
                </c:pt>
                <c:pt idx="2683">
                  <c:v>1711.45</c:v>
                </c:pt>
                <c:pt idx="2684">
                  <c:v>1835.34</c:v>
                </c:pt>
                <c:pt idx="2685">
                  <c:v>2384.3000000000002</c:v>
                </c:pt>
                <c:pt idx="2686">
                  <c:v>1918.96</c:v>
                </c:pt>
                <c:pt idx="2687">
                  <c:v>1719.05</c:v>
                </c:pt>
                <c:pt idx="2688">
                  <c:v>2905.53</c:v>
                </c:pt>
                <c:pt idx="2689">
                  <c:v>1646.78</c:v>
                </c:pt>
                <c:pt idx="2690">
                  <c:v>2199.5100000000002</c:v>
                </c:pt>
                <c:pt idx="2691">
                  <c:v>1852.76</c:v>
                </c:pt>
                <c:pt idx="2692">
                  <c:v>2144.13</c:v>
                </c:pt>
                <c:pt idx="2693">
                  <c:v>2308.7399999999998</c:v>
                </c:pt>
                <c:pt idx="2694">
                  <c:v>2813.86</c:v>
                </c:pt>
                <c:pt idx="2695">
                  <c:v>1499.52</c:v>
                </c:pt>
                <c:pt idx="2696">
                  <c:v>2965.6</c:v>
                </c:pt>
                <c:pt idx="2697">
                  <c:v>1974.3</c:v>
                </c:pt>
                <c:pt idx="2698">
                  <c:v>2126.04</c:v>
                </c:pt>
                <c:pt idx="2699">
                  <c:v>1863.57</c:v>
                </c:pt>
                <c:pt idx="2700">
                  <c:v>1946.83</c:v>
                </c:pt>
                <c:pt idx="2701">
                  <c:v>2211.17</c:v>
                </c:pt>
                <c:pt idx="2702">
                  <c:v>1389.76</c:v>
                </c:pt>
                <c:pt idx="2703">
                  <c:v>2140.29</c:v>
                </c:pt>
                <c:pt idx="2704">
                  <c:v>1935.22</c:v>
                </c:pt>
                <c:pt idx="2705">
                  <c:v>2469.4699999999998</c:v>
                </c:pt>
                <c:pt idx="2706">
                  <c:v>1648.64</c:v>
                </c:pt>
                <c:pt idx="2707">
                  <c:v>2383.91</c:v>
                </c:pt>
                <c:pt idx="2708">
                  <c:v>1428.9</c:v>
                </c:pt>
                <c:pt idx="2709">
                  <c:v>1835.5</c:v>
                </c:pt>
                <c:pt idx="2710">
                  <c:v>1905.35</c:v>
                </c:pt>
                <c:pt idx="2711">
                  <c:v>2091.7600000000002</c:v>
                </c:pt>
                <c:pt idx="2712">
                  <c:v>2254.09</c:v>
                </c:pt>
                <c:pt idx="2713">
                  <c:v>1776.06</c:v>
                </c:pt>
                <c:pt idx="2714">
                  <c:v>1601.46</c:v>
                </c:pt>
                <c:pt idx="2715">
                  <c:v>1966.49</c:v>
                </c:pt>
                <c:pt idx="2716">
                  <c:v>2352.0300000000002</c:v>
                </c:pt>
                <c:pt idx="2717">
                  <c:v>2778.49</c:v>
                </c:pt>
                <c:pt idx="2718">
                  <c:v>2340.71</c:v>
                </c:pt>
                <c:pt idx="2719">
                  <c:v>2095.66</c:v>
                </c:pt>
                <c:pt idx="2720">
                  <c:v>2193.11</c:v>
                </c:pt>
                <c:pt idx="2721">
                  <c:v>1828.5</c:v>
                </c:pt>
                <c:pt idx="2722">
                  <c:v>1683.3</c:v>
                </c:pt>
                <c:pt idx="2723">
                  <c:v>2493.66</c:v>
                </c:pt>
                <c:pt idx="2724">
                  <c:v>2995.87</c:v>
                </c:pt>
                <c:pt idx="2725">
                  <c:v>2401.7199999999998</c:v>
                </c:pt>
                <c:pt idx="2726">
                  <c:v>2308.15</c:v>
                </c:pt>
                <c:pt idx="2727">
                  <c:v>1693.98</c:v>
                </c:pt>
                <c:pt idx="2728">
                  <c:v>2006.31</c:v>
                </c:pt>
                <c:pt idx="2729">
                  <c:v>1541.76</c:v>
                </c:pt>
                <c:pt idx="2730">
                  <c:v>1469.66</c:v>
                </c:pt>
                <c:pt idx="2731">
                  <c:v>1897.69</c:v>
                </c:pt>
                <c:pt idx="2732">
                  <c:v>2148.7600000000002</c:v>
                </c:pt>
                <c:pt idx="2733">
                  <c:v>2041.42</c:v>
                </c:pt>
                <c:pt idx="2734">
                  <c:v>1367.97</c:v>
                </c:pt>
                <c:pt idx="2735">
                  <c:v>1463.53</c:v>
                </c:pt>
                <c:pt idx="2736">
                  <c:v>1759.7</c:v>
                </c:pt>
                <c:pt idx="2737">
                  <c:v>3066.87</c:v>
                </c:pt>
                <c:pt idx="2738">
                  <c:v>2149.9499999999998</c:v>
                </c:pt>
                <c:pt idx="2739">
                  <c:v>1364.8</c:v>
                </c:pt>
                <c:pt idx="2740">
                  <c:v>2143.52</c:v>
                </c:pt>
                <c:pt idx="2741">
                  <c:v>2327.27</c:v>
                </c:pt>
                <c:pt idx="2742">
                  <c:v>1510.14</c:v>
                </c:pt>
                <c:pt idx="2743">
                  <c:v>1605.32</c:v>
                </c:pt>
                <c:pt idx="2744">
                  <c:v>3054.75</c:v>
                </c:pt>
                <c:pt idx="2745">
                  <c:v>1556.01</c:v>
                </c:pt>
                <c:pt idx="2746">
                  <c:v>1864.53</c:v>
                </c:pt>
                <c:pt idx="2747">
                  <c:v>2175.85</c:v>
                </c:pt>
                <c:pt idx="2748">
                  <c:v>2407.1999999999998</c:v>
                </c:pt>
                <c:pt idx="2749">
                  <c:v>2152.6</c:v>
                </c:pt>
                <c:pt idx="2750">
                  <c:v>1832.93</c:v>
                </c:pt>
                <c:pt idx="2751">
                  <c:v>1900</c:v>
                </c:pt>
                <c:pt idx="2752">
                  <c:v>2561.77</c:v>
                </c:pt>
                <c:pt idx="2753">
                  <c:v>1097.76</c:v>
                </c:pt>
                <c:pt idx="2754">
                  <c:v>1343.12</c:v>
                </c:pt>
                <c:pt idx="2755">
                  <c:v>1573.43</c:v>
                </c:pt>
                <c:pt idx="2756">
                  <c:v>1313.84</c:v>
                </c:pt>
                <c:pt idx="2757">
                  <c:v>2148.0500000000002</c:v>
                </c:pt>
                <c:pt idx="2758">
                  <c:v>2135.7800000000002</c:v>
                </c:pt>
                <c:pt idx="2759">
                  <c:v>1953.09</c:v>
                </c:pt>
                <c:pt idx="2760">
                  <c:v>1881.86</c:v>
                </c:pt>
                <c:pt idx="2761">
                  <c:v>1887.16</c:v>
                </c:pt>
                <c:pt idx="2762">
                  <c:v>2472.71</c:v>
                </c:pt>
                <c:pt idx="2763">
                  <c:v>1203.24</c:v>
                </c:pt>
                <c:pt idx="2764">
                  <c:v>1617.87</c:v>
                </c:pt>
                <c:pt idx="2765">
                  <c:v>1804.77</c:v>
                </c:pt>
                <c:pt idx="2766">
                  <c:v>3040.9</c:v>
                </c:pt>
                <c:pt idx="2767">
                  <c:v>2445.6999999999998</c:v>
                </c:pt>
                <c:pt idx="2768">
                  <c:v>1241.75</c:v>
                </c:pt>
                <c:pt idx="2769">
                  <c:v>1595.67</c:v>
                </c:pt>
                <c:pt idx="2770">
                  <c:v>1760.86</c:v>
                </c:pt>
                <c:pt idx="2771">
                  <c:v>1479.83</c:v>
                </c:pt>
                <c:pt idx="2772">
                  <c:v>1802.44</c:v>
                </c:pt>
                <c:pt idx="2773">
                  <c:v>1702.74</c:v>
                </c:pt>
                <c:pt idx="2774">
                  <c:v>2047.5</c:v>
                </c:pt>
                <c:pt idx="2775">
                  <c:v>2334.33</c:v>
                </c:pt>
                <c:pt idx="2776">
                  <c:v>1575.04</c:v>
                </c:pt>
                <c:pt idx="2777">
                  <c:v>1836.03</c:v>
                </c:pt>
                <c:pt idx="2778">
                  <c:v>2511.3200000000002</c:v>
                </c:pt>
                <c:pt idx="2779">
                  <c:v>2631.08</c:v>
                </c:pt>
                <c:pt idx="2780">
                  <c:v>2344.8200000000002</c:v>
                </c:pt>
                <c:pt idx="2781">
                  <c:v>2138.86</c:v>
                </c:pt>
                <c:pt idx="2782">
                  <c:v>2357.98</c:v>
                </c:pt>
                <c:pt idx="2783">
                  <c:v>1484.64</c:v>
                </c:pt>
                <c:pt idx="2784">
                  <c:v>1937.13</c:v>
                </c:pt>
                <c:pt idx="2785">
                  <c:v>1578.23</c:v>
                </c:pt>
                <c:pt idx="2786">
                  <c:v>1630.98</c:v>
                </c:pt>
                <c:pt idx="2787">
                  <c:v>1746.85</c:v>
                </c:pt>
                <c:pt idx="2788">
                  <c:v>3281.54</c:v>
                </c:pt>
                <c:pt idx="2789">
                  <c:v>1348.7</c:v>
                </c:pt>
                <c:pt idx="2790">
                  <c:v>1485.33</c:v>
                </c:pt>
                <c:pt idx="2791">
                  <c:v>1672.17</c:v>
                </c:pt>
                <c:pt idx="2792">
                  <c:v>3132.74</c:v>
                </c:pt>
                <c:pt idx="2793">
                  <c:v>1575.89</c:v>
                </c:pt>
                <c:pt idx="2794">
                  <c:v>1346.94</c:v>
                </c:pt>
                <c:pt idx="2795">
                  <c:v>1954</c:v>
                </c:pt>
                <c:pt idx="2796">
                  <c:v>1356.23</c:v>
                </c:pt>
                <c:pt idx="2797">
                  <c:v>1535.6</c:v>
                </c:pt>
                <c:pt idx="2798">
                  <c:v>1946.09</c:v>
                </c:pt>
                <c:pt idx="2799">
                  <c:v>2177.27</c:v>
                </c:pt>
                <c:pt idx="2800">
                  <c:v>1842.57</c:v>
                </c:pt>
                <c:pt idx="2801">
                  <c:v>1516.09</c:v>
                </c:pt>
                <c:pt idx="2802">
                  <c:v>2290</c:v>
                </c:pt>
                <c:pt idx="2803">
                  <c:v>7786.3444452100566</c:v>
                </c:pt>
                <c:pt idx="2804">
                  <c:v>1605.95</c:v>
                </c:pt>
                <c:pt idx="2805">
                  <c:v>2112.6</c:v>
                </c:pt>
                <c:pt idx="2806">
                  <c:v>2020.49</c:v>
                </c:pt>
                <c:pt idx="2807">
                  <c:v>2506.75</c:v>
                </c:pt>
                <c:pt idx="2808">
                  <c:v>1733.4</c:v>
                </c:pt>
                <c:pt idx="2809">
                  <c:v>1921.81</c:v>
                </c:pt>
                <c:pt idx="2810">
                  <c:v>2958.82</c:v>
                </c:pt>
                <c:pt idx="2811">
                  <c:v>1987.87</c:v>
                </c:pt>
                <c:pt idx="2812">
                  <c:v>1719.3</c:v>
                </c:pt>
                <c:pt idx="2813">
                  <c:v>1929.88</c:v>
                </c:pt>
                <c:pt idx="2814">
                  <c:v>1972.82</c:v>
                </c:pt>
                <c:pt idx="2815">
                  <c:v>6242.0740378845167</c:v>
                </c:pt>
                <c:pt idx="2817">
                  <c:v>1337.84</c:v>
                </c:pt>
                <c:pt idx="2818">
                  <c:v>2425.56</c:v>
                </c:pt>
                <c:pt idx="2819">
                  <c:v>1507.2</c:v>
                </c:pt>
                <c:pt idx="2820">
                  <c:v>2000.73</c:v>
                </c:pt>
                <c:pt idx="2821">
                  <c:v>1690.08</c:v>
                </c:pt>
                <c:pt idx="2822">
                  <c:v>2356.65</c:v>
                </c:pt>
                <c:pt idx="2823">
                  <c:v>1553.89</c:v>
                </c:pt>
                <c:pt idx="2824">
                  <c:v>2961.12</c:v>
                </c:pt>
                <c:pt idx="2825">
                  <c:v>1754.95</c:v>
                </c:pt>
                <c:pt idx="2826">
                  <c:v>1496.86</c:v>
                </c:pt>
                <c:pt idx="2827">
                  <c:v>1625.35</c:v>
                </c:pt>
                <c:pt idx="2828">
                  <c:v>1979.68</c:v>
                </c:pt>
                <c:pt idx="2829">
                  <c:v>1684.39</c:v>
                </c:pt>
                <c:pt idx="2830">
                  <c:v>2310.98</c:v>
                </c:pt>
                <c:pt idx="2831">
                  <c:v>1701.43</c:v>
                </c:pt>
                <c:pt idx="2832">
                  <c:v>2391.44</c:v>
                </c:pt>
                <c:pt idx="2833">
                  <c:v>1404.75</c:v>
                </c:pt>
                <c:pt idx="2834">
                  <c:v>2567.36</c:v>
                </c:pt>
                <c:pt idx="2835">
                  <c:v>1654.09</c:v>
                </c:pt>
                <c:pt idx="2836">
                  <c:v>1402.93</c:v>
                </c:pt>
                <c:pt idx="2837">
                  <c:v>2594.0300000000002</c:v>
                </c:pt>
                <c:pt idx="2838">
                  <c:v>1861.36</c:v>
                </c:pt>
                <c:pt idx="2839">
                  <c:v>4119.38</c:v>
                </c:pt>
                <c:pt idx="2840">
                  <c:v>1625.23</c:v>
                </c:pt>
                <c:pt idx="2841">
                  <c:v>1859.27</c:v>
                </c:pt>
                <c:pt idx="2842">
                  <c:v>2792.73</c:v>
                </c:pt>
                <c:pt idx="2843">
                  <c:v>2556.2199999999998</c:v>
                </c:pt>
                <c:pt idx="2844">
                  <c:v>2260.5</c:v>
                </c:pt>
                <c:pt idx="2845">
                  <c:v>1693.84</c:v>
                </c:pt>
                <c:pt idx="2846">
                  <c:v>1993.81</c:v>
                </c:pt>
                <c:pt idx="2847">
                  <c:v>1698.8</c:v>
                </c:pt>
                <c:pt idx="2848">
                  <c:v>1319.6</c:v>
                </c:pt>
                <c:pt idx="2849">
                  <c:v>1824.11</c:v>
                </c:pt>
                <c:pt idx="2850">
                  <c:v>2029.83</c:v>
                </c:pt>
                <c:pt idx="2851">
                  <c:v>1828.52</c:v>
                </c:pt>
                <c:pt idx="2852">
                  <c:v>1842.72</c:v>
                </c:pt>
                <c:pt idx="2853">
                  <c:v>2121.09</c:v>
                </c:pt>
                <c:pt idx="2854">
                  <c:v>2388.04</c:v>
                </c:pt>
                <c:pt idx="2855">
                  <c:v>1758.78</c:v>
                </c:pt>
                <c:pt idx="2856">
                  <c:v>1625.04</c:v>
                </c:pt>
                <c:pt idx="2857">
                  <c:v>2669.19</c:v>
                </c:pt>
                <c:pt idx="2858">
                  <c:v>1927.81</c:v>
                </c:pt>
                <c:pt idx="2859">
                  <c:v>1755.23</c:v>
                </c:pt>
                <c:pt idx="2860">
                  <c:v>2389.46</c:v>
                </c:pt>
                <c:pt idx="2861">
                  <c:v>1438.58</c:v>
                </c:pt>
                <c:pt idx="2862">
                  <c:v>2352.83</c:v>
                </c:pt>
                <c:pt idx="2863">
                  <c:v>2861.49</c:v>
                </c:pt>
                <c:pt idx="2864">
                  <c:v>1515.54</c:v>
                </c:pt>
                <c:pt idx="2865">
                  <c:v>1715.9</c:v>
                </c:pt>
                <c:pt idx="2866">
                  <c:v>1968.87</c:v>
                </c:pt>
                <c:pt idx="2867">
                  <c:v>2222.63</c:v>
                </c:pt>
                <c:pt idx="2868">
                  <c:v>1970.65</c:v>
                </c:pt>
                <c:pt idx="2869">
                  <c:v>2040.14</c:v>
                </c:pt>
                <c:pt idx="2870">
                  <c:v>1461.33</c:v>
                </c:pt>
                <c:pt idx="2871">
                  <c:v>2189.09</c:v>
                </c:pt>
                <c:pt idx="2872">
                  <c:v>3199.01</c:v>
                </c:pt>
                <c:pt idx="2873">
                  <c:v>6972.0568831453757</c:v>
                </c:pt>
                <c:pt idx="2874">
                  <c:v>2247.9299999999998</c:v>
                </c:pt>
                <c:pt idx="2875">
                  <c:v>9751.9558401990071</c:v>
                </c:pt>
                <c:pt idx="2876">
                  <c:v>2148.94</c:v>
                </c:pt>
                <c:pt idx="2877">
                  <c:v>2580.98</c:v>
                </c:pt>
                <c:pt idx="2878">
                  <c:v>2352.42</c:v>
                </c:pt>
                <c:pt idx="2879">
                  <c:v>2054.2199999999998</c:v>
                </c:pt>
                <c:pt idx="2880">
                  <c:v>1811.17</c:v>
                </c:pt>
                <c:pt idx="2881">
                  <c:v>1578.14</c:v>
                </c:pt>
                <c:pt idx="2882">
                  <c:v>1758.8</c:v>
                </c:pt>
                <c:pt idx="2883">
                  <c:v>2199.2199999999998</c:v>
                </c:pt>
                <c:pt idx="2884">
                  <c:v>1996.97</c:v>
                </c:pt>
                <c:pt idx="2885">
                  <c:v>1407.83</c:v>
                </c:pt>
                <c:pt idx="2886">
                  <c:v>2282.9699999999998</c:v>
                </c:pt>
                <c:pt idx="2887">
                  <c:v>1559.98</c:v>
                </c:pt>
                <c:pt idx="2888">
                  <c:v>1587.8</c:v>
                </c:pt>
                <c:pt idx="2889">
                  <c:v>1819.54</c:v>
                </c:pt>
                <c:pt idx="2891">
                  <c:v>1939.94</c:v>
                </c:pt>
                <c:pt idx="2892">
                  <c:v>1784.45</c:v>
                </c:pt>
                <c:pt idx="2893">
                  <c:v>1895.25</c:v>
                </c:pt>
                <c:pt idx="2894">
                  <c:v>1688.21</c:v>
                </c:pt>
                <c:pt idx="2895">
                  <c:v>1553.44</c:v>
                </c:pt>
                <c:pt idx="2896">
                  <c:v>2242.69</c:v>
                </c:pt>
                <c:pt idx="2897">
                  <c:v>1926.83</c:v>
                </c:pt>
                <c:pt idx="2898">
                  <c:v>1296.47</c:v>
                </c:pt>
                <c:pt idx="2899">
                  <c:v>1614.29</c:v>
                </c:pt>
                <c:pt idx="2900">
                  <c:v>2347.36</c:v>
                </c:pt>
                <c:pt idx="2901">
                  <c:v>1609.35</c:v>
                </c:pt>
                <c:pt idx="2902">
                  <c:v>2036.65</c:v>
                </c:pt>
                <c:pt idx="2903">
                  <c:v>1522.54</c:v>
                </c:pt>
                <c:pt idx="2904">
                  <c:v>1980.2</c:v>
                </c:pt>
                <c:pt idx="2905">
                  <c:v>2793.63</c:v>
                </c:pt>
                <c:pt idx="2906">
                  <c:v>8994.9229496767312</c:v>
                </c:pt>
                <c:pt idx="2907">
                  <c:v>1829.69</c:v>
                </c:pt>
                <c:pt idx="2908">
                  <c:v>2840.65</c:v>
                </c:pt>
                <c:pt idx="2909">
                  <c:v>1655.77</c:v>
                </c:pt>
                <c:pt idx="2910">
                  <c:v>1956.1</c:v>
                </c:pt>
                <c:pt idx="2911">
                  <c:v>2075.02</c:v>
                </c:pt>
                <c:pt idx="2912">
                  <c:v>2353.64</c:v>
                </c:pt>
                <c:pt idx="2913">
                  <c:v>1748.77</c:v>
                </c:pt>
                <c:pt idx="2914">
                  <c:v>2129.0300000000002</c:v>
                </c:pt>
                <c:pt idx="2915">
                  <c:v>1499.79</c:v>
                </c:pt>
                <c:pt idx="2916">
                  <c:v>1515.21</c:v>
                </c:pt>
                <c:pt idx="2917">
                  <c:v>2029.64</c:v>
                </c:pt>
                <c:pt idx="2919">
                  <c:v>2503.67</c:v>
                </c:pt>
                <c:pt idx="2920">
                  <c:v>2037.94</c:v>
                </c:pt>
                <c:pt idx="2921">
                  <c:v>1694.86</c:v>
                </c:pt>
                <c:pt idx="2922">
                  <c:v>2489.75</c:v>
                </c:pt>
                <c:pt idx="2923">
                  <c:v>2570.34</c:v>
                </c:pt>
                <c:pt idx="2924">
                  <c:v>2094.7199999999998</c:v>
                </c:pt>
                <c:pt idx="2925">
                  <c:v>1725.2</c:v>
                </c:pt>
                <c:pt idx="2926">
                  <c:v>1592.48</c:v>
                </c:pt>
                <c:pt idx="2927">
                  <c:v>1889.16</c:v>
                </c:pt>
                <c:pt idx="2928">
                  <c:v>3372.94</c:v>
                </c:pt>
                <c:pt idx="2929">
                  <c:v>1359.49</c:v>
                </c:pt>
                <c:pt idx="2930">
                  <c:v>3404.9</c:v>
                </c:pt>
                <c:pt idx="2931">
                  <c:v>1853.98</c:v>
                </c:pt>
                <c:pt idx="2932">
                  <c:v>1675.21</c:v>
                </c:pt>
                <c:pt idx="2933">
                  <c:v>1337.52</c:v>
                </c:pt>
                <c:pt idx="2934">
                  <c:v>2316.9299999999998</c:v>
                </c:pt>
                <c:pt idx="2935">
                  <c:v>1948.02</c:v>
                </c:pt>
                <c:pt idx="2936">
                  <c:v>2272.2600000000002</c:v>
                </c:pt>
                <c:pt idx="2937">
                  <c:v>1262.47</c:v>
                </c:pt>
                <c:pt idx="2938">
                  <c:v>2383.08</c:v>
                </c:pt>
                <c:pt idx="2939">
                  <c:v>1723.34</c:v>
                </c:pt>
                <c:pt idx="2940">
                  <c:v>1296.51</c:v>
                </c:pt>
                <c:pt idx="2941">
                  <c:v>1780</c:v>
                </c:pt>
                <c:pt idx="2942">
                  <c:v>1374.39</c:v>
                </c:pt>
                <c:pt idx="2943">
                  <c:v>1607.58</c:v>
                </c:pt>
                <c:pt idx="2944">
                  <c:v>1703.95</c:v>
                </c:pt>
                <c:pt idx="2945">
                  <c:v>1493.41</c:v>
                </c:pt>
                <c:pt idx="2946">
                  <c:v>1897.68</c:v>
                </c:pt>
                <c:pt idx="2947">
                  <c:v>1911.63</c:v>
                </c:pt>
                <c:pt idx="2948">
                  <c:v>2467.5</c:v>
                </c:pt>
                <c:pt idx="2949">
                  <c:v>1900</c:v>
                </c:pt>
                <c:pt idx="2950">
                  <c:v>3287.77</c:v>
                </c:pt>
                <c:pt idx="2951">
                  <c:v>2195.91</c:v>
                </c:pt>
                <c:pt idx="2952">
                  <c:v>1570.82</c:v>
                </c:pt>
                <c:pt idx="2953">
                  <c:v>1491.33</c:v>
                </c:pt>
                <c:pt idx="2954">
                  <c:v>1510</c:v>
                </c:pt>
                <c:pt idx="2955">
                  <c:v>2475.1</c:v>
                </c:pt>
                <c:pt idx="2956">
                  <c:v>1492.23</c:v>
                </c:pt>
                <c:pt idx="2957">
                  <c:v>2000.49</c:v>
                </c:pt>
                <c:pt idx="2958">
                  <c:v>2266.7199999999998</c:v>
                </c:pt>
                <c:pt idx="2959">
                  <c:v>1931.5</c:v>
                </c:pt>
                <c:pt idx="2960">
                  <c:v>2300.48</c:v>
                </c:pt>
                <c:pt idx="2961">
                  <c:v>1778.3</c:v>
                </c:pt>
                <c:pt idx="2962">
                  <c:v>1958.79</c:v>
                </c:pt>
                <c:pt idx="2963">
                  <c:v>1846.54</c:v>
                </c:pt>
                <c:pt idx="2964">
                  <c:v>1977.24</c:v>
                </c:pt>
                <c:pt idx="2965">
                  <c:v>1455.95</c:v>
                </c:pt>
                <c:pt idx="2966">
                  <c:v>8987.5950349411087</c:v>
                </c:pt>
                <c:pt idx="2967">
                  <c:v>2149.13</c:v>
                </c:pt>
                <c:pt idx="2968">
                  <c:v>2342.69</c:v>
                </c:pt>
                <c:pt idx="2969">
                  <c:v>1685.95</c:v>
                </c:pt>
                <c:pt idx="2970">
                  <c:v>2168.35</c:v>
                </c:pt>
                <c:pt idx="2971">
                  <c:v>2020.72</c:v>
                </c:pt>
                <c:pt idx="2972">
                  <c:v>1380.35</c:v>
                </c:pt>
                <c:pt idx="2973">
                  <c:v>1358.61</c:v>
                </c:pt>
                <c:pt idx="2974">
                  <c:v>1446.37</c:v>
                </c:pt>
                <c:pt idx="2975">
                  <c:v>1542.45</c:v>
                </c:pt>
                <c:pt idx="2976">
                  <c:v>1502.06</c:v>
                </c:pt>
                <c:pt idx="2978">
                  <c:v>2299.4299999999998</c:v>
                </c:pt>
                <c:pt idx="2979">
                  <c:v>2178.63</c:v>
                </c:pt>
                <c:pt idx="2980">
                  <c:v>2980.31</c:v>
                </c:pt>
                <c:pt idx="2981">
                  <c:v>1981.05</c:v>
                </c:pt>
                <c:pt idx="2982">
                  <c:v>1847.4</c:v>
                </c:pt>
                <c:pt idx="2983">
                  <c:v>1884.52</c:v>
                </c:pt>
                <c:pt idx="2984">
                  <c:v>2361.54</c:v>
                </c:pt>
                <c:pt idx="2985">
                  <c:v>1586.45</c:v>
                </c:pt>
                <c:pt idx="2986">
                  <c:v>1770.65</c:v>
                </c:pt>
                <c:pt idx="2987">
                  <c:v>2798.99</c:v>
                </c:pt>
                <c:pt idx="2988">
                  <c:v>1986.38</c:v>
                </c:pt>
                <c:pt idx="2989">
                  <c:v>2194.4899999999998</c:v>
                </c:pt>
                <c:pt idx="2990">
                  <c:v>1833.17</c:v>
                </c:pt>
                <c:pt idx="2991">
                  <c:v>1612.58</c:v>
                </c:pt>
                <c:pt idx="2992">
                  <c:v>2240.41</c:v>
                </c:pt>
                <c:pt idx="2993">
                  <c:v>1707.92</c:v>
                </c:pt>
                <c:pt idx="2994">
                  <c:v>1859.59</c:v>
                </c:pt>
                <c:pt idx="2995">
                  <c:v>1892.77</c:v>
                </c:pt>
                <c:pt idx="2996">
                  <c:v>2545.84</c:v>
                </c:pt>
                <c:pt idx="2997">
                  <c:v>1594.44</c:v>
                </c:pt>
                <c:pt idx="2998">
                  <c:v>2503.15</c:v>
                </c:pt>
                <c:pt idx="2999">
                  <c:v>1622.43</c:v>
                </c:pt>
                <c:pt idx="3000">
                  <c:v>1656.65</c:v>
                </c:pt>
                <c:pt idx="3001">
                  <c:v>1488.97</c:v>
                </c:pt>
                <c:pt idx="3002">
                  <c:v>2158.02</c:v>
                </c:pt>
                <c:pt idx="3003">
                  <c:v>1872.39</c:v>
                </c:pt>
                <c:pt idx="3004">
                  <c:v>1833.22</c:v>
                </c:pt>
                <c:pt idx="3005">
                  <c:v>2046.78</c:v>
                </c:pt>
                <c:pt idx="3006">
                  <c:v>1950.56</c:v>
                </c:pt>
                <c:pt idx="3007">
                  <c:v>2098.06</c:v>
                </c:pt>
                <c:pt idx="3008">
                  <c:v>2094.8200000000002</c:v>
                </c:pt>
                <c:pt idx="3009">
                  <c:v>1763.13</c:v>
                </c:pt>
                <c:pt idx="3010">
                  <c:v>1738.95</c:v>
                </c:pt>
                <c:pt idx="3011">
                  <c:v>2110.89</c:v>
                </c:pt>
                <c:pt idx="3012">
                  <c:v>1736.45</c:v>
                </c:pt>
                <c:pt idx="3013">
                  <c:v>1986.26</c:v>
                </c:pt>
                <c:pt idx="3014">
                  <c:v>1779.1</c:v>
                </c:pt>
                <c:pt idx="3015">
                  <c:v>2110.4</c:v>
                </c:pt>
                <c:pt idx="3016">
                  <c:v>1584.19</c:v>
                </c:pt>
                <c:pt idx="3017">
                  <c:v>2534.3000000000002</c:v>
                </c:pt>
                <c:pt idx="3018">
                  <c:v>1928.36</c:v>
                </c:pt>
                <c:pt idx="3019">
                  <c:v>1345.2</c:v>
                </c:pt>
                <c:pt idx="3020">
                  <c:v>1603.63</c:v>
                </c:pt>
                <c:pt idx="3021">
                  <c:v>2349.63</c:v>
                </c:pt>
                <c:pt idx="3022">
                  <c:v>2784.49</c:v>
                </c:pt>
                <c:pt idx="3023">
                  <c:v>1922.76</c:v>
                </c:pt>
                <c:pt idx="3024">
                  <c:v>2370.1999999999998</c:v>
                </c:pt>
                <c:pt idx="3025">
                  <c:v>1501.56</c:v>
                </c:pt>
                <c:pt idx="3026">
                  <c:v>1804.46</c:v>
                </c:pt>
                <c:pt idx="3027">
                  <c:v>1154.7</c:v>
                </c:pt>
                <c:pt idx="3028">
                  <c:v>1542.96</c:v>
                </c:pt>
                <c:pt idx="3030">
                  <c:v>2088.8200000000002</c:v>
                </c:pt>
                <c:pt idx="3031">
                  <c:v>1837.42</c:v>
                </c:pt>
                <c:pt idx="3033">
                  <c:v>1541.63</c:v>
                </c:pt>
                <c:pt idx="3034">
                  <c:v>2212.0100000000002</c:v>
                </c:pt>
                <c:pt idx="3035">
                  <c:v>1550.74</c:v>
                </c:pt>
                <c:pt idx="3036">
                  <c:v>2429.4699999999998</c:v>
                </c:pt>
                <c:pt idx="3037">
                  <c:v>2653.76</c:v>
                </c:pt>
                <c:pt idx="3038">
                  <c:v>1988.21</c:v>
                </c:pt>
                <c:pt idx="3039">
                  <c:v>2209.71</c:v>
                </c:pt>
                <c:pt idx="3040">
                  <c:v>1728.61</c:v>
                </c:pt>
                <c:pt idx="3042">
                  <c:v>1532.4</c:v>
                </c:pt>
                <c:pt idx="3043">
                  <c:v>1455.96</c:v>
                </c:pt>
                <c:pt idx="3044">
                  <c:v>1998.08</c:v>
                </c:pt>
                <c:pt idx="3045">
                  <c:v>2159.23</c:v>
                </c:pt>
                <c:pt idx="3046">
                  <c:v>2390.27</c:v>
                </c:pt>
                <c:pt idx="3047">
                  <c:v>2570.6799999999998</c:v>
                </c:pt>
                <c:pt idx="3048">
                  <c:v>1977.33</c:v>
                </c:pt>
                <c:pt idx="3049">
                  <c:v>3212.21</c:v>
                </c:pt>
                <c:pt idx="3050">
                  <c:v>1958.37</c:v>
                </c:pt>
                <c:pt idx="3051">
                  <c:v>2187.46</c:v>
                </c:pt>
                <c:pt idx="3052">
                  <c:v>1311.46</c:v>
                </c:pt>
                <c:pt idx="3053">
                  <c:v>2618.87</c:v>
                </c:pt>
                <c:pt idx="3054">
                  <c:v>2610.4</c:v>
                </c:pt>
                <c:pt idx="3055">
                  <c:v>1761.57</c:v>
                </c:pt>
                <c:pt idx="3056">
                  <c:v>2538.2600000000002</c:v>
                </c:pt>
                <c:pt idx="3057">
                  <c:v>2546.1799999999998</c:v>
                </c:pt>
                <c:pt idx="3058">
                  <c:v>2528.8000000000002</c:v>
                </c:pt>
                <c:pt idx="3059">
                  <c:v>1923.9</c:v>
                </c:pt>
                <c:pt idx="3060">
                  <c:v>1705.44</c:v>
                </c:pt>
                <c:pt idx="3061">
                  <c:v>1805.35</c:v>
                </c:pt>
                <c:pt idx="3062">
                  <c:v>1287.78</c:v>
                </c:pt>
                <c:pt idx="3063">
                  <c:v>10320</c:v>
                </c:pt>
                <c:pt idx="3064">
                  <c:v>1654.04</c:v>
                </c:pt>
                <c:pt idx="3065">
                  <c:v>2985.56</c:v>
                </c:pt>
                <c:pt idx="3066">
                  <c:v>2203.5700000000002</c:v>
                </c:pt>
                <c:pt idx="3067">
                  <c:v>1516.51</c:v>
                </c:pt>
                <c:pt idx="3068">
                  <c:v>1604.61</c:v>
                </c:pt>
                <c:pt idx="3069">
                  <c:v>2339.25</c:v>
                </c:pt>
                <c:pt idx="3070">
                  <c:v>2910.22</c:v>
                </c:pt>
                <c:pt idx="3071">
                  <c:v>1306.8499999999999</c:v>
                </c:pt>
                <c:pt idx="3072">
                  <c:v>2720.42</c:v>
                </c:pt>
                <c:pt idx="3073">
                  <c:v>2182.8000000000002</c:v>
                </c:pt>
                <c:pt idx="3074">
                  <c:v>1591.6</c:v>
                </c:pt>
                <c:pt idx="3075">
                  <c:v>2362.23</c:v>
                </c:pt>
                <c:pt idx="3076">
                  <c:v>1905.13</c:v>
                </c:pt>
                <c:pt idx="3077">
                  <c:v>2568.75</c:v>
                </c:pt>
                <c:pt idx="3078">
                  <c:v>1532.13</c:v>
                </c:pt>
                <c:pt idx="3079">
                  <c:v>1926.36</c:v>
                </c:pt>
                <c:pt idx="3080">
                  <c:v>2145.41</c:v>
                </c:pt>
                <c:pt idx="3081">
                  <c:v>3101.29</c:v>
                </c:pt>
                <c:pt idx="3082">
                  <c:v>1615.26</c:v>
                </c:pt>
                <c:pt idx="3083">
                  <c:v>1735.38</c:v>
                </c:pt>
                <c:pt idx="3084">
                  <c:v>1798.51</c:v>
                </c:pt>
                <c:pt idx="3085">
                  <c:v>1788.01</c:v>
                </c:pt>
                <c:pt idx="3086">
                  <c:v>1558.1</c:v>
                </c:pt>
                <c:pt idx="3087">
                  <c:v>1610.56</c:v>
                </c:pt>
                <c:pt idx="3088">
                  <c:v>1724.76</c:v>
                </c:pt>
                <c:pt idx="3089">
                  <c:v>3203.43</c:v>
                </c:pt>
                <c:pt idx="3090">
                  <c:v>1928.66</c:v>
                </c:pt>
                <c:pt idx="3091">
                  <c:v>1817.59</c:v>
                </c:pt>
                <c:pt idx="3092">
                  <c:v>1643.28</c:v>
                </c:pt>
                <c:pt idx="3094">
                  <c:v>1386.06</c:v>
                </c:pt>
                <c:pt idx="3095">
                  <c:v>2923.22</c:v>
                </c:pt>
                <c:pt idx="3096">
                  <c:v>2472.86</c:v>
                </c:pt>
                <c:pt idx="3097">
                  <c:v>2055.66</c:v>
                </c:pt>
                <c:pt idx="3098">
                  <c:v>1636.3</c:v>
                </c:pt>
                <c:pt idx="3099">
                  <c:v>1524.16</c:v>
                </c:pt>
                <c:pt idx="3100">
                  <c:v>2278.87</c:v>
                </c:pt>
                <c:pt idx="3101">
                  <c:v>1824.56</c:v>
                </c:pt>
                <c:pt idx="3102">
                  <c:v>2081.2600000000002</c:v>
                </c:pt>
                <c:pt idx="3103">
                  <c:v>1383.57</c:v>
                </c:pt>
                <c:pt idx="3104">
                  <c:v>1803.58</c:v>
                </c:pt>
                <c:pt idx="3105">
                  <c:v>1518.45</c:v>
                </c:pt>
                <c:pt idx="3106">
                  <c:v>2716.71</c:v>
                </c:pt>
                <c:pt idx="3107">
                  <c:v>1687.1</c:v>
                </c:pt>
                <c:pt idx="3108">
                  <c:v>1525.92</c:v>
                </c:pt>
                <c:pt idx="3109">
                  <c:v>1763.91</c:v>
                </c:pt>
                <c:pt idx="3110">
                  <c:v>1662.63</c:v>
                </c:pt>
                <c:pt idx="3111">
                  <c:v>2132.3200000000002</c:v>
                </c:pt>
                <c:pt idx="3112">
                  <c:v>1791.51</c:v>
                </c:pt>
                <c:pt idx="3113">
                  <c:v>2283.7199999999998</c:v>
                </c:pt>
                <c:pt idx="3114">
                  <c:v>2100.2399999999998</c:v>
                </c:pt>
                <c:pt idx="3115">
                  <c:v>2773.82</c:v>
                </c:pt>
                <c:pt idx="3116">
                  <c:v>2216.5500000000002</c:v>
                </c:pt>
                <c:pt idx="3117">
                  <c:v>2059.5500000000002</c:v>
                </c:pt>
                <c:pt idx="3118">
                  <c:v>2309.89</c:v>
                </c:pt>
                <c:pt idx="3119">
                  <c:v>1685.54</c:v>
                </c:pt>
                <c:pt idx="3120">
                  <c:v>2094.9699999999998</c:v>
                </c:pt>
                <c:pt idx="3121">
                  <c:v>1506.35</c:v>
                </c:pt>
                <c:pt idx="3122">
                  <c:v>1984.34</c:v>
                </c:pt>
                <c:pt idx="3123">
                  <c:v>2838.97</c:v>
                </c:pt>
                <c:pt idx="3124">
                  <c:v>1973.83</c:v>
                </c:pt>
                <c:pt idx="3125">
                  <c:v>2339.4899999999998</c:v>
                </c:pt>
                <c:pt idx="3126">
                  <c:v>1526.2</c:v>
                </c:pt>
                <c:pt idx="3127">
                  <c:v>1995.33</c:v>
                </c:pt>
                <c:pt idx="3128">
                  <c:v>2161.4</c:v>
                </c:pt>
                <c:pt idx="3129">
                  <c:v>1795.23</c:v>
                </c:pt>
                <c:pt idx="3130">
                  <c:v>1963.4</c:v>
                </c:pt>
                <c:pt idx="3132">
                  <c:v>1996.52</c:v>
                </c:pt>
                <c:pt idx="3133">
                  <c:v>1775.65</c:v>
                </c:pt>
                <c:pt idx="3134">
                  <c:v>1596.35</c:v>
                </c:pt>
                <c:pt idx="3135">
                  <c:v>1901.18</c:v>
                </c:pt>
                <c:pt idx="3136">
                  <c:v>1626.72</c:v>
                </c:pt>
                <c:pt idx="3137">
                  <c:v>1866.13</c:v>
                </c:pt>
                <c:pt idx="3138">
                  <c:v>2173.04</c:v>
                </c:pt>
                <c:pt idx="3139">
                  <c:v>1801.47</c:v>
                </c:pt>
                <c:pt idx="3140">
                  <c:v>2174.44</c:v>
                </c:pt>
                <c:pt idx="3141">
                  <c:v>1326.92</c:v>
                </c:pt>
                <c:pt idx="3142">
                  <c:v>1773.42</c:v>
                </c:pt>
                <c:pt idx="3144">
                  <c:v>1689.3</c:v>
                </c:pt>
                <c:pt idx="3145">
                  <c:v>1516.49</c:v>
                </c:pt>
                <c:pt idx="3146">
                  <c:v>3232.6</c:v>
                </c:pt>
                <c:pt idx="3147">
                  <c:v>1616.76</c:v>
                </c:pt>
                <c:pt idx="3148">
                  <c:v>1820.5</c:v>
                </c:pt>
                <c:pt idx="3149">
                  <c:v>1508.76</c:v>
                </c:pt>
                <c:pt idx="3150">
                  <c:v>2240.17</c:v>
                </c:pt>
                <c:pt idx="3151">
                  <c:v>2060.67</c:v>
                </c:pt>
                <c:pt idx="3152">
                  <c:v>1425.06</c:v>
                </c:pt>
                <c:pt idx="3153">
                  <c:v>1906.36</c:v>
                </c:pt>
                <c:pt idx="3154">
                  <c:v>2176.09</c:v>
                </c:pt>
                <c:pt idx="3155">
                  <c:v>2838.72</c:v>
                </c:pt>
                <c:pt idx="3156">
                  <c:v>2079.94</c:v>
                </c:pt>
                <c:pt idx="3157">
                  <c:v>1849.61</c:v>
                </c:pt>
                <c:pt idx="3158">
                  <c:v>1509.94</c:v>
                </c:pt>
                <c:pt idx="3159">
                  <c:v>1488.03</c:v>
                </c:pt>
                <c:pt idx="3160">
                  <c:v>1209.8</c:v>
                </c:pt>
                <c:pt idx="3161">
                  <c:v>2293.2600000000002</c:v>
                </c:pt>
                <c:pt idx="3162">
                  <c:v>2471.0300000000002</c:v>
                </c:pt>
                <c:pt idx="3163">
                  <c:v>1431.89</c:v>
                </c:pt>
                <c:pt idx="3164">
                  <c:v>1870.18</c:v>
                </c:pt>
                <c:pt idx="3165">
                  <c:v>1867.89</c:v>
                </c:pt>
                <c:pt idx="3166">
                  <c:v>1945.52</c:v>
                </c:pt>
                <c:pt idx="3167">
                  <c:v>2043.49</c:v>
                </c:pt>
                <c:pt idx="3168">
                  <c:v>1900.5</c:v>
                </c:pt>
                <c:pt idx="3169">
                  <c:v>1847.93</c:v>
                </c:pt>
                <c:pt idx="3170">
                  <c:v>1958.39</c:v>
                </c:pt>
                <c:pt idx="3171">
                  <c:v>2511.98</c:v>
                </c:pt>
                <c:pt idx="3172">
                  <c:v>1889.11</c:v>
                </c:pt>
                <c:pt idx="3173">
                  <c:v>2130.02</c:v>
                </c:pt>
                <c:pt idx="3174">
                  <c:v>1754.89</c:v>
                </c:pt>
                <c:pt idx="3175">
                  <c:v>1880.32</c:v>
                </c:pt>
                <c:pt idx="3176">
                  <c:v>2133.4899999999998</c:v>
                </c:pt>
                <c:pt idx="3177">
                  <c:v>2067.88</c:v>
                </c:pt>
                <c:pt idx="3178">
                  <c:v>2332.7800000000002</c:v>
                </c:pt>
                <c:pt idx="3179">
                  <c:v>1199.05</c:v>
                </c:pt>
                <c:pt idx="3180">
                  <c:v>2042.47</c:v>
                </c:pt>
                <c:pt idx="3181">
                  <c:v>1578.22</c:v>
                </c:pt>
                <c:pt idx="3182">
                  <c:v>1283.94</c:v>
                </c:pt>
                <c:pt idx="3183">
                  <c:v>2567.21</c:v>
                </c:pt>
                <c:pt idx="3184">
                  <c:v>1704.99</c:v>
                </c:pt>
                <c:pt idx="3185">
                  <c:v>1556.17</c:v>
                </c:pt>
                <c:pt idx="3186">
                  <c:v>2092.6799999999998</c:v>
                </c:pt>
                <c:pt idx="3187">
                  <c:v>2225.67</c:v>
                </c:pt>
                <c:pt idx="3188">
                  <c:v>2195.0500000000002</c:v>
                </c:pt>
                <c:pt idx="3189">
                  <c:v>1416.86</c:v>
                </c:pt>
                <c:pt idx="3190">
                  <c:v>1774.9</c:v>
                </c:pt>
                <c:pt idx="3191">
                  <c:v>2364.3000000000002</c:v>
                </c:pt>
                <c:pt idx="3192">
                  <c:v>2009.95</c:v>
                </c:pt>
                <c:pt idx="3193">
                  <c:v>2424.1999999999998</c:v>
                </c:pt>
                <c:pt idx="3194">
                  <c:v>1344.82</c:v>
                </c:pt>
                <c:pt idx="3195">
                  <c:v>1503.19</c:v>
                </c:pt>
                <c:pt idx="3196">
                  <c:v>2965.94</c:v>
                </c:pt>
                <c:pt idx="3197">
                  <c:v>2289.23</c:v>
                </c:pt>
                <c:pt idx="3198">
                  <c:v>1323.95</c:v>
                </c:pt>
                <c:pt idx="3199">
                  <c:v>1572.92</c:v>
                </c:pt>
                <c:pt idx="3200">
                  <c:v>1581.49</c:v>
                </c:pt>
                <c:pt idx="3201">
                  <c:v>2179.67</c:v>
                </c:pt>
                <c:pt idx="3202">
                  <c:v>1510.12</c:v>
                </c:pt>
                <c:pt idx="3203">
                  <c:v>1524.44</c:v>
                </c:pt>
                <c:pt idx="3204">
                  <c:v>1644.67</c:v>
                </c:pt>
                <c:pt idx="3205">
                  <c:v>2501.13</c:v>
                </c:pt>
                <c:pt idx="3206">
                  <c:v>2348.16</c:v>
                </c:pt>
                <c:pt idx="3207">
                  <c:v>2007.71</c:v>
                </c:pt>
                <c:pt idx="3208">
                  <c:v>1697.94</c:v>
                </c:pt>
                <c:pt idx="3209">
                  <c:v>2341.94</c:v>
                </c:pt>
                <c:pt idx="3210">
                  <c:v>2271.8000000000002</c:v>
                </c:pt>
                <c:pt idx="3211">
                  <c:v>2526.21</c:v>
                </c:pt>
                <c:pt idx="3212">
                  <c:v>2135.1999999999998</c:v>
                </c:pt>
                <c:pt idx="3213">
                  <c:v>1923.45</c:v>
                </c:pt>
                <c:pt idx="3215">
                  <c:v>2306.6799999999998</c:v>
                </c:pt>
                <c:pt idx="3216">
                  <c:v>1727.41</c:v>
                </c:pt>
                <c:pt idx="3217">
                  <c:v>1890.71</c:v>
                </c:pt>
                <c:pt idx="3218">
                  <c:v>1691.05</c:v>
                </c:pt>
                <c:pt idx="3219">
                  <c:v>1594.45</c:v>
                </c:pt>
                <c:pt idx="3220">
                  <c:v>1863.61</c:v>
                </c:pt>
                <c:pt idx="3221">
                  <c:v>1586.3</c:v>
                </c:pt>
                <c:pt idx="3222">
                  <c:v>1550</c:v>
                </c:pt>
                <c:pt idx="3223">
                  <c:v>1486.48</c:v>
                </c:pt>
                <c:pt idx="3224">
                  <c:v>2827.6</c:v>
                </c:pt>
                <c:pt idx="3225">
                  <c:v>2028.74</c:v>
                </c:pt>
                <c:pt idx="3226">
                  <c:v>2568.84</c:v>
                </c:pt>
                <c:pt idx="3227">
                  <c:v>3274.87</c:v>
                </c:pt>
                <c:pt idx="3228">
                  <c:v>1328.43</c:v>
                </c:pt>
                <c:pt idx="3229">
                  <c:v>3595.33</c:v>
                </c:pt>
                <c:pt idx="3230">
                  <c:v>1959.5</c:v>
                </c:pt>
                <c:pt idx="3231">
                  <c:v>1653.63</c:v>
                </c:pt>
                <c:pt idx="3232">
                  <c:v>1540.17</c:v>
                </c:pt>
                <c:pt idx="3233">
                  <c:v>2474.2800000000002</c:v>
                </c:pt>
                <c:pt idx="3234">
                  <c:v>2002.77</c:v>
                </c:pt>
                <c:pt idx="3235">
                  <c:v>2375.83</c:v>
                </c:pt>
                <c:pt idx="3236">
                  <c:v>1760.33</c:v>
                </c:pt>
                <c:pt idx="3237">
                  <c:v>1894.14</c:v>
                </c:pt>
                <c:pt idx="3238">
                  <c:v>1502.06</c:v>
                </c:pt>
                <c:pt idx="3239">
                  <c:v>1633.18</c:v>
                </c:pt>
                <c:pt idx="3240">
                  <c:v>2494.63</c:v>
                </c:pt>
                <c:pt idx="3241">
                  <c:v>1444.18</c:v>
                </c:pt>
                <c:pt idx="3243">
                  <c:v>2308.59</c:v>
                </c:pt>
                <c:pt idx="3244">
                  <c:v>1855.29</c:v>
                </c:pt>
                <c:pt idx="3245">
                  <c:v>2476.25</c:v>
                </c:pt>
                <c:pt idx="3246">
                  <c:v>2141.16</c:v>
                </c:pt>
                <c:pt idx="3247">
                  <c:v>1623.47</c:v>
                </c:pt>
                <c:pt idx="3248">
                  <c:v>1731.21</c:v>
                </c:pt>
                <c:pt idx="3249">
                  <c:v>1990.1</c:v>
                </c:pt>
                <c:pt idx="3250">
                  <c:v>1909.24</c:v>
                </c:pt>
                <c:pt idx="3251">
                  <c:v>2386.59</c:v>
                </c:pt>
                <c:pt idx="3252">
                  <c:v>1613.34</c:v>
                </c:pt>
                <c:pt idx="3254">
                  <c:v>1361.6</c:v>
                </c:pt>
                <c:pt idx="3255">
                  <c:v>1553.55</c:v>
                </c:pt>
                <c:pt idx="3256">
                  <c:v>2355.83</c:v>
                </c:pt>
                <c:pt idx="3257">
                  <c:v>2633.3</c:v>
                </c:pt>
                <c:pt idx="3258">
                  <c:v>2682.86</c:v>
                </c:pt>
                <c:pt idx="3259">
                  <c:v>1880.95</c:v>
                </c:pt>
                <c:pt idx="3261">
                  <c:v>2289.15</c:v>
                </c:pt>
                <c:pt idx="3262">
                  <c:v>2581.98</c:v>
                </c:pt>
                <c:pt idx="3263">
                  <c:v>2238.46</c:v>
                </c:pt>
                <c:pt idx="3264">
                  <c:v>2389.84</c:v>
                </c:pt>
                <c:pt idx="3265">
                  <c:v>2680.29</c:v>
                </c:pt>
                <c:pt idx="3266">
                  <c:v>2365.89</c:v>
                </c:pt>
                <c:pt idx="3267">
                  <c:v>1532.48</c:v>
                </c:pt>
                <c:pt idx="3268">
                  <c:v>1119.17</c:v>
                </c:pt>
                <c:pt idx="3269">
                  <c:v>2046.71</c:v>
                </c:pt>
                <c:pt idx="3271">
                  <c:v>2017.83</c:v>
                </c:pt>
                <c:pt idx="3272">
                  <c:v>2366.89</c:v>
                </c:pt>
                <c:pt idx="3273">
                  <c:v>2238.04</c:v>
                </c:pt>
                <c:pt idx="3274">
                  <c:v>2544.29</c:v>
                </c:pt>
                <c:pt idx="3275">
                  <c:v>1843.63</c:v>
                </c:pt>
                <c:pt idx="3276">
                  <c:v>2883.92</c:v>
                </c:pt>
                <c:pt idx="3278">
                  <c:v>1868.1</c:v>
                </c:pt>
                <c:pt idx="3280">
                  <c:v>2220.4899999999998</c:v>
                </c:pt>
                <c:pt idx="3281">
                  <c:v>1649.21</c:v>
                </c:pt>
                <c:pt idx="3282">
                  <c:v>1396.81</c:v>
                </c:pt>
                <c:pt idx="3283">
                  <c:v>2106.4499999999998</c:v>
                </c:pt>
                <c:pt idx="3284">
                  <c:v>1664.86</c:v>
                </c:pt>
                <c:pt idx="3285">
                  <c:v>1987.89</c:v>
                </c:pt>
                <c:pt idx="3286">
                  <c:v>1619.12</c:v>
                </c:pt>
                <c:pt idx="3287">
                  <c:v>1694.1</c:v>
                </c:pt>
                <c:pt idx="3288">
                  <c:v>1807.23</c:v>
                </c:pt>
                <c:pt idx="3289">
                  <c:v>2417.04</c:v>
                </c:pt>
                <c:pt idx="3290">
                  <c:v>1466.84</c:v>
                </c:pt>
                <c:pt idx="3291">
                  <c:v>1541.54</c:v>
                </c:pt>
                <c:pt idx="3292">
                  <c:v>2399.7600000000002</c:v>
                </c:pt>
                <c:pt idx="3293">
                  <c:v>1594.16</c:v>
                </c:pt>
                <c:pt idx="3294">
                  <c:v>2081.12</c:v>
                </c:pt>
                <c:pt idx="3295">
                  <c:v>2438.65</c:v>
                </c:pt>
                <c:pt idx="3296">
                  <c:v>1876.27</c:v>
                </c:pt>
                <c:pt idx="3297">
                  <c:v>2108.11</c:v>
                </c:pt>
                <c:pt idx="3298">
                  <c:v>2449.42</c:v>
                </c:pt>
                <c:pt idx="3299">
                  <c:v>1741.96</c:v>
                </c:pt>
                <c:pt idx="3300">
                  <c:v>2329.7399999999998</c:v>
                </c:pt>
                <c:pt idx="3301">
                  <c:v>2181.7199999999998</c:v>
                </c:pt>
                <c:pt idx="3302">
                  <c:v>2421.4499999999998</c:v>
                </c:pt>
                <c:pt idx="3303">
                  <c:v>2944.91</c:v>
                </c:pt>
                <c:pt idx="3304">
                  <c:v>2762.94</c:v>
                </c:pt>
                <c:pt idx="3306">
                  <c:v>2350.0500000000002</c:v>
                </c:pt>
                <c:pt idx="3307">
                  <c:v>2008.39</c:v>
                </c:pt>
                <c:pt idx="3308">
                  <c:v>1644.47</c:v>
                </c:pt>
                <c:pt idx="3309">
                  <c:v>1620.46</c:v>
                </c:pt>
                <c:pt idx="3310">
                  <c:v>1287.81</c:v>
                </c:pt>
                <c:pt idx="3311">
                  <c:v>2346.83</c:v>
                </c:pt>
                <c:pt idx="3312">
                  <c:v>2066.06</c:v>
                </c:pt>
                <c:pt idx="3313">
                  <c:v>1788.53</c:v>
                </c:pt>
                <c:pt idx="3314">
                  <c:v>1670.75</c:v>
                </c:pt>
                <c:pt idx="3315">
                  <c:v>2939.52</c:v>
                </c:pt>
                <c:pt idx="3316">
                  <c:v>2152.58</c:v>
                </c:pt>
                <c:pt idx="3317">
                  <c:v>2532.6999999999998</c:v>
                </c:pt>
                <c:pt idx="3318">
                  <c:v>1778.13</c:v>
                </c:pt>
                <c:pt idx="3319">
                  <c:v>1193.97</c:v>
                </c:pt>
                <c:pt idx="3320">
                  <c:v>2353.11</c:v>
                </c:pt>
                <c:pt idx="3321">
                  <c:v>1860.07</c:v>
                </c:pt>
                <c:pt idx="3322">
                  <c:v>1409.84</c:v>
                </c:pt>
                <c:pt idx="3323">
                  <c:v>1333.93</c:v>
                </c:pt>
                <c:pt idx="3324">
                  <c:v>2212.13</c:v>
                </c:pt>
                <c:pt idx="3325">
                  <c:v>2021.85</c:v>
                </c:pt>
                <c:pt idx="3326">
                  <c:v>2150.29</c:v>
                </c:pt>
                <c:pt idx="3327">
                  <c:v>1806.31</c:v>
                </c:pt>
                <c:pt idx="3328">
                  <c:v>2489.6799999999998</c:v>
                </c:pt>
                <c:pt idx="3329">
                  <c:v>2005.29</c:v>
                </c:pt>
                <c:pt idx="3330">
                  <c:v>2615.9699999999998</c:v>
                </c:pt>
                <c:pt idx="3331">
                  <c:v>1574.51</c:v>
                </c:pt>
                <c:pt idx="3332">
                  <c:v>2017.32</c:v>
                </c:pt>
                <c:pt idx="3333">
                  <c:v>1966.3</c:v>
                </c:pt>
                <c:pt idx="3334">
                  <c:v>1639.76</c:v>
                </c:pt>
                <c:pt idx="3335">
                  <c:v>2144</c:v>
                </c:pt>
                <c:pt idx="3336">
                  <c:v>1411.68</c:v>
                </c:pt>
                <c:pt idx="3337">
                  <c:v>1778.24</c:v>
                </c:pt>
                <c:pt idx="3338">
                  <c:v>2075.35</c:v>
                </c:pt>
                <c:pt idx="3339">
                  <c:v>1563.2</c:v>
                </c:pt>
                <c:pt idx="3340">
                  <c:v>1921.88</c:v>
                </c:pt>
                <c:pt idx="3341">
                  <c:v>2462.88</c:v>
                </c:pt>
                <c:pt idx="3342">
                  <c:v>1950.22</c:v>
                </c:pt>
                <c:pt idx="3343">
                  <c:v>1926.06</c:v>
                </c:pt>
                <c:pt idx="3344">
                  <c:v>2246</c:v>
                </c:pt>
                <c:pt idx="3345">
                  <c:v>1496.15</c:v>
                </c:pt>
                <c:pt idx="3346">
                  <c:v>1385.45</c:v>
                </c:pt>
                <c:pt idx="3347">
                  <c:v>2195.7199999999998</c:v>
                </c:pt>
                <c:pt idx="3348">
                  <c:v>2199.4699999999998</c:v>
                </c:pt>
                <c:pt idx="3349">
                  <c:v>1961.59</c:v>
                </c:pt>
                <c:pt idx="3350">
                  <c:v>2995.08</c:v>
                </c:pt>
                <c:pt idx="3351">
                  <c:v>1437.06</c:v>
                </c:pt>
                <c:pt idx="3352">
                  <c:v>1513.25</c:v>
                </c:pt>
                <c:pt idx="3353">
                  <c:v>1688.69</c:v>
                </c:pt>
                <c:pt idx="3354">
                  <c:v>2541.2600000000002</c:v>
                </c:pt>
                <c:pt idx="3355">
                  <c:v>2252.4699999999998</c:v>
                </c:pt>
                <c:pt idx="3356">
                  <c:v>3146.41</c:v>
                </c:pt>
                <c:pt idx="3357">
                  <c:v>1585.42</c:v>
                </c:pt>
                <c:pt idx="3358">
                  <c:v>1885.58</c:v>
                </c:pt>
                <c:pt idx="3359">
                  <c:v>2364.94</c:v>
                </c:pt>
                <c:pt idx="3360">
                  <c:v>1413.63</c:v>
                </c:pt>
                <c:pt idx="3361">
                  <c:v>2020.17</c:v>
                </c:pt>
                <c:pt idx="3362">
                  <c:v>2478.6</c:v>
                </c:pt>
                <c:pt idx="3363">
                  <c:v>2799.47</c:v>
                </c:pt>
                <c:pt idx="3364">
                  <c:v>1841.63</c:v>
                </c:pt>
                <c:pt idx="3365">
                  <c:v>1880.05</c:v>
                </c:pt>
                <c:pt idx="3366">
                  <c:v>1285.1600000000001</c:v>
                </c:pt>
                <c:pt idx="3367">
                  <c:v>1623.79</c:v>
                </c:pt>
                <c:pt idx="3369">
                  <c:v>1800</c:v>
                </c:pt>
                <c:pt idx="3370">
                  <c:v>1635.67</c:v>
                </c:pt>
                <c:pt idx="3371">
                  <c:v>1984.61</c:v>
                </c:pt>
                <c:pt idx="3372">
                  <c:v>1998.15</c:v>
                </c:pt>
                <c:pt idx="3373">
                  <c:v>1783.71</c:v>
                </c:pt>
                <c:pt idx="3374">
                  <c:v>1888.36</c:v>
                </c:pt>
                <c:pt idx="3375">
                  <c:v>1976.68</c:v>
                </c:pt>
                <c:pt idx="3376">
                  <c:v>2225.4699999999998</c:v>
                </c:pt>
                <c:pt idx="3377">
                  <c:v>1757.07</c:v>
                </c:pt>
                <c:pt idx="3378">
                  <c:v>1933.98</c:v>
                </c:pt>
                <c:pt idx="3379">
                  <c:v>1390.1</c:v>
                </c:pt>
                <c:pt idx="3380">
                  <c:v>1961.42</c:v>
                </c:pt>
                <c:pt idx="3381">
                  <c:v>3202.57</c:v>
                </c:pt>
                <c:pt idx="3382">
                  <c:v>2658.38</c:v>
                </c:pt>
                <c:pt idx="3383">
                  <c:v>1895.06</c:v>
                </c:pt>
                <c:pt idx="3384">
                  <c:v>2148.6999999999998</c:v>
                </c:pt>
                <c:pt idx="3385">
                  <c:v>1626.17</c:v>
                </c:pt>
                <c:pt idx="3386">
                  <c:v>1776.64</c:v>
                </c:pt>
                <c:pt idx="3387">
                  <c:v>1633.32</c:v>
                </c:pt>
                <c:pt idx="3388">
                  <c:v>2061.8200000000002</c:v>
                </c:pt>
                <c:pt idx="3389">
                  <c:v>2334.2399999999998</c:v>
                </c:pt>
                <c:pt idx="3390">
                  <c:v>2037</c:v>
                </c:pt>
                <c:pt idx="3391">
                  <c:v>2044.95</c:v>
                </c:pt>
                <c:pt idx="3392">
                  <c:v>1610</c:v>
                </c:pt>
                <c:pt idx="3393">
                  <c:v>1395.74</c:v>
                </c:pt>
                <c:pt idx="3394">
                  <c:v>2145.9699999999998</c:v>
                </c:pt>
                <c:pt idx="3395">
                  <c:v>2622.65</c:v>
                </c:pt>
                <c:pt idx="3396">
                  <c:v>1816.05</c:v>
                </c:pt>
                <c:pt idx="3397">
                  <c:v>1360.66</c:v>
                </c:pt>
                <c:pt idx="3398">
                  <c:v>1771.76</c:v>
                </c:pt>
                <c:pt idx="3399">
                  <c:v>1847.23</c:v>
                </c:pt>
                <c:pt idx="3400">
                  <c:v>2458.23</c:v>
                </c:pt>
                <c:pt idx="3401">
                  <c:v>2298.27</c:v>
                </c:pt>
                <c:pt idx="3402">
                  <c:v>1941.6</c:v>
                </c:pt>
                <c:pt idx="3403">
                  <c:v>2630.4</c:v>
                </c:pt>
                <c:pt idx="3404">
                  <c:v>1904.32</c:v>
                </c:pt>
                <c:pt idx="3405">
                  <c:v>1819.23</c:v>
                </c:pt>
                <c:pt idx="3406">
                  <c:v>1568.97</c:v>
                </c:pt>
                <c:pt idx="3407">
                  <c:v>1612.06</c:v>
                </c:pt>
                <c:pt idx="3408">
                  <c:v>1685.69</c:v>
                </c:pt>
                <c:pt idx="3409">
                  <c:v>1890.63</c:v>
                </c:pt>
                <c:pt idx="3410">
                  <c:v>1752.65</c:v>
                </c:pt>
                <c:pt idx="3411">
                  <c:v>2541.4899999999998</c:v>
                </c:pt>
                <c:pt idx="3412">
                  <c:v>1903.88</c:v>
                </c:pt>
                <c:pt idx="3413">
                  <c:v>1865.23</c:v>
                </c:pt>
                <c:pt idx="3414">
                  <c:v>2080.5</c:v>
                </c:pt>
                <c:pt idx="3416">
                  <c:v>1501.77</c:v>
                </c:pt>
                <c:pt idx="3417">
                  <c:v>1805.6</c:v>
                </c:pt>
                <c:pt idx="3418">
                  <c:v>1671.43</c:v>
                </c:pt>
                <c:pt idx="3419">
                  <c:v>1842.32</c:v>
                </c:pt>
                <c:pt idx="3420">
                  <c:v>1612.79</c:v>
                </c:pt>
                <c:pt idx="3421">
                  <c:v>2417.15</c:v>
                </c:pt>
                <c:pt idx="3422">
                  <c:v>1782.49</c:v>
                </c:pt>
                <c:pt idx="3423">
                  <c:v>2038.89</c:v>
                </c:pt>
                <c:pt idx="3424">
                  <c:v>1717.3</c:v>
                </c:pt>
                <c:pt idx="3425">
                  <c:v>1618.65</c:v>
                </c:pt>
                <c:pt idx="3426">
                  <c:v>1907.81</c:v>
                </c:pt>
                <c:pt idx="3428">
                  <c:v>2089.11</c:v>
                </c:pt>
                <c:pt idx="3429">
                  <c:v>1923.64</c:v>
                </c:pt>
                <c:pt idx="3430">
                  <c:v>1537.39</c:v>
                </c:pt>
                <c:pt idx="3431">
                  <c:v>1412.26</c:v>
                </c:pt>
                <c:pt idx="3432">
                  <c:v>1635.43</c:v>
                </c:pt>
                <c:pt idx="3433">
                  <c:v>1687.58</c:v>
                </c:pt>
                <c:pt idx="3434">
                  <c:v>1298.72</c:v>
                </c:pt>
                <c:pt idx="3435">
                  <c:v>2480.37</c:v>
                </c:pt>
                <c:pt idx="3436">
                  <c:v>1958.13</c:v>
                </c:pt>
                <c:pt idx="3437">
                  <c:v>1529.27</c:v>
                </c:pt>
                <c:pt idx="3438">
                  <c:v>2328.88</c:v>
                </c:pt>
                <c:pt idx="3439">
                  <c:v>2316.12</c:v>
                </c:pt>
                <c:pt idx="3440">
                  <c:v>2043.16</c:v>
                </c:pt>
                <c:pt idx="3441">
                  <c:v>2599.81</c:v>
                </c:pt>
                <c:pt idx="3442">
                  <c:v>1201.24</c:v>
                </c:pt>
                <c:pt idx="3443">
                  <c:v>1893.7</c:v>
                </c:pt>
                <c:pt idx="3444">
                  <c:v>1688.85</c:v>
                </c:pt>
                <c:pt idx="3445">
                  <c:v>2347.8200000000002</c:v>
                </c:pt>
                <c:pt idx="3446">
                  <c:v>1901.8</c:v>
                </c:pt>
                <c:pt idx="3447">
                  <c:v>2305.17</c:v>
                </c:pt>
                <c:pt idx="3448">
                  <c:v>2087.77</c:v>
                </c:pt>
                <c:pt idx="3449">
                  <c:v>2222.44</c:v>
                </c:pt>
                <c:pt idx="3450">
                  <c:v>2161.81</c:v>
                </c:pt>
                <c:pt idx="3451">
                  <c:v>2744.77</c:v>
                </c:pt>
                <c:pt idx="3452">
                  <c:v>1691.73</c:v>
                </c:pt>
                <c:pt idx="3453">
                  <c:v>1830.18</c:v>
                </c:pt>
                <c:pt idx="3454">
                  <c:v>2090.69</c:v>
                </c:pt>
                <c:pt idx="3456">
                  <c:v>2222.33</c:v>
                </c:pt>
                <c:pt idx="3457">
                  <c:v>2078.83</c:v>
                </c:pt>
                <c:pt idx="3458">
                  <c:v>1822.74</c:v>
                </c:pt>
                <c:pt idx="3459">
                  <c:v>2079.98</c:v>
                </c:pt>
                <c:pt idx="3460">
                  <c:v>1475.34</c:v>
                </c:pt>
                <c:pt idx="3461">
                  <c:v>1719.36</c:v>
                </c:pt>
                <c:pt idx="3462">
                  <c:v>2463.0100000000002</c:v>
                </c:pt>
                <c:pt idx="3463">
                  <c:v>2440.71</c:v>
                </c:pt>
                <c:pt idx="3465">
                  <c:v>2575.9699999999998</c:v>
                </c:pt>
                <c:pt idx="3466">
                  <c:v>2141.14</c:v>
                </c:pt>
                <c:pt idx="3467">
                  <c:v>2386.41</c:v>
                </c:pt>
                <c:pt idx="3468">
                  <c:v>2788.78</c:v>
                </c:pt>
                <c:pt idx="3469">
                  <c:v>1807.51</c:v>
                </c:pt>
                <c:pt idx="3470">
                  <c:v>1557.73</c:v>
                </c:pt>
                <c:pt idx="3471">
                  <c:v>1575.89</c:v>
                </c:pt>
                <c:pt idx="3472">
                  <c:v>2373.06</c:v>
                </c:pt>
                <c:pt idx="3473">
                  <c:v>3510.03</c:v>
                </c:pt>
                <c:pt idx="3474">
                  <c:v>2455.79</c:v>
                </c:pt>
                <c:pt idx="3475">
                  <c:v>1626.45</c:v>
                </c:pt>
                <c:pt idx="3476">
                  <c:v>1716.55</c:v>
                </c:pt>
                <c:pt idx="3477">
                  <c:v>2228.7600000000002</c:v>
                </c:pt>
                <c:pt idx="3478">
                  <c:v>1609.46</c:v>
                </c:pt>
                <c:pt idx="3479">
                  <c:v>1998.91</c:v>
                </c:pt>
                <c:pt idx="3480">
                  <c:v>1804.09</c:v>
                </c:pt>
                <c:pt idx="3481">
                  <c:v>2050.3200000000002</c:v>
                </c:pt>
                <c:pt idx="3482">
                  <c:v>1836.08</c:v>
                </c:pt>
                <c:pt idx="3483">
                  <c:v>2065.6</c:v>
                </c:pt>
                <c:pt idx="3484">
                  <c:v>2213.4899999999998</c:v>
                </c:pt>
                <c:pt idx="3485">
                  <c:v>2108.86</c:v>
                </c:pt>
                <c:pt idx="3486">
                  <c:v>1754.65</c:v>
                </c:pt>
                <c:pt idx="3487">
                  <c:v>1824.19</c:v>
                </c:pt>
                <c:pt idx="3488">
                  <c:v>2395.9699999999998</c:v>
                </c:pt>
                <c:pt idx="3489">
                  <c:v>1206.73</c:v>
                </c:pt>
                <c:pt idx="3490">
                  <c:v>2176.85</c:v>
                </c:pt>
                <c:pt idx="3491">
                  <c:v>1268.22</c:v>
                </c:pt>
                <c:pt idx="3492">
                  <c:v>1760.31</c:v>
                </c:pt>
                <c:pt idx="3493">
                  <c:v>2640.82</c:v>
                </c:pt>
                <c:pt idx="3494">
                  <c:v>2316.5700000000002</c:v>
                </c:pt>
                <c:pt idx="3495">
                  <c:v>1446.13</c:v>
                </c:pt>
                <c:pt idx="3496">
                  <c:v>1689.14</c:v>
                </c:pt>
                <c:pt idx="3497">
                  <c:v>2268.86</c:v>
                </c:pt>
                <c:pt idx="3498">
                  <c:v>2367.7800000000002</c:v>
                </c:pt>
                <c:pt idx="3499">
                  <c:v>1428.52</c:v>
                </c:pt>
                <c:pt idx="3500">
                  <c:v>1198.3699999999999</c:v>
                </c:pt>
                <c:pt idx="3501">
                  <c:v>1692.65</c:v>
                </c:pt>
                <c:pt idx="3502">
                  <c:v>1748.48</c:v>
                </c:pt>
                <c:pt idx="3503">
                  <c:v>1554.17</c:v>
                </c:pt>
                <c:pt idx="3504">
                  <c:v>1900.11</c:v>
                </c:pt>
                <c:pt idx="3505">
                  <c:v>1903.34</c:v>
                </c:pt>
                <c:pt idx="3506">
                  <c:v>2194.09</c:v>
                </c:pt>
                <c:pt idx="3507">
                  <c:v>1646.71</c:v>
                </c:pt>
                <c:pt idx="3508">
                  <c:v>1308.47</c:v>
                </c:pt>
                <c:pt idx="3509">
                  <c:v>1832.66</c:v>
                </c:pt>
                <c:pt idx="3510">
                  <c:v>1401.47</c:v>
                </c:pt>
                <c:pt idx="3511">
                  <c:v>2198.75</c:v>
                </c:pt>
                <c:pt idx="3512">
                  <c:v>2397.86</c:v>
                </c:pt>
                <c:pt idx="3513">
                  <c:v>1848.56</c:v>
                </c:pt>
                <c:pt idx="3514">
                  <c:v>1617.1</c:v>
                </c:pt>
                <c:pt idx="3515">
                  <c:v>1600.28</c:v>
                </c:pt>
                <c:pt idx="3516">
                  <c:v>2296.3200000000002</c:v>
                </c:pt>
                <c:pt idx="3517">
                  <c:v>2137.2800000000002</c:v>
                </c:pt>
                <c:pt idx="3518">
                  <c:v>2274.52</c:v>
                </c:pt>
                <c:pt idx="3520">
                  <c:v>1699.63</c:v>
                </c:pt>
                <c:pt idx="3521">
                  <c:v>1525.62</c:v>
                </c:pt>
                <c:pt idx="3522">
                  <c:v>2527.14</c:v>
                </c:pt>
                <c:pt idx="3523">
                  <c:v>1790.97</c:v>
                </c:pt>
                <c:pt idx="3524">
                  <c:v>2853.8</c:v>
                </c:pt>
                <c:pt idx="3525">
                  <c:v>2159.56</c:v>
                </c:pt>
                <c:pt idx="3526">
                  <c:v>3507.32</c:v>
                </c:pt>
                <c:pt idx="3527">
                  <c:v>1699.24</c:v>
                </c:pt>
                <c:pt idx="3528">
                  <c:v>2978.62</c:v>
                </c:pt>
                <c:pt idx="3529">
                  <c:v>3004.29</c:v>
                </c:pt>
                <c:pt idx="3530">
                  <c:v>2006.34</c:v>
                </c:pt>
                <c:pt idx="3531">
                  <c:v>1615.29</c:v>
                </c:pt>
                <c:pt idx="3532">
                  <c:v>1697.89</c:v>
                </c:pt>
                <c:pt idx="3533">
                  <c:v>1533.25</c:v>
                </c:pt>
                <c:pt idx="3534">
                  <c:v>1756.27</c:v>
                </c:pt>
                <c:pt idx="3535">
                  <c:v>1750.62</c:v>
                </c:pt>
                <c:pt idx="3536">
                  <c:v>2388.19</c:v>
                </c:pt>
                <c:pt idx="3537">
                  <c:v>1760.42</c:v>
                </c:pt>
                <c:pt idx="3538">
                  <c:v>1877.6</c:v>
                </c:pt>
                <c:pt idx="3539">
                  <c:v>2367.64</c:v>
                </c:pt>
                <c:pt idx="3540">
                  <c:v>2021.08</c:v>
                </c:pt>
                <c:pt idx="3541">
                  <c:v>3001.59</c:v>
                </c:pt>
                <c:pt idx="3542">
                  <c:v>1496.12</c:v>
                </c:pt>
                <c:pt idx="3543">
                  <c:v>2314.2199999999998</c:v>
                </c:pt>
                <c:pt idx="3544">
                  <c:v>2105.38</c:v>
                </c:pt>
                <c:pt idx="3545">
                  <c:v>1317.5</c:v>
                </c:pt>
                <c:pt idx="3546">
                  <c:v>1458.6</c:v>
                </c:pt>
                <c:pt idx="3547">
                  <c:v>7894.73129328906</c:v>
                </c:pt>
                <c:pt idx="3548">
                  <c:v>2471.3200000000002</c:v>
                </c:pt>
                <c:pt idx="3549">
                  <c:v>1328.12</c:v>
                </c:pt>
                <c:pt idx="3550">
                  <c:v>2685.1</c:v>
                </c:pt>
                <c:pt idx="3551">
                  <c:v>1687.86</c:v>
                </c:pt>
                <c:pt idx="3552">
                  <c:v>2803.39</c:v>
                </c:pt>
                <c:pt idx="3553">
                  <c:v>2377</c:v>
                </c:pt>
                <c:pt idx="3554">
                  <c:v>2161.86</c:v>
                </c:pt>
                <c:pt idx="3555">
                  <c:v>1946.51</c:v>
                </c:pt>
                <c:pt idx="3556">
                  <c:v>2068.58</c:v>
                </c:pt>
                <c:pt idx="3557">
                  <c:v>2078.4</c:v>
                </c:pt>
                <c:pt idx="3558">
                  <c:v>2267.9899999999998</c:v>
                </c:pt>
                <c:pt idx="3559">
                  <c:v>1958.84</c:v>
                </c:pt>
                <c:pt idx="3560">
                  <c:v>2387.17</c:v>
                </c:pt>
                <c:pt idx="3561">
                  <c:v>2135.2399999999998</c:v>
                </c:pt>
                <c:pt idx="3562">
                  <c:v>1801.18</c:v>
                </c:pt>
                <c:pt idx="3563">
                  <c:v>2121.52</c:v>
                </c:pt>
                <c:pt idx="3564">
                  <c:v>1835.31</c:v>
                </c:pt>
                <c:pt idx="3565">
                  <c:v>2446.73</c:v>
                </c:pt>
                <c:pt idx="3566">
                  <c:v>2548.6999999999998</c:v>
                </c:pt>
                <c:pt idx="3567">
                  <c:v>3155.04</c:v>
                </c:pt>
                <c:pt idx="3568">
                  <c:v>1988.87</c:v>
                </c:pt>
                <c:pt idx="3569">
                  <c:v>1545.05</c:v>
                </c:pt>
                <c:pt idx="3570">
                  <c:v>2346.5700000000002</c:v>
                </c:pt>
                <c:pt idx="3571">
                  <c:v>1903.9</c:v>
                </c:pt>
                <c:pt idx="3572">
                  <c:v>1870.13</c:v>
                </c:pt>
                <c:pt idx="3573">
                  <c:v>1697.06</c:v>
                </c:pt>
                <c:pt idx="3574">
                  <c:v>1705.59</c:v>
                </c:pt>
                <c:pt idx="3575">
                  <c:v>2273.35</c:v>
                </c:pt>
                <c:pt idx="3576">
                  <c:v>1780.35</c:v>
                </c:pt>
                <c:pt idx="3577">
                  <c:v>1826.67</c:v>
                </c:pt>
                <c:pt idx="3578">
                  <c:v>2063.79</c:v>
                </c:pt>
                <c:pt idx="3579">
                  <c:v>2170.88</c:v>
                </c:pt>
                <c:pt idx="3580">
                  <c:v>1451.35</c:v>
                </c:pt>
                <c:pt idx="3581">
                  <c:v>1738.34</c:v>
                </c:pt>
                <c:pt idx="3582">
                  <c:v>1684.65</c:v>
                </c:pt>
                <c:pt idx="3583">
                  <c:v>1687.79</c:v>
                </c:pt>
                <c:pt idx="3584">
                  <c:v>1942.12</c:v>
                </c:pt>
                <c:pt idx="3585">
                  <c:v>1909.99</c:v>
                </c:pt>
                <c:pt idx="3586">
                  <c:v>2043.23</c:v>
                </c:pt>
                <c:pt idx="3587">
                  <c:v>1964.35</c:v>
                </c:pt>
                <c:pt idx="3588">
                  <c:v>1870.13</c:v>
                </c:pt>
                <c:pt idx="3589">
                  <c:v>1390.52</c:v>
                </c:pt>
                <c:pt idx="3590">
                  <c:v>1660.99</c:v>
                </c:pt>
                <c:pt idx="3591">
                  <c:v>3047.96</c:v>
                </c:pt>
                <c:pt idx="3592">
                  <c:v>2637.58</c:v>
                </c:pt>
                <c:pt idx="3593">
                  <c:v>3198.45</c:v>
                </c:pt>
                <c:pt idx="3594">
                  <c:v>1889.67</c:v>
                </c:pt>
                <c:pt idx="3595">
                  <c:v>1647.76</c:v>
                </c:pt>
                <c:pt idx="3596">
                  <c:v>2594.4899999999998</c:v>
                </c:pt>
                <c:pt idx="3597">
                  <c:v>2229.54</c:v>
                </c:pt>
                <c:pt idx="3598">
                  <c:v>1777.26</c:v>
                </c:pt>
                <c:pt idx="3599">
                  <c:v>2377.5500000000002</c:v>
                </c:pt>
                <c:pt idx="3600">
                  <c:v>1872.27</c:v>
                </c:pt>
                <c:pt idx="3601">
                  <c:v>1757.97</c:v>
                </c:pt>
                <c:pt idx="3602">
                  <c:v>1861.2</c:v>
                </c:pt>
                <c:pt idx="3603">
                  <c:v>1580</c:v>
                </c:pt>
                <c:pt idx="3604">
                  <c:v>1847.37</c:v>
                </c:pt>
                <c:pt idx="3605">
                  <c:v>2524.37</c:v>
                </c:pt>
                <c:pt idx="3606">
                  <c:v>2215.23</c:v>
                </c:pt>
                <c:pt idx="3607">
                  <c:v>2074.73</c:v>
                </c:pt>
                <c:pt idx="3608">
                  <c:v>1749.52</c:v>
                </c:pt>
                <c:pt idx="3609">
                  <c:v>2763.98</c:v>
                </c:pt>
                <c:pt idx="3611">
                  <c:v>1715.15</c:v>
                </c:pt>
                <c:pt idx="3612">
                  <c:v>1411.78</c:v>
                </c:pt>
                <c:pt idx="3613">
                  <c:v>1977.92</c:v>
                </c:pt>
                <c:pt idx="3614">
                  <c:v>2221.38</c:v>
                </c:pt>
                <c:pt idx="3615">
                  <c:v>1696.41</c:v>
                </c:pt>
                <c:pt idx="3616">
                  <c:v>2140.19</c:v>
                </c:pt>
                <c:pt idx="3617">
                  <c:v>1803.27</c:v>
                </c:pt>
                <c:pt idx="3618">
                  <c:v>1619.81</c:v>
                </c:pt>
                <c:pt idx="3619">
                  <c:v>2040.56</c:v>
                </c:pt>
                <c:pt idx="3620">
                  <c:v>1666.85</c:v>
                </c:pt>
                <c:pt idx="3622">
                  <c:v>2370.08</c:v>
                </c:pt>
                <c:pt idx="3623">
                  <c:v>2494.38</c:v>
                </c:pt>
                <c:pt idx="3624">
                  <c:v>1674.16</c:v>
                </c:pt>
                <c:pt idx="3625">
                  <c:v>1540.86</c:v>
                </c:pt>
                <c:pt idx="3626">
                  <c:v>2063.4899999999998</c:v>
                </c:pt>
                <c:pt idx="3627">
                  <c:v>2532.8000000000002</c:v>
                </c:pt>
                <c:pt idx="3628">
                  <c:v>2293.31</c:v>
                </c:pt>
                <c:pt idx="3629">
                  <c:v>1689.37</c:v>
                </c:pt>
                <c:pt idx="3630">
                  <c:v>1719.22</c:v>
                </c:pt>
                <c:pt idx="3632">
                  <c:v>2494.61</c:v>
                </c:pt>
                <c:pt idx="3633">
                  <c:v>2104.64</c:v>
                </c:pt>
                <c:pt idx="3634">
                  <c:v>2070.84</c:v>
                </c:pt>
                <c:pt idx="3635">
                  <c:v>1224.45</c:v>
                </c:pt>
                <c:pt idx="3636">
                  <c:v>1961.5</c:v>
                </c:pt>
                <c:pt idx="3637">
                  <c:v>2557.56</c:v>
                </c:pt>
                <c:pt idx="3638">
                  <c:v>2492.21</c:v>
                </c:pt>
                <c:pt idx="3639">
                  <c:v>2154.4499999999998</c:v>
                </c:pt>
                <c:pt idx="3640">
                  <c:v>1697.93</c:v>
                </c:pt>
                <c:pt idx="3641">
                  <c:v>1640.46</c:v>
                </c:pt>
                <c:pt idx="3642">
                  <c:v>1903.03</c:v>
                </c:pt>
                <c:pt idx="3643">
                  <c:v>2555.4</c:v>
                </c:pt>
                <c:pt idx="3644">
                  <c:v>1472.53</c:v>
                </c:pt>
                <c:pt idx="3645">
                  <c:v>1937.84</c:v>
                </c:pt>
                <c:pt idx="3646">
                  <c:v>2287.85</c:v>
                </c:pt>
                <c:pt idx="3647">
                  <c:v>2395.19</c:v>
                </c:pt>
                <c:pt idx="3648">
                  <c:v>2512.6799999999998</c:v>
                </c:pt>
                <c:pt idx="3649">
                  <c:v>1962.67</c:v>
                </c:pt>
                <c:pt idx="3650">
                  <c:v>1317.09</c:v>
                </c:pt>
                <c:pt idx="3651">
                  <c:v>2206.15</c:v>
                </c:pt>
                <c:pt idx="3652">
                  <c:v>1813.53</c:v>
                </c:pt>
                <c:pt idx="3653">
                  <c:v>1659.83</c:v>
                </c:pt>
                <c:pt idx="3654">
                  <c:v>1381.25</c:v>
                </c:pt>
                <c:pt idx="3655">
                  <c:v>1837.57</c:v>
                </c:pt>
                <c:pt idx="3656">
                  <c:v>1686.12</c:v>
                </c:pt>
                <c:pt idx="3657">
                  <c:v>1723.66</c:v>
                </c:pt>
                <c:pt idx="3658">
                  <c:v>1973.41</c:v>
                </c:pt>
                <c:pt idx="3659">
                  <c:v>1768.56</c:v>
                </c:pt>
                <c:pt idx="3660">
                  <c:v>1620.2</c:v>
                </c:pt>
                <c:pt idx="3661">
                  <c:v>2113.06</c:v>
                </c:pt>
                <c:pt idx="3662">
                  <c:v>2023.82</c:v>
                </c:pt>
                <c:pt idx="3663">
                  <c:v>1653.34</c:v>
                </c:pt>
                <c:pt idx="3664">
                  <c:v>1515.04</c:v>
                </c:pt>
                <c:pt idx="3665">
                  <c:v>2222.7199999999998</c:v>
                </c:pt>
                <c:pt idx="3666">
                  <c:v>1539.02</c:v>
                </c:pt>
                <c:pt idx="3667">
                  <c:v>2543.87</c:v>
                </c:pt>
                <c:pt idx="3668">
                  <c:v>1473.43</c:v>
                </c:pt>
                <c:pt idx="3670">
                  <c:v>1648.09</c:v>
                </c:pt>
                <c:pt idx="3671">
                  <c:v>1894.14</c:v>
                </c:pt>
                <c:pt idx="3672">
                  <c:v>2378.23</c:v>
                </c:pt>
                <c:pt idx="3673">
                  <c:v>3026.17</c:v>
                </c:pt>
                <c:pt idx="3674">
                  <c:v>2136.64</c:v>
                </c:pt>
                <c:pt idx="3675">
                  <c:v>2539.98</c:v>
                </c:pt>
                <c:pt idx="3676">
                  <c:v>2272.14</c:v>
                </c:pt>
                <c:pt idx="3677">
                  <c:v>1603.89</c:v>
                </c:pt>
                <c:pt idx="3678">
                  <c:v>2146.08</c:v>
                </c:pt>
                <c:pt idx="3679">
                  <c:v>1465.31</c:v>
                </c:pt>
                <c:pt idx="3680">
                  <c:v>2362.5100000000002</c:v>
                </c:pt>
                <c:pt idx="3681">
                  <c:v>1821.4</c:v>
                </c:pt>
                <c:pt idx="3682">
                  <c:v>1847.5</c:v>
                </c:pt>
                <c:pt idx="3683">
                  <c:v>2057.31</c:v>
                </c:pt>
                <c:pt idx="3684">
                  <c:v>1866.86</c:v>
                </c:pt>
                <c:pt idx="3685">
                  <c:v>1526.92</c:v>
                </c:pt>
                <c:pt idx="3686">
                  <c:v>1533.66</c:v>
                </c:pt>
                <c:pt idx="3687">
                  <c:v>1625.97</c:v>
                </c:pt>
                <c:pt idx="3688">
                  <c:v>1351.13</c:v>
                </c:pt>
                <c:pt idx="3689">
                  <c:v>1987.84</c:v>
                </c:pt>
                <c:pt idx="3690">
                  <c:v>1979.15</c:v>
                </c:pt>
                <c:pt idx="3691">
                  <c:v>1811.13</c:v>
                </c:pt>
                <c:pt idx="3692">
                  <c:v>1923.4</c:v>
                </c:pt>
                <c:pt idx="3693">
                  <c:v>1871.94</c:v>
                </c:pt>
                <c:pt idx="3695">
                  <c:v>1765.98</c:v>
                </c:pt>
                <c:pt idx="3696">
                  <c:v>1995.89</c:v>
                </c:pt>
                <c:pt idx="3697">
                  <c:v>2382.61</c:v>
                </c:pt>
                <c:pt idx="3699">
                  <c:v>2421.15</c:v>
                </c:pt>
                <c:pt idx="3700">
                  <c:v>1762.29</c:v>
                </c:pt>
                <c:pt idx="3701">
                  <c:v>2019.51</c:v>
                </c:pt>
                <c:pt idx="3702">
                  <c:v>1712.53</c:v>
                </c:pt>
                <c:pt idx="3703">
                  <c:v>1873.31</c:v>
                </c:pt>
                <c:pt idx="3704">
                  <c:v>2027.75</c:v>
                </c:pt>
                <c:pt idx="3705">
                  <c:v>1218.56</c:v>
                </c:pt>
                <c:pt idx="3706">
                  <c:v>1900.48</c:v>
                </c:pt>
                <c:pt idx="3707">
                  <c:v>2741.99</c:v>
                </c:pt>
                <c:pt idx="3708">
                  <c:v>1882.36</c:v>
                </c:pt>
                <c:pt idx="3709">
                  <c:v>1712.26</c:v>
                </c:pt>
                <c:pt idx="3710">
                  <c:v>1837.63</c:v>
                </c:pt>
                <c:pt idx="3711">
                  <c:v>1798.57</c:v>
                </c:pt>
                <c:pt idx="3712">
                  <c:v>2607.65</c:v>
                </c:pt>
                <c:pt idx="3713">
                  <c:v>1502.02</c:v>
                </c:pt>
                <c:pt idx="3714">
                  <c:v>2043.55</c:v>
                </c:pt>
                <c:pt idx="3715">
                  <c:v>2122.42</c:v>
                </c:pt>
                <c:pt idx="3716">
                  <c:v>2309.8000000000002</c:v>
                </c:pt>
                <c:pt idx="3717">
                  <c:v>1784.89</c:v>
                </c:pt>
                <c:pt idx="3718">
                  <c:v>2032.02</c:v>
                </c:pt>
                <c:pt idx="3719">
                  <c:v>1798.79</c:v>
                </c:pt>
                <c:pt idx="3720">
                  <c:v>1919.29</c:v>
                </c:pt>
                <c:pt idx="3721">
                  <c:v>2135.41</c:v>
                </c:pt>
                <c:pt idx="3722">
                  <c:v>3045.71</c:v>
                </c:pt>
                <c:pt idx="3723">
                  <c:v>1698.99</c:v>
                </c:pt>
                <c:pt idx="3724">
                  <c:v>2107.89</c:v>
                </c:pt>
                <c:pt idx="3725">
                  <c:v>2054.04</c:v>
                </c:pt>
                <c:pt idx="3726">
                  <c:v>1379.3</c:v>
                </c:pt>
                <c:pt idx="3727">
                  <c:v>2110.7600000000002</c:v>
                </c:pt>
                <c:pt idx="3728">
                  <c:v>1335.37</c:v>
                </c:pt>
                <c:pt idx="3729">
                  <c:v>2923.45</c:v>
                </c:pt>
                <c:pt idx="3730">
                  <c:v>2285.16</c:v>
                </c:pt>
                <c:pt idx="3731">
                  <c:v>1385.85</c:v>
                </c:pt>
                <c:pt idx="3732">
                  <c:v>2151.23</c:v>
                </c:pt>
                <c:pt idx="3733">
                  <c:v>2143.2600000000002</c:v>
                </c:pt>
                <c:pt idx="3734">
                  <c:v>2293.5100000000002</c:v>
                </c:pt>
                <c:pt idx="3735">
                  <c:v>2101.89</c:v>
                </c:pt>
                <c:pt idx="3736">
                  <c:v>2008.77</c:v>
                </c:pt>
                <c:pt idx="3737">
                  <c:v>1386.2</c:v>
                </c:pt>
                <c:pt idx="3738">
                  <c:v>3106.64</c:v>
                </c:pt>
                <c:pt idx="3739">
                  <c:v>2111.85</c:v>
                </c:pt>
                <c:pt idx="3740">
                  <c:v>2390.0100000000002</c:v>
                </c:pt>
                <c:pt idx="3741">
                  <c:v>1818.63</c:v>
                </c:pt>
                <c:pt idx="3742">
                  <c:v>1914.76</c:v>
                </c:pt>
                <c:pt idx="3743">
                  <c:v>2017.62</c:v>
                </c:pt>
                <c:pt idx="3744">
                  <c:v>1912.24</c:v>
                </c:pt>
                <c:pt idx="3745">
                  <c:v>1947.43</c:v>
                </c:pt>
                <c:pt idx="3746">
                  <c:v>1536.23</c:v>
                </c:pt>
                <c:pt idx="3747">
                  <c:v>2048.3000000000002</c:v>
                </c:pt>
                <c:pt idx="3748">
                  <c:v>1519.22</c:v>
                </c:pt>
                <c:pt idx="3749">
                  <c:v>1520.45</c:v>
                </c:pt>
                <c:pt idx="3750">
                  <c:v>1239.54</c:v>
                </c:pt>
                <c:pt idx="3751">
                  <c:v>2676.57</c:v>
                </c:pt>
                <c:pt idx="3752">
                  <c:v>2080.46</c:v>
                </c:pt>
                <c:pt idx="3753">
                  <c:v>2034.27</c:v>
                </c:pt>
                <c:pt idx="3754">
                  <c:v>1768.49</c:v>
                </c:pt>
                <c:pt idx="3755">
                  <c:v>2558.19</c:v>
                </c:pt>
                <c:pt idx="3756">
                  <c:v>2225.29</c:v>
                </c:pt>
                <c:pt idx="3757">
                  <c:v>1469.27</c:v>
                </c:pt>
                <c:pt idx="3758">
                  <c:v>1516.81</c:v>
                </c:pt>
                <c:pt idx="3759">
                  <c:v>1689</c:v>
                </c:pt>
                <c:pt idx="3760">
                  <c:v>1696.58</c:v>
                </c:pt>
                <c:pt idx="3761">
                  <c:v>1262.0999999999999</c:v>
                </c:pt>
                <c:pt idx="3762">
                  <c:v>2458.46</c:v>
                </c:pt>
                <c:pt idx="3763">
                  <c:v>2689.97</c:v>
                </c:pt>
                <c:pt idx="3764">
                  <c:v>1842.91</c:v>
                </c:pt>
                <c:pt idx="3765">
                  <c:v>1920.81</c:v>
                </c:pt>
                <c:pt idx="3766">
                  <c:v>1796.2</c:v>
                </c:pt>
                <c:pt idx="3767">
                  <c:v>2578.9899999999998</c:v>
                </c:pt>
                <c:pt idx="3768">
                  <c:v>1944.07</c:v>
                </c:pt>
                <c:pt idx="3769">
                  <c:v>3022.95</c:v>
                </c:pt>
                <c:pt idx="3770">
                  <c:v>2001.88</c:v>
                </c:pt>
                <c:pt idx="3771">
                  <c:v>1832.45</c:v>
                </c:pt>
                <c:pt idx="3772">
                  <c:v>2167.89</c:v>
                </c:pt>
                <c:pt idx="3773">
                  <c:v>2959.77</c:v>
                </c:pt>
                <c:pt idx="3774">
                  <c:v>1976.53</c:v>
                </c:pt>
                <c:pt idx="3775">
                  <c:v>2574.69</c:v>
                </c:pt>
                <c:pt idx="3776">
                  <c:v>2439.5700000000002</c:v>
                </c:pt>
                <c:pt idx="3777">
                  <c:v>1387.85</c:v>
                </c:pt>
                <c:pt idx="3778">
                  <c:v>1845.71</c:v>
                </c:pt>
                <c:pt idx="3779">
                  <c:v>1446.97</c:v>
                </c:pt>
                <c:pt idx="3780">
                  <c:v>1637.41</c:v>
                </c:pt>
                <c:pt idx="3781">
                  <c:v>2339.31</c:v>
                </c:pt>
                <c:pt idx="3782">
                  <c:v>2061</c:v>
                </c:pt>
                <c:pt idx="3783">
                  <c:v>1809.99</c:v>
                </c:pt>
                <c:pt idx="3784">
                  <c:v>2177.04</c:v>
                </c:pt>
                <c:pt idx="3785">
                  <c:v>1650.08</c:v>
                </c:pt>
                <c:pt idx="3786">
                  <c:v>1519.44</c:v>
                </c:pt>
                <c:pt idx="3787">
                  <c:v>1308.48</c:v>
                </c:pt>
                <c:pt idx="3788">
                  <c:v>2649.07</c:v>
                </c:pt>
                <c:pt idx="3789">
                  <c:v>2542.38</c:v>
                </c:pt>
                <c:pt idx="3790">
                  <c:v>1988.55</c:v>
                </c:pt>
                <c:pt idx="3791">
                  <c:v>2491.5100000000002</c:v>
                </c:pt>
                <c:pt idx="3792">
                  <c:v>2778.39</c:v>
                </c:pt>
                <c:pt idx="3793">
                  <c:v>2631.12</c:v>
                </c:pt>
                <c:pt idx="3794">
                  <c:v>1780.2</c:v>
                </c:pt>
                <c:pt idx="3795">
                  <c:v>2313.1</c:v>
                </c:pt>
                <c:pt idx="3796">
                  <c:v>2417.6</c:v>
                </c:pt>
                <c:pt idx="3797">
                  <c:v>1445.05</c:v>
                </c:pt>
                <c:pt idx="3798">
                  <c:v>2440.65</c:v>
                </c:pt>
                <c:pt idx="3799">
                  <c:v>1624.37</c:v>
                </c:pt>
                <c:pt idx="3800">
                  <c:v>2488.62</c:v>
                </c:pt>
                <c:pt idx="3801">
                  <c:v>2250.0500000000002</c:v>
                </c:pt>
                <c:pt idx="3802">
                  <c:v>2188.58</c:v>
                </c:pt>
                <c:pt idx="3803">
                  <c:v>1812.91</c:v>
                </c:pt>
                <c:pt idx="3804">
                  <c:v>1792.95</c:v>
                </c:pt>
                <c:pt idx="3805">
                  <c:v>3962.31</c:v>
                </c:pt>
                <c:pt idx="3806">
                  <c:v>1767.7</c:v>
                </c:pt>
                <c:pt idx="3807">
                  <c:v>1546.93</c:v>
                </c:pt>
                <c:pt idx="3808">
                  <c:v>1844.77</c:v>
                </c:pt>
                <c:pt idx="3809">
                  <c:v>1648.79</c:v>
                </c:pt>
                <c:pt idx="3810">
                  <c:v>2021.15</c:v>
                </c:pt>
                <c:pt idx="3811">
                  <c:v>1687.66</c:v>
                </c:pt>
                <c:pt idx="3812">
                  <c:v>1518.14</c:v>
                </c:pt>
                <c:pt idx="3813">
                  <c:v>2282.31</c:v>
                </c:pt>
                <c:pt idx="3814">
                  <c:v>2035.77</c:v>
                </c:pt>
                <c:pt idx="3815">
                  <c:v>1646.02</c:v>
                </c:pt>
                <c:pt idx="3816">
                  <c:v>2764.11</c:v>
                </c:pt>
                <c:pt idx="3817">
                  <c:v>1871.48</c:v>
                </c:pt>
                <c:pt idx="3818">
                  <c:v>3460.11</c:v>
                </c:pt>
                <c:pt idx="3819">
                  <c:v>1548.52</c:v>
                </c:pt>
                <c:pt idx="3820">
                  <c:v>2225.2800000000002</c:v>
                </c:pt>
                <c:pt idx="3821">
                  <c:v>1721.13</c:v>
                </c:pt>
                <c:pt idx="3822">
                  <c:v>2129.5100000000002</c:v>
                </c:pt>
                <c:pt idx="3823">
                  <c:v>2372.89</c:v>
                </c:pt>
                <c:pt idx="3824">
                  <c:v>2451.67</c:v>
                </c:pt>
                <c:pt idx="3825">
                  <c:v>2063.5300000000002</c:v>
                </c:pt>
                <c:pt idx="3826">
                  <c:v>2572.73</c:v>
                </c:pt>
                <c:pt idx="3827">
                  <c:v>2374.5700000000002</c:v>
                </c:pt>
                <c:pt idx="3828">
                  <c:v>3061.02</c:v>
                </c:pt>
                <c:pt idx="3829">
                  <c:v>3459.8</c:v>
                </c:pt>
                <c:pt idx="3830">
                  <c:v>1725.47</c:v>
                </c:pt>
                <c:pt idx="3831">
                  <c:v>2246.88</c:v>
                </c:pt>
                <c:pt idx="3832">
                  <c:v>1337.93</c:v>
                </c:pt>
                <c:pt idx="3833">
                  <c:v>1785.85</c:v>
                </c:pt>
                <c:pt idx="3834">
                  <c:v>1781.98</c:v>
                </c:pt>
                <c:pt idx="3835">
                  <c:v>2185.73</c:v>
                </c:pt>
                <c:pt idx="3836">
                  <c:v>2879.67</c:v>
                </c:pt>
                <c:pt idx="3837">
                  <c:v>2312.48</c:v>
                </c:pt>
                <c:pt idx="3838">
                  <c:v>1534.9</c:v>
                </c:pt>
                <c:pt idx="3839">
                  <c:v>2048.0100000000002</c:v>
                </c:pt>
                <c:pt idx="3840">
                  <c:v>2489.83</c:v>
                </c:pt>
                <c:pt idx="3841">
                  <c:v>2015.95</c:v>
                </c:pt>
                <c:pt idx="3842">
                  <c:v>2017.16</c:v>
                </c:pt>
                <c:pt idx="3843">
                  <c:v>1708.48</c:v>
                </c:pt>
                <c:pt idx="3844">
                  <c:v>1434.75</c:v>
                </c:pt>
                <c:pt idx="3845">
                  <c:v>2629.83</c:v>
                </c:pt>
                <c:pt idx="3846">
                  <c:v>1228.26</c:v>
                </c:pt>
                <c:pt idx="3847">
                  <c:v>1890.65</c:v>
                </c:pt>
                <c:pt idx="3848">
                  <c:v>1980.2</c:v>
                </c:pt>
                <c:pt idx="3849">
                  <c:v>2545.8000000000002</c:v>
                </c:pt>
                <c:pt idx="3850">
                  <c:v>3155.89</c:v>
                </c:pt>
                <c:pt idx="3851">
                  <c:v>2591.35</c:v>
                </c:pt>
                <c:pt idx="3852">
                  <c:v>2385.08</c:v>
                </c:pt>
                <c:pt idx="3853">
                  <c:v>1739.31</c:v>
                </c:pt>
                <c:pt idx="3854">
                  <c:v>1703.86</c:v>
                </c:pt>
                <c:pt idx="3855">
                  <c:v>1805.39</c:v>
                </c:pt>
                <c:pt idx="3856">
                  <c:v>2159.83</c:v>
                </c:pt>
                <c:pt idx="3857">
                  <c:v>2670.89</c:v>
                </c:pt>
                <c:pt idx="3858">
                  <c:v>2243.33</c:v>
                </c:pt>
                <c:pt idx="3859">
                  <c:v>2952.5</c:v>
                </c:pt>
                <c:pt idx="3860">
                  <c:v>2193.41</c:v>
                </c:pt>
                <c:pt idx="3861">
                  <c:v>1805.53</c:v>
                </c:pt>
                <c:pt idx="3862">
                  <c:v>1558.87</c:v>
                </c:pt>
                <c:pt idx="3863">
                  <c:v>2064.2399999999998</c:v>
                </c:pt>
                <c:pt idx="3864">
                  <c:v>1752.13</c:v>
                </c:pt>
                <c:pt idx="3865">
                  <c:v>2254.1799999999998</c:v>
                </c:pt>
                <c:pt idx="3866">
                  <c:v>2327.0500000000002</c:v>
                </c:pt>
                <c:pt idx="3867">
                  <c:v>1438.3</c:v>
                </c:pt>
                <c:pt idx="3868">
                  <c:v>2877.7</c:v>
                </c:pt>
                <c:pt idx="3869">
                  <c:v>1606.66</c:v>
                </c:pt>
                <c:pt idx="3870">
                  <c:v>1876.29</c:v>
                </c:pt>
                <c:pt idx="3871">
                  <c:v>1950.18</c:v>
                </c:pt>
                <c:pt idx="3872">
                  <c:v>1667.2</c:v>
                </c:pt>
                <c:pt idx="3873">
                  <c:v>1520.91</c:v>
                </c:pt>
                <c:pt idx="3874">
                  <c:v>2114.62</c:v>
                </c:pt>
                <c:pt idx="3875">
                  <c:v>2904.64</c:v>
                </c:pt>
                <c:pt idx="3876">
                  <c:v>1957.15</c:v>
                </c:pt>
                <c:pt idx="3877">
                  <c:v>1535.16</c:v>
                </c:pt>
                <c:pt idx="3878">
                  <c:v>1672.07</c:v>
                </c:pt>
                <c:pt idx="3880">
                  <c:v>1945.46</c:v>
                </c:pt>
                <c:pt idx="3881">
                  <c:v>1960.01</c:v>
                </c:pt>
                <c:pt idx="3882">
                  <c:v>1750.62</c:v>
                </c:pt>
                <c:pt idx="3883">
                  <c:v>2459.2399999999998</c:v>
                </c:pt>
                <c:pt idx="3884">
                  <c:v>3810</c:v>
                </c:pt>
                <c:pt idx="3885">
                  <c:v>2143.13</c:v>
                </c:pt>
                <c:pt idx="3886">
                  <c:v>2131.23</c:v>
                </c:pt>
                <c:pt idx="3887">
                  <c:v>2230</c:v>
                </c:pt>
                <c:pt idx="3888">
                  <c:v>2480</c:v>
                </c:pt>
                <c:pt idx="3889">
                  <c:v>1257.58</c:v>
                </c:pt>
                <c:pt idx="3890">
                  <c:v>2037.38</c:v>
                </c:pt>
                <c:pt idx="3891">
                  <c:v>1253.76</c:v>
                </c:pt>
                <c:pt idx="3892">
                  <c:v>2722.89</c:v>
                </c:pt>
                <c:pt idx="3893">
                  <c:v>1607.37</c:v>
                </c:pt>
                <c:pt idx="3894">
                  <c:v>6501.7741561849798</c:v>
                </c:pt>
                <c:pt idx="3895">
                  <c:v>2932.52</c:v>
                </c:pt>
                <c:pt idx="3896">
                  <c:v>2654.77</c:v>
                </c:pt>
                <c:pt idx="3897">
                  <c:v>1717.01</c:v>
                </c:pt>
                <c:pt idx="3898">
                  <c:v>1713.89</c:v>
                </c:pt>
                <c:pt idx="3899">
                  <c:v>1755.44</c:v>
                </c:pt>
                <c:pt idx="3900">
                  <c:v>1784.38</c:v>
                </c:pt>
                <c:pt idx="3901">
                  <c:v>2786.19</c:v>
                </c:pt>
                <c:pt idx="3902">
                  <c:v>1594.85</c:v>
                </c:pt>
                <c:pt idx="3903">
                  <c:v>2029.15</c:v>
                </c:pt>
                <c:pt idx="3904">
                  <c:v>3050.07</c:v>
                </c:pt>
                <c:pt idx="3905">
                  <c:v>1841.76</c:v>
                </c:pt>
                <c:pt idx="3906">
                  <c:v>3499.93</c:v>
                </c:pt>
                <c:pt idx="3907">
                  <c:v>1639.34</c:v>
                </c:pt>
                <c:pt idx="3908">
                  <c:v>1434.7</c:v>
                </c:pt>
                <c:pt idx="3909">
                  <c:v>1567.12</c:v>
                </c:pt>
                <c:pt idx="3910">
                  <c:v>1203.8399999999999</c:v>
                </c:pt>
                <c:pt idx="3911">
                  <c:v>2073.0100000000002</c:v>
                </c:pt>
                <c:pt idx="3912">
                  <c:v>1523.84</c:v>
                </c:pt>
                <c:pt idx="3913">
                  <c:v>2840.94</c:v>
                </c:pt>
                <c:pt idx="3914">
                  <c:v>1858.45</c:v>
                </c:pt>
                <c:pt idx="3915">
                  <c:v>2011.11</c:v>
                </c:pt>
                <c:pt idx="3916">
                  <c:v>1215.8499999999999</c:v>
                </c:pt>
                <c:pt idx="3917">
                  <c:v>1920.03</c:v>
                </c:pt>
                <c:pt idx="3918">
                  <c:v>1986.39</c:v>
                </c:pt>
                <c:pt idx="3919">
                  <c:v>1479.02</c:v>
                </c:pt>
                <c:pt idx="3920">
                  <c:v>2173.52</c:v>
                </c:pt>
                <c:pt idx="3921">
                  <c:v>2110</c:v>
                </c:pt>
                <c:pt idx="3922">
                  <c:v>1749.14</c:v>
                </c:pt>
                <c:pt idx="3924">
                  <c:v>3013.93</c:v>
                </c:pt>
                <c:pt idx="3925">
                  <c:v>1999.76</c:v>
                </c:pt>
                <c:pt idx="3926">
                  <c:v>1960.15</c:v>
                </c:pt>
                <c:pt idx="3927">
                  <c:v>2122.7600000000002</c:v>
                </c:pt>
                <c:pt idx="3928">
                  <c:v>1820.13</c:v>
                </c:pt>
                <c:pt idx="3929">
                  <c:v>2209.06</c:v>
                </c:pt>
                <c:pt idx="3930">
                  <c:v>1957.16</c:v>
                </c:pt>
                <c:pt idx="3931">
                  <c:v>1671.67</c:v>
                </c:pt>
                <c:pt idx="3932">
                  <c:v>4045.36</c:v>
                </c:pt>
                <c:pt idx="3933">
                  <c:v>1789.4</c:v>
                </c:pt>
                <c:pt idx="3934">
                  <c:v>1610.32</c:v>
                </c:pt>
                <c:pt idx="3935">
                  <c:v>1679.47</c:v>
                </c:pt>
                <c:pt idx="3936">
                  <c:v>1788.37</c:v>
                </c:pt>
                <c:pt idx="3937">
                  <c:v>1743.56</c:v>
                </c:pt>
                <c:pt idx="3938">
                  <c:v>2102</c:v>
                </c:pt>
                <c:pt idx="3939">
                  <c:v>2039.13</c:v>
                </c:pt>
                <c:pt idx="3940">
                  <c:v>2902.53</c:v>
                </c:pt>
                <c:pt idx="3941">
                  <c:v>1972.94</c:v>
                </c:pt>
                <c:pt idx="3942">
                  <c:v>1663.34</c:v>
                </c:pt>
                <c:pt idx="3943">
                  <c:v>3568.93</c:v>
                </c:pt>
                <c:pt idx="3944">
                  <c:v>2621.25</c:v>
                </c:pt>
                <c:pt idx="3945">
                  <c:v>1539.56</c:v>
                </c:pt>
                <c:pt idx="3946">
                  <c:v>1550.18</c:v>
                </c:pt>
                <c:pt idx="3947">
                  <c:v>1867.62</c:v>
                </c:pt>
                <c:pt idx="3948">
                  <c:v>1810</c:v>
                </c:pt>
                <c:pt idx="3949">
                  <c:v>1301.8800000000001</c:v>
                </c:pt>
                <c:pt idx="3950">
                  <c:v>2688.44</c:v>
                </c:pt>
                <c:pt idx="3951">
                  <c:v>1360.24</c:v>
                </c:pt>
                <c:pt idx="3952">
                  <c:v>1359.34</c:v>
                </c:pt>
                <c:pt idx="3953">
                  <c:v>1499.33</c:v>
                </c:pt>
                <c:pt idx="3954">
                  <c:v>1488.36</c:v>
                </c:pt>
                <c:pt idx="3955">
                  <c:v>2188.69</c:v>
                </c:pt>
                <c:pt idx="3956">
                  <c:v>1811.61</c:v>
                </c:pt>
                <c:pt idx="3957">
                  <c:v>1499.93</c:v>
                </c:pt>
                <c:pt idx="3958">
                  <c:v>2544.5</c:v>
                </c:pt>
                <c:pt idx="3959">
                  <c:v>2690.62</c:v>
                </c:pt>
                <c:pt idx="3960">
                  <c:v>1724.73</c:v>
                </c:pt>
                <c:pt idx="3961">
                  <c:v>2209.7800000000002</c:v>
                </c:pt>
                <c:pt idx="3962">
                  <c:v>1258.0999999999999</c:v>
                </c:pt>
                <c:pt idx="3963">
                  <c:v>2643.18</c:v>
                </c:pt>
                <c:pt idx="3964">
                  <c:v>2392.88</c:v>
                </c:pt>
                <c:pt idx="3965">
                  <c:v>1437.59</c:v>
                </c:pt>
                <c:pt idx="3966">
                  <c:v>2839.09</c:v>
                </c:pt>
                <c:pt idx="3967">
                  <c:v>2264.9299999999998</c:v>
                </c:pt>
                <c:pt idx="3968">
                  <c:v>1338.1</c:v>
                </c:pt>
                <c:pt idx="3969">
                  <c:v>1637.29</c:v>
                </c:pt>
                <c:pt idx="3970">
                  <c:v>1975.81</c:v>
                </c:pt>
                <c:pt idx="3971">
                  <c:v>1692.63</c:v>
                </c:pt>
                <c:pt idx="3972">
                  <c:v>2009.45</c:v>
                </c:pt>
                <c:pt idx="3973">
                  <c:v>2400</c:v>
                </c:pt>
                <c:pt idx="3974">
                  <c:v>2242.6</c:v>
                </c:pt>
                <c:pt idx="3975">
                  <c:v>2253.1</c:v>
                </c:pt>
                <c:pt idx="3976">
                  <c:v>2906.26</c:v>
                </c:pt>
                <c:pt idx="3977">
                  <c:v>1713.83</c:v>
                </c:pt>
                <c:pt idx="3978">
                  <c:v>1339.93</c:v>
                </c:pt>
                <c:pt idx="3979">
                  <c:v>2171.71</c:v>
                </c:pt>
                <c:pt idx="3980">
                  <c:v>2845.82</c:v>
                </c:pt>
                <c:pt idx="3981">
                  <c:v>2165.0700000000002</c:v>
                </c:pt>
                <c:pt idx="3982">
                  <c:v>1541.19</c:v>
                </c:pt>
                <c:pt idx="3983">
                  <c:v>2136.84</c:v>
                </c:pt>
                <c:pt idx="3984">
                  <c:v>1960.98</c:v>
                </c:pt>
                <c:pt idx="3985">
                  <c:v>2082.98</c:v>
                </c:pt>
                <c:pt idx="3986">
                  <c:v>1589.94</c:v>
                </c:pt>
                <c:pt idx="3987">
                  <c:v>1732.54</c:v>
                </c:pt>
                <c:pt idx="3988">
                  <c:v>1999.21</c:v>
                </c:pt>
                <c:pt idx="3989">
                  <c:v>2526.63</c:v>
                </c:pt>
                <c:pt idx="3990">
                  <c:v>1855.44</c:v>
                </c:pt>
                <c:pt idx="3991">
                  <c:v>2458.62</c:v>
                </c:pt>
                <c:pt idx="3992">
                  <c:v>1659.91</c:v>
                </c:pt>
                <c:pt idx="3993">
                  <c:v>3637.86</c:v>
                </c:pt>
                <c:pt idx="3994">
                  <c:v>1676.07</c:v>
                </c:pt>
                <c:pt idx="3995">
                  <c:v>1728.5</c:v>
                </c:pt>
                <c:pt idx="3996">
                  <c:v>2178.36</c:v>
                </c:pt>
                <c:pt idx="3997">
                  <c:v>2130.87</c:v>
                </c:pt>
                <c:pt idx="3998">
                  <c:v>2531.64</c:v>
                </c:pt>
                <c:pt idx="3999">
                  <c:v>2172.15</c:v>
                </c:pt>
                <c:pt idx="4000">
                  <c:v>1763.69</c:v>
                </c:pt>
                <c:pt idx="4001">
                  <c:v>2501.1999999999998</c:v>
                </c:pt>
                <c:pt idx="4002">
                  <c:v>1644.07</c:v>
                </c:pt>
                <c:pt idx="4003">
                  <c:v>7427.715379627658</c:v>
                </c:pt>
                <c:pt idx="4004">
                  <c:v>1407.94</c:v>
                </c:pt>
                <c:pt idx="4005">
                  <c:v>3112.03</c:v>
                </c:pt>
                <c:pt idx="4006">
                  <c:v>2392.9</c:v>
                </c:pt>
                <c:pt idx="4007">
                  <c:v>2173.58</c:v>
                </c:pt>
                <c:pt idx="4008">
                  <c:v>1798.98</c:v>
                </c:pt>
                <c:pt idx="4009">
                  <c:v>1860.49</c:v>
                </c:pt>
                <c:pt idx="4010">
                  <c:v>1374.67</c:v>
                </c:pt>
                <c:pt idx="4011">
                  <c:v>2363.4899999999998</c:v>
                </c:pt>
                <c:pt idx="4012">
                  <c:v>1619.6</c:v>
                </c:pt>
                <c:pt idx="4013">
                  <c:v>3163.32</c:v>
                </c:pt>
                <c:pt idx="4014">
                  <c:v>1501.67</c:v>
                </c:pt>
                <c:pt idx="4015">
                  <c:v>1714.97</c:v>
                </c:pt>
                <c:pt idx="4016">
                  <c:v>1824.94</c:v>
                </c:pt>
                <c:pt idx="4017">
                  <c:v>2045.48</c:v>
                </c:pt>
                <c:pt idx="4018">
                  <c:v>1986.02</c:v>
                </c:pt>
                <c:pt idx="4019">
                  <c:v>2312.08</c:v>
                </c:pt>
                <c:pt idx="4020">
                  <c:v>2705.33</c:v>
                </c:pt>
                <c:pt idx="4021">
                  <c:v>1594.06</c:v>
                </c:pt>
                <c:pt idx="4022">
                  <c:v>1357.1</c:v>
                </c:pt>
                <c:pt idx="4023">
                  <c:v>2858.73</c:v>
                </c:pt>
                <c:pt idx="4024">
                  <c:v>2292.3000000000002</c:v>
                </c:pt>
                <c:pt idx="4025">
                  <c:v>1653.64</c:v>
                </c:pt>
                <c:pt idx="4026">
                  <c:v>1361.88</c:v>
                </c:pt>
                <c:pt idx="4027">
                  <c:v>1955.44</c:v>
                </c:pt>
                <c:pt idx="4028">
                  <c:v>2389.8000000000002</c:v>
                </c:pt>
                <c:pt idx="4029">
                  <c:v>1535.44</c:v>
                </c:pt>
                <c:pt idx="4030">
                  <c:v>2100.83</c:v>
                </c:pt>
                <c:pt idx="4032">
                  <c:v>1743.53</c:v>
                </c:pt>
                <c:pt idx="4033">
                  <c:v>2481.83</c:v>
                </c:pt>
                <c:pt idx="4034">
                  <c:v>1410.65</c:v>
                </c:pt>
                <c:pt idx="4035">
                  <c:v>2250.23</c:v>
                </c:pt>
                <c:pt idx="4036">
                  <c:v>2060.9899999999998</c:v>
                </c:pt>
                <c:pt idx="4037">
                  <c:v>2083.8000000000002</c:v>
                </c:pt>
                <c:pt idx="4038">
                  <c:v>1869.45</c:v>
                </c:pt>
                <c:pt idx="4039">
                  <c:v>1748.9</c:v>
                </c:pt>
                <c:pt idx="4040">
                  <c:v>1690.54</c:v>
                </c:pt>
                <c:pt idx="4041">
                  <c:v>2626.91</c:v>
                </c:pt>
                <c:pt idx="4042">
                  <c:v>1878.34</c:v>
                </c:pt>
                <c:pt idx="4043">
                  <c:v>1778.77</c:v>
                </c:pt>
                <c:pt idx="4044">
                  <c:v>2158.14</c:v>
                </c:pt>
                <c:pt idx="4045">
                  <c:v>2844.82</c:v>
                </c:pt>
                <c:pt idx="4046">
                  <c:v>2144.09</c:v>
                </c:pt>
                <c:pt idx="4047">
                  <c:v>2019.93</c:v>
                </c:pt>
                <c:pt idx="4048">
                  <c:v>1934.78</c:v>
                </c:pt>
                <c:pt idx="4049">
                  <c:v>2369.23</c:v>
                </c:pt>
                <c:pt idx="4050">
                  <c:v>1814.41</c:v>
                </c:pt>
                <c:pt idx="4051">
                  <c:v>2434.54</c:v>
                </c:pt>
                <c:pt idx="4052">
                  <c:v>2522.0700000000002</c:v>
                </c:pt>
                <c:pt idx="4053">
                  <c:v>1326.33</c:v>
                </c:pt>
                <c:pt idx="4054">
                  <c:v>2434.04</c:v>
                </c:pt>
                <c:pt idx="4055">
                  <c:v>2540.98</c:v>
                </c:pt>
                <c:pt idx="4056">
                  <c:v>1837.53</c:v>
                </c:pt>
                <c:pt idx="4057">
                  <c:v>1406.71</c:v>
                </c:pt>
                <c:pt idx="4058">
                  <c:v>1966.76</c:v>
                </c:pt>
                <c:pt idx="4059">
                  <c:v>2011.81</c:v>
                </c:pt>
                <c:pt idx="4060">
                  <c:v>1772.49</c:v>
                </c:pt>
                <c:pt idx="4061">
                  <c:v>1547.52</c:v>
                </c:pt>
                <c:pt idx="4062">
                  <c:v>1706.47</c:v>
                </c:pt>
                <c:pt idx="4064">
                  <c:v>1903.03</c:v>
                </c:pt>
                <c:pt idx="4065">
                  <c:v>1580.83</c:v>
                </c:pt>
                <c:pt idx="4066">
                  <c:v>2658.37</c:v>
                </c:pt>
                <c:pt idx="4067">
                  <c:v>2413.09</c:v>
                </c:pt>
                <c:pt idx="4068">
                  <c:v>2028.91</c:v>
                </c:pt>
                <c:pt idx="4069">
                  <c:v>1443.34</c:v>
                </c:pt>
                <c:pt idx="4070">
                  <c:v>2690.98</c:v>
                </c:pt>
                <c:pt idx="4071">
                  <c:v>3114.14</c:v>
                </c:pt>
                <c:pt idx="4072">
                  <c:v>2364.56</c:v>
                </c:pt>
                <c:pt idx="4073">
                  <c:v>2259.33</c:v>
                </c:pt>
                <c:pt idx="4074">
                  <c:v>2369.04</c:v>
                </c:pt>
                <c:pt idx="4075">
                  <c:v>3161.36</c:v>
                </c:pt>
                <c:pt idx="4076">
                  <c:v>2392.15</c:v>
                </c:pt>
                <c:pt idx="4077">
                  <c:v>1332.03</c:v>
                </c:pt>
                <c:pt idx="4078">
                  <c:v>1726.47</c:v>
                </c:pt>
                <c:pt idx="4079">
                  <c:v>1850.91</c:v>
                </c:pt>
                <c:pt idx="4080">
                  <c:v>1917.41</c:v>
                </c:pt>
                <c:pt idx="4081">
                  <c:v>2051</c:v>
                </c:pt>
                <c:pt idx="4082">
                  <c:v>2549.66</c:v>
                </c:pt>
                <c:pt idx="4083">
                  <c:v>1777.63</c:v>
                </c:pt>
                <c:pt idx="4084">
                  <c:v>1638.22</c:v>
                </c:pt>
                <c:pt idx="4085">
                  <c:v>2616.9299999999998</c:v>
                </c:pt>
                <c:pt idx="4086">
                  <c:v>1937.1</c:v>
                </c:pt>
                <c:pt idx="4087">
                  <c:v>1319.3</c:v>
                </c:pt>
                <c:pt idx="4088">
                  <c:v>2235.6799999999998</c:v>
                </c:pt>
                <c:pt idx="4089">
                  <c:v>1508.86</c:v>
                </c:pt>
                <c:pt idx="4090">
                  <c:v>2177.5300000000002</c:v>
                </c:pt>
                <c:pt idx="4091">
                  <c:v>1759.79</c:v>
                </c:pt>
                <c:pt idx="4092">
                  <c:v>1430.91</c:v>
                </c:pt>
                <c:pt idx="4093">
                  <c:v>1903.74</c:v>
                </c:pt>
                <c:pt idx="4094">
                  <c:v>2313.7399999999998</c:v>
                </c:pt>
                <c:pt idx="4095">
                  <c:v>2460.14</c:v>
                </c:pt>
                <c:pt idx="4096">
                  <c:v>1425.76</c:v>
                </c:pt>
                <c:pt idx="4097">
                  <c:v>1645.11</c:v>
                </c:pt>
                <c:pt idx="4098">
                  <c:v>2346.52</c:v>
                </c:pt>
                <c:pt idx="4099">
                  <c:v>1750.52</c:v>
                </c:pt>
                <c:pt idx="4100">
                  <c:v>1606.31</c:v>
                </c:pt>
                <c:pt idx="4101">
                  <c:v>2254.7800000000002</c:v>
                </c:pt>
                <c:pt idx="4102">
                  <c:v>1648.17</c:v>
                </c:pt>
                <c:pt idx="4103">
                  <c:v>1434.09</c:v>
                </c:pt>
                <c:pt idx="4104">
                  <c:v>8956.3068364012979</c:v>
                </c:pt>
                <c:pt idx="4105">
                  <c:v>1940.33</c:v>
                </c:pt>
                <c:pt idx="4106">
                  <c:v>1642.29</c:v>
                </c:pt>
                <c:pt idx="4107">
                  <c:v>1326.25</c:v>
                </c:pt>
                <c:pt idx="4108">
                  <c:v>1959.35</c:v>
                </c:pt>
                <c:pt idx="4109">
                  <c:v>2464.0700000000002</c:v>
                </c:pt>
                <c:pt idx="4110">
                  <c:v>1851.77</c:v>
                </c:pt>
                <c:pt idx="4111">
                  <c:v>1476.99</c:v>
                </c:pt>
                <c:pt idx="4112">
                  <c:v>1784.6</c:v>
                </c:pt>
                <c:pt idx="4113">
                  <c:v>2330.27</c:v>
                </c:pt>
                <c:pt idx="4114">
                  <c:v>1532.3</c:v>
                </c:pt>
                <c:pt idx="4115">
                  <c:v>1917.48</c:v>
                </c:pt>
                <c:pt idx="4116">
                  <c:v>2052.77</c:v>
                </c:pt>
                <c:pt idx="4117">
                  <c:v>1833.83</c:v>
                </c:pt>
                <c:pt idx="4119">
                  <c:v>1548.44</c:v>
                </c:pt>
                <c:pt idx="4120">
                  <c:v>2068.4899999999998</c:v>
                </c:pt>
                <c:pt idx="4121">
                  <c:v>1487.54</c:v>
                </c:pt>
                <c:pt idx="4122">
                  <c:v>1426.06</c:v>
                </c:pt>
                <c:pt idx="4124">
                  <c:v>2363.87</c:v>
                </c:pt>
                <c:pt idx="4125">
                  <c:v>1786.36</c:v>
                </c:pt>
                <c:pt idx="4126">
                  <c:v>2814.72</c:v>
                </c:pt>
                <c:pt idx="4127">
                  <c:v>1712.12</c:v>
                </c:pt>
                <c:pt idx="4128">
                  <c:v>2011.65</c:v>
                </c:pt>
                <c:pt idx="4129">
                  <c:v>2484.61</c:v>
                </c:pt>
                <c:pt idx="4130">
                  <c:v>1776.06</c:v>
                </c:pt>
                <c:pt idx="4131">
                  <c:v>2644.59</c:v>
                </c:pt>
                <c:pt idx="4133">
                  <c:v>2373.6799999999998</c:v>
                </c:pt>
                <c:pt idx="4134">
                  <c:v>1552.94</c:v>
                </c:pt>
                <c:pt idx="4135">
                  <c:v>2516.64</c:v>
                </c:pt>
                <c:pt idx="4136">
                  <c:v>2335.85</c:v>
                </c:pt>
                <c:pt idx="4137">
                  <c:v>1870.44</c:v>
                </c:pt>
                <c:pt idx="4138">
                  <c:v>1596.87</c:v>
                </c:pt>
                <c:pt idx="4139">
                  <c:v>2377.7399999999998</c:v>
                </c:pt>
                <c:pt idx="4140">
                  <c:v>2515.7600000000002</c:v>
                </c:pt>
                <c:pt idx="4141">
                  <c:v>1846.14</c:v>
                </c:pt>
                <c:pt idx="4142">
                  <c:v>2210</c:v>
                </c:pt>
                <c:pt idx="4143">
                  <c:v>2291.21</c:v>
                </c:pt>
                <c:pt idx="4144">
                  <c:v>1492.64</c:v>
                </c:pt>
                <c:pt idx="4145">
                  <c:v>2510</c:v>
                </c:pt>
                <c:pt idx="4146">
                  <c:v>2631.53</c:v>
                </c:pt>
                <c:pt idx="4147">
                  <c:v>1544.29</c:v>
                </c:pt>
                <c:pt idx="4148">
                  <c:v>1622.22</c:v>
                </c:pt>
                <c:pt idx="4149">
                  <c:v>2030.12</c:v>
                </c:pt>
                <c:pt idx="4150">
                  <c:v>2601.0700000000002</c:v>
                </c:pt>
                <c:pt idx="4151">
                  <c:v>2693.43</c:v>
                </c:pt>
                <c:pt idx="4152">
                  <c:v>1516.79</c:v>
                </c:pt>
                <c:pt idx="4153">
                  <c:v>2111.2399999999998</c:v>
                </c:pt>
                <c:pt idx="4154">
                  <c:v>1624.84</c:v>
                </c:pt>
                <c:pt idx="4155">
                  <c:v>1444.54</c:v>
                </c:pt>
                <c:pt idx="4156">
                  <c:v>2156.48</c:v>
                </c:pt>
                <c:pt idx="4157">
                  <c:v>2064.85</c:v>
                </c:pt>
                <c:pt idx="4158">
                  <c:v>2300.5100000000002</c:v>
                </c:pt>
                <c:pt idx="4159">
                  <c:v>2569.87</c:v>
                </c:pt>
                <c:pt idx="4160">
                  <c:v>2931.22</c:v>
                </c:pt>
                <c:pt idx="4161">
                  <c:v>2509.0100000000002</c:v>
                </c:pt>
                <c:pt idx="4162">
                  <c:v>2011.51</c:v>
                </c:pt>
                <c:pt idx="4163">
                  <c:v>2147.5500000000002</c:v>
                </c:pt>
                <c:pt idx="4164">
                  <c:v>1743.43</c:v>
                </c:pt>
                <c:pt idx="4165">
                  <c:v>3159.87</c:v>
                </c:pt>
                <c:pt idx="4166">
                  <c:v>2114.4899999999998</c:v>
                </c:pt>
                <c:pt idx="4167">
                  <c:v>2376.5500000000002</c:v>
                </c:pt>
                <c:pt idx="4168">
                  <c:v>1795.77</c:v>
                </c:pt>
                <c:pt idx="4169">
                  <c:v>2592.9499999999998</c:v>
                </c:pt>
                <c:pt idx="4170">
                  <c:v>2346.64</c:v>
                </c:pt>
                <c:pt idx="4171">
                  <c:v>2270.39</c:v>
                </c:pt>
                <c:pt idx="4172">
                  <c:v>1970.99</c:v>
                </c:pt>
                <c:pt idx="4173">
                  <c:v>1691.48</c:v>
                </c:pt>
                <c:pt idx="4174">
                  <c:v>2609.85</c:v>
                </c:pt>
                <c:pt idx="4176">
                  <c:v>1421.87</c:v>
                </c:pt>
                <c:pt idx="4177">
                  <c:v>2940.11</c:v>
                </c:pt>
                <c:pt idx="4178">
                  <c:v>2219.48</c:v>
                </c:pt>
                <c:pt idx="4179">
                  <c:v>2135.17</c:v>
                </c:pt>
                <c:pt idx="4180">
                  <c:v>1873.81</c:v>
                </c:pt>
                <c:pt idx="4181">
                  <c:v>1575.29</c:v>
                </c:pt>
                <c:pt idx="4183">
                  <c:v>3017.35</c:v>
                </c:pt>
                <c:pt idx="4184">
                  <c:v>1978.89</c:v>
                </c:pt>
                <c:pt idx="4185">
                  <c:v>2431.73</c:v>
                </c:pt>
                <c:pt idx="4186">
                  <c:v>1587.55</c:v>
                </c:pt>
                <c:pt idx="4187">
                  <c:v>2638.14</c:v>
                </c:pt>
                <c:pt idx="4188">
                  <c:v>1707.17</c:v>
                </c:pt>
                <c:pt idx="4189">
                  <c:v>2215.9899999999998</c:v>
                </c:pt>
                <c:pt idx="4190">
                  <c:v>2978.31</c:v>
                </c:pt>
                <c:pt idx="4191">
                  <c:v>1706.92</c:v>
                </c:pt>
                <c:pt idx="4192">
                  <c:v>1392.01</c:v>
                </c:pt>
                <c:pt idx="4194">
                  <c:v>1900.46</c:v>
                </c:pt>
                <c:pt idx="4195">
                  <c:v>1610.33</c:v>
                </c:pt>
                <c:pt idx="4196">
                  <c:v>2253.96</c:v>
                </c:pt>
                <c:pt idx="4197">
                  <c:v>2243.6999999999998</c:v>
                </c:pt>
                <c:pt idx="4198">
                  <c:v>2638.43</c:v>
                </c:pt>
                <c:pt idx="4199">
                  <c:v>2197.27</c:v>
                </c:pt>
                <c:pt idx="4200">
                  <c:v>2517.16</c:v>
                </c:pt>
                <c:pt idx="4201">
                  <c:v>3396.92</c:v>
                </c:pt>
                <c:pt idx="4202">
                  <c:v>1881.1</c:v>
                </c:pt>
                <c:pt idx="4203">
                  <c:v>2770.85</c:v>
                </c:pt>
                <c:pt idx="4204">
                  <c:v>3571.54</c:v>
                </c:pt>
                <c:pt idx="4205">
                  <c:v>1601.42</c:v>
                </c:pt>
                <c:pt idx="4206">
                  <c:v>2529.3200000000002</c:v>
                </c:pt>
                <c:pt idx="4207">
                  <c:v>1684.77</c:v>
                </c:pt>
                <c:pt idx="4208">
                  <c:v>1900.4</c:v>
                </c:pt>
                <c:pt idx="4209">
                  <c:v>1416.72</c:v>
                </c:pt>
                <c:pt idx="4210">
                  <c:v>1422.78</c:v>
                </c:pt>
                <c:pt idx="4211">
                  <c:v>2020</c:v>
                </c:pt>
                <c:pt idx="4212">
                  <c:v>2443.08</c:v>
                </c:pt>
                <c:pt idx="4213">
                  <c:v>2036.24</c:v>
                </c:pt>
                <c:pt idx="4214">
                  <c:v>2466.92</c:v>
                </c:pt>
                <c:pt idx="4215">
                  <c:v>1581.7</c:v>
                </c:pt>
                <c:pt idx="4216">
                  <c:v>1627</c:v>
                </c:pt>
                <c:pt idx="4217">
                  <c:v>3060.9</c:v>
                </c:pt>
                <c:pt idx="4218">
                  <c:v>1670.43</c:v>
                </c:pt>
                <c:pt idx="4219">
                  <c:v>1895.25</c:v>
                </c:pt>
                <c:pt idx="4220">
                  <c:v>1757.54</c:v>
                </c:pt>
                <c:pt idx="4221">
                  <c:v>2023.35</c:v>
                </c:pt>
                <c:pt idx="4222">
                  <c:v>2129.5700000000002</c:v>
                </c:pt>
                <c:pt idx="4223">
                  <c:v>1970.26</c:v>
                </c:pt>
                <c:pt idx="4224">
                  <c:v>1822.05</c:v>
                </c:pt>
                <c:pt idx="4225">
                  <c:v>2023.13</c:v>
                </c:pt>
                <c:pt idx="4226">
                  <c:v>2147.92</c:v>
                </c:pt>
                <c:pt idx="4227">
                  <c:v>1796.03</c:v>
                </c:pt>
                <c:pt idx="4228">
                  <c:v>2111.41</c:v>
                </c:pt>
                <c:pt idx="4229">
                  <c:v>1543.81</c:v>
                </c:pt>
                <c:pt idx="4230">
                  <c:v>1944.23</c:v>
                </c:pt>
                <c:pt idx="4231">
                  <c:v>2006.71</c:v>
                </c:pt>
                <c:pt idx="4232">
                  <c:v>2130.9899999999998</c:v>
                </c:pt>
                <c:pt idx="4233">
                  <c:v>1552.17</c:v>
                </c:pt>
                <c:pt idx="4234">
                  <c:v>1841.85</c:v>
                </c:pt>
                <c:pt idx="4235">
                  <c:v>2069.7800000000002</c:v>
                </c:pt>
                <c:pt idx="4236">
                  <c:v>1825.96</c:v>
                </c:pt>
                <c:pt idx="4237">
                  <c:v>2032.06</c:v>
                </c:pt>
                <c:pt idx="4238">
                  <c:v>2206.84</c:v>
                </c:pt>
                <c:pt idx="4239">
                  <c:v>1817.3</c:v>
                </c:pt>
                <c:pt idx="4240">
                  <c:v>2290.11</c:v>
                </c:pt>
                <c:pt idx="4241">
                  <c:v>2173.71</c:v>
                </c:pt>
                <c:pt idx="4242">
                  <c:v>2067.17</c:v>
                </c:pt>
                <c:pt idx="4243">
                  <c:v>2858.46</c:v>
                </c:pt>
                <c:pt idx="4244">
                  <c:v>2665.1</c:v>
                </c:pt>
                <c:pt idx="4245">
                  <c:v>2782</c:v>
                </c:pt>
                <c:pt idx="4246">
                  <c:v>2192.48</c:v>
                </c:pt>
                <c:pt idx="4247">
                  <c:v>1643.49</c:v>
                </c:pt>
                <c:pt idx="4248">
                  <c:v>1620.33</c:v>
                </c:pt>
                <c:pt idx="4249">
                  <c:v>2307.7800000000002</c:v>
                </c:pt>
                <c:pt idx="4250">
                  <c:v>2740</c:v>
                </c:pt>
                <c:pt idx="4251">
                  <c:v>2452.8200000000002</c:v>
                </c:pt>
                <c:pt idx="4252">
                  <c:v>2866.21</c:v>
                </c:pt>
                <c:pt idx="4253">
                  <c:v>1501.27</c:v>
                </c:pt>
                <c:pt idx="4254">
                  <c:v>1516.99</c:v>
                </c:pt>
                <c:pt idx="4255">
                  <c:v>1368.84</c:v>
                </c:pt>
                <c:pt idx="4256">
                  <c:v>2075.66</c:v>
                </c:pt>
                <c:pt idx="4257">
                  <c:v>1670.82</c:v>
                </c:pt>
                <c:pt idx="4258">
                  <c:v>2006.14</c:v>
                </c:pt>
                <c:pt idx="4259">
                  <c:v>1725.96</c:v>
                </c:pt>
                <c:pt idx="4260">
                  <c:v>2174.1999999999998</c:v>
                </c:pt>
                <c:pt idx="4261">
                  <c:v>2081.35</c:v>
                </c:pt>
                <c:pt idx="4262">
                  <c:v>2266.67</c:v>
                </c:pt>
                <c:pt idx="4263">
                  <c:v>1792.69</c:v>
                </c:pt>
                <c:pt idx="4264">
                  <c:v>2609.34</c:v>
                </c:pt>
                <c:pt idx="4265">
                  <c:v>1991.68</c:v>
                </c:pt>
                <c:pt idx="4266">
                  <c:v>1734.96</c:v>
                </c:pt>
                <c:pt idx="4267">
                  <c:v>1802.4</c:v>
                </c:pt>
                <c:pt idx="4268">
                  <c:v>2435.0700000000002</c:v>
                </c:pt>
                <c:pt idx="4269">
                  <c:v>2039.63</c:v>
                </c:pt>
                <c:pt idx="4270">
                  <c:v>1724.03</c:v>
                </c:pt>
                <c:pt idx="4271">
                  <c:v>1989.42</c:v>
                </c:pt>
                <c:pt idx="4272">
                  <c:v>1777.65</c:v>
                </c:pt>
                <c:pt idx="4274">
                  <c:v>3318.04</c:v>
                </c:pt>
                <c:pt idx="4275">
                  <c:v>2605.9499999999998</c:v>
                </c:pt>
                <c:pt idx="4276">
                  <c:v>2263.66</c:v>
                </c:pt>
                <c:pt idx="4277">
                  <c:v>1533.99</c:v>
                </c:pt>
                <c:pt idx="4278">
                  <c:v>1234.28</c:v>
                </c:pt>
                <c:pt idx="4279">
                  <c:v>1871.68</c:v>
                </c:pt>
                <c:pt idx="4280">
                  <c:v>1929.2</c:v>
                </c:pt>
                <c:pt idx="4281">
                  <c:v>2258.37</c:v>
                </c:pt>
                <c:pt idx="4282">
                  <c:v>1397.9</c:v>
                </c:pt>
                <c:pt idx="4283">
                  <c:v>1637.54</c:v>
                </c:pt>
                <c:pt idx="4284">
                  <c:v>2716.73</c:v>
                </c:pt>
                <c:pt idx="4285">
                  <c:v>1694.93</c:v>
                </c:pt>
                <c:pt idx="4286">
                  <c:v>1722.12</c:v>
                </c:pt>
                <c:pt idx="4287">
                  <c:v>3764.44</c:v>
                </c:pt>
                <c:pt idx="4288">
                  <c:v>2652.93</c:v>
                </c:pt>
                <c:pt idx="4289">
                  <c:v>2349.44</c:v>
                </c:pt>
                <c:pt idx="4290">
                  <c:v>2325.38</c:v>
                </c:pt>
                <c:pt idx="4291">
                  <c:v>1577.95</c:v>
                </c:pt>
                <c:pt idx="4292">
                  <c:v>2067.88</c:v>
                </c:pt>
                <c:pt idx="4293">
                  <c:v>1912.74</c:v>
                </c:pt>
                <c:pt idx="4294">
                  <c:v>2445.66</c:v>
                </c:pt>
                <c:pt idx="4295">
                  <c:v>1334.34</c:v>
                </c:pt>
                <c:pt idx="4296">
                  <c:v>2080.27</c:v>
                </c:pt>
                <c:pt idx="4297">
                  <c:v>2511.1</c:v>
                </c:pt>
                <c:pt idx="4298">
                  <c:v>1915.4</c:v>
                </c:pt>
                <c:pt idx="4299">
                  <c:v>1935.5</c:v>
                </c:pt>
                <c:pt idx="4300">
                  <c:v>1948.43</c:v>
                </c:pt>
                <c:pt idx="4303">
                  <c:v>3006.4</c:v>
                </c:pt>
                <c:pt idx="4304">
                  <c:v>1394.52</c:v>
                </c:pt>
                <c:pt idx="4305">
                  <c:v>2287.7600000000002</c:v>
                </c:pt>
                <c:pt idx="4306">
                  <c:v>1929.18</c:v>
                </c:pt>
                <c:pt idx="4307">
                  <c:v>1528.51</c:v>
                </c:pt>
                <c:pt idx="4308">
                  <c:v>1527.72</c:v>
                </c:pt>
                <c:pt idx="4309">
                  <c:v>1990.95</c:v>
                </c:pt>
                <c:pt idx="4310">
                  <c:v>1894.03</c:v>
                </c:pt>
                <c:pt idx="4311">
                  <c:v>1516.11</c:v>
                </c:pt>
                <c:pt idx="4312">
                  <c:v>1788.25</c:v>
                </c:pt>
                <c:pt idx="4313">
                  <c:v>2278.5</c:v>
                </c:pt>
                <c:pt idx="4314">
                  <c:v>1592.21</c:v>
                </c:pt>
                <c:pt idx="4315">
                  <c:v>1980</c:v>
                </c:pt>
                <c:pt idx="4316">
                  <c:v>2308.79</c:v>
                </c:pt>
                <c:pt idx="4317">
                  <c:v>1841.19</c:v>
                </c:pt>
                <c:pt idx="4318">
                  <c:v>1544.34</c:v>
                </c:pt>
                <c:pt idx="4319">
                  <c:v>2125.62</c:v>
                </c:pt>
                <c:pt idx="4320">
                  <c:v>1584.75</c:v>
                </c:pt>
                <c:pt idx="4321">
                  <c:v>2130.84</c:v>
                </c:pt>
                <c:pt idx="4322">
                  <c:v>2010</c:v>
                </c:pt>
                <c:pt idx="4323">
                  <c:v>2503.14</c:v>
                </c:pt>
                <c:pt idx="4324">
                  <c:v>1867.4</c:v>
                </c:pt>
                <c:pt idx="4325">
                  <c:v>2939.54</c:v>
                </c:pt>
                <c:pt idx="4326">
                  <c:v>2314.67</c:v>
                </c:pt>
                <c:pt idx="4327">
                  <c:v>2639.7</c:v>
                </c:pt>
                <c:pt idx="4328">
                  <c:v>1924.2</c:v>
                </c:pt>
                <c:pt idx="4329">
                  <c:v>1792.32</c:v>
                </c:pt>
                <c:pt idx="4330">
                  <c:v>1566.66</c:v>
                </c:pt>
                <c:pt idx="4331">
                  <c:v>1745.23</c:v>
                </c:pt>
                <c:pt idx="4332">
                  <c:v>1928.36</c:v>
                </c:pt>
                <c:pt idx="4333">
                  <c:v>2417.09</c:v>
                </c:pt>
                <c:pt idx="4334">
                  <c:v>1966.8</c:v>
                </c:pt>
                <c:pt idx="4335">
                  <c:v>1614.97</c:v>
                </c:pt>
                <c:pt idx="4336">
                  <c:v>1496.19</c:v>
                </c:pt>
                <c:pt idx="4337">
                  <c:v>1662.54</c:v>
                </c:pt>
                <c:pt idx="4338">
                  <c:v>1623.99</c:v>
                </c:pt>
                <c:pt idx="4339">
                  <c:v>2596</c:v>
                </c:pt>
                <c:pt idx="4340">
                  <c:v>1814.47</c:v>
                </c:pt>
                <c:pt idx="4341">
                  <c:v>1492.13</c:v>
                </c:pt>
                <c:pt idx="4342">
                  <c:v>2151.12</c:v>
                </c:pt>
                <c:pt idx="4343">
                  <c:v>1960.92</c:v>
                </c:pt>
                <c:pt idx="4344">
                  <c:v>2077.8000000000002</c:v>
                </c:pt>
                <c:pt idx="4345">
                  <c:v>1975.26</c:v>
                </c:pt>
                <c:pt idx="4346">
                  <c:v>1749.06</c:v>
                </c:pt>
                <c:pt idx="4347">
                  <c:v>1695.34</c:v>
                </c:pt>
                <c:pt idx="4348">
                  <c:v>1359.58</c:v>
                </c:pt>
                <c:pt idx="4349">
                  <c:v>1900.44</c:v>
                </c:pt>
                <c:pt idx="4350">
                  <c:v>2371.65</c:v>
                </c:pt>
                <c:pt idx="4351">
                  <c:v>2406.12</c:v>
                </c:pt>
                <c:pt idx="4352">
                  <c:v>1711.02</c:v>
                </c:pt>
                <c:pt idx="4353">
                  <c:v>2795.3</c:v>
                </c:pt>
                <c:pt idx="4354">
                  <c:v>1482.77</c:v>
                </c:pt>
                <c:pt idx="4355">
                  <c:v>1959.12</c:v>
                </c:pt>
                <c:pt idx="4356">
                  <c:v>1663.75</c:v>
                </c:pt>
                <c:pt idx="4357">
                  <c:v>1964.82</c:v>
                </c:pt>
                <c:pt idx="4358">
                  <c:v>2644.59</c:v>
                </c:pt>
                <c:pt idx="4359">
                  <c:v>1570.99</c:v>
                </c:pt>
                <c:pt idx="4360">
                  <c:v>1859.9</c:v>
                </c:pt>
                <c:pt idx="4361">
                  <c:v>1818.67</c:v>
                </c:pt>
                <c:pt idx="4362">
                  <c:v>1902.92</c:v>
                </c:pt>
                <c:pt idx="4363">
                  <c:v>1693.75</c:v>
                </c:pt>
                <c:pt idx="4364">
                  <c:v>2213.61</c:v>
                </c:pt>
                <c:pt idx="4365">
                  <c:v>1756.85</c:v>
                </c:pt>
                <c:pt idx="4366">
                  <c:v>1728.64</c:v>
                </c:pt>
                <c:pt idx="4367">
                  <c:v>2653.54</c:v>
                </c:pt>
                <c:pt idx="4368">
                  <c:v>1953.7</c:v>
                </c:pt>
                <c:pt idx="4369">
                  <c:v>1727.48</c:v>
                </c:pt>
                <c:pt idx="4370">
                  <c:v>2268.9</c:v>
                </c:pt>
                <c:pt idx="4371">
                  <c:v>1887.38</c:v>
                </c:pt>
                <c:pt idx="4372">
                  <c:v>1818.47</c:v>
                </c:pt>
                <c:pt idx="4373">
                  <c:v>2106.21</c:v>
                </c:pt>
                <c:pt idx="4374">
                  <c:v>3181.42</c:v>
                </c:pt>
                <c:pt idx="4375">
                  <c:v>1830.86</c:v>
                </c:pt>
                <c:pt idx="4376">
                  <c:v>2129.35</c:v>
                </c:pt>
                <c:pt idx="4377">
                  <c:v>1943.33</c:v>
                </c:pt>
                <c:pt idx="4378">
                  <c:v>1521.48</c:v>
                </c:pt>
                <c:pt idx="4379">
                  <c:v>1642.14</c:v>
                </c:pt>
                <c:pt idx="4380">
                  <c:v>2144.4299999999998</c:v>
                </c:pt>
                <c:pt idx="4381">
                  <c:v>1915.44</c:v>
                </c:pt>
                <c:pt idx="4382">
                  <c:v>1795.7</c:v>
                </c:pt>
                <c:pt idx="4383">
                  <c:v>2185.09</c:v>
                </c:pt>
                <c:pt idx="4384">
                  <c:v>2071.1799999999998</c:v>
                </c:pt>
                <c:pt idx="4386">
                  <c:v>1630.46</c:v>
                </c:pt>
                <c:pt idx="4387">
                  <c:v>1954.41</c:v>
                </c:pt>
                <c:pt idx="4388">
                  <c:v>1586.94</c:v>
                </c:pt>
                <c:pt idx="4389">
                  <c:v>2574.6999999999998</c:v>
                </c:pt>
                <c:pt idx="4390">
                  <c:v>1182.67</c:v>
                </c:pt>
                <c:pt idx="4391">
                  <c:v>1953.92</c:v>
                </c:pt>
                <c:pt idx="4392">
                  <c:v>1890.01</c:v>
                </c:pt>
                <c:pt idx="4393">
                  <c:v>2817.36</c:v>
                </c:pt>
                <c:pt idx="4394">
                  <c:v>2001.47</c:v>
                </c:pt>
                <c:pt idx="4395">
                  <c:v>1811.98</c:v>
                </c:pt>
                <c:pt idx="4396">
                  <c:v>1647.37</c:v>
                </c:pt>
                <c:pt idx="4397">
                  <c:v>2151.31</c:v>
                </c:pt>
                <c:pt idx="4398">
                  <c:v>1897.05</c:v>
                </c:pt>
                <c:pt idx="4399">
                  <c:v>1516.53</c:v>
                </c:pt>
                <c:pt idx="4400">
                  <c:v>2218.4699999999998</c:v>
                </c:pt>
                <c:pt idx="4401">
                  <c:v>1785.02</c:v>
                </c:pt>
                <c:pt idx="4402">
                  <c:v>2340.27</c:v>
                </c:pt>
                <c:pt idx="4403">
                  <c:v>2654.45</c:v>
                </c:pt>
                <c:pt idx="4404">
                  <c:v>1481.91</c:v>
                </c:pt>
                <c:pt idx="4405">
                  <c:v>1885.15</c:v>
                </c:pt>
                <c:pt idx="4406">
                  <c:v>2085.63</c:v>
                </c:pt>
                <c:pt idx="4407">
                  <c:v>1727.74</c:v>
                </c:pt>
                <c:pt idx="4408">
                  <c:v>2047.09</c:v>
                </c:pt>
                <c:pt idx="4409">
                  <c:v>1620.33</c:v>
                </c:pt>
                <c:pt idx="4410">
                  <c:v>2560.63</c:v>
                </c:pt>
                <c:pt idx="4411">
                  <c:v>2564.37</c:v>
                </c:pt>
                <c:pt idx="4412">
                  <c:v>1698.38</c:v>
                </c:pt>
                <c:pt idx="4413">
                  <c:v>1427.86</c:v>
                </c:pt>
                <c:pt idx="4414">
                  <c:v>1814.03</c:v>
                </c:pt>
                <c:pt idx="4415">
                  <c:v>1813.42</c:v>
                </c:pt>
                <c:pt idx="4416">
                  <c:v>2278.0300000000002</c:v>
                </c:pt>
                <c:pt idx="4417">
                  <c:v>1520.59</c:v>
                </c:pt>
                <c:pt idx="4418">
                  <c:v>2837.11</c:v>
                </c:pt>
                <c:pt idx="4419">
                  <c:v>1789.64</c:v>
                </c:pt>
                <c:pt idx="4420">
                  <c:v>2036.16</c:v>
                </c:pt>
                <c:pt idx="4421">
                  <c:v>2014.54</c:v>
                </c:pt>
                <c:pt idx="4422">
                  <c:v>2568.7199999999998</c:v>
                </c:pt>
                <c:pt idx="4423">
                  <c:v>2361.19</c:v>
                </c:pt>
                <c:pt idx="4424">
                  <c:v>2980.13</c:v>
                </c:pt>
                <c:pt idx="4425">
                  <c:v>1813.51</c:v>
                </c:pt>
                <c:pt idx="4426">
                  <c:v>1866.82</c:v>
                </c:pt>
                <c:pt idx="4427">
                  <c:v>1440.17</c:v>
                </c:pt>
                <c:pt idx="4428">
                  <c:v>2050</c:v>
                </c:pt>
                <c:pt idx="4429">
                  <c:v>1361.35</c:v>
                </c:pt>
                <c:pt idx="4430">
                  <c:v>1942.62</c:v>
                </c:pt>
                <c:pt idx="4431">
                  <c:v>1985.84</c:v>
                </c:pt>
                <c:pt idx="4432">
                  <c:v>2030.43</c:v>
                </c:pt>
                <c:pt idx="4433">
                  <c:v>2008.82</c:v>
                </c:pt>
                <c:pt idx="4434">
                  <c:v>1591.44</c:v>
                </c:pt>
                <c:pt idx="4435">
                  <c:v>2973.18</c:v>
                </c:pt>
                <c:pt idx="4436">
                  <c:v>1714.26</c:v>
                </c:pt>
                <c:pt idx="4437">
                  <c:v>2442.5300000000002</c:v>
                </c:pt>
                <c:pt idx="4438">
                  <c:v>3339.7</c:v>
                </c:pt>
                <c:pt idx="4439">
                  <c:v>1876.11</c:v>
                </c:pt>
                <c:pt idx="4440">
                  <c:v>1492.37</c:v>
                </c:pt>
                <c:pt idx="4441">
                  <c:v>1622.08</c:v>
                </c:pt>
                <c:pt idx="4442">
                  <c:v>1923.88</c:v>
                </c:pt>
                <c:pt idx="4443">
                  <c:v>2941.94</c:v>
                </c:pt>
                <c:pt idx="4444">
                  <c:v>1413.75</c:v>
                </c:pt>
                <c:pt idx="4445">
                  <c:v>1919.13</c:v>
                </c:pt>
                <c:pt idx="4446">
                  <c:v>1803.47</c:v>
                </c:pt>
                <c:pt idx="4447">
                  <c:v>2134.89</c:v>
                </c:pt>
                <c:pt idx="4448">
                  <c:v>2156.9499999999998</c:v>
                </c:pt>
                <c:pt idx="4449">
                  <c:v>2062.9</c:v>
                </c:pt>
                <c:pt idx="4450">
                  <c:v>1618.42</c:v>
                </c:pt>
                <c:pt idx="4451">
                  <c:v>1606.92</c:v>
                </c:pt>
                <c:pt idx="4452">
                  <c:v>1505.56</c:v>
                </c:pt>
                <c:pt idx="4453">
                  <c:v>1953.69</c:v>
                </c:pt>
                <c:pt idx="4454">
                  <c:v>1790</c:v>
                </c:pt>
                <c:pt idx="4455">
                  <c:v>2016.71</c:v>
                </c:pt>
                <c:pt idx="4456">
                  <c:v>1851.88</c:v>
                </c:pt>
                <c:pt idx="4457">
                  <c:v>3064.36</c:v>
                </c:pt>
                <c:pt idx="4458">
                  <c:v>1310.6099999999999</c:v>
                </c:pt>
                <c:pt idx="4459">
                  <c:v>1840.51</c:v>
                </c:pt>
                <c:pt idx="4460">
                  <c:v>1475.61</c:v>
                </c:pt>
                <c:pt idx="4462">
                  <c:v>1765.93</c:v>
                </c:pt>
                <c:pt idx="4463">
                  <c:v>7099.5082010542237</c:v>
                </c:pt>
                <c:pt idx="4464">
                  <c:v>2462.21</c:v>
                </c:pt>
                <c:pt idx="4465">
                  <c:v>1592.64</c:v>
                </c:pt>
                <c:pt idx="4466">
                  <c:v>3126.5</c:v>
                </c:pt>
                <c:pt idx="4467">
                  <c:v>2347.1799999999998</c:v>
                </c:pt>
                <c:pt idx="4468">
                  <c:v>1583.34</c:v>
                </c:pt>
                <c:pt idx="4469">
                  <c:v>2034.11</c:v>
                </c:pt>
                <c:pt idx="4470">
                  <c:v>2645.03</c:v>
                </c:pt>
                <c:pt idx="4471">
                  <c:v>3775.17</c:v>
                </c:pt>
                <c:pt idx="4472">
                  <c:v>1353.31</c:v>
                </c:pt>
                <c:pt idx="4473">
                  <c:v>1308.95</c:v>
                </c:pt>
                <c:pt idx="4474">
                  <c:v>1454.24</c:v>
                </c:pt>
                <c:pt idx="4475">
                  <c:v>1756.35</c:v>
                </c:pt>
                <c:pt idx="4476">
                  <c:v>1575.34</c:v>
                </c:pt>
                <c:pt idx="4477">
                  <c:v>10798.025315831581</c:v>
                </c:pt>
                <c:pt idx="4478">
                  <c:v>1458.39</c:v>
                </c:pt>
                <c:pt idx="4479">
                  <c:v>1189.4100000000001</c:v>
                </c:pt>
                <c:pt idx="4480">
                  <c:v>1741.58</c:v>
                </c:pt>
                <c:pt idx="4481">
                  <c:v>1908</c:v>
                </c:pt>
                <c:pt idx="4482">
                  <c:v>1636.77</c:v>
                </c:pt>
                <c:pt idx="4483">
                  <c:v>1877.03</c:v>
                </c:pt>
                <c:pt idx="4484">
                  <c:v>1547.98</c:v>
                </c:pt>
                <c:pt idx="4485">
                  <c:v>1429.82</c:v>
                </c:pt>
                <c:pt idx="4486">
                  <c:v>1843.84</c:v>
                </c:pt>
                <c:pt idx="4487">
                  <c:v>1345.69</c:v>
                </c:pt>
                <c:pt idx="4488">
                  <c:v>2013.2</c:v>
                </c:pt>
                <c:pt idx="4489">
                  <c:v>1810.04</c:v>
                </c:pt>
                <c:pt idx="4490">
                  <c:v>1603.17</c:v>
                </c:pt>
                <c:pt idx="4491">
                  <c:v>2134.5</c:v>
                </c:pt>
                <c:pt idx="4492">
                  <c:v>2848.74</c:v>
                </c:pt>
                <c:pt idx="4493">
                  <c:v>3508.2</c:v>
                </c:pt>
                <c:pt idx="4494">
                  <c:v>2208.5</c:v>
                </c:pt>
                <c:pt idx="4495">
                  <c:v>2320</c:v>
                </c:pt>
                <c:pt idx="4496">
                  <c:v>1906.07</c:v>
                </c:pt>
                <c:pt idx="4497">
                  <c:v>2037.54</c:v>
                </c:pt>
                <c:pt idx="4498">
                  <c:v>1793.3</c:v>
                </c:pt>
                <c:pt idx="4499">
                  <c:v>2161.13</c:v>
                </c:pt>
                <c:pt idx="4500">
                  <c:v>2417.94</c:v>
                </c:pt>
                <c:pt idx="4501">
                  <c:v>1557.26</c:v>
                </c:pt>
                <c:pt idx="4502">
                  <c:v>2790</c:v>
                </c:pt>
                <c:pt idx="4503">
                  <c:v>2127.2399999999998</c:v>
                </c:pt>
                <c:pt idx="4504">
                  <c:v>1866.56</c:v>
                </c:pt>
                <c:pt idx="4505">
                  <c:v>1745.9</c:v>
                </c:pt>
                <c:pt idx="4506">
                  <c:v>1783</c:v>
                </c:pt>
                <c:pt idx="4507">
                  <c:v>2060.42</c:v>
                </c:pt>
                <c:pt idx="4508">
                  <c:v>1959.56</c:v>
                </c:pt>
                <c:pt idx="4509">
                  <c:v>2306.41</c:v>
                </c:pt>
                <c:pt idx="4510">
                  <c:v>2249.9699999999998</c:v>
                </c:pt>
                <c:pt idx="4511">
                  <c:v>1928.39</c:v>
                </c:pt>
                <c:pt idx="4512">
                  <c:v>1537.09</c:v>
                </c:pt>
                <c:pt idx="4513">
                  <c:v>2044.75</c:v>
                </c:pt>
                <c:pt idx="4514">
                  <c:v>1661.31</c:v>
                </c:pt>
                <c:pt idx="4515">
                  <c:v>1423.48</c:v>
                </c:pt>
                <c:pt idx="4516">
                  <c:v>2035.83</c:v>
                </c:pt>
                <c:pt idx="4517">
                  <c:v>1477.79</c:v>
                </c:pt>
                <c:pt idx="4518">
                  <c:v>1638.47</c:v>
                </c:pt>
                <c:pt idx="4519">
                  <c:v>1526.73</c:v>
                </c:pt>
                <c:pt idx="4520">
                  <c:v>1966.51</c:v>
                </c:pt>
                <c:pt idx="4521">
                  <c:v>2004.42</c:v>
                </c:pt>
                <c:pt idx="4522">
                  <c:v>2510.64</c:v>
                </c:pt>
                <c:pt idx="4523">
                  <c:v>2049.25</c:v>
                </c:pt>
                <c:pt idx="4524">
                  <c:v>2422.79</c:v>
                </c:pt>
                <c:pt idx="4525">
                  <c:v>1556.22</c:v>
                </c:pt>
                <c:pt idx="4526">
                  <c:v>2538.63</c:v>
                </c:pt>
                <c:pt idx="4527">
                  <c:v>1538.51</c:v>
                </c:pt>
                <c:pt idx="4528">
                  <c:v>1466.67</c:v>
                </c:pt>
                <c:pt idx="4529">
                  <c:v>2034.5</c:v>
                </c:pt>
                <c:pt idx="4530">
                  <c:v>1835.45</c:v>
                </c:pt>
                <c:pt idx="4531">
                  <c:v>1801.16</c:v>
                </c:pt>
                <c:pt idx="4532">
                  <c:v>2156.9299999999998</c:v>
                </c:pt>
                <c:pt idx="4533">
                  <c:v>1574.88</c:v>
                </c:pt>
                <c:pt idx="4534">
                  <c:v>2179.19</c:v>
                </c:pt>
                <c:pt idx="4535">
                  <c:v>1861.54</c:v>
                </c:pt>
                <c:pt idx="4536">
                  <c:v>2404.66</c:v>
                </c:pt>
                <c:pt idx="4537">
                  <c:v>1543.96</c:v>
                </c:pt>
                <c:pt idx="4538">
                  <c:v>1560.44</c:v>
                </c:pt>
                <c:pt idx="4539">
                  <c:v>2925.03</c:v>
                </c:pt>
                <c:pt idx="4540">
                  <c:v>2083.2399999999998</c:v>
                </c:pt>
                <c:pt idx="4541">
                  <c:v>1756.22</c:v>
                </c:pt>
                <c:pt idx="4542">
                  <c:v>2458.6999999999998</c:v>
                </c:pt>
                <c:pt idx="4543">
                  <c:v>2643.26</c:v>
                </c:pt>
                <c:pt idx="4544">
                  <c:v>1709</c:v>
                </c:pt>
                <c:pt idx="4545">
                  <c:v>1961.01</c:v>
                </c:pt>
                <c:pt idx="4546">
                  <c:v>3057.77</c:v>
                </c:pt>
                <c:pt idx="4547">
                  <c:v>1627.34</c:v>
                </c:pt>
                <c:pt idx="4548">
                  <c:v>1643.14</c:v>
                </c:pt>
                <c:pt idx="4549">
                  <c:v>2028.25</c:v>
                </c:pt>
                <c:pt idx="4550">
                  <c:v>1537.16</c:v>
                </c:pt>
                <c:pt idx="4551">
                  <c:v>1960.59</c:v>
                </c:pt>
                <c:pt idx="4552">
                  <c:v>1925.17</c:v>
                </c:pt>
                <c:pt idx="4553">
                  <c:v>1519.92</c:v>
                </c:pt>
                <c:pt idx="4554">
                  <c:v>1750.14</c:v>
                </c:pt>
                <c:pt idx="4555">
                  <c:v>3014.05</c:v>
                </c:pt>
                <c:pt idx="4556">
                  <c:v>2081.12</c:v>
                </c:pt>
                <c:pt idx="4557">
                  <c:v>1562.54</c:v>
                </c:pt>
                <c:pt idx="4558">
                  <c:v>1852.88</c:v>
                </c:pt>
                <c:pt idx="4559">
                  <c:v>2425.3000000000002</c:v>
                </c:pt>
                <c:pt idx="4560">
                  <c:v>1931.4</c:v>
                </c:pt>
                <c:pt idx="4561">
                  <c:v>2087.8200000000002</c:v>
                </c:pt>
                <c:pt idx="4562">
                  <c:v>2287.25</c:v>
                </c:pt>
                <c:pt idx="4563">
                  <c:v>2928.35</c:v>
                </c:pt>
                <c:pt idx="4564">
                  <c:v>2022.24</c:v>
                </c:pt>
                <c:pt idx="4566">
                  <c:v>2078.6</c:v>
                </c:pt>
                <c:pt idx="4567">
                  <c:v>2463.48</c:v>
                </c:pt>
                <c:pt idx="4568">
                  <c:v>1771.37</c:v>
                </c:pt>
                <c:pt idx="4569">
                  <c:v>1749.63</c:v>
                </c:pt>
                <c:pt idx="4570">
                  <c:v>2377.7600000000002</c:v>
                </c:pt>
                <c:pt idx="4571">
                  <c:v>2565.6799999999998</c:v>
                </c:pt>
                <c:pt idx="4572">
                  <c:v>2338.19</c:v>
                </c:pt>
                <c:pt idx="4573">
                  <c:v>2197.92</c:v>
                </c:pt>
                <c:pt idx="4574">
                  <c:v>2222.2800000000002</c:v>
                </c:pt>
                <c:pt idx="4575">
                  <c:v>2408.25</c:v>
                </c:pt>
                <c:pt idx="4576">
                  <c:v>1925.36</c:v>
                </c:pt>
                <c:pt idx="4577">
                  <c:v>2223.2800000000002</c:v>
                </c:pt>
                <c:pt idx="4578">
                  <c:v>2376.88</c:v>
                </c:pt>
                <c:pt idx="4579">
                  <c:v>1704.04</c:v>
                </c:pt>
                <c:pt idx="4580">
                  <c:v>2838.04</c:v>
                </c:pt>
                <c:pt idx="4581">
                  <c:v>2267.9899999999998</c:v>
                </c:pt>
                <c:pt idx="4582">
                  <c:v>2241.37</c:v>
                </c:pt>
                <c:pt idx="4583">
                  <c:v>7236.0419807254239</c:v>
                </c:pt>
                <c:pt idx="4584">
                  <c:v>2321.92</c:v>
                </c:pt>
                <c:pt idx="4585">
                  <c:v>2108.21</c:v>
                </c:pt>
                <c:pt idx="4586">
                  <c:v>2530</c:v>
                </c:pt>
                <c:pt idx="4587">
                  <c:v>1718.65</c:v>
                </c:pt>
                <c:pt idx="4588">
                  <c:v>1652.02</c:v>
                </c:pt>
                <c:pt idx="4589">
                  <c:v>2196</c:v>
                </c:pt>
                <c:pt idx="4590">
                  <c:v>1883.37</c:v>
                </c:pt>
                <c:pt idx="4591">
                  <c:v>2123.5</c:v>
                </c:pt>
                <c:pt idx="4592">
                  <c:v>1762.3</c:v>
                </c:pt>
                <c:pt idx="4593">
                  <c:v>1836.11</c:v>
                </c:pt>
                <c:pt idx="4594">
                  <c:v>2720</c:v>
                </c:pt>
                <c:pt idx="4595">
                  <c:v>2234.06</c:v>
                </c:pt>
                <c:pt idx="4596">
                  <c:v>3080.85</c:v>
                </c:pt>
                <c:pt idx="4597">
                  <c:v>2281.85</c:v>
                </c:pt>
                <c:pt idx="4598">
                  <c:v>2006.39</c:v>
                </c:pt>
                <c:pt idx="4599">
                  <c:v>2360</c:v>
                </c:pt>
                <c:pt idx="4600">
                  <c:v>2289.36</c:v>
                </c:pt>
                <c:pt idx="4601">
                  <c:v>2021.24</c:v>
                </c:pt>
                <c:pt idx="4602">
                  <c:v>1952.09</c:v>
                </c:pt>
                <c:pt idx="4603">
                  <c:v>2225.4499999999998</c:v>
                </c:pt>
                <c:pt idx="4604">
                  <c:v>1808.36</c:v>
                </c:pt>
                <c:pt idx="4605">
                  <c:v>1749.01</c:v>
                </c:pt>
                <c:pt idx="4606">
                  <c:v>1395.14</c:v>
                </c:pt>
                <c:pt idx="4607">
                  <c:v>1605.28</c:v>
                </c:pt>
                <c:pt idx="4608">
                  <c:v>2870.21</c:v>
                </c:pt>
                <c:pt idx="4609">
                  <c:v>1538.92</c:v>
                </c:pt>
                <c:pt idx="4610">
                  <c:v>3167.1</c:v>
                </c:pt>
                <c:pt idx="4611">
                  <c:v>2370.34</c:v>
                </c:pt>
                <c:pt idx="4612">
                  <c:v>3128.89</c:v>
                </c:pt>
                <c:pt idx="4613">
                  <c:v>3317.6</c:v>
                </c:pt>
                <c:pt idx="4614">
                  <c:v>1881.33</c:v>
                </c:pt>
                <c:pt idx="4615">
                  <c:v>1834.8</c:v>
                </c:pt>
                <c:pt idx="4616">
                  <c:v>1279.5999999999999</c:v>
                </c:pt>
                <c:pt idx="4617">
                  <c:v>1711.66</c:v>
                </c:pt>
                <c:pt idx="4618">
                  <c:v>1305.53</c:v>
                </c:pt>
                <c:pt idx="4619">
                  <c:v>1320.87</c:v>
                </c:pt>
                <c:pt idx="4620">
                  <c:v>1593.36</c:v>
                </c:pt>
                <c:pt idx="4621">
                  <c:v>1805.21</c:v>
                </c:pt>
                <c:pt idx="4622">
                  <c:v>2155.6799999999998</c:v>
                </c:pt>
                <c:pt idx="4623">
                  <c:v>1833.58</c:v>
                </c:pt>
                <c:pt idx="4624">
                  <c:v>1840.16</c:v>
                </c:pt>
                <c:pt idx="4625">
                  <c:v>2036.54</c:v>
                </c:pt>
                <c:pt idx="4627">
                  <c:v>2850.29</c:v>
                </c:pt>
                <c:pt idx="4628">
                  <c:v>1712.38</c:v>
                </c:pt>
                <c:pt idx="4629">
                  <c:v>1860.48</c:v>
                </c:pt>
                <c:pt idx="4630">
                  <c:v>2092.4699999999998</c:v>
                </c:pt>
                <c:pt idx="4631">
                  <c:v>2075.65</c:v>
                </c:pt>
                <c:pt idx="4632">
                  <c:v>1785.76</c:v>
                </c:pt>
                <c:pt idx="4633">
                  <c:v>1993.76</c:v>
                </c:pt>
                <c:pt idx="4634">
                  <c:v>1733.94</c:v>
                </c:pt>
                <c:pt idx="4635">
                  <c:v>2034.52</c:v>
                </c:pt>
                <c:pt idx="4636">
                  <c:v>2421.5100000000002</c:v>
                </c:pt>
                <c:pt idx="4637">
                  <c:v>1846.27</c:v>
                </c:pt>
                <c:pt idx="4638">
                  <c:v>1990.82</c:v>
                </c:pt>
                <c:pt idx="4639">
                  <c:v>1793.22</c:v>
                </c:pt>
                <c:pt idx="4640">
                  <c:v>1709.79</c:v>
                </c:pt>
                <c:pt idx="4641">
                  <c:v>2074.35</c:v>
                </c:pt>
                <c:pt idx="4642">
                  <c:v>1491.13</c:v>
                </c:pt>
                <c:pt idx="4643">
                  <c:v>1668.47</c:v>
                </c:pt>
                <c:pt idx="4644">
                  <c:v>2524.81</c:v>
                </c:pt>
                <c:pt idx="4645">
                  <c:v>1511.01</c:v>
                </c:pt>
                <c:pt idx="4646">
                  <c:v>2336.88</c:v>
                </c:pt>
                <c:pt idx="4647">
                  <c:v>2337.02</c:v>
                </c:pt>
                <c:pt idx="4648">
                  <c:v>1897.5</c:v>
                </c:pt>
                <c:pt idx="4649">
                  <c:v>1861.16</c:v>
                </c:pt>
                <c:pt idx="4650">
                  <c:v>1791.75</c:v>
                </c:pt>
                <c:pt idx="4651">
                  <c:v>2102.96</c:v>
                </c:pt>
                <c:pt idx="4652">
                  <c:v>1779.23</c:v>
                </c:pt>
                <c:pt idx="4653">
                  <c:v>2159.66</c:v>
                </c:pt>
                <c:pt idx="4654">
                  <c:v>1587.04</c:v>
                </c:pt>
                <c:pt idx="4655">
                  <c:v>2497.5700000000002</c:v>
                </c:pt>
                <c:pt idx="4656">
                  <c:v>2192.9899999999998</c:v>
                </c:pt>
                <c:pt idx="4657">
                  <c:v>1185.0899999999999</c:v>
                </c:pt>
                <c:pt idx="4658">
                  <c:v>2470.29</c:v>
                </c:pt>
                <c:pt idx="4659">
                  <c:v>2422.4899999999998</c:v>
                </c:pt>
                <c:pt idx="4660">
                  <c:v>2579</c:v>
                </c:pt>
                <c:pt idx="4661">
                  <c:v>2237.86</c:v>
                </c:pt>
                <c:pt idx="4662">
                  <c:v>2248.5700000000002</c:v>
                </c:pt>
                <c:pt idx="4663">
                  <c:v>1496.2</c:v>
                </c:pt>
                <c:pt idx="4664">
                  <c:v>1479.33</c:v>
                </c:pt>
                <c:pt idx="4665">
                  <c:v>2375.63</c:v>
                </c:pt>
                <c:pt idx="4666">
                  <c:v>2078.75</c:v>
                </c:pt>
                <c:pt idx="4667">
                  <c:v>1293.7</c:v>
                </c:pt>
                <c:pt idx="4668">
                  <c:v>2045.67</c:v>
                </c:pt>
                <c:pt idx="4669">
                  <c:v>1490.05</c:v>
                </c:pt>
                <c:pt idx="4670">
                  <c:v>1387.9</c:v>
                </c:pt>
                <c:pt idx="4671">
                  <c:v>3111.25</c:v>
                </c:pt>
                <c:pt idx="4672">
                  <c:v>1574.25</c:v>
                </c:pt>
                <c:pt idx="4673">
                  <c:v>1252.57</c:v>
                </c:pt>
                <c:pt idx="4674">
                  <c:v>1382.05</c:v>
                </c:pt>
                <c:pt idx="4675">
                  <c:v>2498.7199999999998</c:v>
                </c:pt>
                <c:pt idx="4676">
                  <c:v>1519.96</c:v>
                </c:pt>
                <c:pt idx="4677">
                  <c:v>2362.62</c:v>
                </c:pt>
                <c:pt idx="4678">
                  <c:v>2132.5</c:v>
                </c:pt>
                <c:pt idx="4679">
                  <c:v>2068.42</c:v>
                </c:pt>
                <c:pt idx="4680">
                  <c:v>1530.3</c:v>
                </c:pt>
                <c:pt idx="4681">
                  <c:v>1846.1</c:v>
                </c:pt>
                <c:pt idx="4682">
                  <c:v>1851.46</c:v>
                </c:pt>
                <c:pt idx="4683">
                  <c:v>1839.38</c:v>
                </c:pt>
                <c:pt idx="4684">
                  <c:v>2485.1799999999998</c:v>
                </c:pt>
                <c:pt idx="4685">
                  <c:v>1836.48</c:v>
                </c:pt>
                <c:pt idx="4686">
                  <c:v>2265.34</c:v>
                </c:pt>
                <c:pt idx="4687">
                  <c:v>1999.07</c:v>
                </c:pt>
                <c:pt idx="4688">
                  <c:v>1522.28</c:v>
                </c:pt>
                <c:pt idx="4689">
                  <c:v>2231.4899999999998</c:v>
                </c:pt>
                <c:pt idx="4690">
                  <c:v>2310.23</c:v>
                </c:pt>
                <c:pt idx="4691">
                  <c:v>1761.34</c:v>
                </c:pt>
                <c:pt idx="4692">
                  <c:v>2106.11</c:v>
                </c:pt>
                <c:pt idx="4693">
                  <c:v>2283.5</c:v>
                </c:pt>
                <c:pt idx="4694">
                  <c:v>3559.2</c:v>
                </c:pt>
                <c:pt idx="4695">
                  <c:v>1747.88</c:v>
                </c:pt>
                <c:pt idx="4696">
                  <c:v>2194.5500000000002</c:v>
                </c:pt>
                <c:pt idx="4697">
                  <c:v>1808.01</c:v>
                </c:pt>
                <c:pt idx="4698">
                  <c:v>2242</c:v>
                </c:pt>
                <c:pt idx="4699">
                  <c:v>1859.88</c:v>
                </c:pt>
                <c:pt idx="4700">
                  <c:v>1529.59</c:v>
                </c:pt>
                <c:pt idx="4702">
                  <c:v>2486.11</c:v>
                </c:pt>
                <c:pt idx="4703">
                  <c:v>1356.35</c:v>
                </c:pt>
                <c:pt idx="4704">
                  <c:v>2279.1</c:v>
                </c:pt>
                <c:pt idx="4705">
                  <c:v>1767.35</c:v>
                </c:pt>
                <c:pt idx="4706">
                  <c:v>2323.38</c:v>
                </c:pt>
                <c:pt idx="4707">
                  <c:v>2371.9499999999998</c:v>
                </c:pt>
                <c:pt idx="4708">
                  <c:v>1813.77</c:v>
                </c:pt>
                <c:pt idx="4709">
                  <c:v>3280.57</c:v>
                </c:pt>
                <c:pt idx="4710">
                  <c:v>1882.69</c:v>
                </c:pt>
                <c:pt idx="4711">
                  <c:v>2289.9</c:v>
                </c:pt>
                <c:pt idx="4712">
                  <c:v>1815.9</c:v>
                </c:pt>
                <c:pt idx="4713">
                  <c:v>1939.81</c:v>
                </c:pt>
                <c:pt idx="4714">
                  <c:v>1758.87</c:v>
                </c:pt>
                <c:pt idx="4715">
                  <c:v>1900.34</c:v>
                </c:pt>
                <c:pt idx="4716">
                  <c:v>1358.57</c:v>
                </c:pt>
                <c:pt idx="4717">
                  <c:v>1797.38</c:v>
                </c:pt>
                <c:pt idx="4718">
                  <c:v>2114.3200000000002</c:v>
                </c:pt>
                <c:pt idx="4719">
                  <c:v>1662.38</c:v>
                </c:pt>
                <c:pt idx="4720">
                  <c:v>2027.76</c:v>
                </c:pt>
                <c:pt idx="4721">
                  <c:v>2724.12</c:v>
                </c:pt>
                <c:pt idx="4722">
                  <c:v>2063.83</c:v>
                </c:pt>
                <c:pt idx="4723">
                  <c:v>1971.42</c:v>
                </c:pt>
                <c:pt idx="4724">
                  <c:v>1842.28</c:v>
                </c:pt>
                <c:pt idx="4725">
                  <c:v>1854.4</c:v>
                </c:pt>
                <c:pt idx="4726">
                  <c:v>2126.46</c:v>
                </c:pt>
                <c:pt idx="4727">
                  <c:v>1791.55</c:v>
                </c:pt>
                <c:pt idx="4728">
                  <c:v>1534.53</c:v>
                </c:pt>
                <c:pt idx="4729">
                  <c:v>1446.25</c:v>
                </c:pt>
                <c:pt idx="4730">
                  <c:v>2304.21</c:v>
                </c:pt>
                <c:pt idx="4731">
                  <c:v>2985.29</c:v>
                </c:pt>
                <c:pt idx="4732">
                  <c:v>2810.61</c:v>
                </c:pt>
                <c:pt idx="4733">
                  <c:v>1548.91</c:v>
                </c:pt>
                <c:pt idx="4734">
                  <c:v>2800.09</c:v>
                </c:pt>
                <c:pt idx="4735">
                  <c:v>2573.4899999999998</c:v>
                </c:pt>
                <c:pt idx="4736">
                  <c:v>2214.1799999999998</c:v>
                </c:pt>
                <c:pt idx="4737">
                  <c:v>1919.63</c:v>
                </c:pt>
                <c:pt idx="4738">
                  <c:v>2046.83</c:v>
                </c:pt>
                <c:pt idx="4739">
                  <c:v>1750.98</c:v>
                </c:pt>
                <c:pt idx="4740">
                  <c:v>2618.62</c:v>
                </c:pt>
                <c:pt idx="4741">
                  <c:v>2651.76</c:v>
                </c:pt>
                <c:pt idx="4742">
                  <c:v>1402.88</c:v>
                </c:pt>
                <c:pt idx="4743">
                  <c:v>3412.82</c:v>
                </c:pt>
                <c:pt idx="4744">
                  <c:v>2754.17</c:v>
                </c:pt>
                <c:pt idx="4745">
                  <c:v>1522.94</c:v>
                </c:pt>
                <c:pt idx="4746">
                  <c:v>2040.45</c:v>
                </c:pt>
                <c:pt idx="4747">
                  <c:v>1458.72</c:v>
                </c:pt>
                <c:pt idx="4748">
                  <c:v>1978</c:v>
                </c:pt>
                <c:pt idx="4749">
                  <c:v>2575.7199999999998</c:v>
                </c:pt>
                <c:pt idx="4750">
                  <c:v>1479.86</c:v>
                </c:pt>
                <c:pt idx="4751">
                  <c:v>2073.29</c:v>
                </c:pt>
                <c:pt idx="4752">
                  <c:v>2512.02</c:v>
                </c:pt>
                <c:pt idx="4753">
                  <c:v>1776</c:v>
                </c:pt>
                <c:pt idx="4754">
                  <c:v>2283.27</c:v>
                </c:pt>
                <c:pt idx="4755">
                  <c:v>2179.64</c:v>
                </c:pt>
                <c:pt idx="4756">
                  <c:v>2247.4899999999998</c:v>
                </c:pt>
                <c:pt idx="4757">
                  <c:v>1851.51</c:v>
                </c:pt>
                <c:pt idx="4758">
                  <c:v>1966.17</c:v>
                </c:pt>
                <c:pt idx="4759">
                  <c:v>1936.24</c:v>
                </c:pt>
                <c:pt idx="4760">
                  <c:v>2129.2600000000002</c:v>
                </c:pt>
                <c:pt idx="4761">
                  <c:v>1413.58</c:v>
                </c:pt>
                <c:pt idx="4762">
                  <c:v>1896.48</c:v>
                </c:pt>
                <c:pt idx="4763">
                  <c:v>2882.03</c:v>
                </c:pt>
                <c:pt idx="4764">
                  <c:v>1610.21</c:v>
                </c:pt>
                <c:pt idx="4765">
                  <c:v>2581.2600000000002</c:v>
                </c:pt>
                <c:pt idx="4766">
                  <c:v>2344.81</c:v>
                </c:pt>
                <c:pt idx="4767">
                  <c:v>1972.21</c:v>
                </c:pt>
                <c:pt idx="4768">
                  <c:v>2083.9299999999998</c:v>
                </c:pt>
                <c:pt idx="4769">
                  <c:v>2205.54</c:v>
                </c:pt>
                <c:pt idx="4770">
                  <c:v>1870.38</c:v>
                </c:pt>
                <c:pt idx="4771">
                  <c:v>1328.03</c:v>
                </c:pt>
                <c:pt idx="4772">
                  <c:v>2102.19</c:v>
                </c:pt>
                <c:pt idx="4773">
                  <c:v>1492.35</c:v>
                </c:pt>
                <c:pt idx="4774">
                  <c:v>1775.12</c:v>
                </c:pt>
                <c:pt idx="4775">
                  <c:v>1901.85</c:v>
                </c:pt>
                <c:pt idx="4776">
                  <c:v>2077.92</c:v>
                </c:pt>
                <c:pt idx="4777">
                  <c:v>2141.81</c:v>
                </c:pt>
                <c:pt idx="4778">
                  <c:v>1505.62</c:v>
                </c:pt>
                <c:pt idx="4779">
                  <c:v>1576.43</c:v>
                </c:pt>
                <c:pt idx="4781">
                  <c:v>2322.23</c:v>
                </c:pt>
                <c:pt idx="4782">
                  <c:v>1840.66</c:v>
                </c:pt>
                <c:pt idx="4783">
                  <c:v>1929.43</c:v>
                </c:pt>
                <c:pt idx="4784">
                  <c:v>1418.99</c:v>
                </c:pt>
                <c:pt idx="4786">
                  <c:v>2162.25</c:v>
                </c:pt>
                <c:pt idx="4787">
                  <c:v>2430.92</c:v>
                </c:pt>
                <c:pt idx="4788">
                  <c:v>1916.83</c:v>
                </c:pt>
                <c:pt idx="4789">
                  <c:v>3061.17</c:v>
                </c:pt>
                <c:pt idx="4790">
                  <c:v>1708.94</c:v>
                </c:pt>
                <c:pt idx="4791">
                  <c:v>1982.97</c:v>
                </c:pt>
                <c:pt idx="4792">
                  <c:v>2988.51</c:v>
                </c:pt>
                <c:pt idx="4793">
                  <c:v>2420.11</c:v>
                </c:pt>
                <c:pt idx="4794">
                  <c:v>2005.13</c:v>
                </c:pt>
                <c:pt idx="4795">
                  <c:v>1699.86</c:v>
                </c:pt>
                <c:pt idx="4796">
                  <c:v>1441.69</c:v>
                </c:pt>
                <c:pt idx="4797">
                  <c:v>1550.47</c:v>
                </c:pt>
                <c:pt idx="4798">
                  <c:v>1669.97</c:v>
                </c:pt>
                <c:pt idx="4799">
                  <c:v>2433.9699999999998</c:v>
                </c:pt>
                <c:pt idx="4800">
                  <c:v>2466.42</c:v>
                </c:pt>
                <c:pt idx="4801">
                  <c:v>3258.65</c:v>
                </c:pt>
                <c:pt idx="4802">
                  <c:v>1947.76</c:v>
                </c:pt>
                <c:pt idx="4803">
                  <c:v>1791.09</c:v>
                </c:pt>
                <c:pt idx="4804">
                  <c:v>2136.0300000000002</c:v>
                </c:pt>
                <c:pt idx="4805">
                  <c:v>1745.63</c:v>
                </c:pt>
                <c:pt idx="4806">
                  <c:v>1636.81</c:v>
                </c:pt>
                <c:pt idx="4807">
                  <c:v>1609.59</c:v>
                </c:pt>
                <c:pt idx="4808">
                  <c:v>2508.42</c:v>
                </c:pt>
                <c:pt idx="4809">
                  <c:v>1386.39</c:v>
                </c:pt>
                <c:pt idx="4810">
                  <c:v>2011.17</c:v>
                </c:pt>
                <c:pt idx="4812">
                  <c:v>1739.42</c:v>
                </c:pt>
                <c:pt idx="4813">
                  <c:v>2235.08</c:v>
                </c:pt>
                <c:pt idx="4814">
                  <c:v>2763.17</c:v>
                </c:pt>
                <c:pt idx="4816">
                  <c:v>1927.91</c:v>
                </c:pt>
                <c:pt idx="4817">
                  <c:v>1677.46</c:v>
                </c:pt>
                <c:pt idx="4818">
                  <c:v>1599.76</c:v>
                </c:pt>
                <c:pt idx="4819">
                  <c:v>2414.81</c:v>
                </c:pt>
                <c:pt idx="4820">
                  <c:v>1914.27</c:v>
                </c:pt>
                <c:pt idx="4821">
                  <c:v>2717.96</c:v>
                </c:pt>
                <c:pt idx="4822">
                  <c:v>1360.52</c:v>
                </c:pt>
                <c:pt idx="4823">
                  <c:v>1849.62</c:v>
                </c:pt>
                <c:pt idx="4824">
                  <c:v>1709.41</c:v>
                </c:pt>
                <c:pt idx="4825">
                  <c:v>1365.16</c:v>
                </c:pt>
                <c:pt idx="4826">
                  <c:v>2094.38</c:v>
                </c:pt>
                <c:pt idx="4827">
                  <c:v>1881.08</c:v>
                </c:pt>
                <c:pt idx="4828">
                  <c:v>2050.7199999999998</c:v>
                </c:pt>
                <c:pt idx="4829">
                  <c:v>1661.17</c:v>
                </c:pt>
                <c:pt idx="4830">
                  <c:v>2313.19</c:v>
                </c:pt>
                <c:pt idx="4831">
                  <c:v>3129.97</c:v>
                </c:pt>
                <c:pt idx="4832">
                  <c:v>1980.83</c:v>
                </c:pt>
                <c:pt idx="4833">
                  <c:v>1801.43</c:v>
                </c:pt>
                <c:pt idx="4834">
                  <c:v>1954.17</c:v>
                </c:pt>
                <c:pt idx="4835">
                  <c:v>2037.6</c:v>
                </c:pt>
                <c:pt idx="4836">
                  <c:v>1389.96</c:v>
                </c:pt>
                <c:pt idx="4837">
                  <c:v>2259.73</c:v>
                </c:pt>
                <c:pt idx="4838">
                  <c:v>1856.88</c:v>
                </c:pt>
                <c:pt idx="4839">
                  <c:v>2170.08</c:v>
                </c:pt>
                <c:pt idx="4840">
                  <c:v>2379.64</c:v>
                </c:pt>
                <c:pt idx="4841">
                  <c:v>3333.21</c:v>
                </c:pt>
                <c:pt idx="4842">
                  <c:v>2025.78</c:v>
                </c:pt>
                <c:pt idx="4843">
                  <c:v>1901.31</c:v>
                </c:pt>
                <c:pt idx="4844">
                  <c:v>1725.1</c:v>
                </c:pt>
                <c:pt idx="4845">
                  <c:v>1782.77</c:v>
                </c:pt>
                <c:pt idx="4846">
                  <c:v>2334.86</c:v>
                </c:pt>
                <c:pt idx="4847">
                  <c:v>1521.85</c:v>
                </c:pt>
                <c:pt idx="4848">
                  <c:v>2306.69</c:v>
                </c:pt>
                <c:pt idx="4849">
                  <c:v>2000.23</c:v>
                </c:pt>
                <c:pt idx="4850">
                  <c:v>2226.91</c:v>
                </c:pt>
                <c:pt idx="4851">
                  <c:v>2117.79</c:v>
                </c:pt>
                <c:pt idx="4852">
                  <c:v>2350.2399999999998</c:v>
                </c:pt>
                <c:pt idx="4853">
                  <c:v>2067.41</c:v>
                </c:pt>
                <c:pt idx="4854">
                  <c:v>2141.84</c:v>
                </c:pt>
                <c:pt idx="4855">
                  <c:v>2067.16</c:v>
                </c:pt>
                <c:pt idx="4856">
                  <c:v>2340.7600000000002</c:v>
                </c:pt>
                <c:pt idx="4857">
                  <c:v>1762.64</c:v>
                </c:pt>
                <c:pt idx="4858">
                  <c:v>1598.63</c:v>
                </c:pt>
                <c:pt idx="4859">
                  <c:v>3912.72</c:v>
                </c:pt>
                <c:pt idx="4860">
                  <c:v>2270.5300000000002</c:v>
                </c:pt>
                <c:pt idx="4861">
                  <c:v>2270.85</c:v>
                </c:pt>
                <c:pt idx="4862">
                  <c:v>1796.94</c:v>
                </c:pt>
                <c:pt idx="4863">
                  <c:v>3676.69</c:v>
                </c:pt>
                <c:pt idx="4864">
                  <c:v>1498.82</c:v>
                </c:pt>
                <c:pt idx="4865">
                  <c:v>1536.73</c:v>
                </c:pt>
                <c:pt idx="4866">
                  <c:v>1799.35</c:v>
                </c:pt>
                <c:pt idx="4867">
                  <c:v>1886.34</c:v>
                </c:pt>
                <c:pt idx="4868">
                  <c:v>2323.38</c:v>
                </c:pt>
                <c:pt idx="4869">
                  <c:v>2339.16</c:v>
                </c:pt>
                <c:pt idx="4870">
                  <c:v>1510</c:v>
                </c:pt>
                <c:pt idx="4871">
                  <c:v>1871.88</c:v>
                </c:pt>
                <c:pt idx="4872">
                  <c:v>1900.03</c:v>
                </c:pt>
                <c:pt idx="4873">
                  <c:v>2136.59</c:v>
                </c:pt>
                <c:pt idx="4874">
                  <c:v>2479.25</c:v>
                </c:pt>
                <c:pt idx="4875">
                  <c:v>1524.05</c:v>
                </c:pt>
                <c:pt idx="4876">
                  <c:v>1748.66</c:v>
                </c:pt>
                <c:pt idx="4877">
                  <c:v>1326.98</c:v>
                </c:pt>
                <c:pt idx="4878">
                  <c:v>2137.59</c:v>
                </c:pt>
                <c:pt idx="4879">
                  <c:v>2003.48</c:v>
                </c:pt>
                <c:pt idx="4880">
                  <c:v>1889.84</c:v>
                </c:pt>
                <c:pt idx="4881">
                  <c:v>2388.88</c:v>
                </c:pt>
                <c:pt idx="4882">
                  <c:v>2519.4299999999998</c:v>
                </c:pt>
                <c:pt idx="4883">
                  <c:v>2480</c:v>
                </c:pt>
                <c:pt idx="4884">
                  <c:v>1534.33</c:v>
                </c:pt>
                <c:pt idx="4886">
                  <c:v>2016.13</c:v>
                </c:pt>
                <c:pt idx="4887">
                  <c:v>1822.01</c:v>
                </c:pt>
                <c:pt idx="4888">
                  <c:v>2774.01</c:v>
                </c:pt>
                <c:pt idx="4889">
                  <c:v>2489.83</c:v>
                </c:pt>
                <c:pt idx="4890">
                  <c:v>1871.66</c:v>
                </c:pt>
                <c:pt idx="4891">
                  <c:v>1814.25</c:v>
                </c:pt>
                <c:pt idx="4892">
                  <c:v>1620.48</c:v>
                </c:pt>
                <c:pt idx="4893">
                  <c:v>2231.25</c:v>
                </c:pt>
                <c:pt idx="4894">
                  <c:v>2294.92</c:v>
                </c:pt>
                <c:pt idx="4895">
                  <c:v>1460.85</c:v>
                </c:pt>
                <c:pt idx="4896">
                  <c:v>1430.96</c:v>
                </c:pt>
                <c:pt idx="4897">
                  <c:v>1535.04</c:v>
                </c:pt>
                <c:pt idx="4898">
                  <c:v>2644.61</c:v>
                </c:pt>
                <c:pt idx="4899">
                  <c:v>2467.42</c:v>
                </c:pt>
                <c:pt idx="4900">
                  <c:v>2025.86</c:v>
                </c:pt>
                <c:pt idx="4901">
                  <c:v>2055.7399999999998</c:v>
                </c:pt>
                <c:pt idx="4902">
                  <c:v>1440.87</c:v>
                </c:pt>
                <c:pt idx="4903">
                  <c:v>3057.97</c:v>
                </c:pt>
                <c:pt idx="4904">
                  <c:v>2610.73</c:v>
                </c:pt>
                <c:pt idx="4906">
                  <c:v>3207.52</c:v>
                </c:pt>
                <c:pt idx="4907">
                  <c:v>2115.29</c:v>
                </c:pt>
                <c:pt idx="4908">
                  <c:v>1760.41</c:v>
                </c:pt>
                <c:pt idx="4909">
                  <c:v>1901.86</c:v>
                </c:pt>
                <c:pt idx="4910">
                  <c:v>1539.89</c:v>
                </c:pt>
                <c:pt idx="4911">
                  <c:v>1921.72</c:v>
                </c:pt>
                <c:pt idx="4912">
                  <c:v>1638.08</c:v>
                </c:pt>
                <c:pt idx="4913">
                  <c:v>1870.35</c:v>
                </c:pt>
                <c:pt idx="4914">
                  <c:v>2304.4299999999998</c:v>
                </c:pt>
                <c:pt idx="4915">
                  <c:v>1578.91</c:v>
                </c:pt>
                <c:pt idx="4916">
                  <c:v>1721.2</c:v>
                </c:pt>
                <c:pt idx="4917">
                  <c:v>1310</c:v>
                </c:pt>
                <c:pt idx="4918">
                  <c:v>1627.21</c:v>
                </c:pt>
                <c:pt idx="4919">
                  <c:v>2435.19</c:v>
                </c:pt>
                <c:pt idx="4920">
                  <c:v>2363.8000000000002</c:v>
                </c:pt>
                <c:pt idx="4921">
                  <c:v>1893.14</c:v>
                </c:pt>
                <c:pt idx="4922">
                  <c:v>2078.34</c:v>
                </c:pt>
                <c:pt idx="4923">
                  <c:v>1383.62</c:v>
                </c:pt>
                <c:pt idx="4924">
                  <c:v>1604.26</c:v>
                </c:pt>
                <c:pt idx="4925">
                  <c:v>1548.02</c:v>
                </c:pt>
                <c:pt idx="4926">
                  <c:v>2283.86</c:v>
                </c:pt>
                <c:pt idx="4927">
                  <c:v>1669.54</c:v>
                </c:pt>
                <c:pt idx="4928">
                  <c:v>1848.19</c:v>
                </c:pt>
                <c:pt idx="4929">
                  <c:v>2663.12</c:v>
                </c:pt>
                <c:pt idx="4930">
                  <c:v>1656.58</c:v>
                </c:pt>
                <c:pt idx="4931">
                  <c:v>1439.2</c:v>
                </c:pt>
                <c:pt idx="4932">
                  <c:v>1320.17</c:v>
                </c:pt>
                <c:pt idx="4933">
                  <c:v>2510.83</c:v>
                </c:pt>
                <c:pt idx="4934">
                  <c:v>1598.6</c:v>
                </c:pt>
                <c:pt idx="4935">
                  <c:v>13275.976779943419</c:v>
                </c:pt>
                <c:pt idx="4936">
                  <c:v>1865.23</c:v>
                </c:pt>
                <c:pt idx="4937">
                  <c:v>1507.87</c:v>
                </c:pt>
                <c:pt idx="4938">
                  <c:v>2187.9899999999998</c:v>
                </c:pt>
                <c:pt idx="4939">
                  <c:v>2188.21</c:v>
                </c:pt>
                <c:pt idx="4940">
                  <c:v>2378.77</c:v>
                </c:pt>
                <c:pt idx="4941">
                  <c:v>1638.9</c:v>
                </c:pt>
                <c:pt idx="4942">
                  <c:v>1726.02</c:v>
                </c:pt>
                <c:pt idx="4943">
                  <c:v>1630.63</c:v>
                </c:pt>
                <c:pt idx="4944">
                  <c:v>2142.77</c:v>
                </c:pt>
                <c:pt idx="4945">
                  <c:v>1704.74</c:v>
                </c:pt>
                <c:pt idx="4946">
                  <c:v>2060.91</c:v>
                </c:pt>
                <c:pt idx="4947">
                  <c:v>1452.97</c:v>
                </c:pt>
                <c:pt idx="4948">
                  <c:v>2063.73</c:v>
                </c:pt>
                <c:pt idx="4949">
                  <c:v>2027.11</c:v>
                </c:pt>
                <c:pt idx="4950">
                  <c:v>1633.78</c:v>
                </c:pt>
                <c:pt idx="4951">
                  <c:v>2023.59</c:v>
                </c:pt>
                <c:pt idx="4952">
                  <c:v>1447.1</c:v>
                </c:pt>
                <c:pt idx="4953">
                  <c:v>1741.16</c:v>
                </c:pt>
                <c:pt idx="4954">
                  <c:v>1556.98</c:v>
                </c:pt>
                <c:pt idx="4955">
                  <c:v>1988.42</c:v>
                </c:pt>
                <c:pt idx="4956">
                  <c:v>1783.27</c:v>
                </c:pt>
                <c:pt idx="4957">
                  <c:v>2238.83</c:v>
                </c:pt>
                <c:pt idx="4958">
                  <c:v>1593.82</c:v>
                </c:pt>
                <c:pt idx="4959">
                  <c:v>1693.46</c:v>
                </c:pt>
                <c:pt idx="4960">
                  <c:v>1513.25</c:v>
                </c:pt>
                <c:pt idx="4961">
                  <c:v>2898.14</c:v>
                </c:pt>
                <c:pt idx="4962">
                  <c:v>1257.45</c:v>
                </c:pt>
                <c:pt idx="4963">
                  <c:v>2635.09</c:v>
                </c:pt>
                <c:pt idx="4965">
                  <c:v>1767.63</c:v>
                </c:pt>
                <c:pt idx="4966">
                  <c:v>1663.21</c:v>
                </c:pt>
                <c:pt idx="4967">
                  <c:v>1880.75</c:v>
                </c:pt>
                <c:pt idx="4968">
                  <c:v>1564.21</c:v>
                </c:pt>
                <c:pt idx="4969">
                  <c:v>1772.67</c:v>
                </c:pt>
                <c:pt idx="4970">
                  <c:v>2408.65</c:v>
                </c:pt>
                <c:pt idx="4971">
                  <c:v>1404.25</c:v>
                </c:pt>
                <c:pt idx="4972">
                  <c:v>2203.34</c:v>
                </c:pt>
                <c:pt idx="4973">
                  <c:v>1857.48</c:v>
                </c:pt>
                <c:pt idx="4974">
                  <c:v>3221.77</c:v>
                </c:pt>
                <c:pt idx="4976">
                  <c:v>1601.98</c:v>
                </c:pt>
                <c:pt idx="4977">
                  <c:v>1745.7</c:v>
                </c:pt>
                <c:pt idx="4978">
                  <c:v>1768.08</c:v>
                </c:pt>
                <c:pt idx="4979">
                  <c:v>2632.34</c:v>
                </c:pt>
                <c:pt idx="4980">
                  <c:v>1886.25</c:v>
                </c:pt>
                <c:pt idx="4981">
                  <c:v>2010.17</c:v>
                </c:pt>
                <c:pt idx="4982">
                  <c:v>1766.44</c:v>
                </c:pt>
                <c:pt idx="4983">
                  <c:v>1566.25</c:v>
                </c:pt>
                <c:pt idx="4984">
                  <c:v>1417.08</c:v>
                </c:pt>
                <c:pt idx="4985">
                  <c:v>2685.06</c:v>
                </c:pt>
                <c:pt idx="4986">
                  <c:v>2030.7</c:v>
                </c:pt>
                <c:pt idx="4987">
                  <c:v>1779.84</c:v>
                </c:pt>
                <c:pt idx="4988">
                  <c:v>1922.47</c:v>
                </c:pt>
                <c:pt idx="4989">
                  <c:v>1966.97</c:v>
                </c:pt>
                <c:pt idx="4990">
                  <c:v>2318.6799999999998</c:v>
                </c:pt>
                <c:pt idx="4991">
                  <c:v>1544.27</c:v>
                </c:pt>
                <c:pt idx="4992">
                  <c:v>2448.79</c:v>
                </c:pt>
                <c:pt idx="4993">
                  <c:v>1746.29</c:v>
                </c:pt>
                <c:pt idx="4994">
                  <c:v>2008.75</c:v>
                </c:pt>
                <c:pt idx="4995">
                  <c:v>1500.3</c:v>
                </c:pt>
                <c:pt idx="4996">
                  <c:v>1495.13</c:v>
                </c:pt>
                <c:pt idx="4997">
                  <c:v>1493.48</c:v>
                </c:pt>
                <c:pt idx="4998">
                  <c:v>1359.32</c:v>
                </c:pt>
                <c:pt idx="4999">
                  <c:v>2068.48</c:v>
                </c:pt>
              </c:numCache>
            </c:numRef>
          </c:xVal>
          <c:yVal>
            <c:numRef>
              <c:f>Sheet1!$S$2:$S$5001</c:f>
              <c:numCache>
                <c:formatCode>General</c:formatCode>
                <c:ptCount val="5000"/>
                <c:pt idx="0">
                  <c:v>60.85</c:v>
                </c:pt>
                <c:pt idx="1">
                  <c:v>67.37</c:v>
                </c:pt>
                <c:pt idx="2">
                  <c:v>93</c:v>
                </c:pt>
                <c:pt idx="3">
                  <c:v>76.23</c:v>
                </c:pt>
                <c:pt idx="4">
                  <c:v>48.28</c:v>
                </c:pt>
                <c:pt idx="5">
                  <c:v>42.53</c:v>
                </c:pt>
                <c:pt idx="6">
                  <c:v>71.41</c:v>
                </c:pt>
                <c:pt idx="7">
                  <c:v>100</c:v>
                </c:pt>
                <c:pt idx="8">
                  <c:v>90.34</c:v>
                </c:pt>
                <c:pt idx="10">
                  <c:v>81.78</c:v>
                </c:pt>
                <c:pt idx="11">
                  <c:v>82.91</c:v>
                </c:pt>
                <c:pt idx="12">
                  <c:v>45.47</c:v>
                </c:pt>
                <c:pt idx="13">
                  <c:v>73.12</c:v>
                </c:pt>
                <c:pt idx="14">
                  <c:v>89.7</c:v>
                </c:pt>
                <c:pt idx="15">
                  <c:v>100</c:v>
                </c:pt>
                <c:pt idx="16">
                  <c:v>77.59</c:v>
                </c:pt>
                <c:pt idx="17">
                  <c:v>49.62</c:v>
                </c:pt>
                <c:pt idx="18">
                  <c:v>78.569999999999993</c:v>
                </c:pt>
                <c:pt idx="19">
                  <c:v>78.319999999999993</c:v>
                </c:pt>
                <c:pt idx="20">
                  <c:v>83.04</c:v>
                </c:pt>
                <c:pt idx="21">
                  <c:v>76.099999999999994</c:v>
                </c:pt>
                <c:pt idx="22">
                  <c:v>97.9</c:v>
                </c:pt>
                <c:pt idx="23">
                  <c:v>72.849999999999994</c:v>
                </c:pt>
                <c:pt idx="24">
                  <c:v>70.89</c:v>
                </c:pt>
                <c:pt idx="25">
                  <c:v>66.069999999999993</c:v>
                </c:pt>
                <c:pt idx="26">
                  <c:v>71.459999999999994</c:v>
                </c:pt>
                <c:pt idx="27">
                  <c:v>74.19</c:v>
                </c:pt>
                <c:pt idx="28">
                  <c:v>71.84</c:v>
                </c:pt>
                <c:pt idx="29">
                  <c:v>81.739999999999995</c:v>
                </c:pt>
                <c:pt idx="30">
                  <c:v>38.92</c:v>
                </c:pt>
                <c:pt idx="31">
                  <c:v>67.959999999999994</c:v>
                </c:pt>
                <c:pt idx="32">
                  <c:v>77.760000000000005</c:v>
                </c:pt>
                <c:pt idx="33">
                  <c:v>74.23</c:v>
                </c:pt>
                <c:pt idx="34">
                  <c:v>50.89</c:v>
                </c:pt>
                <c:pt idx="35">
                  <c:v>77.95</c:v>
                </c:pt>
                <c:pt idx="36">
                  <c:v>70.739999999999995</c:v>
                </c:pt>
                <c:pt idx="38">
                  <c:v>78.650000000000006</c:v>
                </c:pt>
                <c:pt idx="39">
                  <c:v>74.87</c:v>
                </c:pt>
                <c:pt idx="40">
                  <c:v>70.05</c:v>
                </c:pt>
                <c:pt idx="41">
                  <c:v>74.290000000000006</c:v>
                </c:pt>
                <c:pt idx="42">
                  <c:v>74.319999999999993</c:v>
                </c:pt>
                <c:pt idx="43">
                  <c:v>89.91</c:v>
                </c:pt>
                <c:pt idx="44">
                  <c:v>100</c:v>
                </c:pt>
                <c:pt idx="45">
                  <c:v>53.89</c:v>
                </c:pt>
                <c:pt idx="46">
                  <c:v>30.24</c:v>
                </c:pt>
                <c:pt idx="47">
                  <c:v>62.08</c:v>
                </c:pt>
                <c:pt idx="48">
                  <c:v>55.88</c:v>
                </c:pt>
                <c:pt idx="49">
                  <c:v>82.62</c:v>
                </c:pt>
                <c:pt idx="50">
                  <c:v>92.38</c:v>
                </c:pt>
                <c:pt idx="51">
                  <c:v>82.23</c:v>
                </c:pt>
                <c:pt idx="52">
                  <c:v>65.290000000000006</c:v>
                </c:pt>
                <c:pt idx="53">
                  <c:v>80.98</c:v>
                </c:pt>
                <c:pt idx="54">
                  <c:v>50.795940501784273</c:v>
                </c:pt>
                <c:pt idx="55">
                  <c:v>79.98</c:v>
                </c:pt>
                <c:pt idx="56">
                  <c:v>78.27</c:v>
                </c:pt>
                <c:pt idx="57">
                  <c:v>68.27</c:v>
                </c:pt>
                <c:pt idx="58">
                  <c:v>51.72</c:v>
                </c:pt>
                <c:pt idx="59">
                  <c:v>86.45</c:v>
                </c:pt>
                <c:pt idx="60">
                  <c:v>95.42</c:v>
                </c:pt>
                <c:pt idx="61">
                  <c:v>16.833154341321041</c:v>
                </c:pt>
                <c:pt idx="62">
                  <c:v>81.489999999999995</c:v>
                </c:pt>
                <c:pt idx="63">
                  <c:v>57.97</c:v>
                </c:pt>
                <c:pt idx="64">
                  <c:v>77</c:v>
                </c:pt>
                <c:pt idx="65">
                  <c:v>49.01</c:v>
                </c:pt>
                <c:pt idx="66">
                  <c:v>81.709999999999994</c:v>
                </c:pt>
                <c:pt idx="67">
                  <c:v>76.41</c:v>
                </c:pt>
                <c:pt idx="68">
                  <c:v>82.41</c:v>
                </c:pt>
                <c:pt idx="69">
                  <c:v>79.709999999999994</c:v>
                </c:pt>
                <c:pt idx="70">
                  <c:v>72.8</c:v>
                </c:pt>
                <c:pt idx="71">
                  <c:v>81.819999999999993</c:v>
                </c:pt>
                <c:pt idx="72">
                  <c:v>63.31</c:v>
                </c:pt>
                <c:pt idx="73">
                  <c:v>78.63</c:v>
                </c:pt>
                <c:pt idx="74">
                  <c:v>61.71</c:v>
                </c:pt>
                <c:pt idx="75">
                  <c:v>79.38</c:v>
                </c:pt>
                <c:pt idx="76">
                  <c:v>67.13</c:v>
                </c:pt>
                <c:pt idx="77">
                  <c:v>77.33</c:v>
                </c:pt>
                <c:pt idx="78">
                  <c:v>65.7</c:v>
                </c:pt>
                <c:pt idx="79">
                  <c:v>65.989999999999995</c:v>
                </c:pt>
                <c:pt idx="80">
                  <c:v>66.650000000000006</c:v>
                </c:pt>
                <c:pt idx="81">
                  <c:v>50.03</c:v>
                </c:pt>
                <c:pt idx="82">
                  <c:v>82.98</c:v>
                </c:pt>
                <c:pt idx="83">
                  <c:v>70.69</c:v>
                </c:pt>
                <c:pt idx="84">
                  <c:v>50.66</c:v>
                </c:pt>
                <c:pt idx="85">
                  <c:v>61.86</c:v>
                </c:pt>
                <c:pt idx="86">
                  <c:v>61.02</c:v>
                </c:pt>
                <c:pt idx="87">
                  <c:v>75.989999999999995</c:v>
                </c:pt>
                <c:pt idx="88">
                  <c:v>66.86</c:v>
                </c:pt>
                <c:pt idx="89">
                  <c:v>83.61</c:v>
                </c:pt>
                <c:pt idx="90">
                  <c:v>52.08</c:v>
                </c:pt>
                <c:pt idx="91">
                  <c:v>76.5</c:v>
                </c:pt>
                <c:pt idx="92">
                  <c:v>75.31</c:v>
                </c:pt>
                <c:pt idx="93">
                  <c:v>63.7</c:v>
                </c:pt>
                <c:pt idx="94">
                  <c:v>73.819999999999993</c:v>
                </c:pt>
                <c:pt idx="95">
                  <c:v>69.45</c:v>
                </c:pt>
                <c:pt idx="96">
                  <c:v>88.12</c:v>
                </c:pt>
                <c:pt idx="97">
                  <c:v>71.27</c:v>
                </c:pt>
                <c:pt idx="98">
                  <c:v>87.07</c:v>
                </c:pt>
                <c:pt idx="99">
                  <c:v>82.51</c:v>
                </c:pt>
                <c:pt idx="100">
                  <c:v>51.32</c:v>
                </c:pt>
                <c:pt idx="101">
                  <c:v>68.75</c:v>
                </c:pt>
                <c:pt idx="102">
                  <c:v>82.48</c:v>
                </c:pt>
                <c:pt idx="103">
                  <c:v>73.66</c:v>
                </c:pt>
                <c:pt idx="104">
                  <c:v>71.23</c:v>
                </c:pt>
                <c:pt idx="105">
                  <c:v>72.16</c:v>
                </c:pt>
                <c:pt idx="106">
                  <c:v>79.099999999999994</c:v>
                </c:pt>
                <c:pt idx="107">
                  <c:v>64.19</c:v>
                </c:pt>
                <c:pt idx="108">
                  <c:v>65.7</c:v>
                </c:pt>
                <c:pt idx="109">
                  <c:v>82.58</c:v>
                </c:pt>
                <c:pt idx="110">
                  <c:v>73.12</c:v>
                </c:pt>
                <c:pt idx="111">
                  <c:v>67.36</c:v>
                </c:pt>
                <c:pt idx="112">
                  <c:v>70.540000000000006</c:v>
                </c:pt>
                <c:pt idx="113">
                  <c:v>77.680000000000007</c:v>
                </c:pt>
                <c:pt idx="114">
                  <c:v>69.73</c:v>
                </c:pt>
                <c:pt idx="115">
                  <c:v>72.400000000000006</c:v>
                </c:pt>
                <c:pt idx="116">
                  <c:v>44.28</c:v>
                </c:pt>
                <c:pt idx="117">
                  <c:v>73.66</c:v>
                </c:pt>
                <c:pt idx="118">
                  <c:v>68.05</c:v>
                </c:pt>
                <c:pt idx="119">
                  <c:v>83.8</c:v>
                </c:pt>
                <c:pt idx="120">
                  <c:v>69.25</c:v>
                </c:pt>
                <c:pt idx="121">
                  <c:v>92.24</c:v>
                </c:pt>
                <c:pt idx="122">
                  <c:v>79.180000000000007</c:v>
                </c:pt>
                <c:pt idx="123">
                  <c:v>58.84</c:v>
                </c:pt>
                <c:pt idx="124">
                  <c:v>51.49</c:v>
                </c:pt>
                <c:pt idx="125">
                  <c:v>68.760000000000005</c:v>
                </c:pt>
                <c:pt idx="126">
                  <c:v>70.430000000000007</c:v>
                </c:pt>
                <c:pt idx="127">
                  <c:v>44.54</c:v>
                </c:pt>
                <c:pt idx="128">
                  <c:v>69.22</c:v>
                </c:pt>
                <c:pt idx="129">
                  <c:v>65.06</c:v>
                </c:pt>
                <c:pt idx="130">
                  <c:v>73.02</c:v>
                </c:pt>
                <c:pt idx="131">
                  <c:v>100</c:v>
                </c:pt>
                <c:pt idx="132">
                  <c:v>44.95</c:v>
                </c:pt>
                <c:pt idx="133">
                  <c:v>84.17</c:v>
                </c:pt>
                <c:pt idx="134">
                  <c:v>77.290000000000006</c:v>
                </c:pt>
                <c:pt idx="135">
                  <c:v>62.55</c:v>
                </c:pt>
                <c:pt idx="136">
                  <c:v>70.36</c:v>
                </c:pt>
                <c:pt idx="137">
                  <c:v>83.7</c:v>
                </c:pt>
                <c:pt idx="138">
                  <c:v>71.67</c:v>
                </c:pt>
                <c:pt idx="139">
                  <c:v>40.96</c:v>
                </c:pt>
                <c:pt idx="140">
                  <c:v>75.47</c:v>
                </c:pt>
                <c:pt idx="141">
                  <c:v>80.83</c:v>
                </c:pt>
                <c:pt idx="142">
                  <c:v>63.8</c:v>
                </c:pt>
                <c:pt idx="143">
                  <c:v>82.96</c:v>
                </c:pt>
                <c:pt idx="144">
                  <c:v>84.14</c:v>
                </c:pt>
                <c:pt idx="145">
                  <c:v>89.58</c:v>
                </c:pt>
                <c:pt idx="146">
                  <c:v>85.05</c:v>
                </c:pt>
                <c:pt idx="147">
                  <c:v>100</c:v>
                </c:pt>
                <c:pt idx="148">
                  <c:v>87.49</c:v>
                </c:pt>
                <c:pt idx="149">
                  <c:v>72.55</c:v>
                </c:pt>
                <c:pt idx="150">
                  <c:v>82.02</c:v>
                </c:pt>
                <c:pt idx="151">
                  <c:v>71.98</c:v>
                </c:pt>
                <c:pt idx="152">
                  <c:v>66.27</c:v>
                </c:pt>
                <c:pt idx="153">
                  <c:v>54.39</c:v>
                </c:pt>
                <c:pt idx="154">
                  <c:v>68.209999999999994</c:v>
                </c:pt>
                <c:pt idx="155">
                  <c:v>83.44</c:v>
                </c:pt>
                <c:pt idx="156">
                  <c:v>57.97</c:v>
                </c:pt>
                <c:pt idx="157">
                  <c:v>76.290000000000006</c:v>
                </c:pt>
                <c:pt idx="158">
                  <c:v>64.959999999999994</c:v>
                </c:pt>
                <c:pt idx="159">
                  <c:v>70.78</c:v>
                </c:pt>
                <c:pt idx="160">
                  <c:v>69.94</c:v>
                </c:pt>
                <c:pt idx="161">
                  <c:v>73.709999999999994</c:v>
                </c:pt>
                <c:pt idx="162">
                  <c:v>100</c:v>
                </c:pt>
                <c:pt idx="163">
                  <c:v>63.05</c:v>
                </c:pt>
                <c:pt idx="164">
                  <c:v>70.33</c:v>
                </c:pt>
                <c:pt idx="165">
                  <c:v>67.67</c:v>
                </c:pt>
                <c:pt idx="166">
                  <c:v>48.38</c:v>
                </c:pt>
                <c:pt idx="167">
                  <c:v>83.79</c:v>
                </c:pt>
                <c:pt idx="168">
                  <c:v>58.39</c:v>
                </c:pt>
                <c:pt idx="169">
                  <c:v>91.48</c:v>
                </c:pt>
                <c:pt idx="170">
                  <c:v>59.13</c:v>
                </c:pt>
                <c:pt idx="171">
                  <c:v>76.650000000000006</c:v>
                </c:pt>
                <c:pt idx="172">
                  <c:v>96.88</c:v>
                </c:pt>
                <c:pt idx="173">
                  <c:v>77.7</c:v>
                </c:pt>
                <c:pt idx="174">
                  <c:v>62.06</c:v>
                </c:pt>
                <c:pt idx="175">
                  <c:v>57.47</c:v>
                </c:pt>
                <c:pt idx="176">
                  <c:v>37.94</c:v>
                </c:pt>
                <c:pt idx="177">
                  <c:v>65.25</c:v>
                </c:pt>
                <c:pt idx="178">
                  <c:v>49.55</c:v>
                </c:pt>
                <c:pt idx="179">
                  <c:v>70.38</c:v>
                </c:pt>
                <c:pt idx="180">
                  <c:v>64.41</c:v>
                </c:pt>
                <c:pt idx="181">
                  <c:v>72.290000000000006</c:v>
                </c:pt>
                <c:pt idx="183">
                  <c:v>62.89</c:v>
                </c:pt>
                <c:pt idx="184">
                  <c:v>78.59</c:v>
                </c:pt>
                <c:pt idx="185">
                  <c:v>75.150000000000006</c:v>
                </c:pt>
                <c:pt idx="186">
                  <c:v>43.19</c:v>
                </c:pt>
                <c:pt idx="187">
                  <c:v>82.33</c:v>
                </c:pt>
                <c:pt idx="188">
                  <c:v>54.52</c:v>
                </c:pt>
                <c:pt idx="189">
                  <c:v>47.22</c:v>
                </c:pt>
                <c:pt idx="190">
                  <c:v>66.84</c:v>
                </c:pt>
                <c:pt idx="191">
                  <c:v>100</c:v>
                </c:pt>
                <c:pt idx="192">
                  <c:v>65.14</c:v>
                </c:pt>
                <c:pt idx="193">
                  <c:v>71.62</c:v>
                </c:pt>
                <c:pt idx="194">
                  <c:v>80.44</c:v>
                </c:pt>
                <c:pt idx="195">
                  <c:v>57.09</c:v>
                </c:pt>
                <c:pt idx="196">
                  <c:v>74.75</c:v>
                </c:pt>
                <c:pt idx="197">
                  <c:v>57.73</c:v>
                </c:pt>
                <c:pt idx="198">
                  <c:v>78.42</c:v>
                </c:pt>
                <c:pt idx="199">
                  <c:v>76.08</c:v>
                </c:pt>
                <c:pt idx="200">
                  <c:v>74.739999999999995</c:v>
                </c:pt>
                <c:pt idx="201">
                  <c:v>72.62</c:v>
                </c:pt>
                <c:pt idx="202">
                  <c:v>100</c:v>
                </c:pt>
                <c:pt idx="203">
                  <c:v>73.56</c:v>
                </c:pt>
                <c:pt idx="204">
                  <c:v>77.98</c:v>
                </c:pt>
                <c:pt idx="205">
                  <c:v>75.540000000000006</c:v>
                </c:pt>
                <c:pt idx="206">
                  <c:v>54.98</c:v>
                </c:pt>
                <c:pt idx="207">
                  <c:v>58.47</c:v>
                </c:pt>
                <c:pt idx="208">
                  <c:v>53.74</c:v>
                </c:pt>
                <c:pt idx="209">
                  <c:v>58.26</c:v>
                </c:pt>
                <c:pt idx="210">
                  <c:v>62.4</c:v>
                </c:pt>
                <c:pt idx="211">
                  <c:v>66.97</c:v>
                </c:pt>
                <c:pt idx="212">
                  <c:v>66.8</c:v>
                </c:pt>
                <c:pt idx="213">
                  <c:v>78.64</c:v>
                </c:pt>
                <c:pt idx="214">
                  <c:v>90.26</c:v>
                </c:pt>
                <c:pt idx="215">
                  <c:v>87.15</c:v>
                </c:pt>
                <c:pt idx="216">
                  <c:v>74.17</c:v>
                </c:pt>
                <c:pt idx="217">
                  <c:v>57.54</c:v>
                </c:pt>
                <c:pt idx="218">
                  <c:v>85.74</c:v>
                </c:pt>
                <c:pt idx="219">
                  <c:v>61.74</c:v>
                </c:pt>
                <c:pt idx="220">
                  <c:v>76.52</c:v>
                </c:pt>
                <c:pt idx="221">
                  <c:v>74.22</c:v>
                </c:pt>
                <c:pt idx="222">
                  <c:v>54.08</c:v>
                </c:pt>
                <c:pt idx="223">
                  <c:v>62.11</c:v>
                </c:pt>
                <c:pt idx="224">
                  <c:v>77.7</c:v>
                </c:pt>
                <c:pt idx="225">
                  <c:v>67.709999999999994</c:v>
                </c:pt>
                <c:pt idx="226">
                  <c:v>100</c:v>
                </c:pt>
                <c:pt idx="227">
                  <c:v>63.32</c:v>
                </c:pt>
                <c:pt idx="228">
                  <c:v>54.88</c:v>
                </c:pt>
                <c:pt idx="229">
                  <c:v>71.09</c:v>
                </c:pt>
                <c:pt idx="230">
                  <c:v>65.17</c:v>
                </c:pt>
                <c:pt idx="231">
                  <c:v>44.27</c:v>
                </c:pt>
                <c:pt idx="232">
                  <c:v>82.53</c:v>
                </c:pt>
                <c:pt idx="233">
                  <c:v>38.415778521974033</c:v>
                </c:pt>
                <c:pt idx="234">
                  <c:v>82.81</c:v>
                </c:pt>
                <c:pt idx="235">
                  <c:v>74.81</c:v>
                </c:pt>
                <c:pt idx="236">
                  <c:v>67.98</c:v>
                </c:pt>
                <c:pt idx="237">
                  <c:v>72.59</c:v>
                </c:pt>
                <c:pt idx="238">
                  <c:v>68.16</c:v>
                </c:pt>
                <c:pt idx="239">
                  <c:v>60.5</c:v>
                </c:pt>
                <c:pt idx="240">
                  <c:v>93.11</c:v>
                </c:pt>
                <c:pt idx="241">
                  <c:v>88.97</c:v>
                </c:pt>
                <c:pt idx="242">
                  <c:v>79.900000000000006</c:v>
                </c:pt>
                <c:pt idx="243">
                  <c:v>63.6</c:v>
                </c:pt>
                <c:pt idx="244">
                  <c:v>78.77</c:v>
                </c:pt>
                <c:pt idx="245">
                  <c:v>66.430000000000007</c:v>
                </c:pt>
                <c:pt idx="246">
                  <c:v>65.84</c:v>
                </c:pt>
                <c:pt idx="247">
                  <c:v>69.760000000000005</c:v>
                </c:pt>
                <c:pt idx="248">
                  <c:v>76.62</c:v>
                </c:pt>
                <c:pt idx="249">
                  <c:v>63.99</c:v>
                </c:pt>
                <c:pt idx="250">
                  <c:v>67.91</c:v>
                </c:pt>
                <c:pt idx="251">
                  <c:v>89.76</c:v>
                </c:pt>
                <c:pt idx="252">
                  <c:v>44.89</c:v>
                </c:pt>
                <c:pt idx="253">
                  <c:v>85.26</c:v>
                </c:pt>
                <c:pt idx="254">
                  <c:v>68.03</c:v>
                </c:pt>
                <c:pt idx="255">
                  <c:v>63.1</c:v>
                </c:pt>
                <c:pt idx="256">
                  <c:v>65.459999999999994</c:v>
                </c:pt>
                <c:pt idx="257">
                  <c:v>70.17</c:v>
                </c:pt>
                <c:pt idx="258">
                  <c:v>83.92</c:v>
                </c:pt>
                <c:pt idx="259">
                  <c:v>72.63</c:v>
                </c:pt>
                <c:pt idx="260">
                  <c:v>62.62</c:v>
                </c:pt>
                <c:pt idx="261">
                  <c:v>80.36</c:v>
                </c:pt>
                <c:pt idx="262">
                  <c:v>68.56</c:v>
                </c:pt>
                <c:pt idx="263">
                  <c:v>77.91</c:v>
                </c:pt>
                <c:pt idx="264">
                  <c:v>74.069999999999993</c:v>
                </c:pt>
                <c:pt idx="265">
                  <c:v>54.07</c:v>
                </c:pt>
                <c:pt idx="266">
                  <c:v>78.58</c:v>
                </c:pt>
                <c:pt idx="267">
                  <c:v>45.34</c:v>
                </c:pt>
                <c:pt idx="268">
                  <c:v>68.5</c:v>
                </c:pt>
                <c:pt idx="269">
                  <c:v>54.85</c:v>
                </c:pt>
                <c:pt idx="270">
                  <c:v>40.409999999999997</c:v>
                </c:pt>
                <c:pt idx="271">
                  <c:v>73.7</c:v>
                </c:pt>
                <c:pt idx="272">
                  <c:v>82.5</c:v>
                </c:pt>
                <c:pt idx="273">
                  <c:v>69.53</c:v>
                </c:pt>
                <c:pt idx="274">
                  <c:v>89.27</c:v>
                </c:pt>
                <c:pt idx="276">
                  <c:v>72.66</c:v>
                </c:pt>
                <c:pt idx="277">
                  <c:v>57.36</c:v>
                </c:pt>
                <c:pt idx="278">
                  <c:v>78.73</c:v>
                </c:pt>
                <c:pt idx="279">
                  <c:v>78.06</c:v>
                </c:pt>
                <c:pt idx="280">
                  <c:v>63.73</c:v>
                </c:pt>
                <c:pt idx="281">
                  <c:v>50.77</c:v>
                </c:pt>
                <c:pt idx="282">
                  <c:v>47.6</c:v>
                </c:pt>
                <c:pt idx="283">
                  <c:v>85.11</c:v>
                </c:pt>
                <c:pt idx="284">
                  <c:v>52.51</c:v>
                </c:pt>
                <c:pt idx="286">
                  <c:v>58.24</c:v>
                </c:pt>
                <c:pt idx="287">
                  <c:v>65.53</c:v>
                </c:pt>
                <c:pt idx="288">
                  <c:v>100</c:v>
                </c:pt>
                <c:pt idx="289">
                  <c:v>62.94</c:v>
                </c:pt>
                <c:pt idx="290">
                  <c:v>55.54</c:v>
                </c:pt>
                <c:pt idx="291">
                  <c:v>64.91</c:v>
                </c:pt>
                <c:pt idx="292">
                  <c:v>47.24</c:v>
                </c:pt>
                <c:pt idx="293">
                  <c:v>65.77</c:v>
                </c:pt>
                <c:pt idx="294">
                  <c:v>71.08</c:v>
                </c:pt>
                <c:pt idx="295">
                  <c:v>84.91</c:v>
                </c:pt>
                <c:pt idx="296">
                  <c:v>77.64</c:v>
                </c:pt>
                <c:pt idx="297">
                  <c:v>72.19</c:v>
                </c:pt>
                <c:pt idx="298">
                  <c:v>100</c:v>
                </c:pt>
                <c:pt idx="299">
                  <c:v>79</c:v>
                </c:pt>
                <c:pt idx="300">
                  <c:v>91.53</c:v>
                </c:pt>
                <c:pt idx="301">
                  <c:v>83.37</c:v>
                </c:pt>
                <c:pt idx="302">
                  <c:v>90.95</c:v>
                </c:pt>
                <c:pt idx="303">
                  <c:v>87.21</c:v>
                </c:pt>
                <c:pt idx="304">
                  <c:v>82.52</c:v>
                </c:pt>
                <c:pt idx="305">
                  <c:v>79.150000000000006</c:v>
                </c:pt>
                <c:pt idx="306">
                  <c:v>92.29</c:v>
                </c:pt>
                <c:pt idx="307">
                  <c:v>61.21</c:v>
                </c:pt>
                <c:pt idx="308">
                  <c:v>58.99</c:v>
                </c:pt>
                <c:pt idx="309">
                  <c:v>46.05</c:v>
                </c:pt>
                <c:pt idx="310">
                  <c:v>77.86</c:v>
                </c:pt>
                <c:pt idx="311">
                  <c:v>87.43</c:v>
                </c:pt>
                <c:pt idx="312">
                  <c:v>54.41</c:v>
                </c:pt>
                <c:pt idx="313">
                  <c:v>59.13</c:v>
                </c:pt>
                <c:pt idx="314">
                  <c:v>91.61</c:v>
                </c:pt>
                <c:pt idx="315">
                  <c:v>80.41</c:v>
                </c:pt>
                <c:pt idx="316">
                  <c:v>79.760000000000005</c:v>
                </c:pt>
                <c:pt idx="317">
                  <c:v>76.22</c:v>
                </c:pt>
                <c:pt idx="318">
                  <c:v>66.819999999999993</c:v>
                </c:pt>
                <c:pt idx="319">
                  <c:v>46.68</c:v>
                </c:pt>
                <c:pt idx="320">
                  <c:v>78.88</c:v>
                </c:pt>
                <c:pt idx="321">
                  <c:v>100</c:v>
                </c:pt>
                <c:pt idx="322">
                  <c:v>74.489999999999995</c:v>
                </c:pt>
                <c:pt idx="323">
                  <c:v>52.85</c:v>
                </c:pt>
                <c:pt idx="324">
                  <c:v>67</c:v>
                </c:pt>
                <c:pt idx="325">
                  <c:v>84.25</c:v>
                </c:pt>
                <c:pt idx="326">
                  <c:v>86.03</c:v>
                </c:pt>
                <c:pt idx="327">
                  <c:v>93.36</c:v>
                </c:pt>
                <c:pt idx="328">
                  <c:v>85.91</c:v>
                </c:pt>
                <c:pt idx="329">
                  <c:v>40.04</c:v>
                </c:pt>
                <c:pt idx="330">
                  <c:v>73.44</c:v>
                </c:pt>
                <c:pt idx="331">
                  <c:v>48.37</c:v>
                </c:pt>
                <c:pt idx="332">
                  <c:v>79.52</c:v>
                </c:pt>
                <c:pt idx="333">
                  <c:v>80.98</c:v>
                </c:pt>
                <c:pt idx="334">
                  <c:v>57.69</c:v>
                </c:pt>
                <c:pt idx="335">
                  <c:v>65.489999999999995</c:v>
                </c:pt>
                <c:pt idx="336">
                  <c:v>60.36</c:v>
                </c:pt>
                <c:pt idx="337">
                  <c:v>82.31</c:v>
                </c:pt>
                <c:pt idx="338">
                  <c:v>68.819999999999993</c:v>
                </c:pt>
                <c:pt idx="339">
                  <c:v>60.37</c:v>
                </c:pt>
                <c:pt idx="340">
                  <c:v>81.78</c:v>
                </c:pt>
                <c:pt idx="341">
                  <c:v>79.14</c:v>
                </c:pt>
                <c:pt idx="342">
                  <c:v>82.28</c:v>
                </c:pt>
                <c:pt idx="343">
                  <c:v>46.88</c:v>
                </c:pt>
                <c:pt idx="344">
                  <c:v>61.29</c:v>
                </c:pt>
                <c:pt idx="345">
                  <c:v>80.2</c:v>
                </c:pt>
                <c:pt idx="346">
                  <c:v>45.07</c:v>
                </c:pt>
                <c:pt idx="347">
                  <c:v>45.48</c:v>
                </c:pt>
                <c:pt idx="348">
                  <c:v>58.99</c:v>
                </c:pt>
                <c:pt idx="349">
                  <c:v>81.599999999999994</c:v>
                </c:pt>
                <c:pt idx="350">
                  <c:v>70.17</c:v>
                </c:pt>
                <c:pt idx="351">
                  <c:v>77.599999999999994</c:v>
                </c:pt>
                <c:pt idx="352">
                  <c:v>55.24</c:v>
                </c:pt>
                <c:pt idx="353">
                  <c:v>55.09</c:v>
                </c:pt>
                <c:pt idx="354">
                  <c:v>90.88</c:v>
                </c:pt>
                <c:pt idx="355">
                  <c:v>76.37</c:v>
                </c:pt>
                <c:pt idx="356">
                  <c:v>53.88</c:v>
                </c:pt>
                <c:pt idx="357">
                  <c:v>40.33</c:v>
                </c:pt>
                <c:pt idx="358">
                  <c:v>48.89</c:v>
                </c:pt>
                <c:pt idx="359">
                  <c:v>54.15</c:v>
                </c:pt>
                <c:pt idx="360">
                  <c:v>50.95</c:v>
                </c:pt>
                <c:pt idx="361">
                  <c:v>69.489999999999995</c:v>
                </c:pt>
                <c:pt idx="362">
                  <c:v>80.069999999999993</c:v>
                </c:pt>
                <c:pt idx="363">
                  <c:v>68.650000000000006</c:v>
                </c:pt>
                <c:pt idx="364">
                  <c:v>63.17</c:v>
                </c:pt>
                <c:pt idx="365">
                  <c:v>75.150000000000006</c:v>
                </c:pt>
                <c:pt idx="366">
                  <c:v>64.92</c:v>
                </c:pt>
                <c:pt idx="367">
                  <c:v>44.29</c:v>
                </c:pt>
                <c:pt idx="368">
                  <c:v>73.040000000000006</c:v>
                </c:pt>
                <c:pt idx="369">
                  <c:v>75.89</c:v>
                </c:pt>
                <c:pt idx="370">
                  <c:v>88.05</c:v>
                </c:pt>
                <c:pt idx="371">
                  <c:v>83.82</c:v>
                </c:pt>
                <c:pt idx="372">
                  <c:v>61.6</c:v>
                </c:pt>
                <c:pt idx="373">
                  <c:v>66.75</c:v>
                </c:pt>
                <c:pt idx="374">
                  <c:v>70.53</c:v>
                </c:pt>
                <c:pt idx="375">
                  <c:v>73.2</c:v>
                </c:pt>
                <c:pt idx="376">
                  <c:v>92.41</c:v>
                </c:pt>
                <c:pt idx="377">
                  <c:v>69.010000000000005</c:v>
                </c:pt>
                <c:pt idx="378">
                  <c:v>62.19</c:v>
                </c:pt>
                <c:pt idx="379">
                  <c:v>88.63</c:v>
                </c:pt>
                <c:pt idx="380">
                  <c:v>88.26</c:v>
                </c:pt>
                <c:pt idx="381">
                  <c:v>83.5</c:v>
                </c:pt>
                <c:pt idx="382">
                  <c:v>45.95</c:v>
                </c:pt>
                <c:pt idx="383">
                  <c:v>71.209999999999994</c:v>
                </c:pt>
                <c:pt idx="384">
                  <c:v>66.489999999999995</c:v>
                </c:pt>
                <c:pt idx="385">
                  <c:v>76.55</c:v>
                </c:pt>
                <c:pt idx="386">
                  <c:v>56.94</c:v>
                </c:pt>
                <c:pt idx="387">
                  <c:v>82.3</c:v>
                </c:pt>
                <c:pt idx="388">
                  <c:v>75.36</c:v>
                </c:pt>
                <c:pt idx="390">
                  <c:v>58.78</c:v>
                </c:pt>
                <c:pt idx="391">
                  <c:v>73.98</c:v>
                </c:pt>
                <c:pt idx="392">
                  <c:v>81.83</c:v>
                </c:pt>
                <c:pt idx="393">
                  <c:v>31.76</c:v>
                </c:pt>
                <c:pt idx="394">
                  <c:v>80</c:v>
                </c:pt>
                <c:pt idx="395">
                  <c:v>64.59</c:v>
                </c:pt>
                <c:pt idx="396">
                  <c:v>69.650000000000006</c:v>
                </c:pt>
                <c:pt idx="397">
                  <c:v>88.79</c:v>
                </c:pt>
                <c:pt idx="398">
                  <c:v>86.37</c:v>
                </c:pt>
                <c:pt idx="400">
                  <c:v>44.68</c:v>
                </c:pt>
                <c:pt idx="401">
                  <c:v>68.849999999999994</c:v>
                </c:pt>
                <c:pt idx="402">
                  <c:v>85.94</c:v>
                </c:pt>
                <c:pt idx="403">
                  <c:v>89.72</c:v>
                </c:pt>
                <c:pt idx="405">
                  <c:v>78.959999999999994</c:v>
                </c:pt>
                <c:pt idx="406">
                  <c:v>76.930000000000007</c:v>
                </c:pt>
                <c:pt idx="407">
                  <c:v>81.58</c:v>
                </c:pt>
                <c:pt idx="408">
                  <c:v>70.2</c:v>
                </c:pt>
                <c:pt idx="409">
                  <c:v>43.45</c:v>
                </c:pt>
                <c:pt idx="410">
                  <c:v>63.13</c:v>
                </c:pt>
                <c:pt idx="411">
                  <c:v>56.2</c:v>
                </c:pt>
                <c:pt idx="412">
                  <c:v>54.49</c:v>
                </c:pt>
                <c:pt idx="413">
                  <c:v>81.760000000000005</c:v>
                </c:pt>
                <c:pt idx="414">
                  <c:v>67.44</c:v>
                </c:pt>
                <c:pt idx="415">
                  <c:v>75.91</c:v>
                </c:pt>
                <c:pt idx="416">
                  <c:v>85.84</c:v>
                </c:pt>
                <c:pt idx="417">
                  <c:v>44.12</c:v>
                </c:pt>
                <c:pt idx="418">
                  <c:v>94.05</c:v>
                </c:pt>
                <c:pt idx="419">
                  <c:v>96.8</c:v>
                </c:pt>
                <c:pt idx="420">
                  <c:v>43.36</c:v>
                </c:pt>
                <c:pt idx="421">
                  <c:v>80.39</c:v>
                </c:pt>
                <c:pt idx="422">
                  <c:v>99.84</c:v>
                </c:pt>
                <c:pt idx="423">
                  <c:v>49.05</c:v>
                </c:pt>
                <c:pt idx="424">
                  <c:v>52.41</c:v>
                </c:pt>
                <c:pt idx="425">
                  <c:v>82.2</c:v>
                </c:pt>
                <c:pt idx="426">
                  <c:v>76.88</c:v>
                </c:pt>
                <c:pt idx="427">
                  <c:v>73.27</c:v>
                </c:pt>
                <c:pt idx="428">
                  <c:v>66.25</c:v>
                </c:pt>
                <c:pt idx="430">
                  <c:v>32.270000000000003</c:v>
                </c:pt>
                <c:pt idx="431">
                  <c:v>52</c:v>
                </c:pt>
                <c:pt idx="432">
                  <c:v>68.319999999999993</c:v>
                </c:pt>
                <c:pt idx="433">
                  <c:v>38.35</c:v>
                </c:pt>
                <c:pt idx="434">
                  <c:v>67.89</c:v>
                </c:pt>
                <c:pt idx="435">
                  <c:v>69.739999999999995</c:v>
                </c:pt>
                <c:pt idx="436">
                  <c:v>58.94</c:v>
                </c:pt>
                <c:pt idx="437">
                  <c:v>59.82</c:v>
                </c:pt>
                <c:pt idx="438">
                  <c:v>54.31</c:v>
                </c:pt>
                <c:pt idx="439">
                  <c:v>62.74</c:v>
                </c:pt>
                <c:pt idx="440">
                  <c:v>75.400000000000006</c:v>
                </c:pt>
                <c:pt idx="441">
                  <c:v>76.44</c:v>
                </c:pt>
                <c:pt idx="442">
                  <c:v>85.37</c:v>
                </c:pt>
                <c:pt idx="443">
                  <c:v>67.64</c:v>
                </c:pt>
                <c:pt idx="444">
                  <c:v>76.86</c:v>
                </c:pt>
                <c:pt idx="445">
                  <c:v>48.23</c:v>
                </c:pt>
                <c:pt idx="446">
                  <c:v>73.12</c:v>
                </c:pt>
                <c:pt idx="447">
                  <c:v>66.66</c:v>
                </c:pt>
                <c:pt idx="448">
                  <c:v>77.489999999999995</c:v>
                </c:pt>
                <c:pt idx="449">
                  <c:v>65.77</c:v>
                </c:pt>
                <c:pt idx="450">
                  <c:v>64.36</c:v>
                </c:pt>
                <c:pt idx="451">
                  <c:v>57.65</c:v>
                </c:pt>
                <c:pt idx="452">
                  <c:v>85.11</c:v>
                </c:pt>
                <c:pt idx="453">
                  <c:v>60.8</c:v>
                </c:pt>
                <c:pt idx="454">
                  <c:v>97.97</c:v>
                </c:pt>
                <c:pt idx="455">
                  <c:v>50.33</c:v>
                </c:pt>
                <c:pt idx="456">
                  <c:v>87.57</c:v>
                </c:pt>
                <c:pt idx="457">
                  <c:v>37.35</c:v>
                </c:pt>
                <c:pt idx="458">
                  <c:v>67.459999999999994</c:v>
                </c:pt>
                <c:pt idx="459">
                  <c:v>61.18</c:v>
                </c:pt>
                <c:pt idx="460">
                  <c:v>76.59</c:v>
                </c:pt>
                <c:pt idx="461">
                  <c:v>82.25</c:v>
                </c:pt>
                <c:pt idx="462">
                  <c:v>99.01</c:v>
                </c:pt>
                <c:pt idx="463">
                  <c:v>62.02</c:v>
                </c:pt>
                <c:pt idx="464">
                  <c:v>58.95</c:v>
                </c:pt>
                <c:pt idx="465">
                  <c:v>83.23</c:v>
                </c:pt>
                <c:pt idx="466">
                  <c:v>67.959999999999994</c:v>
                </c:pt>
                <c:pt idx="467">
                  <c:v>60.47</c:v>
                </c:pt>
                <c:pt idx="468">
                  <c:v>63.32</c:v>
                </c:pt>
                <c:pt idx="469">
                  <c:v>59.34</c:v>
                </c:pt>
                <c:pt idx="470">
                  <c:v>44.96</c:v>
                </c:pt>
                <c:pt idx="471">
                  <c:v>93.45</c:v>
                </c:pt>
                <c:pt idx="472">
                  <c:v>77.33</c:v>
                </c:pt>
                <c:pt idx="473">
                  <c:v>45.84</c:v>
                </c:pt>
                <c:pt idx="474">
                  <c:v>92.5</c:v>
                </c:pt>
                <c:pt idx="475">
                  <c:v>72.66</c:v>
                </c:pt>
                <c:pt idx="476">
                  <c:v>66.819999999999993</c:v>
                </c:pt>
                <c:pt idx="477">
                  <c:v>77.95</c:v>
                </c:pt>
                <c:pt idx="478">
                  <c:v>63.47</c:v>
                </c:pt>
                <c:pt idx="479">
                  <c:v>50.27</c:v>
                </c:pt>
                <c:pt idx="480">
                  <c:v>61.91</c:v>
                </c:pt>
                <c:pt idx="481">
                  <c:v>68.900000000000006</c:v>
                </c:pt>
                <c:pt idx="482">
                  <c:v>56.5</c:v>
                </c:pt>
                <c:pt idx="483">
                  <c:v>77.63</c:v>
                </c:pt>
                <c:pt idx="484">
                  <c:v>89.19</c:v>
                </c:pt>
                <c:pt idx="485">
                  <c:v>64.52</c:v>
                </c:pt>
                <c:pt idx="486">
                  <c:v>35.67</c:v>
                </c:pt>
                <c:pt idx="487">
                  <c:v>67.510000000000005</c:v>
                </c:pt>
                <c:pt idx="488">
                  <c:v>57.25</c:v>
                </c:pt>
                <c:pt idx="489">
                  <c:v>66.790000000000006</c:v>
                </c:pt>
                <c:pt idx="490">
                  <c:v>66.59</c:v>
                </c:pt>
                <c:pt idx="491">
                  <c:v>57.08</c:v>
                </c:pt>
                <c:pt idx="492">
                  <c:v>49.49</c:v>
                </c:pt>
                <c:pt idx="493">
                  <c:v>70.19</c:v>
                </c:pt>
                <c:pt idx="494">
                  <c:v>58.48</c:v>
                </c:pt>
                <c:pt idx="495">
                  <c:v>96.16</c:v>
                </c:pt>
                <c:pt idx="497">
                  <c:v>59</c:v>
                </c:pt>
                <c:pt idx="498">
                  <c:v>62.89</c:v>
                </c:pt>
                <c:pt idx="499">
                  <c:v>67.73</c:v>
                </c:pt>
                <c:pt idx="500">
                  <c:v>71.47</c:v>
                </c:pt>
                <c:pt idx="501">
                  <c:v>79.25</c:v>
                </c:pt>
                <c:pt idx="502">
                  <c:v>87.17</c:v>
                </c:pt>
                <c:pt idx="503">
                  <c:v>68.930000000000007</c:v>
                </c:pt>
                <c:pt idx="504">
                  <c:v>76.83</c:v>
                </c:pt>
                <c:pt idx="505">
                  <c:v>76.400000000000006</c:v>
                </c:pt>
                <c:pt idx="506">
                  <c:v>71.48</c:v>
                </c:pt>
                <c:pt idx="507">
                  <c:v>66.89</c:v>
                </c:pt>
                <c:pt idx="508">
                  <c:v>72.12</c:v>
                </c:pt>
                <c:pt idx="509">
                  <c:v>60.2</c:v>
                </c:pt>
                <c:pt idx="510">
                  <c:v>52.98</c:v>
                </c:pt>
                <c:pt idx="511">
                  <c:v>91.66</c:v>
                </c:pt>
                <c:pt idx="512">
                  <c:v>73.23</c:v>
                </c:pt>
                <c:pt idx="513">
                  <c:v>74.099999999999994</c:v>
                </c:pt>
                <c:pt idx="514">
                  <c:v>66.75</c:v>
                </c:pt>
                <c:pt idx="515">
                  <c:v>77.47</c:v>
                </c:pt>
                <c:pt idx="516">
                  <c:v>67.3</c:v>
                </c:pt>
                <c:pt idx="517">
                  <c:v>47.24</c:v>
                </c:pt>
                <c:pt idx="518">
                  <c:v>61.98</c:v>
                </c:pt>
                <c:pt idx="519">
                  <c:v>78.959999999999994</c:v>
                </c:pt>
                <c:pt idx="520">
                  <c:v>61.1</c:v>
                </c:pt>
                <c:pt idx="521">
                  <c:v>42.51</c:v>
                </c:pt>
                <c:pt idx="522">
                  <c:v>65.599999999999994</c:v>
                </c:pt>
                <c:pt idx="523">
                  <c:v>44.04</c:v>
                </c:pt>
                <c:pt idx="524">
                  <c:v>65.37</c:v>
                </c:pt>
                <c:pt idx="526">
                  <c:v>50.92</c:v>
                </c:pt>
                <c:pt idx="527">
                  <c:v>79.72</c:v>
                </c:pt>
                <c:pt idx="528">
                  <c:v>95.72</c:v>
                </c:pt>
                <c:pt idx="529">
                  <c:v>89.1</c:v>
                </c:pt>
                <c:pt idx="530">
                  <c:v>66.59</c:v>
                </c:pt>
                <c:pt idx="531">
                  <c:v>56.27</c:v>
                </c:pt>
                <c:pt idx="532">
                  <c:v>72.62</c:v>
                </c:pt>
                <c:pt idx="533">
                  <c:v>72.83</c:v>
                </c:pt>
                <c:pt idx="534">
                  <c:v>83.82</c:v>
                </c:pt>
                <c:pt idx="535">
                  <c:v>70.77</c:v>
                </c:pt>
                <c:pt idx="536">
                  <c:v>76.040000000000006</c:v>
                </c:pt>
                <c:pt idx="537">
                  <c:v>56.37</c:v>
                </c:pt>
                <c:pt idx="538">
                  <c:v>81.099999999999994</c:v>
                </c:pt>
                <c:pt idx="539">
                  <c:v>50.86</c:v>
                </c:pt>
                <c:pt idx="540">
                  <c:v>60.59</c:v>
                </c:pt>
                <c:pt idx="541">
                  <c:v>79.010000000000005</c:v>
                </c:pt>
                <c:pt idx="542">
                  <c:v>89.36</c:v>
                </c:pt>
                <c:pt idx="543">
                  <c:v>80.260000000000005</c:v>
                </c:pt>
                <c:pt idx="544">
                  <c:v>69.510000000000005</c:v>
                </c:pt>
                <c:pt idx="545">
                  <c:v>69.650000000000006</c:v>
                </c:pt>
                <c:pt idx="546">
                  <c:v>56.38</c:v>
                </c:pt>
                <c:pt idx="547">
                  <c:v>64.459999999999994</c:v>
                </c:pt>
                <c:pt idx="548">
                  <c:v>41.26</c:v>
                </c:pt>
                <c:pt idx="549">
                  <c:v>94.88</c:v>
                </c:pt>
                <c:pt idx="550">
                  <c:v>100</c:v>
                </c:pt>
                <c:pt idx="551">
                  <c:v>40.86</c:v>
                </c:pt>
                <c:pt idx="552">
                  <c:v>48.49</c:v>
                </c:pt>
                <c:pt idx="553">
                  <c:v>90.44</c:v>
                </c:pt>
                <c:pt idx="554">
                  <c:v>58.23</c:v>
                </c:pt>
                <c:pt idx="555">
                  <c:v>90.78</c:v>
                </c:pt>
                <c:pt idx="556">
                  <c:v>81.31</c:v>
                </c:pt>
                <c:pt idx="557">
                  <c:v>65.19</c:v>
                </c:pt>
                <c:pt idx="558">
                  <c:v>84.17</c:v>
                </c:pt>
                <c:pt idx="559">
                  <c:v>69.45</c:v>
                </c:pt>
                <c:pt idx="560">
                  <c:v>69.19</c:v>
                </c:pt>
                <c:pt idx="561">
                  <c:v>77.930000000000007</c:v>
                </c:pt>
                <c:pt idx="562">
                  <c:v>81.88</c:v>
                </c:pt>
                <c:pt idx="564">
                  <c:v>100</c:v>
                </c:pt>
                <c:pt idx="565">
                  <c:v>75.47</c:v>
                </c:pt>
                <c:pt idx="566">
                  <c:v>89.39</c:v>
                </c:pt>
                <c:pt idx="567">
                  <c:v>88.98</c:v>
                </c:pt>
                <c:pt idx="568">
                  <c:v>80.28</c:v>
                </c:pt>
                <c:pt idx="569">
                  <c:v>62.09</c:v>
                </c:pt>
                <c:pt idx="570">
                  <c:v>86.45</c:v>
                </c:pt>
                <c:pt idx="571">
                  <c:v>76.69</c:v>
                </c:pt>
                <c:pt idx="572">
                  <c:v>50.67</c:v>
                </c:pt>
                <c:pt idx="573">
                  <c:v>85.21</c:v>
                </c:pt>
                <c:pt idx="574">
                  <c:v>45.61</c:v>
                </c:pt>
                <c:pt idx="575">
                  <c:v>79.709999999999994</c:v>
                </c:pt>
                <c:pt idx="576">
                  <c:v>61.72</c:v>
                </c:pt>
                <c:pt idx="577">
                  <c:v>72.45</c:v>
                </c:pt>
                <c:pt idx="578">
                  <c:v>49.09</c:v>
                </c:pt>
                <c:pt idx="579">
                  <c:v>59.14</c:v>
                </c:pt>
                <c:pt idx="580">
                  <c:v>62.15</c:v>
                </c:pt>
                <c:pt idx="581">
                  <c:v>67.72</c:v>
                </c:pt>
                <c:pt idx="582">
                  <c:v>61.08</c:v>
                </c:pt>
                <c:pt idx="583">
                  <c:v>75.22</c:v>
                </c:pt>
                <c:pt idx="584">
                  <c:v>77.150000000000006</c:v>
                </c:pt>
                <c:pt idx="585">
                  <c:v>63.3</c:v>
                </c:pt>
                <c:pt idx="586">
                  <c:v>70.59</c:v>
                </c:pt>
                <c:pt idx="587">
                  <c:v>77.97</c:v>
                </c:pt>
                <c:pt idx="588">
                  <c:v>36.33</c:v>
                </c:pt>
                <c:pt idx="589">
                  <c:v>76.63</c:v>
                </c:pt>
                <c:pt idx="590">
                  <c:v>60.37</c:v>
                </c:pt>
                <c:pt idx="591">
                  <c:v>30.04</c:v>
                </c:pt>
                <c:pt idx="592">
                  <c:v>64.12</c:v>
                </c:pt>
                <c:pt idx="593">
                  <c:v>54.88</c:v>
                </c:pt>
                <c:pt idx="594">
                  <c:v>62.96</c:v>
                </c:pt>
                <c:pt idx="595">
                  <c:v>77.010000000000005</c:v>
                </c:pt>
                <c:pt idx="596">
                  <c:v>82.76</c:v>
                </c:pt>
                <c:pt idx="597">
                  <c:v>89.34</c:v>
                </c:pt>
                <c:pt idx="598">
                  <c:v>90.26</c:v>
                </c:pt>
                <c:pt idx="599">
                  <c:v>54.45</c:v>
                </c:pt>
                <c:pt idx="601">
                  <c:v>51.65</c:v>
                </c:pt>
                <c:pt idx="602">
                  <c:v>85.87</c:v>
                </c:pt>
                <c:pt idx="603">
                  <c:v>78.569999999999993</c:v>
                </c:pt>
                <c:pt idx="605">
                  <c:v>56.71</c:v>
                </c:pt>
                <c:pt idx="606">
                  <c:v>87.96</c:v>
                </c:pt>
                <c:pt idx="607">
                  <c:v>54.89</c:v>
                </c:pt>
                <c:pt idx="608">
                  <c:v>69.66</c:v>
                </c:pt>
                <c:pt idx="609">
                  <c:v>71.02</c:v>
                </c:pt>
                <c:pt idx="610">
                  <c:v>44.53</c:v>
                </c:pt>
                <c:pt idx="611">
                  <c:v>72.23</c:v>
                </c:pt>
                <c:pt idx="612">
                  <c:v>53.57</c:v>
                </c:pt>
                <c:pt idx="613">
                  <c:v>91.61</c:v>
                </c:pt>
                <c:pt idx="614">
                  <c:v>100</c:v>
                </c:pt>
                <c:pt idx="615">
                  <c:v>58.99</c:v>
                </c:pt>
                <c:pt idx="616">
                  <c:v>64.11</c:v>
                </c:pt>
                <c:pt idx="617">
                  <c:v>72.5</c:v>
                </c:pt>
                <c:pt idx="618">
                  <c:v>39.090000000000003</c:v>
                </c:pt>
                <c:pt idx="619">
                  <c:v>94.65</c:v>
                </c:pt>
                <c:pt idx="621">
                  <c:v>64</c:v>
                </c:pt>
                <c:pt idx="622">
                  <c:v>80.349999999999994</c:v>
                </c:pt>
                <c:pt idx="623">
                  <c:v>71.27</c:v>
                </c:pt>
                <c:pt idx="624">
                  <c:v>72.47</c:v>
                </c:pt>
                <c:pt idx="625">
                  <c:v>82.65</c:v>
                </c:pt>
                <c:pt idx="626">
                  <c:v>68.12</c:v>
                </c:pt>
                <c:pt idx="627">
                  <c:v>53.15</c:v>
                </c:pt>
                <c:pt idx="628">
                  <c:v>88.36</c:v>
                </c:pt>
                <c:pt idx="629">
                  <c:v>61.22</c:v>
                </c:pt>
                <c:pt idx="630">
                  <c:v>62.04</c:v>
                </c:pt>
                <c:pt idx="631">
                  <c:v>73.459999999999994</c:v>
                </c:pt>
                <c:pt idx="632">
                  <c:v>50.41</c:v>
                </c:pt>
                <c:pt idx="635">
                  <c:v>93.7</c:v>
                </c:pt>
                <c:pt idx="636">
                  <c:v>81.099999999999994</c:v>
                </c:pt>
                <c:pt idx="637">
                  <c:v>86.1</c:v>
                </c:pt>
                <c:pt idx="638">
                  <c:v>60.41</c:v>
                </c:pt>
                <c:pt idx="639">
                  <c:v>82.38</c:v>
                </c:pt>
                <c:pt idx="640">
                  <c:v>67.13</c:v>
                </c:pt>
                <c:pt idx="641">
                  <c:v>87.39</c:v>
                </c:pt>
                <c:pt idx="642">
                  <c:v>71.540000000000006</c:v>
                </c:pt>
                <c:pt idx="643">
                  <c:v>86.16</c:v>
                </c:pt>
                <c:pt idx="644">
                  <c:v>72.42</c:v>
                </c:pt>
                <c:pt idx="645">
                  <c:v>58.49</c:v>
                </c:pt>
                <c:pt idx="646">
                  <c:v>70.59</c:v>
                </c:pt>
                <c:pt idx="648">
                  <c:v>89.46</c:v>
                </c:pt>
                <c:pt idx="649">
                  <c:v>49.66</c:v>
                </c:pt>
                <c:pt idx="650">
                  <c:v>44.84</c:v>
                </c:pt>
                <c:pt idx="651">
                  <c:v>74.38</c:v>
                </c:pt>
                <c:pt idx="652">
                  <c:v>65.150000000000006</c:v>
                </c:pt>
                <c:pt idx="653">
                  <c:v>52.81</c:v>
                </c:pt>
                <c:pt idx="654">
                  <c:v>69.47</c:v>
                </c:pt>
                <c:pt idx="655">
                  <c:v>73.989999999999995</c:v>
                </c:pt>
                <c:pt idx="656">
                  <c:v>88.43</c:v>
                </c:pt>
                <c:pt idx="657">
                  <c:v>42.21</c:v>
                </c:pt>
                <c:pt idx="658">
                  <c:v>72.78</c:v>
                </c:pt>
                <c:pt idx="659">
                  <c:v>94.62</c:v>
                </c:pt>
                <c:pt idx="660">
                  <c:v>93.91</c:v>
                </c:pt>
                <c:pt idx="661">
                  <c:v>71.39</c:v>
                </c:pt>
                <c:pt idx="662">
                  <c:v>61.14</c:v>
                </c:pt>
                <c:pt idx="663">
                  <c:v>65.959999999999994</c:v>
                </c:pt>
                <c:pt idx="664">
                  <c:v>55.23</c:v>
                </c:pt>
                <c:pt idx="665">
                  <c:v>63.38</c:v>
                </c:pt>
                <c:pt idx="666">
                  <c:v>71.17</c:v>
                </c:pt>
                <c:pt idx="667">
                  <c:v>77.06</c:v>
                </c:pt>
                <c:pt idx="668">
                  <c:v>82.8</c:v>
                </c:pt>
                <c:pt idx="669">
                  <c:v>68.34</c:v>
                </c:pt>
                <c:pt idx="670">
                  <c:v>67.23</c:v>
                </c:pt>
                <c:pt idx="671">
                  <c:v>83.15</c:v>
                </c:pt>
                <c:pt idx="672">
                  <c:v>64.849999999999994</c:v>
                </c:pt>
                <c:pt idx="673">
                  <c:v>80.48</c:v>
                </c:pt>
                <c:pt idx="674">
                  <c:v>45.22</c:v>
                </c:pt>
                <c:pt idx="675">
                  <c:v>77.010000000000005</c:v>
                </c:pt>
                <c:pt idx="676">
                  <c:v>100</c:v>
                </c:pt>
                <c:pt idx="677">
                  <c:v>56.1</c:v>
                </c:pt>
                <c:pt idx="678">
                  <c:v>91.5</c:v>
                </c:pt>
                <c:pt idx="679">
                  <c:v>80.41</c:v>
                </c:pt>
                <c:pt idx="680">
                  <c:v>83.12</c:v>
                </c:pt>
                <c:pt idx="681">
                  <c:v>80.040000000000006</c:v>
                </c:pt>
                <c:pt idx="682">
                  <c:v>60.47</c:v>
                </c:pt>
                <c:pt idx="683">
                  <c:v>50.45</c:v>
                </c:pt>
                <c:pt idx="684">
                  <c:v>77.12</c:v>
                </c:pt>
                <c:pt idx="685">
                  <c:v>68.16</c:v>
                </c:pt>
                <c:pt idx="686">
                  <c:v>49.12</c:v>
                </c:pt>
                <c:pt idx="687">
                  <c:v>63.19</c:v>
                </c:pt>
                <c:pt idx="688">
                  <c:v>54.19</c:v>
                </c:pt>
                <c:pt idx="689">
                  <c:v>98.77</c:v>
                </c:pt>
                <c:pt idx="690">
                  <c:v>82.63</c:v>
                </c:pt>
                <c:pt idx="691">
                  <c:v>55.33</c:v>
                </c:pt>
                <c:pt idx="692">
                  <c:v>77.52</c:v>
                </c:pt>
                <c:pt idx="693">
                  <c:v>52.62</c:v>
                </c:pt>
                <c:pt idx="694">
                  <c:v>42.73</c:v>
                </c:pt>
                <c:pt idx="695">
                  <c:v>59.52</c:v>
                </c:pt>
                <c:pt idx="696">
                  <c:v>67.739999999999995</c:v>
                </c:pt>
                <c:pt idx="697">
                  <c:v>75.739999999999995</c:v>
                </c:pt>
                <c:pt idx="698">
                  <c:v>83.05</c:v>
                </c:pt>
                <c:pt idx="699">
                  <c:v>64.63</c:v>
                </c:pt>
                <c:pt idx="700">
                  <c:v>80.11</c:v>
                </c:pt>
                <c:pt idx="701">
                  <c:v>46.04</c:v>
                </c:pt>
                <c:pt idx="702">
                  <c:v>91.99</c:v>
                </c:pt>
                <c:pt idx="703">
                  <c:v>46.56</c:v>
                </c:pt>
                <c:pt idx="704">
                  <c:v>62.59</c:v>
                </c:pt>
                <c:pt idx="705">
                  <c:v>59.43</c:v>
                </c:pt>
                <c:pt idx="706">
                  <c:v>48.44</c:v>
                </c:pt>
                <c:pt idx="707">
                  <c:v>74.97</c:v>
                </c:pt>
                <c:pt idx="708">
                  <c:v>95.61</c:v>
                </c:pt>
                <c:pt idx="709">
                  <c:v>42.79</c:v>
                </c:pt>
                <c:pt idx="710">
                  <c:v>35.619999999999997</c:v>
                </c:pt>
                <c:pt idx="712">
                  <c:v>66.47</c:v>
                </c:pt>
                <c:pt idx="713">
                  <c:v>81.5</c:v>
                </c:pt>
                <c:pt idx="715">
                  <c:v>42.35</c:v>
                </c:pt>
                <c:pt idx="716">
                  <c:v>89.25</c:v>
                </c:pt>
                <c:pt idx="717">
                  <c:v>56.28</c:v>
                </c:pt>
                <c:pt idx="718">
                  <c:v>79.459999999999994</c:v>
                </c:pt>
                <c:pt idx="719">
                  <c:v>52.93</c:v>
                </c:pt>
                <c:pt idx="720">
                  <c:v>67.25</c:v>
                </c:pt>
                <c:pt idx="721">
                  <c:v>75.34</c:v>
                </c:pt>
                <c:pt idx="722">
                  <c:v>57.16</c:v>
                </c:pt>
                <c:pt idx="723">
                  <c:v>76.37</c:v>
                </c:pt>
                <c:pt idx="724">
                  <c:v>64.62</c:v>
                </c:pt>
                <c:pt idx="725">
                  <c:v>63.15</c:v>
                </c:pt>
                <c:pt idx="726">
                  <c:v>92.63</c:v>
                </c:pt>
                <c:pt idx="727">
                  <c:v>75.33</c:v>
                </c:pt>
                <c:pt idx="728">
                  <c:v>77.33</c:v>
                </c:pt>
                <c:pt idx="729">
                  <c:v>81.05</c:v>
                </c:pt>
                <c:pt idx="730">
                  <c:v>78.64</c:v>
                </c:pt>
                <c:pt idx="731">
                  <c:v>75.349999999999994</c:v>
                </c:pt>
                <c:pt idx="732">
                  <c:v>88.61</c:v>
                </c:pt>
                <c:pt idx="733">
                  <c:v>55.94</c:v>
                </c:pt>
                <c:pt idx="734">
                  <c:v>72.22</c:v>
                </c:pt>
                <c:pt idx="735">
                  <c:v>65.349999999999994</c:v>
                </c:pt>
                <c:pt idx="736">
                  <c:v>72.12</c:v>
                </c:pt>
                <c:pt idx="737">
                  <c:v>59.52</c:v>
                </c:pt>
                <c:pt idx="738">
                  <c:v>45.66</c:v>
                </c:pt>
                <c:pt idx="739">
                  <c:v>82</c:v>
                </c:pt>
                <c:pt idx="740">
                  <c:v>100</c:v>
                </c:pt>
                <c:pt idx="741">
                  <c:v>86.14</c:v>
                </c:pt>
                <c:pt idx="742">
                  <c:v>83.01</c:v>
                </c:pt>
                <c:pt idx="743">
                  <c:v>73.83</c:v>
                </c:pt>
                <c:pt idx="744">
                  <c:v>67.680000000000007</c:v>
                </c:pt>
                <c:pt idx="745">
                  <c:v>68.569999999999993</c:v>
                </c:pt>
                <c:pt idx="746">
                  <c:v>68.38</c:v>
                </c:pt>
                <c:pt idx="747">
                  <c:v>60.28</c:v>
                </c:pt>
                <c:pt idx="748">
                  <c:v>45.18</c:v>
                </c:pt>
                <c:pt idx="749">
                  <c:v>72.98</c:v>
                </c:pt>
                <c:pt idx="750">
                  <c:v>65.819999999999993</c:v>
                </c:pt>
                <c:pt idx="751">
                  <c:v>87.09</c:v>
                </c:pt>
                <c:pt idx="752">
                  <c:v>81.09</c:v>
                </c:pt>
                <c:pt idx="753">
                  <c:v>39.53</c:v>
                </c:pt>
                <c:pt idx="754">
                  <c:v>95.71</c:v>
                </c:pt>
                <c:pt idx="755">
                  <c:v>62.26</c:v>
                </c:pt>
                <c:pt idx="756">
                  <c:v>64.58</c:v>
                </c:pt>
                <c:pt idx="757">
                  <c:v>44.84</c:v>
                </c:pt>
                <c:pt idx="758">
                  <c:v>74</c:v>
                </c:pt>
                <c:pt idx="759">
                  <c:v>76.17</c:v>
                </c:pt>
                <c:pt idx="760">
                  <c:v>95.71</c:v>
                </c:pt>
                <c:pt idx="761">
                  <c:v>82.76</c:v>
                </c:pt>
                <c:pt idx="762">
                  <c:v>62.44</c:v>
                </c:pt>
                <c:pt idx="763">
                  <c:v>43.41</c:v>
                </c:pt>
                <c:pt idx="764">
                  <c:v>61.36</c:v>
                </c:pt>
                <c:pt idx="765">
                  <c:v>85.66</c:v>
                </c:pt>
                <c:pt idx="766">
                  <c:v>64.040000000000006</c:v>
                </c:pt>
                <c:pt idx="767">
                  <c:v>53.59</c:v>
                </c:pt>
                <c:pt idx="768">
                  <c:v>72.540000000000006</c:v>
                </c:pt>
                <c:pt idx="769">
                  <c:v>64.98</c:v>
                </c:pt>
                <c:pt idx="770">
                  <c:v>63.15</c:v>
                </c:pt>
                <c:pt idx="771">
                  <c:v>58.78</c:v>
                </c:pt>
                <c:pt idx="772">
                  <c:v>71.64</c:v>
                </c:pt>
                <c:pt idx="773">
                  <c:v>85.39</c:v>
                </c:pt>
                <c:pt idx="774">
                  <c:v>77.709999999999994</c:v>
                </c:pt>
                <c:pt idx="775">
                  <c:v>41.09</c:v>
                </c:pt>
                <c:pt idx="776">
                  <c:v>93.27</c:v>
                </c:pt>
                <c:pt idx="777">
                  <c:v>81.27</c:v>
                </c:pt>
                <c:pt idx="778">
                  <c:v>74.56</c:v>
                </c:pt>
                <c:pt idx="779">
                  <c:v>76.37</c:v>
                </c:pt>
                <c:pt idx="780">
                  <c:v>78.77</c:v>
                </c:pt>
                <c:pt idx="781">
                  <c:v>75.84</c:v>
                </c:pt>
                <c:pt idx="782">
                  <c:v>55.58</c:v>
                </c:pt>
                <c:pt idx="783">
                  <c:v>77.61</c:v>
                </c:pt>
                <c:pt idx="784">
                  <c:v>72.44</c:v>
                </c:pt>
                <c:pt idx="785">
                  <c:v>76.27</c:v>
                </c:pt>
                <c:pt idx="786">
                  <c:v>60.46</c:v>
                </c:pt>
                <c:pt idx="787">
                  <c:v>86.38</c:v>
                </c:pt>
                <c:pt idx="788">
                  <c:v>61.59</c:v>
                </c:pt>
                <c:pt idx="789">
                  <c:v>69.28</c:v>
                </c:pt>
                <c:pt idx="790">
                  <c:v>62.38</c:v>
                </c:pt>
                <c:pt idx="791">
                  <c:v>55.04</c:v>
                </c:pt>
                <c:pt idx="792">
                  <c:v>80.73</c:v>
                </c:pt>
                <c:pt idx="793">
                  <c:v>62.49</c:v>
                </c:pt>
                <c:pt idx="794">
                  <c:v>72.19</c:v>
                </c:pt>
                <c:pt idx="795">
                  <c:v>49.15</c:v>
                </c:pt>
                <c:pt idx="796">
                  <c:v>42.73</c:v>
                </c:pt>
                <c:pt idx="797">
                  <c:v>95.96</c:v>
                </c:pt>
                <c:pt idx="798">
                  <c:v>93.8</c:v>
                </c:pt>
                <c:pt idx="799">
                  <c:v>60.93</c:v>
                </c:pt>
                <c:pt idx="800">
                  <c:v>76.83</c:v>
                </c:pt>
                <c:pt idx="801">
                  <c:v>63.31</c:v>
                </c:pt>
                <c:pt idx="802">
                  <c:v>80.010000000000005</c:v>
                </c:pt>
                <c:pt idx="803">
                  <c:v>53.77</c:v>
                </c:pt>
                <c:pt idx="804">
                  <c:v>52.34</c:v>
                </c:pt>
                <c:pt idx="805">
                  <c:v>70.319999999999993</c:v>
                </c:pt>
                <c:pt idx="806">
                  <c:v>42.996738426864503</c:v>
                </c:pt>
                <c:pt idx="808">
                  <c:v>50.43</c:v>
                </c:pt>
                <c:pt idx="809">
                  <c:v>88.88</c:v>
                </c:pt>
                <c:pt idx="811">
                  <c:v>63.19</c:v>
                </c:pt>
                <c:pt idx="812">
                  <c:v>88.49</c:v>
                </c:pt>
                <c:pt idx="813">
                  <c:v>100</c:v>
                </c:pt>
                <c:pt idx="814">
                  <c:v>74.91</c:v>
                </c:pt>
                <c:pt idx="815">
                  <c:v>83.19</c:v>
                </c:pt>
                <c:pt idx="816">
                  <c:v>52.93</c:v>
                </c:pt>
                <c:pt idx="817">
                  <c:v>80.959999999999994</c:v>
                </c:pt>
                <c:pt idx="818">
                  <c:v>82.82</c:v>
                </c:pt>
                <c:pt idx="819">
                  <c:v>55.64</c:v>
                </c:pt>
                <c:pt idx="820">
                  <c:v>61.98</c:v>
                </c:pt>
                <c:pt idx="821">
                  <c:v>88.35</c:v>
                </c:pt>
                <c:pt idx="822">
                  <c:v>65.86</c:v>
                </c:pt>
                <c:pt idx="823">
                  <c:v>91.36</c:v>
                </c:pt>
                <c:pt idx="824">
                  <c:v>70.290000000000006</c:v>
                </c:pt>
                <c:pt idx="825">
                  <c:v>69.56</c:v>
                </c:pt>
                <c:pt idx="826">
                  <c:v>84.64</c:v>
                </c:pt>
                <c:pt idx="827">
                  <c:v>100</c:v>
                </c:pt>
                <c:pt idx="828">
                  <c:v>79.900000000000006</c:v>
                </c:pt>
                <c:pt idx="829">
                  <c:v>72.62</c:v>
                </c:pt>
                <c:pt idx="830">
                  <c:v>89</c:v>
                </c:pt>
                <c:pt idx="831">
                  <c:v>90.04</c:v>
                </c:pt>
                <c:pt idx="832">
                  <c:v>78.02</c:v>
                </c:pt>
                <c:pt idx="833">
                  <c:v>75.680000000000007</c:v>
                </c:pt>
                <c:pt idx="834">
                  <c:v>80.52</c:v>
                </c:pt>
                <c:pt idx="835">
                  <c:v>48.55</c:v>
                </c:pt>
                <c:pt idx="836">
                  <c:v>54.3</c:v>
                </c:pt>
                <c:pt idx="837">
                  <c:v>73.61</c:v>
                </c:pt>
                <c:pt idx="838">
                  <c:v>58.45</c:v>
                </c:pt>
                <c:pt idx="839">
                  <c:v>70.55</c:v>
                </c:pt>
                <c:pt idx="840">
                  <c:v>73.05</c:v>
                </c:pt>
                <c:pt idx="841">
                  <c:v>55.27</c:v>
                </c:pt>
                <c:pt idx="842">
                  <c:v>78.95</c:v>
                </c:pt>
                <c:pt idx="843">
                  <c:v>41.45</c:v>
                </c:pt>
                <c:pt idx="844">
                  <c:v>65.17</c:v>
                </c:pt>
                <c:pt idx="845">
                  <c:v>47.01</c:v>
                </c:pt>
                <c:pt idx="846">
                  <c:v>65.17</c:v>
                </c:pt>
                <c:pt idx="847">
                  <c:v>84.34</c:v>
                </c:pt>
                <c:pt idx="848">
                  <c:v>58.87</c:v>
                </c:pt>
                <c:pt idx="849">
                  <c:v>39.65</c:v>
                </c:pt>
                <c:pt idx="850">
                  <c:v>66.489999999999995</c:v>
                </c:pt>
                <c:pt idx="851">
                  <c:v>57.54</c:v>
                </c:pt>
                <c:pt idx="852">
                  <c:v>70.02</c:v>
                </c:pt>
                <c:pt idx="853">
                  <c:v>66.47</c:v>
                </c:pt>
                <c:pt idx="854">
                  <c:v>72.63</c:v>
                </c:pt>
                <c:pt idx="855">
                  <c:v>87.59</c:v>
                </c:pt>
                <c:pt idx="856">
                  <c:v>64.34</c:v>
                </c:pt>
                <c:pt idx="857">
                  <c:v>71.3</c:v>
                </c:pt>
                <c:pt idx="858">
                  <c:v>65.150000000000006</c:v>
                </c:pt>
                <c:pt idx="859">
                  <c:v>85.15</c:v>
                </c:pt>
                <c:pt idx="860">
                  <c:v>72.349999999999994</c:v>
                </c:pt>
                <c:pt idx="861">
                  <c:v>77.790000000000006</c:v>
                </c:pt>
                <c:pt idx="862">
                  <c:v>81.400000000000006</c:v>
                </c:pt>
                <c:pt idx="863">
                  <c:v>40.83</c:v>
                </c:pt>
                <c:pt idx="864">
                  <c:v>81.8</c:v>
                </c:pt>
                <c:pt idx="866">
                  <c:v>59.88</c:v>
                </c:pt>
                <c:pt idx="867">
                  <c:v>89.33</c:v>
                </c:pt>
                <c:pt idx="868">
                  <c:v>84.81</c:v>
                </c:pt>
                <c:pt idx="869">
                  <c:v>67.150000000000006</c:v>
                </c:pt>
                <c:pt idx="870">
                  <c:v>38.950000000000003</c:v>
                </c:pt>
                <c:pt idx="871">
                  <c:v>69.14</c:v>
                </c:pt>
                <c:pt idx="872">
                  <c:v>55.02</c:v>
                </c:pt>
                <c:pt idx="873">
                  <c:v>37.07</c:v>
                </c:pt>
                <c:pt idx="874">
                  <c:v>78.72</c:v>
                </c:pt>
                <c:pt idx="875">
                  <c:v>92.9</c:v>
                </c:pt>
                <c:pt idx="876">
                  <c:v>68.59</c:v>
                </c:pt>
                <c:pt idx="877">
                  <c:v>73.89</c:v>
                </c:pt>
                <c:pt idx="878">
                  <c:v>90.14</c:v>
                </c:pt>
                <c:pt idx="879">
                  <c:v>72.67</c:v>
                </c:pt>
                <c:pt idx="880">
                  <c:v>60.86</c:v>
                </c:pt>
                <c:pt idx="882">
                  <c:v>82.23</c:v>
                </c:pt>
                <c:pt idx="883">
                  <c:v>76.27</c:v>
                </c:pt>
                <c:pt idx="884">
                  <c:v>83.91</c:v>
                </c:pt>
                <c:pt idx="885">
                  <c:v>33.28</c:v>
                </c:pt>
                <c:pt idx="886">
                  <c:v>100</c:v>
                </c:pt>
                <c:pt idx="887">
                  <c:v>58.14</c:v>
                </c:pt>
                <c:pt idx="888">
                  <c:v>86.39</c:v>
                </c:pt>
                <c:pt idx="889">
                  <c:v>41.5</c:v>
                </c:pt>
                <c:pt idx="890">
                  <c:v>58.38</c:v>
                </c:pt>
                <c:pt idx="891">
                  <c:v>61.84</c:v>
                </c:pt>
                <c:pt idx="892">
                  <c:v>54.67</c:v>
                </c:pt>
                <c:pt idx="893">
                  <c:v>57.66</c:v>
                </c:pt>
                <c:pt idx="894">
                  <c:v>94.3</c:v>
                </c:pt>
                <c:pt idx="895">
                  <c:v>64.91</c:v>
                </c:pt>
                <c:pt idx="896">
                  <c:v>100</c:v>
                </c:pt>
                <c:pt idx="897">
                  <c:v>85.83</c:v>
                </c:pt>
                <c:pt idx="898">
                  <c:v>39.93</c:v>
                </c:pt>
                <c:pt idx="899">
                  <c:v>64.87</c:v>
                </c:pt>
                <c:pt idx="900">
                  <c:v>64.209999999999994</c:v>
                </c:pt>
                <c:pt idx="901">
                  <c:v>55.8</c:v>
                </c:pt>
                <c:pt idx="902">
                  <c:v>88.3</c:v>
                </c:pt>
                <c:pt idx="903">
                  <c:v>82.93</c:v>
                </c:pt>
                <c:pt idx="904">
                  <c:v>100</c:v>
                </c:pt>
                <c:pt idx="905">
                  <c:v>63.12</c:v>
                </c:pt>
                <c:pt idx="906">
                  <c:v>76.569999999999993</c:v>
                </c:pt>
                <c:pt idx="908">
                  <c:v>64.03</c:v>
                </c:pt>
                <c:pt idx="909">
                  <c:v>82.17</c:v>
                </c:pt>
                <c:pt idx="910">
                  <c:v>100</c:v>
                </c:pt>
                <c:pt idx="911">
                  <c:v>84.77</c:v>
                </c:pt>
                <c:pt idx="912">
                  <c:v>83.16</c:v>
                </c:pt>
                <c:pt idx="913">
                  <c:v>69.12</c:v>
                </c:pt>
                <c:pt idx="914">
                  <c:v>82.71</c:v>
                </c:pt>
                <c:pt idx="915">
                  <c:v>87.67</c:v>
                </c:pt>
                <c:pt idx="917">
                  <c:v>70.62</c:v>
                </c:pt>
                <c:pt idx="918">
                  <c:v>65.14</c:v>
                </c:pt>
                <c:pt idx="919">
                  <c:v>60.51</c:v>
                </c:pt>
                <c:pt idx="920">
                  <c:v>84.75</c:v>
                </c:pt>
                <c:pt idx="921">
                  <c:v>66.47</c:v>
                </c:pt>
                <c:pt idx="922">
                  <c:v>77.11</c:v>
                </c:pt>
                <c:pt idx="923">
                  <c:v>77.239999999999995</c:v>
                </c:pt>
                <c:pt idx="924">
                  <c:v>65.95</c:v>
                </c:pt>
                <c:pt idx="925">
                  <c:v>48.17</c:v>
                </c:pt>
                <c:pt idx="926">
                  <c:v>64.739999999999995</c:v>
                </c:pt>
                <c:pt idx="927">
                  <c:v>77.92</c:v>
                </c:pt>
                <c:pt idx="929">
                  <c:v>40.74</c:v>
                </c:pt>
                <c:pt idx="930">
                  <c:v>82.17</c:v>
                </c:pt>
                <c:pt idx="931">
                  <c:v>61.7</c:v>
                </c:pt>
                <c:pt idx="932">
                  <c:v>78.59</c:v>
                </c:pt>
                <c:pt idx="933">
                  <c:v>82.22</c:v>
                </c:pt>
                <c:pt idx="934">
                  <c:v>77.05</c:v>
                </c:pt>
                <c:pt idx="935">
                  <c:v>98.23</c:v>
                </c:pt>
                <c:pt idx="936">
                  <c:v>84.99</c:v>
                </c:pt>
                <c:pt idx="937">
                  <c:v>63.2</c:v>
                </c:pt>
                <c:pt idx="938">
                  <c:v>64.73</c:v>
                </c:pt>
                <c:pt idx="939">
                  <c:v>68.87</c:v>
                </c:pt>
                <c:pt idx="940">
                  <c:v>64.73</c:v>
                </c:pt>
                <c:pt idx="941">
                  <c:v>75.540000000000006</c:v>
                </c:pt>
                <c:pt idx="942">
                  <c:v>52.99</c:v>
                </c:pt>
                <c:pt idx="943">
                  <c:v>90.73</c:v>
                </c:pt>
                <c:pt idx="944">
                  <c:v>70.62</c:v>
                </c:pt>
                <c:pt idx="945">
                  <c:v>90.3</c:v>
                </c:pt>
                <c:pt idx="946">
                  <c:v>52.25</c:v>
                </c:pt>
                <c:pt idx="947">
                  <c:v>52.3</c:v>
                </c:pt>
                <c:pt idx="948">
                  <c:v>86.19</c:v>
                </c:pt>
                <c:pt idx="949">
                  <c:v>60.29</c:v>
                </c:pt>
                <c:pt idx="950">
                  <c:v>55.05</c:v>
                </c:pt>
                <c:pt idx="951">
                  <c:v>87.46</c:v>
                </c:pt>
                <c:pt idx="952">
                  <c:v>57.82</c:v>
                </c:pt>
                <c:pt idx="953">
                  <c:v>69.72</c:v>
                </c:pt>
                <c:pt idx="954">
                  <c:v>61.88</c:v>
                </c:pt>
                <c:pt idx="955">
                  <c:v>81.37</c:v>
                </c:pt>
                <c:pt idx="956">
                  <c:v>73.400000000000006</c:v>
                </c:pt>
                <c:pt idx="957">
                  <c:v>83.67</c:v>
                </c:pt>
                <c:pt idx="959">
                  <c:v>73.62</c:v>
                </c:pt>
                <c:pt idx="960">
                  <c:v>71.37</c:v>
                </c:pt>
                <c:pt idx="962">
                  <c:v>54.46</c:v>
                </c:pt>
                <c:pt idx="963">
                  <c:v>68.69</c:v>
                </c:pt>
                <c:pt idx="964">
                  <c:v>65.64</c:v>
                </c:pt>
                <c:pt idx="965">
                  <c:v>87.7</c:v>
                </c:pt>
                <c:pt idx="966">
                  <c:v>82.39</c:v>
                </c:pt>
                <c:pt idx="967">
                  <c:v>59.71</c:v>
                </c:pt>
                <c:pt idx="968">
                  <c:v>66.150000000000006</c:v>
                </c:pt>
                <c:pt idx="969">
                  <c:v>78.2</c:v>
                </c:pt>
                <c:pt idx="970">
                  <c:v>79.849999999999994</c:v>
                </c:pt>
                <c:pt idx="971">
                  <c:v>87.83</c:v>
                </c:pt>
                <c:pt idx="972">
                  <c:v>69.040000000000006</c:v>
                </c:pt>
                <c:pt idx="973">
                  <c:v>72.39</c:v>
                </c:pt>
                <c:pt idx="974">
                  <c:v>43.3</c:v>
                </c:pt>
                <c:pt idx="975">
                  <c:v>53.35</c:v>
                </c:pt>
                <c:pt idx="976">
                  <c:v>83.67</c:v>
                </c:pt>
                <c:pt idx="977">
                  <c:v>53.62</c:v>
                </c:pt>
                <c:pt idx="978">
                  <c:v>44.87</c:v>
                </c:pt>
                <c:pt idx="979">
                  <c:v>81.53</c:v>
                </c:pt>
                <c:pt idx="980">
                  <c:v>64.08</c:v>
                </c:pt>
                <c:pt idx="981">
                  <c:v>58.08</c:v>
                </c:pt>
                <c:pt idx="982">
                  <c:v>47.82</c:v>
                </c:pt>
                <c:pt idx="983">
                  <c:v>47.92</c:v>
                </c:pt>
                <c:pt idx="984">
                  <c:v>63.3</c:v>
                </c:pt>
                <c:pt idx="985">
                  <c:v>67.88</c:v>
                </c:pt>
                <c:pt idx="986">
                  <c:v>88.66</c:v>
                </c:pt>
                <c:pt idx="987">
                  <c:v>68</c:v>
                </c:pt>
                <c:pt idx="988">
                  <c:v>65.19</c:v>
                </c:pt>
                <c:pt idx="989">
                  <c:v>65.66</c:v>
                </c:pt>
                <c:pt idx="990">
                  <c:v>36.21</c:v>
                </c:pt>
                <c:pt idx="991">
                  <c:v>62.65</c:v>
                </c:pt>
                <c:pt idx="992">
                  <c:v>79.52</c:v>
                </c:pt>
                <c:pt idx="993">
                  <c:v>71.3</c:v>
                </c:pt>
                <c:pt idx="994">
                  <c:v>81.64</c:v>
                </c:pt>
                <c:pt idx="995">
                  <c:v>86.23</c:v>
                </c:pt>
                <c:pt idx="996">
                  <c:v>45.32</c:v>
                </c:pt>
                <c:pt idx="997">
                  <c:v>60.24</c:v>
                </c:pt>
                <c:pt idx="999">
                  <c:v>71.569999999999993</c:v>
                </c:pt>
                <c:pt idx="1000">
                  <c:v>67.760000000000005</c:v>
                </c:pt>
                <c:pt idx="1002">
                  <c:v>58.12</c:v>
                </c:pt>
                <c:pt idx="1003">
                  <c:v>59.03</c:v>
                </c:pt>
                <c:pt idx="1004">
                  <c:v>58.04</c:v>
                </c:pt>
                <c:pt idx="1005">
                  <c:v>50.06</c:v>
                </c:pt>
                <c:pt idx="1006">
                  <c:v>66.680000000000007</c:v>
                </c:pt>
                <c:pt idx="1007">
                  <c:v>72.709999999999994</c:v>
                </c:pt>
                <c:pt idx="1008">
                  <c:v>54.34</c:v>
                </c:pt>
                <c:pt idx="1009">
                  <c:v>68.39</c:v>
                </c:pt>
                <c:pt idx="1010">
                  <c:v>61.03</c:v>
                </c:pt>
                <c:pt idx="1011">
                  <c:v>68.849999999999994</c:v>
                </c:pt>
                <c:pt idx="1012">
                  <c:v>91.67</c:v>
                </c:pt>
                <c:pt idx="1013">
                  <c:v>71.290000000000006</c:v>
                </c:pt>
                <c:pt idx="1014">
                  <c:v>71.59</c:v>
                </c:pt>
                <c:pt idx="1015">
                  <c:v>100</c:v>
                </c:pt>
                <c:pt idx="1016">
                  <c:v>62.39</c:v>
                </c:pt>
                <c:pt idx="1017">
                  <c:v>79.19</c:v>
                </c:pt>
                <c:pt idx="1018">
                  <c:v>62.03</c:v>
                </c:pt>
                <c:pt idx="1019">
                  <c:v>81.790000000000006</c:v>
                </c:pt>
                <c:pt idx="1020">
                  <c:v>56.43</c:v>
                </c:pt>
                <c:pt idx="1021">
                  <c:v>64.98</c:v>
                </c:pt>
                <c:pt idx="1022">
                  <c:v>61.58</c:v>
                </c:pt>
                <c:pt idx="1023">
                  <c:v>54.35</c:v>
                </c:pt>
                <c:pt idx="1024">
                  <c:v>38.11</c:v>
                </c:pt>
                <c:pt idx="1025">
                  <c:v>76.11</c:v>
                </c:pt>
                <c:pt idx="1026">
                  <c:v>60.45</c:v>
                </c:pt>
                <c:pt idx="1027">
                  <c:v>65.930000000000007</c:v>
                </c:pt>
                <c:pt idx="1029">
                  <c:v>48.01</c:v>
                </c:pt>
                <c:pt idx="1030">
                  <c:v>64.099999999999994</c:v>
                </c:pt>
                <c:pt idx="1031">
                  <c:v>43.2</c:v>
                </c:pt>
                <c:pt idx="1032">
                  <c:v>63.11</c:v>
                </c:pt>
                <c:pt idx="1033">
                  <c:v>92.47</c:v>
                </c:pt>
                <c:pt idx="1034">
                  <c:v>61.93</c:v>
                </c:pt>
                <c:pt idx="1035">
                  <c:v>52.79</c:v>
                </c:pt>
                <c:pt idx="1036">
                  <c:v>62.65</c:v>
                </c:pt>
                <c:pt idx="1037">
                  <c:v>93.53</c:v>
                </c:pt>
                <c:pt idx="1038">
                  <c:v>63.26</c:v>
                </c:pt>
                <c:pt idx="1039">
                  <c:v>46.75</c:v>
                </c:pt>
                <c:pt idx="1040">
                  <c:v>42.62</c:v>
                </c:pt>
                <c:pt idx="1041">
                  <c:v>63.92</c:v>
                </c:pt>
                <c:pt idx="1042">
                  <c:v>82.2</c:v>
                </c:pt>
                <c:pt idx="1043">
                  <c:v>76.62</c:v>
                </c:pt>
                <c:pt idx="1044">
                  <c:v>86.47</c:v>
                </c:pt>
                <c:pt idx="1045">
                  <c:v>79.42</c:v>
                </c:pt>
                <c:pt idx="1046">
                  <c:v>70.17</c:v>
                </c:pt>
                <c:pt idx="1047">
                  <c:v>30.39</c:v>
                </c:pt>
                <c:pt idx="1048">
                  <c:v>90.77</c:v>
                </c:pt>
                <c:pt idx="1049">
                  <c:v>48.15</c:v>
                </c:pt>
                <c:pt idx="1050">
                  <c:v>100</c:v>
                </c:pt>
                <c:pt idx="1051">
                  <c:v>58.5</c:v>
                </c:pt>
                <c:pt idx="1052">
                  <c:v>59.12</c:v>
                </c:pt>
                <c:pt idx="1053">
                  <c:v>62.01</c:v>
                </c:pt>
                <c:pt idx="1054">
                  <c:v>70.209999999999994</c:v>
                </c:pt>
                <c:pt idx="1055">
                  <c:v>49.44</c:v>
                </c:pt>
                <c:pt idx="1056">
                  <c:v>56.73</c:v>
                </c:pt>
                <c:pt idx="1057">
                  <c:v>84.02</c:v>
                </c:pt>
                <c:pt idx="1058">
                  <c:v>90.12</c:v>
                </c:pt>
                <c:pt idx="1059">
                  <c:v>53.42</c:v>
                </c:pt>
                <c:pt idx="1060">
                  <c:v>75</c:v>
                </c:pt>
                <c:pt idx="1061">
                  <c:v>62.15</c:v>
                </c:pt>
                <c:pt idx="1062">
                  <c:v>77.53</c:v>
                </c:pt>
                <c:pt idx="1063">
                  <c:v>56.54</c:v>
                </c:pt>
                <c:pt idx="1064">
                  <c:v>80.97</c:v>
                </c:pt>
                <c:pt idx="1065">
                  <c:v>68</c:v>
                </c:pt>
                <c:pt idx="1066">
                  <c:v>62.62</c:v>
                </c:pt>
                <c:pt idx="1067">
                  <c:v>69.44</c:v>
                </c:pt>
                <c:pt idx="1068">
                  <c:v>91.67</c:v>
                </c:pt>
                <c:pt idx="1069">
                  <c:v>68.58</c:v>
                </c:pt>
                <c:pt idx="1070">
                  <c:v>74.27</c:v>
                </c:pt>
                <c:pt idx="1071">
                  <c:v>71.349999999999994</c:v>
                </c:pt>
                <c:pt idx="1072">
                  <c:v>71.41</c:v>
                </c:pt>
                <c:pt idx="1073">
                  <c:v>88.27</c:v>
                </c:pt>
                <c:pt idx="1074">
                  <c:v>82.49</c:v>
                </c:pt>
                <c:pt idx="1075">
                  <c:v>49.6</c:v>
                </c:pt>
                <c:pt idx="1076">
                  <c:v>78.23</c:v>
                </c:pt>
                <c:pt idx="1077">
                  <c:v>94.18</c:v>
                </c:pt>
                <c:pt idx="1078">
                  <c:v>66.510000000000005</c:v>
                </c:pt>
                <c:pt idx="1079">
                  <c:v>82.82</c:v>
                </c:pt>
                <c:pt idx="1080">
                  <c:v>28.52</c:v>
                </c:pt>
                <c:pt idx="1081">
                  <c:v>55.51</c:v>
                </c:pt>
                <c:pt idx="1082">
                  <c:v>100</c:v>
                </c:pt>
                <c:pt idx="1083">
                  <c:v>81.45</c:v>
                </c:pt>
                <c:pt idx="1084">
                  <c:v>73.27</c:v>
                </c:pt>
                <c:pt idx="1085">
                  <c:v>97.61</c:v>
                </c:pt>
                <c:pt idx="1086">
                  <c:v>53.34</c:v>
                </c:pt>
                <c:pt idx="1087">
                  <c:v>89.04</c:v>
                </c:pt>
                <c:pt idx="1088">
                  <c:v>57.14</c:v>
                </c:pt>
                <c:pt idx="1089">
                  <c:v>71.42</c:v>
                </c:pt>
                <c:pt idx="1090">
                  <c:v>45.63</c:v>
                </c:pt>
                <c:pt idx="1091">
                  <c:v>64.25</c:v>
                </c:pt>
                <c:pt idx="1092">
                  <c:v>89.85</c:v>
                </c:pt>
                <c:pt idx="1094">
                  <c:v>77.400000000000006</c:v>
                </c:pt>
                <c:pt idx="1095">
                  <c:v>62.7</c:v>
                </c:pt>
                <c:pt idx="1096">
                  <c:v>76.459999999999994</c:v>
                </c:pt>
                <c:pt idx="1097">
                  <c:v>81.17</c:v>
                </c:pt>
                <c:pt idx="1098">
                  <c:v>59.83</c:v>
                </c:pt>
                <c:pt idx="1099">
                  <c:v>57.02</c:v>
                </c:pt>
                <c:pt idx="1100">
                  <c:v>63.97</c:v>
                </c:pt>
                <c:pt idx="1101">
                  <c:v>63.64</c:v>
                </c:pt>
                <c:pt idx="1102">
                  <c:v>39.64</c:v>
                </c:pt>
                <c:pt idx="1104">
                  <c:v>75.72</c:v>
                </c:pt>
                <c:pt idx="1105">
                  <c:v>43.05</c:v>
                </c:pt>
                <c:pt idx="1106">
                  <c:v>82.58</c:v>
                </c:pt>
                <c:pt idx="1107">
                  <c:v>64</c:v>
                </c:pt>
                <c:pt idx="1108">
                  <c:v>74.92</c:v>
                </c:pt>
                <c:pt idx="1109">
                  <c:v>66.28</c:v>
                </c:pt>
                <c:pt idx="1110">
                  <c:v>74.89</c:v>
                </c:pt>
                <c:pt idx="1111">
                  <c:v>71.760000000000005</c:v>
                </c:pt>
                <c:pt idx="1112">
                  <c:v>83.17</c:v>
                </c:pt>
                <c:pt idx="1113">
                  <c:v>70.03</c:v>
                </c:pt>
                <c:pt idx="1114">
                  <c:v>81.31</c:v>
                </c:pt>
                <c:pt idx="1115">
                  <c:v>91.37</c:v>
                </c:pt>
                <c:pt idx="1116">
                  <c:v>68.77</c:v>
                </c:pt>
                <c:pt idx="1117">
                  <c:v>66.05</c:v>
                </c:pt>
                <c:pt idx="1118">
                  <c:v>78.44</c:v>
                </c:pt>
                <c:pt idx="1119">
                  <c:v>39.090000000000003</c:v>
                </c:pt>
                <c:pt idx="1120">
                  <c:v>56.89</c:v>
                </c:pt>
                <c:pt idx="1121">
                  <c:v>56.36</c:v>
                </c:pt>
                <c:pt idx="1122">
                  <c:v>78.28</c:v>
                </c:pt>
                <c:pt idx="1123">
                  <c:v>72.25</c:v>
                </c:pt>
                <c:pt idx="1124">
                  <c:v>89.02</c:v>
                </c:pt>
                <c:pt idx="1125">
                  <c:v>88.12</c:v>
                </c:pt>
                <c:pt idx="1126">
                  <c:v>40.58</c:v>
                </c:pt>
                <c:pt idx="1127">
                  <c:v>44.7</c:v>
                </c:pt>
                <c:pt idx="1128">
                  <c:v>70.58</c:v>
                </c:pt>
                <c:pt idx="1130">
                  <c:v>40.42</c:v>
                </c:pt>
                <c:pt idx="1131">
                  <c:v>58.93</c:v>
                </c:pt>
                <c:pt idx="1132">
                  <c:v>38.72</c:v>
                </c:pt>
                <c:pt idx="1133">
                  <c:v>54.59</c:v>
                </c:pt>
                <c:pt idx="1134">
                  <c:v>80.67</c:v>
                </c:pt>
                <c:pt idx="1135">
                  <c:v>62.71</c:v>
                </c:pt>
                <c:pt idx="1136">
                  <c:v>92.47</c:v>
                </c:pt>
                <c:pt idx="1137">
                  <c:v>61.48</c:v>
                </c:pt>
                <c:pt idx="1138">
                  <c:v>78.3</c:v>
                </c:pt>
                <c:pt idx="1139">
                  <c:v>62.06</c:v>
                </c:pt>
                <c:pt idx="1140">
                  <c:v>66.760000000000005</c:v>
                </c:pt>
                <c:pt idx="1141">
                  <c:v>64.12</c:v>
                </c:pt>
                <c:pt idx="1142">
                  <c:v>78.34</c:v>
                </c:pt>
                <c:pt idx="1143">
                  <c:v>80.87</c:v>
                </c:pt>
                <c:pt idx="1144">
                  <c:v>100</c:v>
                </c:pt>
                <c:pt idx="1145">
                  <c:v>70.22</c:v>
                </c:pt>
                <c:pt idx="1146">
                  <c:v>78.22</c:v>
                </c:pt>
                <c:pt idx="1147">
                  <c:v>54.6</c:v>
                </c:pt>
                <c:pt idx="1148">
                  <c:v>80.319999999999993</c:v>
                </c:pt>
                <c:pt idx="1149">
                  <c:v>70.38</c:v>
                </c:pt>
                <c:pt idx="1150">
                  <c:v>30.07</c:v>
                </c:pt>
                <c:pt idx="1151">
                  <c:v>56.97</c:v>
                </c:pt>
                <c:pt idx="1152">
                  <c:v>38.89</c:v>
                </c:pt>
                <c:pt idx="1153">
                  <c:v>58.92</c:v>
                </c:pt>
                <c:pt idx="1154">
                  <c:v>74.599999999999994</c:v>
                </c:pt>
                <c:pt idx="1156">
                  <c:v>79.239999999999995</c:v>
                </c:pt>
                <c:pt idx="1157">
                  <c:v>34.79</c:v>
                </c:pt>
                <c:pt idx="1158">
                  <c:v>84.37</c:v>
                </c:pt>
                <c:pt idx="1159">
                  <c:v>73.680000000000007</c:v>
                </c:pt>
                <c:pt idx="1160">
                  <c:v>51.03</c:v>
                </c:pt>
                <c:pt idx="1161">
                  <c:v>69.63</c:v>
                </c:pt>
                <c:pt idx="1162">
                  <c:v>100</c:v>
                </c:pt>
                <c:pt idx="1163">
                  <c:v>91.98</c:v>
                </c:pt>
                <c:pt idx="1164">
                  <c:v>95.16</c:v>
                </c:pt>
                <c:pt idx="1165">
                  <c:v>66.81</c:v>
                </c:pt>
                <c:pt idx="1166">
                  <c:v>87.05</c:v>
                </c:pt>
                <c:pt idx="1167">
                  <c:v>89.65</c:v>
                </c:pt>
                <c:pt idx="1168">
                  <c:v>54.34</c:v>
                </c:pt>
                <c:pt idx="1169">
                  <c:v>89.36</c:v>
                </c:pt>
                <c:pt idx="1170">
                  <c:v>85.96</c:v>
                </c:pt>
                <c:pt idx="1171">
                  <c:v>59.91</c:v>
                </c:pt>
                <c:pt idx="1172">
                  <c:v>71.400000000000006</c:v>
                </c:pt>
                <c:pt idx="1174">
                  <c:v>69.13</c:v>
                </c:pt>
                <c:pt idx="1175">
                  <c:v>83.25</c:v>
                </c:pt>
                <c:pt idx="1176">
                  <c:v>62.93</c:v>
                </c:pt>
                <c:pt idx="1177">
                  <c:v>53.58</c:v>
                </c:pt>
                <c:pt idx="1178">
                  <c:v>52.01</c:v>
                </c:pt>
                <c:pt idx="1179">
                  <c:v>65.78</c:v>
                </c:pt>
                <c:pt idx="1180">
                  <c:v>76.569999999999993</c:v>
                </c:pt>
                <c:pt idx="1181">
                  <c:v>20.98688557213659</c:v>
                </c:pt>
                <c:pt idx="1182">
                  <c:v>98.89</c:v>
                </c:pt>
                <c:pt idx="1183">
                  <c:v>86.02</c:v>
                </c:pt>
                <c:pt idx="1184">
                  <c:v>77.709999999999994</c:v>
                </c:pt>
                <c:pt idx="1185">
                  <c:v>82.24</c:v>
                </c:pt>
                <c:pt idx="1186">
                  <c:v>60.28</c:v>
                </c:pt>
                <c:pt idx="1187">
                  <c:v>47.86</c:v>
                </c:pt>
                <c:pt idx="1188">
                  <c:v>76.150000000000006</c:v>
                </c:pt>
                <c:pt idx="1189">
                  <c:v>85.66</c:v>
                </c:pt>
                <c:pt idx="1190">
                  <c:v>62.59</c:v>
                </c:pt>
                <c:pt idx="1191">
                  <c:v>55.84</c:v>
                </c:pt>
                <c:pt idx="1192">
                  <c:v>61.87</c:v>
                </c:pt>
                <c:pt idx="1193">
                  <c:v>77.22</c:v>
                </c:pt>
                <c:pt idx="1194">
                  <c:v>79.03</c:v>
                </c:pt>
                <c:pt idx="1195">
                  <c:v>97.15</c:v>
                </c:pt>
                <c:pt idx="1196">
                  <c:v>76.7</c:v>
                </c:pt>
                <c:pt idx="1197">
                  <c:v>57.5</c:v>
                </c:pt>
                <c:pt idx="1198">
                  <c:v>65.540000000000006</c:v>
                </c:pt>
                <c:pt idx="1199">
                  <c:v>54.29</c:v>
                </c:pt>
                <c:pt idx="1200">
                  <c:v>86.6</c:v>
                </c:pt>
                <c:pt idx="1201">
                  <c:v>53.27</c:v>
                </c:pt>
                <c:pt idx="1202">
                  <c:v>61.52</c:v>
                </c:pt>
                <c:pt idx="1203">
                  <c:v>77.22</c:v>
                </c:pt>
                <c:pt idx="1204">
                  <c:v>93.93</c:v>
                </c:pt>
                <c:pt idx="1205">
                  <c:v>100</c:v>
                </c:pt>
                <c:pt idx="1206">
                  <c:v>49.89</c:v>
                </c:pt>
                <c:pt idx="1207">
                  <c:v>79.56</c:v>
                </c:pt>
                <c:pt idx="1208">
                  <c:v>69.650000000000006</c:v>
                </c:pt>
                <c:pt idx="1209">
                  <c:v>66.260000000000005</c:v>
                </c:pt>
                <c:pt idx="1210">
                  <c:v>65.760000000000005</c:v>
                </c:pt>
                <c:pt idx="1211">
                  <c:v>51.48</c:v>
                </c:pt>
                <c:pt idx="1212">
                  <c:v>95</c:v>
                </c:pt>
                <c:pt idx="1213">
                  <c:v>38.79</c:v>
                </c:pt>
                <c:pt idx="1214">
                  <c:v>67.790000000000006</c:v>
                </c:pt>
                <c:pt idx="1215">
                  <c:v>92.46</c:v>
                </c:pt>
                <c:pt idx="1216">
                  <c:v>73.41</c:v>
                </c:pt>
                <c:pt idx="1217">
                  <c:v>59.95</c:v>
                </c:pt>
                <c:pt idx="1218">
                  <c:v>60.55</c:v>
                </c:pt>
                <c:pt idx="1219">
                  <c:v>83.19</c:v>
                </c:pt>
                <c:pt idx="1220">
                  <c:v>65.41</c:v>
                </c:pt>
                <c:pt idx="1221">
                  <c:v>69.52</c:v>
                </c:pt>
                <c:pt idx="1222">
                  <c:v>79.33</c:v>
                </c:pt>
                <c:pt idx="1223">
                  <c:v>83.95</c:v>
                </c:pt>
                <c:pt idx="1224">
                  <c:v>61.63</c:v>
                </c:pt>
                <c:pt idx="1225">
                  <c:v>49.52</c:v>
                </c:pt>
                <c:pt idx="1226">
                  <c:v>54.96</c:v>
                </c:pt>
                <c:pt idx="1227">
                  <c:v>90.71</c:v>
                </c:pt>
                <c:pt idx="1228">
                  <c:v>71.03</c:v>
                </c:pt>
                <c:pt idx="1229">
                  <c:v>51.26</c:v>
                </c:pt>
                <c:pt idx="1230">
                  <c:v>56</c:v>
                </c:pt>
                <c:pt idx="1231">
                  <c:v>87.47</c:v>
                </c:pt>
                <c:pt idx="1232">
                  <c:v>71.3</c:v>
                </c:pt>
                <c:pt idx="1233">
                  <c:v>44.88</c:v>
                </c:pt>
                <c:pt idx="1234">
                  <c:v>53.47</c:v>
                </c:pt>
                <c:pt idx="1235">
                  <c:v>87.29</c:v>
                </c:pt>
                <c:pt idx="1236">
                  <c:v>61.48</c:v>
                </c:pt>
                <c:pt idx="1237">
                  <c:v>100</c:v>
                </c:pt>
                <c:pt idx="1238">
                  <c:v>98.73</c:v>
                </c:pt>
                <c:pt idx="1239">
                  <c:v>92.34</c:v>
                </c:pt>
                <c:pt idx="1240">
                  <c:v>77.47</c:v>
                </c:pt>
                <c:pt idx="1241">
                  <c:v>85.5</c:v>
                </c:pt>
                <c:pt idx="1242">
                  <c:v>69.16</c:v>
                </c:pt>
                <c:pt idx="1243">
                  <c:v>69.55</c:v>
                </c:pt>
                <c:pt idx="1244">
                  <c:v>52</c:v>
                </c:pt>
                <c:pt idx="1245">
                  <c:v>69.33</c:v>
                </c:pt>
                <c:pt idx="1246">
                  <c:v>50.97</c:v>
                </c:pt>
                <c:pt idx="1247">
                  <c:v>70.09</c:v>
                </c:pt>
                <c:pt idx="1248">
                  <c:v>51.83</c:v>
                </c:pt>
                <c:pt idx="1249">
                  <c:v>56.97</c:v>
                </c:pt>
                <c:pt idx="1250">
                  <c:v>31.68</c:v>
                </c:pt>
                <c:pt idx="1251">
                  <c:v>58.26</c:v>
                </c:pt>
                <c:pt idx="1252">
                  <c:v>31.40116932155448</c:v>
                </c:pt>
                <c:pt idx="1253">
                  <c:v>65.37</c:v>
                </c:pt>
                <c:pt idx="1254">
                  <c:v>87.86</c:v>
                </c:pt>
                <c:pt idx="1255">
                  <c:v>69.209999999999994</c:v>
                </c:pt>
                <c:pt idx="1256">
                  <c:v>83.92</c:v>
                </c:pt>
                <c:pt idx="1257">
                  <c:v>84.53</c:v>
                </c:pt>
                <c:pt idx="1258">
                  <c:v>91.15</c:v>
                </c:pt>
                <c:pt idx="1259">
                  <c:v>56.41</c:v>
                </c:pt>
                <c:pt idx="1260">
                  <c:v>52.27</c:v>
                </c:pt>
                <c:pt idx="1261">
                  <c:v>68.25</c:v>
                </c:pt>
                <c:pt idx="1262">
                  <c:v>54.36</c:v>
                </c:pt>
                <c:pt idx="1263">
                  <c:v>66.55</c:v>
                </c:pt>
                <c:pt idx="1264">
                  <c:v>55.76</c:v>
                </c:pt>
                <c:pt idx="1265">
                  <c:v>51.71</c:v>
                </c:pt>
                <c:pt idx="1266">
                  <c:v>75.33</c:v>
                </c:pt>
                <c:pt idx="1268">
                  <c:v>66.25</c:v>
                </c:pt>
                <c:pt idx="1269">
                  <c:v>74.16</c:v>
                </c:pt>
                <c:pt idx="1270">
                  <c:v>70.97</c:v>
                </c:pt>
                <c:pt idx="1271">
                  <c:v>69.48</c:v>
                </c:pt>
                <c:pt idx="1272">
                  <c:v>91.43</c:v>
                </c:pt>
                <c:pt idx="1273">
                  <c:v>65.849999999999994</c:v>
                </c:pt>
                <c:pt idx="1274">
                  <c:v>21.42</c:v>
                </c:pt>
                <c:pt idx="1275">
                  <c:v>56.84</c:v>
                </c:pt>
                <c:pt idx="1276">
                  <c:v>71.599999999999994</c:v>
                </c:pt>
                <c:pt idx="1277">
                  <c:v>68.400000000000006</c:v>
                </c:pt>
                <c:pt idx="1278">
                  <c:v>66.56</c:v>
                </c:pt>
                <c:pt idx="1279">
                  <c:v>62.35</c:v>
                </c:pt>
                <c:pt idx="1280">
                  <c:v>71.290000000000006</c:v>
                </c:pt>
                <c:pt idx="1281">
                  <c:v>100</c:v>
                </c:pt>
                <c:pt idx="1283">
                  <c:v>100</c:v>
                </c:pt>
                <c:pt idx="1285">
                  <c:v>59.95</c:v>
                </c:pt>
                <c:pt idx="1286">
                  <c:v>83</c:v>
                </c:pt>
                <c:pt idx="1287">
                  <c:v>33.479999999999997</c:v>
                </c:pt>
                <c:pt idx="1288">
                  <c:v>69.77</c:v>
                </c:pt>
                <c:pt idx="1289">
                  <c:v>77.78</c:v>
                </c:pt>
                <c:pt idx="1290">
                  <c:v>77.97</c:v>
                </c:pt>
                <c:pt idx="1291">
                  <c:v>79.56</c:v>
                </c:pt>
                <c:pt idx="1292">
                  <c:v>80.87</c:v>
                </c:pt>
                <c:pt idx="1293">
                  <c:v>74.459999999999994</c:v>
                </c:pt>
                <c:pt idx="1294">
                  <c:v>80.84</c:v>
                </c:pt>
                <c:pt idx="1295">
                  <c:v>61.6</c:v>
                </c:pt>
                <c:pt idx="1296">
                  <c:v>87.65</c:v>
                </c:pt>
                <c:pt idx="1297">
                  <c:v>63.1</c:v>
                </c:pt>
                <c:pt idx="1298">
                  <c:v>87.35</c:v>
                </c:pt>
                <c:pt idx="1299">
                  <c:v>69.7</c:v>
                </c:pt>
                <c:pt idx="1300">
                  <c:v>73.27</c:v>
                </c:pt>
                <c:pt idx="1301">
                  <c:v>83.23</c:v>
                </c:pt>
                <c:pt idx="1302">
                  <c:v>92.6</c:v>
                </c:pt>
                <c:pt idx="1303">
                  <c:v>70.61</c:v>
                </c:pt>
                <c:pt idx="1304">
                  <c:v>73.239999999999995</c:v>
                </c:pt>
                <c:pt idx="1305">
                  <c:v>31.26</c:v>
                </c:pt>
                <c:pt idx="1306">
                  <c:v>56.96</c:v>
                </c:pt>
                <c:pt idx="1307">
                  <c:v>47.33</c:v>
                </c:pt>
                <c:pt idx="1308">
                  <c:v>63.92</c:v>
                </c:pt>
                <c:pt idx="1309">
                  <c:v>59.98</c:v>
                </c:pt>
                <c:pt idx="1310">
                  <c:v>58.13</c:v>
                </c:pt>
                <c:pt idx="1311">
                  <c:v>54.5</c:v>
                </c:pt>
                <c:pt idx="1312">
                  <c:v>77.88</c:v>
                </c:pt>
                <c:pt idx="1313">
                  <c:v>43.15</c:v>
                </c:pt>
                <c:pt idx="1314">
                  <c:v>53.63</c:v>
                </c:pt>
                <c:pt idx="1315">
                  <c:v>70.5</c:v>
                </c:pt>
                <c:pt idx="1316">
                  <c:v>84.55</c:v>
                </c:pt>
                <c:pt idx="1317">
                  <c:v>56.05</c:v>
                </c:pt>
                <c:pt idx="1318">
                  <c:v>85.76</c:v>
                </c:pt>
                <c:pt idx="1319">
                  <c:v>29.02</c:v>
                </c:pt>
                <c:pt idx="1320">
                  <c:v>70.03</c:v>
                </c:pt>
                <c:pt idx="1321">
                  <c:v>74.59</c:v>
                </c:pt>
                <c:pt idx="1322">
                  <c:v>55.18</c:v>
                </c:pt>
                <c:pt idx="1323">
                  <c:v>50.35</c:v>
                </c:pt>
                <c:pt idx="1324">
                  <c:v>71.900000000000006</c:v>
                </c:pt>
                <c:pt idx="1325">
                  <c:v>69.459999999999994</c:v>
                </c:pt>
                <c:pt idx="1326">
                  <c:v>57.83</c:v>
                </c:pt>
                <c:pt idx="1327">
                  <c:v>65.67</c:v>
                </c:pt>
                <c:pt idx="1328">
                  <c:v>60.97</c:v>
                </c:pt>
                <c:pt idx="1329">
                  <c:v>88.76</c:v>
                </c:pt>
                <c:pt idx="1330">
                  <c:v>80.2</c:v>
                </c:pt>
                <c:pt idx="1331">
                  <c:v>72.91</c:v>
                </c:pt>
                <c:pt idx="1332">
                  <c:v>98.31</c:v>
                </c:pt>
                <c:pt idx="1333">
                  <c:v>85.52</c:v>
                </c:pt>
                <c:pt idx="1334">
                  <c:v>88.66</c:v>
                </c:pt>
                <c:pt idx="1335">
                  <c:v>93.72</c:v>
                </c:pt>
                <c:pt idx="1336">
                  <c:v>67.66</c:v>
                </c:pt>
                <c:pt idx="1337">
                  <c:v>51.73</c:v>
                </c:pt>
                <c:pt idx="1338">
                  <c:v>43.24</c:v>
                </c:pt>
                <c:pt idx="1339">
                  <c:v>81.09</c:v>
                </c:pt>
                <c:pt idx="1340">
                  <c:v>55.5</c:v>
                </c:pt>
                <c:pt idx="1341">
                  <c:v>100</c:v>
                </c:pt>
                <c:pt idx="1342">
                  <c:v>57.37</c:v>
                </c:pt>
                <c:pt idx="1343">
                  <c:v>54.78</c:v>
                </c:pt>
                <c:pt idx="1344">
                  <c:v>81.67</c:v>
                </c:pt>
                <c:pt idx="1345">
                  <c:v>81.98</c:v>
                </c:pt>
                <c:pt idx="1346">
                  <c:v>96.95</c:v>
                </c:pt>
                <c:pt idx="1347">
                  <c:v>66.260000000000005</c:v>
                </c:pt>
                <c:pt idx="1348">
                  <c:v>87.4</c:v>
                </c:pt>
                <c:pt idx="1349">
                  <c:v>67.56</c:v>
                </c:pt>
                <c:pt idx="1350">
                  <c:v>78.19</c:v>
                </c:pt>
                <c:pt idx="1351">
                  <c:v>66.8</c:v>
                </c:pt>
                <c:pt idx="1352">
                  <c:v>98.71</c:v>
                </c:pt>
                <c:pt idx="1353">
                  <c:v>100</c:v>
                </c:pt>
                <c:pt idx="1354">
                  <c:v>52.15</c:v>
                </c:pt>
                <c:pt idx="1355">
                  <c:v>89.16</c:v>
                </c:pt>
                <c:pt idx="1356">
                  <c:v>56.05</c:v>
                </c:pt>
                <c:pt idx="1357">
                  <c:v>87.43</c:v>
                </c:pt>
                <c:pt idx="1358">
                  <c:v>94.6</c:v>
                </c:pt>
                <c:pt idx="1359">
                  <c:v>55.57</c:v>
                </c:pt>
                <c:pt idx="1360">
                  <c:v>51.67</c:v>
                </c:pt>
                <c:pt idx="1361">
                  <c:v>62.57</c:v>
                </c:pt>
                <c:pt idx="1362">
                  <c:v>87.52</c:v>
                </c:pt>
                <c:pt idx="1363">
                  <c:v>77.14</c:v>
                </c:pt>
                <c:pt idx="1364">
                  <c:v>66.28</c:v>
                </c:pt>
                <c:pt idx="1365">
                  <c:v>80.819999999999993</c:v>
                </c:pt>
                <c:pt idx="1366">
                  <c:v>65.62</c:v>
                </c:pt>
                <c:pt idx="1367">
                  <c:v>71.98</c:v>
                </c:pt>
                <c:pt idx="1368">
                  <c:v>78.180000000000007</c:v>
                </c:pt>
                <c:pt idx="1369">
                  <c:v>77.16</c:v>
                </c:pt>
                <c:pt idx="1370">
                  <c:v>95.36</c:v>
                </c:pt>
                <c:pt idx="1371">
                  <c:v>51.97</c:v>
                </c:pt>
                <c:pt idx="1372">
                  <c:v>84.2</c:v>
                </c:pt>
                <c:pt idx="1373">
                  <c:v>55.9</c:v>
                </c:pt>
                <c:pt idx="1374">
                  <c:v>63.93</c:v>
                </c:pt>
                <c:pt idx="1375">
                  <c:v>67.61</c:v>
                </c:pt>
                <c:pt idx="1376">
                  <c:v>63.65</c:v>
                </c:pt>
                <c:pt idx="1377">
                  <c:v>49.83</c:v>
                </c:pt>
                <c:pt idx="1378">
                  <c:v>63.24</c:v>
                </c:pt>
                <c:pt idx="1379">
                  <c:v>74.08</c:v>
                </c:pt>
                <c:pt idx="1380">
                  <c:v>67.989999999999995</c:v>
                </c:pt>
                <c:pt idx="1381">
                  <c:v>92.09</c:v>
                </c:pt>
                <c:pt idx="1384">
                  <c:v>72.739999999999995</c:v>
                </c:pt>
                <c:pt idx="1385">
                  <c:v>68.010000000000005</c:v>
                </c:pt>
                <c:pt idx="1386">
                  <c:v>77.17</c:v>
                </c:pt>
                <c:pt idx="1387">
                  <c:v>62.23</c:v>
                </c:pt>
                <c:pt idx="1388">
                  <c:v>52.51</c:v>
                </c:pt>
                <c:pt idx="1389">
                  <c:v>68.92</c:v>
                </c:pt>
                <c:pt idx="1390">
                  <c:v>75.77</c:v>
                </c:pt>
                <c:pt idx="1391">
                  <c:v>72.45</c:v>
                </c:pt>
                <c:pt idx="1392">
                  <c:v>56.67</c:v>
                </c:pt>
                <c:pt idx="1393">
                  <c:v>72.41</c:v>
                </c:pt>
                <c:pt idx="1394">
                  <c:v>80.180000000000007</c:v>
                </c:pt>
                <c:pt idx="1395">
                  <c:v>73.040000000000006</c:v>
                </c:pt>
                <c:pt idx="1396">
                  <c:v>59.35</c:v>
                </c:pt>
                <c:pt idx="1397">
                  <c:v>71.150000000000006</c:v>
                </c:pt>
                <c:pt idx="1398">
                  <c:v>95.54</c:v>
                </c:pt>
                <c:pt idx="1399">
                  <c:v>54.43</c:v>
                </c:pt>
                <c:pt idx="1400">
                  <c:v>86.44</c:v>
                </c:pt>
                <c:pt idx="1401">
                  <c:v>36.36</c:v>
                </c:pt>
                <c:pt idx="1402">
                  <c:v>61.82</c:v>
                </c:pt>
                <c:pt idx="1403">
                  <c:v>63.54</c:v>
                </c:pt>
                <c:pt idx="1404">
                  <c:v>86.21</c:v>
                </c:pt>
                <c:pt idx="1405">
                  <c:v>96.59</c:v>
                </c:pt>
                <c:pt idx="1406">
                  <c:v>86.69</c:v>
                </c:pt>
                <c:pt idx="1407">
                  <c:v>77.67</c:v>
                </c:pt>
                <c:pt idx="1408">
                  <c:v>85.94</c:v>
                </c:pt>
                <c:pt idx="1409">
                  <c:v>49.71</c:v>
                </c:pt>
                <c:pt idx="1410">
                  <c:v>83.41</c:v>
                </c:pt>
                <c:pt idx="1412">
                  <c:v>58.91</c:v>
                </c:pt>
                <c:pt idx="1413">
                  <c:v>75.94</c:v>
                </c:pt>
                <c:pt idx="1414">
                  <c:v>51.46</c:v>
                </c:pt>
                <c:pt idx="1415">
                  <c:v>88.39</c:v>
                </c:pt>
                <c:pt idx="1416">
                  <c:v>70.02</c:v>
                </c:pt>
                <c:pt idx="1417">
                  <c:v>50.48</c:v>
                </c:pt>
                <c:pt idx="1418">
                  <c:v>92.64</c:v>
                </c:pt>
                <c:pt idx="1419">
                  <c:v>66.06</c:v>
                </c:pt>
                <c:pt idx="1421">
                  <c:v>66.69</c:v>
                </c:pt>
                <c:pt idx="1422">
                  <c:v>26.24</c:v>
                </c:pt>
                <c:pt idx="1423">
                  <c:v>88.87</c:v>
                </c:pt>
                <c:pt idx="1424">
                  <c:v>70.42</c:v>
                </c:pt>
                <c:pt idx="1425">
                  <c:v>72.3</c:v>
                </c:pt>
                <c:pt idx="1426">
                  <c:v>80.209999999999994</c:v>
                </c:pt>
                <c:pt idx="1427">
                  <c:v>65.599999999999994</c:v>
                </c:pt>
                <c:pt idx="1428">
                  <c:v>53.18</c:v>
                </c:pt>
                <c:pt idx="1429">
                  <c:v>56.04</c:v>
                </c:pt>
                <c:pt idx="1430">
                  <c:v>83.1</c:v>
                </c:pt>
                <c:pt idx="1431">
                  <c:v>69.819999999999993</c:v>
                </c:pt>
                <c:pt idx="1432">
                  <c:v>85.09</c:v>
                </c:pt>
                <c:pt idx="1433">
                  <c:v>87.73</c:v>
                </c:pt>
                <c:pt idx="1434">
                  <c:v>83.31</c:v>
                </c:pt>
                <c:pt idx="1435">
                  <c:v>88.85</c:v>
                </c:pt>
                <c:pt idx="1436">
                  <c:v>59.32</c:v>
                </c:pt>
                <c:pt idx="1437">
                  <c:v>79.03</c:v>
                </c:pt>
                <c:pt idx="1438">
                  <c:v>62.99</c:v>
                </c:pt>
                <c:pt idx="1439">
                  <c:v>53.59</c:v>
                </c:pt>
                <c:pt idx="1440">
                  <c:v>76.91</c:v>
                </c:pt>
                <c:pt idx="1441">
                  <c:v>81.31</c:v>
                </c:pt>
                <c:pt idx="1442">
                  <c:v>64.84</c:v>
                </c:pt>
                <c:pt idx="1444">
                  <c:v>80.55</c:v>
                </c:pt>
                <c:pt idx="1445">
                  <c:v>60.82</c:v>
                </c:pt>
                <c:pt idx="1446">
                  <c:v>82.16</c:v>
                </c:pt>
                <c:pt idx="1447">
                  <c:v>56.4</c:v>
                </c:pt>
                <c:pt idx="1448">
                  <c:v>76.12</c:v>
                </c:pt>
                <c:pt idx="1449">
                  <c:v>51.86</c:v>
                </c:pt>
                <c:pt idx="1450">
                  <c:v>90.19</c:v>
                </c:pt>
                <c:pt idx="1451">
                  <c:v>80.27</c:v>
                </c:pt>
                <c:pt idx="1452">
                  <c:v>100</c:v>
                </c:pt>
                <c:pt idx="1453">
                  <c:v>55.98</c:v>
                </c:pt>
                <c:pt idx="1454">
                  <c:v>79.98</c:v>
                </c:pt>
                <c:pt idx="1456">
                  <c:v>48.01</c:v>
                </c:pt>
                <c:pt idx="1457">
                  <c:v>71.66</c:v>
                </c:pt>
                <c:pt idx="1458">
                  <c:v>78.53</c:v>
                </c:pt>
                <c:pt idx="1459">
                  <c:v>99.55</c:v>
                </c:pt>
                <c:pt idx="1460">
                  <c:v>62.43</c:v>
                </c:pt>
                <c:pt idx="1461">
                  <c:v>77.12</c:v>
                </c:pt>
                <c:pt idx="1462">
                  <c:v>74.599999999999994</c:v>
                </c:pt>
                <c:pt idx="1463">
                  <c:v>67.39</c:v>
                </c:pt>
                <c:pt idx="1464">
                  <c:v>68.5</c:v>
                </c:pt>
                <c:pt idx="1465">
                  <c:v>81.2</c:v>
                </c:pt>
                <c:pt idx="1466">
                  <c:v>68.489999999999995</c:v>
                </c:pt>
                <c:pt idx="1467">
                  <c:v>66.47</c:v>
                </c:pt>
                <c:pt idx="1468">
                  <c:v>62.4</c:v>
                </c:pt>
                <c:pt idx="1469">
                  <c:v>47.48</c:v>
                </c:pt>
                <c:pt idx="1471">
                  <c:v>62.24</c:v>
                </c:pt>
                <c:pt idx="1473">
                  <c:v>88.91</c:v>
                </c:pt>
                <c:pt idx="1474">
                  <c:v>100</c:v>
                </c:pt>
                <c:pt idx="1475">
                  <c:v>76.67</c:v>
                </c:pt>
                <c:pt idx="1478">
                  <c:v>73.900000000000006</c:v>
                </c:pt>
                <c:pt idx="1479">
                  <c:v>87.7</c:v>
                </c:pt>
                <c:pt idx="1480">
                  <c:v>68.760000000000005</c:v>
                </c:pt>
                <c:pt idx="1481">
                  <c:v>78.28</c:v>
                </c:pt>
                <c:pt idx="1482">
                  <c:v>68.37</c:v>
                </c:pt>
                <c:pt idx="1483">
                  <c:v>50.33</c:v>
                </c:pt>
                <c:pt idx="1484">
                  <c:v>81.17</c:v>
                </c:pt>
                <c:pt idx="1485">
                  <c:v>28.75</c:v>
                </c:pt>
                <c:pt idx="1487">
                  <c:v>86.31</c:v>
                </c:pt>
                <c:pt idx="1488">
                  <c:v>78.819999999999993</c:v>
                </c:pt>
                <c:pt idx="1489">
                  <c:v>58.16</c:v>
                </c:pt>
                <c:pt idx="1490">
                  <c:v>93.2</c:v>
                </c:pt>
                <c:pt idx="1491">
                  <c:v>97.22</c:v>
                </c:pt>
                <c:pt idx="1492">
                  <c:v>79.98</c:v>
                </c:pt>
                <c:pt idx="1493">
                  <c:v>97.82</c:v>
                </c:pt>
                <c:pt idx="1494">
                  <c:v>100</c:v>
                </c:pt>
                <c:pt idx="1495">
                  <c:v>60.38</c:v>
                </c:pt>
                <c:pt idx="1496">
                  <c:v>56.34</c:v>
                </c:pt>
                <c:pt idx="1497">
                  <c:v>81.150000000000006</c:v>
                </c:pt>
                <c:pt idx="1498">
                  <c:v>22.89</c:v>
                </c:pt>
                <c:pt idx="1499">
                  <c:v>66.680000000000007</c:v>
                </c:pt>
                <c:pt idx="1500">
                  <c:v>60.11</c:v>
                </c:pt>
                <c:pt idx="1501">
                  <c:v>67.16</c:v>
                </c:pt>
                <c:pt idx="1502">
                  <c:v>51.59</c:v>
                </c:pt>
                <c:pt idx="1503">
                  <c:v>67.709999999999994</c:v>
                </c:pt>
                <c:pt idx="1504">
                  <c:v>79.09</c:v>
                </c:pt>
                <c:pt idx="1505">
                  <c:v>95.89</c:v>
                </c:pt>
                <c:pt idx="1506">
                  <c:v>77.03</c:v>
                </c:pt>
                <c:pt idx="1507">
                  <c:v>43.38</c:v>
                </c:pt>
                <c:pt idx="1508">
                  <c:v>70.98</c:v>
                </c:pt>
                <c:pt idx="1509">
                  <c:v>91.29</c:v>
                </c:pt>
                <c:pt idx="1510">
                  <c:v>66.89</c:v>
                </c:pt>
                <c:pt idx="1511">
                  <c:v>80.28</c:v>
                </c:pt>
                <c:pt idx="1512">
                  <c:v>88.19</c:v>
                </c:pt>
                <c:pt idx="1513">
                  <c:v>72.59</c:v>
                </c:pt>
                <c:pt idx="1515">
                  <c:v>78.84</c:v>
                </c:pt>
                <c:pt idx="1516">
                  <c:v>63.76</c:v>
                </c:pt>
                <c:pt idx="1517">
                  <c:v>66.930000000000007</c:v>
                </c:pt>
                <c:pt idx="1518">
                  <c:v>56.83</c:v>
                </c:pt>
                <c:pt idx="1519">
                  <c:v>62.72</c:v>
                </c:pt>
                <c:pt idx="1520">
                  <c:v>82.17</c:v>
                </c:pt>
                <c:pt idx="1521">
                  <c:v>78.09</c:v>
                </c:pt>
                <c:pt idx="1522">
                  <c:v>53</c:v>
                </c:pt>
                <c:pt idx="1523">
                  <c:v>55.73</c:v>
                </c:pt>
                <c:pt idx="1524">
                  <c:v>61.26</c:v>
                </c:pt>
                <c:pt idx="1525">
                  <c:v>48.85</c:v>
                </c:pt>
                <c:pt idx="1526">
                  <c:v>73.84</c:v>
                </c:pt>
                <c:pt idx="1527">
                  <c:v>60.62</c:v>
                </c:pt>
                <c:pt idx="1528">
                  <c:v>77.739999999999995</c:v>
                </c:pt>
                <c:pt idx="1529">
                  <c:v>85.24</c:v>
                </c:pt>
                <c:pt idx="1530">
                  <c:v>44.9</c:v>
                </c:pt>
                <c:pt idx="1531">
                  <c:v>60.63</c:v>
                </c:pt>
                <c:pt idx="1533">
                  <c:v>42.44</c:v>
                </c:pt>
                <c:pt idx="1534">
                  <c:v>78.17</c:v>
                </c:pt>
                <c:pt idx="1535">
                  <c:v>73.17</c:v>
                </c:pt>
                <c:pt idx="1536">
                  <c:v>61.51</c:v>
                </c:pt>
                <c:pt idx="1537">
                  <c:v>55.75</c:v>
                </c:pt>
                <c:pt idx="1538">
                  <c:v>53.78</c:v>
                </c:pt>
                <c:pt idx="1539">
                  <c:v>72.650000000000006</c:v>
                </c:pt>
                <c:pt idx="1540">
                  <c:v>66.52</c:v>
                </c:pt>
                <c:pt idx="1541">
                  <c:v>56.56</c:v>
                </c:pt>
                <c:pt idx="1542">
                  <c:v>76.260000000000005</c:v>
                </c:pt>
                <c:pt idx="1543">
                  <c:v>74.239999999999995</c:v>
                </c:pt>
                <c:pt idx="1544">
                  <c:v>55.44</c:v>
                </c:pt>
                <c:pt idx="1545">
                  <c:v>62.89</c:v>
                </c:pt>
                <c:pt idx="1546">
                  <c:v>82.91</c:v>
                </c:pt>
                <c:pt idx="1547">
                  <c:v>81.23</c:v>
                </c:pt>
                <c:pt idx="1548">
                  <c:v>60.16</c:v>
                </c:pt>
                <c:pt idx="1549">
                  <c:v>94.92</c:v>
                </c:pt>
                <c:pt idx="1550">
                  <c:v>67.37</c:v>
                </c:pt>
                <c:pt idx="1551">
                  <c:v>81.83</c:v>
                </c:pt>
                <c:pt idx="1552">
                  <c:v>54.23</c:v>
                </c:pt>
                <c:pt idx="1553">
                  <c:v>67.72</c:v>
                </c:pt>
                <c:pt idx="1554">
                  <c:v>56.27</c:v>
                </c:pt>
                <c:pt idx="1555">
                  <c:v>45.2</c:v>
                </c:pt>
                <c:pt idx="1556">
                  <c:v>69.36</c:v>
                </c:pt>
                <c:pt idx="1557">
                  <c:v>65.08</c:v>
                </c:pt>
                <c:pt idx="1558">
                  <c:v>86.08</c:v>
                </c:pt>
                <c:pt idx="1559">
                  <c:v>61.34</c:v>
                </c:pt>
                <c:pt idx="1560">
                  <c:v>74.03</c:v>
                </c:pt>
                <c:pt idx="1561">
                  <c:v>63.91</c:v>
                </c:pt>
                <c:pt idx="1562">
                  <c:v>55.4</c:v>
                </c:pt>
                <c:pt idx="1563">
                  <c:v>82.1</c:v>
                </c:pt>
                <c:pt idx="1565">
                  <c:v>63.49</c:v>
                </c:pt>
                <c:pt idx="1566">
                  <c:v>52.19</c:v>
                </c:pt>
                <c:pt idx="1567">
                  <c:v>44.67</c:v>
                </c:pt>
                <c:pt idx="1568">
                  <c:v>76.8</c:v>
                </c:pt>
                <c:pt idx="1569">
                  <c:v>68.510000000000005</c:v>
                </c:pt>
                <c:pt idx="1570">
                  <c:v>83.77</c:v>
                </c:pt>
                <c:pt idx="1571">
                  <c:v>77.63</c:v>
                </c:pt>
                <c:pt idx="1572">
                  <c:v>51.33</c:v>
                </c:pt>
                <c:pt idx="1573">
                  <c:v>70.05</c:v>
                </c:pt>
                <c:pt idx="1574">
                  <c:v>69.47</c:v>
                </c:pt>
                <c:pt idx="1575">
                  <c:v>85.17</c:v>
                </c:pt>
                <c:pt idx="1576">
                  <c:v>88.5</c:v>
                </c:pt>
                <c:pt idx="1577">
                  <c:v>44.06</c:v>
                </c:pt>
                <c:pt idx="1578">
                  <c:v>86.48</c:v>
                </c:pt>
                <c:pt idx="1579">
                  <c:v>84.46</c:v>
                </c:pt>
                <c:pt idx="1580">
                  <c:v>57.82</c:v>
                </c:pt>
                <c:pt idx="1581">
                  <c:v>69.319999999999993</c:v>
                </c:pt>
                <c:pt idx="1582">
                  <c:v>38.450000000000003</c:v>
                </c:pt>
                <c:pt idx="1583">
                  <c:v>69.25</c:v>
                </c:pt>
                <c:pt idx="1584">
                  <c:v>54.25</c:v>
                </c:pt>
                <c:pt idx="1585">
                  <c:v>77.81</c:v>
                </c:pt>
                <c:pt idx="1586">
                  <c:v>76.2</c:v>
                </c:pt>
                <c:pt idx="1587">
                  <c:v>68.59</c:v>
                </c:pt>
                <c:pt idx="1588">
                  <c:v>72.95</c:v>
                </c:pt>
                <c:pt idx="1589">
                  <c:v>58.15</c:v>
                </c:pt>
                <c:pt idx="1590">
                  <c:v>53.07</c:v>
                </c:pt>
                <c:pt idx="1591">
                  <c:v>100</c:v>
                </c:pt>
                <c:pt idx="1592">
                  <c:v>85.37</c:v>
                </c:pt>
                <c:pt idx="1593">
                  <c:v>71.959999999999994</c:v>
                </c:pt>
                <c:pt idx="1594">
                  <c:v>66.790000000000006</c:v>
                </c:pt>
                <c:pt idx="1595">
                  <c:v>100</c:v>
                </c:pt>
                <c:pt idx="1596">
                  <c:v>95.1</c:v>
                </c:pt>
                <c:pt idx="1597">
                  <c:v>65.73</c:v>
                </c:pt>
                <c:pt idx="1598">
                  <c:v>55.44</c:v>
                </c:pt>
                <c:pt idx="1599">
                  <c:v>70.790000000000006</c:v>
                </c:pt>
                <c:pt idx="1600">
                  <c:v>64.33</c:v>
                </c:pt>
                <c:pt idx="1601">
                  <c:v>55.79</c:v>
                </c:pt>
                <c:pt idx="1602">
                  <c:v>90.58</c:v>
                </c:pt>
                <c:pt idx="1603">
                  <c:v>77.87</c:v>
                </c:pt>
                <c:pt idx="1604">
                  <c:v>63.89</c:v>
                </c:pt>
                <c:pt idx="1605">
                  <c:v>63.68</c:v>
                </c:pt>
                <c:pt idx="1606">
                  <c:v>70.19</c:v>
                </c:pt>
                <c:pt idx="1607">
                  <c:v>62.71</c:v>
                </c:pt>
                <c:pt idx="1608">
                  <c:v>61.41</c:v>
                </c:pt>
                <c:pt idx="1609">
                  <c:v>100</c:v>
                </c:pt>
                <c:pt idx="1611">
                  <c:v>19.915310389227741</c:v>
                </c:pt>
                <c:pt idx="1612">
                  <c:v>79.81</c:v>
                </c:pt>
                <c:pt idx="1613">
                  <c:v>86.75</c:v>
                </c:pt>
                <c:pt idx="1614">
                  <c:v>72.31</c:v>
                </c:pt>
                <c:pt idx="1615">
                  <c:v>45.83</c:v>
                </c:pt>
                <c:pt idx="1616">
                  <c:v>67.959999999999994</c:v>
                </c:pt>
                <c:pt idx="1617">
                  <c:v>62.37</c:v>
                </c:pt>
                <c:pt idx="1618">
                  <c:v>90.06</c:v>
                </c:pt>
                <c:pt idx="1619">
                  <c:v>57.32</c:v>
                </c:pt>
                <c:pt idx="1620">
                  <c:v>73.459999999999994</c:v>
                </c:pt>
                <c:pt idx="1621">
                  <c:v>78.97</c:v>
                </c:pt>
                <c:pt idx="1622">
                  <c:v>57.14</c:v>
                </c:pt>
                <c:pt idx="1623">
                  <c:v>61.08</c:v>
                </c:pt>
                <c:pt idx="1624">
                  <c:v>76.5</c:v>
                </c:pt>
                <c:pt idx="1625">
                  <c:v>21.94</c:v>
                </c:pt>
                <c:pt idx="1626">
                  <c:v>90.43</c:v>
                </c:pt>
                <c:pt idx="1627">
                  <c:v>54.83</c:v>
                </c:pt>
                <c:pt idx="1628">
                  <c:v>70.66</c:v>
                </c:pt>
                <c:pt idx="1629">
                  <c:v>49.71</c:v>
                </c:pt>
                <c:pt idx="1630">
                  <c:v>89.78</c:v>
                </c:pt>
                <c:pt idx="1631">
                  <c:v>70.010000000000005</c:v>
                </c:pt>
                <c:pt idx="1632">
                  <c:v>73.209999999999994</c:v>
                </c:pt>
                <c:pt idx="1633">
                  <c:v>78.39</c:v>
                </c:pt>
                <c:pt idx="1634">
                  <c:v>86.35</c:v>
                </c:pt>
                <c:pt idx="1635">
                  <c:v>53.22</c:v>
                </c:pt>
                <c:pt idx="1636">
                  <c:v>65.959999999999994</c:v>
                </c:pt>
                <c:pt idx="1637">
                  <c:v>88.94</c:v>
                </c:pt>
                <c:pt idx="1638">
                  <c:v>63.41</c:v>
                </c:pt>
                <c:pt idx="1639">
                  <c:v>90.5</c:v>
                </c:pt>
                <c:pt idx="1640">
                  <c:v>73.09</c:v>
                </c:pt>
                <c:pt idx="1641">
                  <c:v>63.64</c:v>
                </c:pt>
                <c:pt idx="1642">
                  <c:v>80.400000000000006</c:v>
                </c:pt>
                <c:pt idx="1643">
                  <c:v>67.69</c:v>
                </c:pt>
                <c:pt idx="1644">
                  <c:v>82.75</c:v>
                </c:pt>
                <c:pt idx="1645">
                  <c:v>62.81</c:v>
                </c:pt>
                <c:pt idx="1646">
                  <c:v>82.85</c:v>
                </c:pt>
                <c:pt idx="1647">
                  <c:v>76.56</c:v>
                </c:pt>
                <c:pt idx="1648">
                  <c:v>64.92</c:v>
                </c:pt>
                <c:pt idx="1649">
                  <c:v>42.65</c:v>
                </c:pt>
                <c:pt idx="1650">
                  <c:v>77.180000000000007</c:v>
                </c:pt>
                <c:pt idx="1651">
                  <c:v>86.13</c:v>
                </c:pt>
                <c:pt idx="1652">
                  <c:v>72.88</c:v>
                </c:pt>
                <c:pt idx="1653">
                  <c:v>36.33</c:v>
                </c:pt>
                <c:pt idx="1654">
                  <c:v>87.1</c:v>
                </c:pt>
                <c:pt idx="1655">
                  <c:v>75.97</c:v>
                </c:pt>
                <c:pt idx="1656">
                  <c:v>79.27</c:v>
                </c:pt>
                <c:pt idx="1657">
                  <c:v>68.81</c:v>
                </c:pt>
                <c:pt idx="1658">
                  <c:v>41.02</c:v>
                </c:pt>
                <c:pt idx="1659">
                  <c:v>78.709999999999994</c:v>
                </c:pt>
                <c:pt idx="1660">
                  <c:v>66.709999999999994</c:v>
                </c:pt>
                <c:pt idx="1661">
                  <c:v>59.04</c:v>
                </c:pt>
                <c:pt idx="1662">
                  <c:v>96.15</c:v>
                </c:pt>
                <c:pt idx="1663">
                  <c:v>78.83</c:v>
                </c:pt>
                <c:pt idx="1664">
                  <c:v>73.28</c:v>
                </c:pt>
                <c:pt idx="1665">
                  <c:v>57.06</c:v>
                </c:pt>
                <c:pt idx="1666">
                  <c:v>55.18</c:v>
                </c:pt>
                <c:pt idx="1667">
                  <c:v>77.53</c:v>
                </c:pt>
                <c:pt idx="1668">
                  <c:v>40.07</c:v>
                </c:pt>
                <c:pt idx="1669">
                  <c:v>78.260000000000005</c:v>
                </c:pt>
                <c:pt idx="1670">
                  <c:v>79.19</c:v>
                </c:pt>
                <c:pt idx="1671">
                  <c:v>90.63</c:v>
                </c:pt>
                <c:pt idx="1672">
                  <c:v>84.73</c:v>
                </c:pt>
                <c:pt idx="1673">
                  <c:v>87.1</c:v>
                </c:pt>
                <c:pt idx="1674">
                  <c:v>61.04</c:v>
                </c:pt>
                <c:pt idx="1675">
                  <c:v>48.02</c:v>
                </c:pt>
                <c:pt idx="1676">
                  <c:v>72.63</c:v>
                </c:pt>
                <c:pt idx="1677">
                  <c:v>76.650000000000006</c:v>
                </c:pt>
                <c:pt idx="1678">
                  <c:v>85.17</c:v>
                </c:pt>
                <c:pt idx="1679">
                  <c:v>92.3</c:v>
                </c:pt>
                <c:pt idx="1680">
                  <c:v>52.54</c:v>
                </c:pt>
                <c:pt idx="1681">
                  <c:v>82.85</c:v>
                </c:pt>
                <c:pt idx="1682">
                  <c:v>36.340000000000003</c:v>
                </c:pt>
                <c:pt idx="1683">
                  <c:v>74.13</c:v>
                </c:pt>
                <c:pt idx="1684">
                  <c:v>80.5</c:v>
                </c:pt>
                <c:pt idx="1685">
                  <c:v>47.1</c:v>
                </c:pt>
                <c:pt idx="1686">
                  <c:v>79.36</c:v>
                </c:pt>
                <c:pt idx="1687">
                  <c:v>54.03</c:v>
                </c:pt>
                <c:pt idx="1688">
                  <c:v>64.09</c:v>
                </c:pt>
                <c:pt idx="1689">
                  <c:v>82.9</c:v>
                </c:pt>
                <c:pt idx="1690">
                  <c:v>65.23</c:v>
                </c:pt>
                <c:pt idx="1691">
                  <c:v>65</c:v>
                </c:pt>
                <c:pt idx="1692">
                  <c:v>74.790000000000006</c:v>
                </c:pt>
                <c:pt idx="1693">
                  <c:v>81.97</c:v>
                </c:pt>
                <c:pt idx="1694">
                  <c:v>69.98</c:v>
                </c:pt>
                <c:pt idx="1695">
                  <c:v>93.72</c:v>
                </c:pt>
                <c:pt idx="1696">
                  <c:v>64.97</c:v>
                </c:pt>
                <c:pt idx="1697">
                  <c:v>88.49</c:v>
                </c:pt>
                <c:pt idx="1698">
                  <c:v>77.95</c:v>
                </c:pt>
                <c:pt idx="1699">
                  <c:v>80.08</c:v>
                </c:pt>
                <c:pt idx="1700">
                  <c:v>52.59</c:v>
                </c:pt>
                <c:pt idx="1701">
                  <c:v>88.24</c:v>
                </c:pt>
                <c:pt idx="1702">
                  <c:v>71.8</c:v>
                </c:pt>
                <c:pt idx="1703">
                  <c:v>100</c:v>
                </c:pt>
                <c:pt idx="1704">
                  <c:v>73.86</c:v>
                </c:pt>
                <c:pt idx="1705">
                  <c:v>69.7</c:v>
                </c:pt>
                <c:pt idx="1706">
                  <c:v>62.29</c:v>
                </c:pt>
                <c:pt idx="1707">
                  <c:v>70.069999999999993</c:v>
                </c:pt>
                <c:pt idx="1708">
                  <c:v>91.17</c:v>
                </c:pt>
                <c:pt idx="1709">
                  <c:v>81.739999999999995</c:v>
                </c:pt>
                <c:pt idx="1710">
                  <c:v>74.42</c:v>
                </c:pt>
                <c:pt idx="1711">
                  <c:v>82.84</c:v>
                </c:pt>
                <c:pt idx="1712">
                  <c:v>63.36</c:v>
                </c:pt>
                <c:pt idx="1713">
                  <c:v>62.21</c:v>
                </c:pt>
                <c:pt idx="1714">
                  <c:v>60.59</c:v>
                </c:pt>
                <c:pt idx="1715">
                  <c:v>84.82</c:v>
                </c:pt>
                <c:pt idx="1716">
                  <c:v>86.32</c:v>
                </c:pt>
                <c:pt idx="1717">
                  <c:v>58.02</c:v>
                </c:pt>
                <c:pt idx="1718">
                  <c:v>59.87</c:v>
                </c:pt>
                <c:pt idx="1719">
                  <c:v>67.959999999999994</c:v>
                </c:pt>
                <c:pt idx="1720">
                  <c:v>54.65</c:v>
                </c:pt>
                <c:pt idx="1721">
                  <c:v>73.53</c:v>
                </c:pt>
                <c:pt idx="1722">
                  <c:v>91.54</c:v>
                </c:pt>
                <c:pt idx="1723">
                  <c:v>75.52</c:v>
                </c:pt>
                <c:pt idx="1724">
                  <c:v>85.41</c:v>
                </c:pt>
                <c:pt idx="1725">
                  <c:v>50.19</c:v>
                </c:pt>
                <c:pt idx="1726">
                  <c:v>62.45</c:v>
                </c:pt>
                <c:pt idx="1727">
                  <c:v>41.55</c:v>
                </c:pt>
                <c:pt idx="1728">
                  <c:v>69.06</c:v>
                </c:pt>
                <c:pt idx="1729">
                  <c:v>100</c:v>
                </c:pt>
                <c:pt idx="1730">
                  <c:v>96.56</c:v>
                </c:pt>
                <c:pt idx="1731">
                  <c:v>75.8</c:v>
                </c:pt>
                <c:pt idx="1732">
                  <c:v>71.209999999999994</c:v>
                </c:pt>
                <c:pt idx="1733">
                  <c:v>77.209999999999994</c:v>
                </c:pt>
                <c:pt idx="1734">
                  <c:v>52.32</c:v>
                </c:pt>
                <c:pt idx="1735">
                  <c:v>73.66</c:v>
                </c:pt>
                <c:pt idx="1736">
                  <c:v>37.83</c:v>
                </c:pt>
                <c:pt idx="1737">
                  <c:v>31.65</c:v>
                </c:pt>
                <c:pt idx="1738">
                  <c:v>64.8</c:v>
                </c:pt>
                <c:pt idx="1739">
                  <c:v>100</c:v>
                </c:pt>
                <c:pt idx="1740">
                  <c:v>94.99</c:v>
                </c:pt>
                <c:pt idx="1741">
                  <c:v>87.17</c:v>
                </c:pt>
                <c:pt idx="1742">
                  <c:v>70.260000000000005</c:v>
                </c:pt>
                <c:pt idx="1743">
                  <c:v>93.39</c:v>
                </c:pt>
                <c:pt idx="1744">
                  <c:v>62.32</c:v>
                </c:pt>
                <c:pt idx="1745">
                  <c:v>52.25</c:v>
                </c:pt>
                <c:pt idx="1746">
                  <c:v>61.44</c:v>
                </c:pt>
                <c:pt idx="1747">
                  <c:v>45.9</c:v>
                </c:pt>
                <c:pt idx="1748">
                  <c:v>100</c:v>
                </c:pt>
                <c:pt idx="1749">
                  <c:v>78.150000000000006</c:v>
                </c:pt>
                <c:pt idx="1750">
                  <c:v>56.94</c:v>
                </c:pt>
                <c:pt idx="1751">
                  <c:v>68.81</c:v>
                </c:pt>
                <c:pt idx="1752">
                  <c:v>68.349999999999994</c:v>
                </c:pt>
                <c:pt idx="1753">
                  <c:v>91.52</c:v>
                </c:pt>
                <c:pt idx="1754">
                  <c:v>100</c:v>
                </c:pt>
                <c:pt idx="1755">
                  <c:v>86.28</c:v>
                </c:pt>
                <c:pt idx="1756">
                  <c:v>81.13</c:v>
                </c:pt>
                <c:pt idx="1757">
                  <c:v>74.790000000000006</c:v>
                </c:pt>
                <c:pt idx="1758">
                  <c:v>71.739999999999995</c:v>
                </c:pt>
                <c:pt idx="1759">
                  <c:v>71.38</c:v>
                </c:pt>
                <c:pt idx="1760">
                  <c:v>71.709999999999994</c:v>
                </c:pt>
                <c:pt idx="1761">
                  <c:v>67.03</c:v>
                </c:pt>
                <c:pt idx="1762">
                  <c:v>63.27</c:v>
                </c:pt>
                <c:pt idx="1763">
                  <c:v>54.1</c:v>
                </c:pt>
                <c:pt idx="1764">
                  <c:v>66.48</c:v>
                </c:pt>
                <c:pt idx="1765">
                  <c:v>50.33</c:v>
                </c:pt>
                <c:pt idx="1766">
                  <c:v>61.55</c:v>
                </c:pt>
                <c:pt idx="1767">
                  <c:v>68.349999999999994</c:v>
                </c:pt>
                <c:pt idx="1768">
                  <c:v>73.900000000000006</c:v>
                </c:pt>
                <c:pt idx="1769">
                  <c:v>73.64</c:v>
                </c:pt>
                <c:pt idx="1770">
                  <c:v>77.42</c:v>
                </c:pt>
                <c:pt idx="1771">
                  <c:v>76.13</c:v>
                </c:pt>
                <c:pt idx="1772">
                  <c:v>96.9</c:v>
                </c:pt>
                <c:pt idx="1773">
                  <c:v>94.87</c:v>
                </c:pt>
                <c:pt idx="1774">
                  <c:v>64.23</c:v>
                </c:pt>
                <c:pt idx="1775">
                  <c:v>83.78</c:v>
                </c:pt>
                <c:pt idx="1776">
                  <c:v>67.37</c:v>
                </c:pt>
                <c:pt idx="1777">
                  <c:v>44.93</c:v>
                </c:pt>
                <c:pt idx="1778">
                  <c:v>79.97</c:v>
                </c:pt>
                <c:pt idx="1779">
                  <c:v>62.08</c:v>
                </c:pt>
                <c:pt idx="1780">
                  <c:v>59.81</c:v>
                </c:pt>
                <c:pt idx="1781">
                  <c:v>61.25</c:v>
                </c:pt>
                <c:pt idx="1782">
                  <c:v>58.68</c:v>
                </c:pt>
                <c:pt idx="1783">
                  <c:v>97.49</c:v>
                </c:pt>
                <c:pt idx="1784">
                  <c:v>51.92</c:v>
                </c:pt>
                <c:pt idx="1785">
                  <c:v>67.69</c:v>
                </c:pt>
                <c:pt idx="1786">
                  <c:v>44.67</c:v>
                </c:pt>
                <c:pt idx="1787">
                  <c:v>59.03</c:v>
                </c:pt>
                <c:pt idx="1788">
                  <c:v>50.3</c:v>
                </c:pt>
                <c:pt idx="1789">
                  <c:v>77.75</c:v>
                </c:pt>
                <c:pt idx="1790">
                  <c:v>47.14</c:v>
                </c:pt>
                <c:pt idx="1791">
                  <c:v>91.46</c:v>
                </c:pt>
                <c:pt idx="1792">
                  <c:v>50.28</c:v>
                </c:pt>
                <c:pt idx="1793">
                  <c:v>54.42</c:v>
                </c:pt>
                <c:pt idx="1794">
                  <c:v>80.12</c:v>
                </c:pt>
                <c:pt idx="1795">
                  <c:v>98.18</c:v>
                </c:pt>
                <c:pt idx="1796">
                  <c:v>63.45</c:v>
                </c:pt>
                <c:pt idx="1797">
                  <c:v>78.92</c:v>
                </c:pt>
                <c:pt idx="1798">
                  <c:v>54.33</c:v>
                </c:pt>
                <c:pt idx="1799">
                  <c:v>62.34</c:v>
                </c:pt>
                <c:pt idx="1800">
                  <c:v>68.37</c:v>
                </c:pt>
                <c:pt idx="1801">
                  <c:v>57.58</c:v>
                </c:pt>
                <c:pt idx="1802">
                  <c:v>87.11</c:v>
                </c:pt>
                <c:pt idx="1803">
                  <c:v>82.03</c:v>
                </c:pt>
                <c:pt idx="1804">
                  <c:v>62.03</c:v>
                </c:pt>
                <c:pt idx="1805">
                  <c:v>33.22</c:v>
                </c:pt>
                <c:pt idx="1806">
                  <c:v>59.11</c:v>
                </c:pt>
                <c:pt idx="1807">
                  <c:v>88.89</c:v>
                </c:pt>
                <c:pt idx="1808">
                  <c:v>68.13</c:v>
                </c:pt>
                <c:pt idx="1809">
                  <c:v>85.35</c:v>
                </c:pt>
                <c:pt idx="1810">
                  <c:v>94.77</c:v>
                </c:pt>
                <c:pt idx="1811">
                  <c:v>79.099999999999994</c:v>
                </c:pt>
                <c:pt idx="1812">
                  <c:v>86.95</c:v>
                </c:pt>
                <c:pt idx="1813">
                  <c:v>61.46</c:v>
                </c:pt>
                <c:pt idx="1814">
                  <c:v>87.45</c:v>
                </c:pt>
                <c:pt idx="1815">
                  <c:v>66.83</c:v>
                </c:pt>
                <c:pt idx="1816">
                  <c:v>58.5</c:v>
                </c:pt>
                <c:pt idx="1817">
                  <c:v>100</c:v>
                </c:pt>
                <c:pt idx="1818">
                  <c:v>69.7</c:v>
                </c:pt>
                <c:pt idx="1819">
                  <c:v>59.31</c:v>
                </c:pt>
                <c:pt idx="1820">
                  <c:v>76.38</c:v>
                </c:pt>
                <c:pt idx="1821">
                  <c:v>53.71</c:v>
                </c:pt>
                <c:pt idx="1822">
                  <c:v>51.17</c:v>
                </c:pt>
                <c:pt idx="1823">
                  <c:v>66.849999999999994</c:v>
                </c:pt>
                <c:pt idx="1824">
                  <c:v>48.4</c:v>
                </c:pt>
                <c:pt idx="1825">
                  <c:v>62.88</c:v>
                </c:pt>
                <c:pt idx="1826">
                  <c:v>50.32</c:v>
                </c:pt>
                <c:pt idx="1827">
                  <c:v>84.7</c:v>
                </c:pt>
                <c:pt idx="1828">
                  <c:v>95.27</c:v>
                </c:pt>
                <c:pt idx="1829">
                  <c:v>49.16</c:v>
                </c:pt>
                <c:pt idx="1830">
                  <c:v>100</c:v>
                </c:pt>
                <c:pt idx="1831">
                  <c:v>81.41</c:v>
                </c:pt>
                <c:pt idx="1832">
                  <c:v>73.650000000000006</c:v>
                </c:pt>
                <c:pt idx="1833">
                  <c:v>47.16</c:v>
                </c:pt>
                <c:pt idx="1834">
                  <c:v>45.38</c:v>
                </c:pt>
                <c:pt idx="1835">
                  <c:v>69.459999999999994</c:v>
                </c:pt>
                <c:pt idx="1836">
                  <c:v>67.41</c:v>
                </c:pt>
                <c:pt idx="1837">
                  <c:v>65.58</c:v>
                </c:pt>
                <c:pt idx="1838">
                  <c:v>70.73</c:v>
                </c:pt>
                <c:pt idx="1839">
                  <c:v>59.28</c:v>
                </c:pt>
                <c:pt idx="1840">
                  <c:v>66.64</c:v>
                </c:pt>
                <c:pt idx="1841">
                  <c:v>69.930000000000007</c:v>
                </c:pt>
                <c:pt idx="1842">
                  <c:v>100</c:v>
                </c:pt>
                <c:pt idx="1843">
                  <c:v>35.950000000000003</c:v>
                </c:pt>
                <c:pt idx="1844">
                  <c:v>75.63</c:v>
                </c:pt>
                <c:pt idx="1845">
                  <c:v>71.27</c:v>
                </c:pt>
                <c:pt idx="1846">
                  <c:v>70.31</c:v>
                </c:pt>
                <c:pt idx="1847">
                  <c:v>75.5</c:v>
                </c:pt>
                <c:pt idx="1848">
                  <c:v>99.74</c:v>
                </c:pt>
                <c:pt idx="1849">
                  <c:v>75.180000000000007</c:v>
                </c:pt>
                <c:pt idx="1850">
                  <c:v>47.58</c:v>
                </c:pt>
                <c:pt idx="1851">
                  <c:v>75.39</c:v>
                </c:pt>
                <c:pt idx="1852">
                  <c:v>67.599999999999994</c:v>
                </c:pt>
                <c:pt idx="1853">
                  <c:v>60.75</c:v>
                </c:pt>
                <c:pt idx="1854">
                  <c:v>72.81</c:v>
                </c:pt>
                <c:pt idx="1855">
                  <c:v>68.23</c:v>
                </c:pt>
                <c:pt idx="1856">
                  <c:v>66.59</c:v>
                </c:pt>
                <c:pt idx="1857">
                  <c:v>68.47</c:v>
                </c:pt>
                <c:pt idx="1858">
                  <c:v>52.38</c:v>
                </c:pt>
                <c:pt idx="1859">
                  <c:v>80.75</c:v>
                </c:pt>
                <c:pt idx="1860">
                  <c:v>67.930000000000007</c:v>
                </c:pt>
                <c:pt idx="1861">
                  <c:v>73.97</c:v>
                </c:pt>
                <c:pt idx="1862">
                  <c:v>57.02</c:v>
                </c:pt>
                <c:pt idx="1863">
                  <c:v>53.21</c:v>
                </c:pt>
                <c:pt idx="1864">
                  <c:v>64.42</c:v>
                </c:pt>
                <c:pt idx="1865">
                  <c:v>69.569999999999993</c:v>
                </c:pt>
                <c:pt idx="1866">
                  <c:v>63.84</c:v>
                </c:pt>
                <c:pt idx="1867">
                  <c:v>71.290000000000006</c:v>
                </c:pt>
                <c:pt idx="1868">
                  <c:v>37.71</c:v>
                </c:pt>
                <c:pt idx="1869">
                  <c:v>100</c:v>
                </c:pt>
                <c:pt idx="1871">
                  <c:v>52.62</c:v>
                </c:pt>
                <c:pt idx="1872">
                  <c:v>87.15</c:v>
                </c:pt>
                <c:pt idx="1873">
                  <c:v>52.56</c:v>
                </c:pt>
                <c:pt idx="1874">
                  <c:v>73.03</c:v>
                </c:pt>
                <c:pt idx="1875">
                  <c:v>52.56</c:v>
                </c:pt>
                <c:pt idx="1876">
                  <c:v>65.44</c:v>
                </c:pt>
                <c:pt idx="1877">
                  <c:v>65.63</c:v>
                </c:pt>
                <c:pt idx="1878">
                  <c:v>58.74</c:v>
                </c:pt>
                <c:pt idx="1879">
                  <c:v>83.13</c:v>
                </c:pt>
                <c:pt idx="1880">
                  <c:v>91.26</c:v>
                </c:pt>
                <c:pt idx="1881">
                  <c:v>58.52</c:v>
                </c:pt>
                <c:pt idx="1882">
                  <c:v>71.959999999999994</c:v>
                </c:pt>
                <c:pt idx="1883">
                  <c:v>50.2</c:v>
                </c:pt>
                <c:pt idx="1884">
                  <c:v>71.59</c:v>
                </c:pt>
                <c:pt idx="1885">
                  <c:v>82.32</c:v>
                </c:pt>
                <c:pt idx="1886">
                  <c:v>71.69</c:v>
                </c:pt>
                <c:pt idx="1887">
                  <c:v>61.5</c:v>
                </c:pt>
                <c:pt idx="1889">
                  <c:v>62.78</c:v>
                </c:pt>
                <c:pt idx="1890">
                  <c:v>66.84</c:v>
                </c:pt>
                <c:pt idx="1891">
                  <c:v>60.21</c:v>
                </c:pt>
                <c:pt idx="1892">
                  <c:v>72.599999999999994</c:v>
                </c:pt>
                <c:pt idx="1893">
                  <c:v>52</c:v>
                </c:pt>
                <c:pt idx="1894">
                  <c:v>28.18</c:v>
                </c:pt>
                <c:pt idx="1895">
                  <c:v>85.98</c:v>
                </c:pt>
                <c:pt idx="1896">
                  <c:v>69.13</c:v>
                </c:pt>
                <c:pt idx="1897">
                  <c:v>71.78</c:v>
                </c:pt>
                <c:pt idx="1898">
                  <c:v>58.76</c:v>
                </c:pt>
                <c:pt idx="1899">
                  <c:v>63.54</c:v>
                </c:pt>
                <c:pt idx="1900">
                  <c:v>54.01</c:v>
                </c:pt>
                <c:pt idx="1901">
                  <c:v>87.66</c:v>
                </c:pt>
                <c:pt idx="1902">
                  <c:v>62.47</c:v>
                </c:pt>
                <c:pt idx="1903">
                  <c:v>46.83</c:v>
                </c:pt>
                <c:pt idx="1904">
                  <c:v>80.14</c:v>
                </c:pt>
                <c:pt idx="1905">
                  <c:v>87.03</c:v>
                </c:pt>
                <c:pt idx="1906">
                  <c:v>67.260000000000005</c:v>
                </c:pt>
                <c:pt idx="1907">
                  <c:v>92.65</c:v>
                </c:pt>
                <c:pt idx="1908">
                  <c:v>74.42</c:v>
                </c:pt>
                <c:pt idx="1909">
                  <c:v>68.12</c:v>
                </c:pt>
                <c:pt idx="1910">
                  <c:v>68.62</c:v>
                </c:pt>
                <c:pt idx="1911">
                  <c:v>77.489999999999995</c:v>
                </c:pt>
                <c:pt idx="1912">
                  <c:v>86.17</c:v>
                </c:pt>
                <c:pt idx="1914">
                  <c:v>73.91</c:v>
                </c:pt>
                <c:pt idx="1915">
                  <c:v>71.069999999999993</c:v>
                </c:pt>
                <c:pt idx="1916">
                  <c:v>80.52</c:v>
                </c:pt>
                <c:pt idx="1917">
                  <c:v>60.44</c:v>
                </c:pt>
                <c:pt idx="1919">
                  <c:v>72.78</c:v>
                </c:pt>
                <c:pt idx="1920">
                  <c:v>54.82</c:v>
                </c:pt>
                <c:pt idx="1921">
                  <c:v>47.61</c:v>
                </c:pt>
                <c:pt idx="1922">
                  <c:v>94.28</c:v>
                </c:pt>
                <c:pt idx="1923">
                  <c:v>20.16</c:v>
                </c:pt>
                <c:pt idx="1924">
                  <c:v>79.36</c:v>
                </c:pt>
                <c:pt idx="1925">
                  <c:v>53.88</c:v>
                </c:pt>
                <c:pt idx="1926">
                  <c:v>57.96</c:v>
                </c:pt>
                <c:pt idx="1927">
                  <c:v>76.48</c:v>
                </c:pt>
                <c:pt idx="1928">
                  <c:v>100</c:v>
                </c:pt>
                <c:pt idx="1930">
                  <c:v>54.71</c:v>
                </c:pt>
                <c:pt idx="1931">
                  <c:v>69.319999999999993</c:v>
                </c:pt>
                <c:pt idx="1932">
                  <c:v>65.67</c:v>
                </c:pt>
                <c:pt idx="1933">
                  <c:v>38.9</c:v>
                </c:pt>
                <c:pt idx="1934">
                  <c:v>70.87</c:v>
                </c:pt>
                <c:pt idx="1935">
                  <c:v>59.91</c:v>
                </c:pt>
                <c:pt idx="1936">
                  <c:v>81.09</c:v>
                </c:pt>
                <c:pt idx="1937">
                  <c:v>65.38</c:v>
                </c:pt>
                <c:pt idx="1938">
                  <c:v>93.2</c:v>
                </c:pt>
                <c:pt idx="1939">
                  <c:v>75.290000000000006</c:v>
                </c:pt>
                <c:pt idx="1940">
                  <c:v>73.2</c:v>
                </c:pt>
                <c:pt idx="1941">
                  <c:v>99.48</c:v>
                </c:pt>
                <c:pt idx="1942">
                  <c:v>74.5</c:v>
                </c:pt>
                <c:pt idx="1943">
                  <c:v>94.66</c:v>
                </c:pt>
                <c:pt idx="1944">
                  <c:v>53.04</c:v>
                </c:pt>
                <c:pt idx="1945">
                  <c:v>39.74</c:v>
                </c:pt>
                <c:pt idx="1946">
                  <c:v>73.37</c:v>
                </c:pt>
                <c:pt idx="1947">
                  <c:v>88.01</c:v>
                </c:pt>
                <c:pt idx="1948">
                  <c:v>52.8</c:v>
                </c:pt>
                <c:pt idx="1949">
                  <c:v>63.41</c:v>
                </c:pt>
                <c:pt idx="1950">
                  <c:v>44.86</c:v>
                </c:pt>
                <c:pt idx="1951">
                  <c:v>69.53</c:v>
                </c:pt>
                <c:pt idx="1952">
                  <c:v>69.819999999999993</c:v>
                </c:pt>
                <c:pt idx="1953">
                  <c:v>79.14</c:v>
                </c:pt>
                <c:pt idx="1954">
                  <c:v>62.48</c:v>
                </c:pt>
                <c:pt idx="1955">
                  <c:v>66.02</c:v>
                </c:pt>
                <c:pt idx="1956">
                  <c:v>79.42</c:v>
                </c:pt>
                <c:pt idx="1957">
                  <c:v>73.239999999999995</c:v>
                </c:pt>
                <c:pt idx="1958">
                  <c:v>76.069999999999993</c:v>
                </c:pt>
                <c:pt idx="1959">
                  <c:v>82.79</c:v>
                </c:pt>
                <c:pt idx="1960">
                  <c:v>81</c:v>
                </c:pt>
                <c:pt idx="1961">
                  <c:v>100</c:v>
                </c:pt>
                <c:pt idx="1962">
                  <c:v>76.67</c:v>
                </c:pt>
                <c:pt idx="1963">
                  <c:v>76.72</c:v>
                </c:pt>
                <c:pt idx="1964">
                  <c:v>65.44</c:v>
                </c:pt>
                <c:pt idx="1965">
                  <c:v>70.94</c:v>
                </c:pt>
                <c:pt idx="1966">
                  <c:v>50.75</c:v>
                </c:pt>
                <c:pt idx="1967">
                  <c:v>60.72</c:v>
                </c:pt>
                <c:pt idx="1968">
                  <c:v>86.92</c:v>
                </c:pt>
                <c:pt idx="1969">
                  <c:v>46.74</c:v>
                </c:pt>
                <c:pt idx="1970">
                  <c:v>90.94</c:v>
                </c:pt>
                <c:pt idx="1971">
                  <c:v>65.5</c:v>
                </c:pt>
                <c:pt idx="1972">
                  <c:v>56.37</c:v>
                </c:pt>
                <c:pt idx="1973">
                  <c:v>65.849999999999994</c:v>
                </c:pt>
                <c:pt idx="1974">
                  <c:v>78.86</c:v>
                </c:pt>
                <c:pt idx="1975">
                  <c:v>71.319999999999993</c:v>
                </c:pt>
                <c:pt idx="1976">
                  <c:v>98.66</c:v>
                </c:pt>
                <c:pt idx="1977">
                  <c:v>76.53</c:v>
                </c:pt>
                <c:pt idx="1978">
                  <c:v>77.66</c:v>
                </c:pt>
                <c:pt idx="1979">
                  <c:v>78.09</c:v>
                </c:pt>
                <c:pt idx="1980">
                  <c:v>72.069999999999993</c:v>
                </c:pt>
                <c:pt idx="1981">
                  <c:v>66.33</c:v>
                </c:pt>
                <c:pt idx="1982">
                  <c:v>71.53</c:v>
                </c:pt>
                <c:pt idx="1983">
                  <c:v>73.430000000000007</c:v>
                </c:pt>
                <c:pt idx="1984">
                  <c:v>69.19</c:v>
                </c:pt>
                <c:pt idx="1985">
                  <c:v>88.84</c:v>
                </c:pt>
                <c:pt idx="1986">
                  <c:v>87.3</c:v>
                </c:pt>
                <c:pt idx="1987">
                  <c:v>52.24</c:v>
                </c:pt>
                <c:pt idx="1988">
                  <c:v>84.53</c:v>
                </c:pt>
                <c:pt idx="1989">
                  <c:v>69.709999999999994</c:v>
                </c:pt>
                <c:pt idx="1990">
                  <c:v>65.430000000000007</c:v>
                </c:pt>
                <c:pt idx="1991">
                  <c:v>80.64</c:v>
                </c:pt>
                <c:pt idx="1992">
                  <c:v>74.27</c:v>
                </c:pt>
                <c:pt idx="1993">
                  <c:v>56.55</c:v>
                </c:pt>
                <c:pt idx="1994">
                  <c:v>82.1</c:v>
                </c:pt>
                <c:pt idx="1995">
                  <c:v>68.709999999999994</c:v>
                </c:pt>
                <c:pt idx="1996">
                  <c:v>81.849999999999994</c:v>
                </c:pt>
                <c:pt idx="1997">
                  <c:v>69.78</c:v>
                </c:pt>
                <c:pt idx="1998">
                  <c:v>82.06</c:v>
                </c:pt>
                <c:pt idx="1999">
                  <c:v>84.21</c:v>
                </c:pt>
                <c:pt idx="2000">
                  <c:v>87.94</c:v>
                </c:pt>
                <c:pt idx="2001">
                  <c:v>60.84</c:v>
                </c:pt>
                <c:pt idx="2002">
                  <c:v>97.41</c:v>
                </c:pt>
                <c:pt idx="2003">
                  <c:v>67.87</c:v>
                </c:pt>
                <c:pt idx="2004">
                  <c:v>52.04</c:v>
                </c:pt>
                <c:pt idx="2006">
                  <c:v>67.31</c:v>
                </c:pt>
                <c:pt idx="2007">
                  <c:v>61.25</c:v>
                </c:pt>
                <c:pt idx="2008">
                  <c:v>70.77</c:v>
                </c:pt>
                <c:pt idx="2009">
                  <c:v>81.28</c:v>
                </c:pt>
                <c:pt idx="2010">
                  <c:v>75.03</c:v>
                </c:pt>
                <c:pt idx="2011">
                  <c:v>90.01</c:v>
                </c:pt>
                <c:pt idx="2012">
                  <c:v>68.180000000000007</c:v>
                </c:pt>
                <c:pt idx="2013">
                  <c:v>76.38</c:v>
                </c:pt>
                <c:pt idx="2014">
                  <c:v>73.739999999999995</c:v>
                </c:pt>
                <c:pt idx="2015">
                  <c:v>97.9</c:v>
                </c:pt>
                <c:pt idx="2016">
                  <c:v>54.78</c:v>
                </c:pt>
                <c:pt idx="2017">
                  <c:v>61.52</c:v>
                </c:pt>
                <c:pt idx="2018">
                  <c:v>100</c:v>
                </c:pt>
                <c:pt idx="2019">
                  <c:v>66.67</c:v>
                </c:pt>
                <c:pt idx="2020">
                  <c:v>46.41</c:v>
                </c:pt>
                <c:pt idx="2021">
                  <c:v>99.77</c:v>
                </c:pt>
                <c:pt idx="2022">
                  <c:v>55.43</c:v>
                </c:pt>
                <c:pt idx="2023">
                  <c:v>71.47</c:v>
                </c:pt>
                <c:pt idx="2024">
                  <c:v>86.16</c:v>
                </c:pt>
                <c:pt idx="2025">
                  <c:v>83.51</c:v>
                </c:pt>
                <c:pt idx="2026">
                  <c:v>56.86</c:v>
                </c:pt>
                <c:pt idx="2027">
                  <c:v>100</c:v>
                </c:pt>
                <c:pt idx="2028">
                  <c:v>77.91</c:v>
                </c:pt>
                <c:pt idx="2029">
                  <c:v>69.37</c:v>
                </c:pt>
                <c:pt idx="2030">
                  <c:v>55.03</c:v>
                </c:pt>
                <c:pt idx="2031">
                  <c:v>77.22</c:v>
                </c:pt>
                <c:pt idx="2032">
                  <c:v>92.51</c:v>
                </c:pt>
                <c:pt idx="2033">
                  <c:v>65.739999999999995</c:v>
                </c:pt>
                <c:pt idx="2034">
                  <c:v>43.74</c:v>
                </c:pt>
                <c:pt idx="2035">
                  <c:v>59.43</c:v>
                </c:pt>
                <c:pt idx="2036">
                  <c:v>65.010000000000005</c:v>
                </c:pt>
                <c:pt idx="2037">
                  <c:v>47.13</c:v>
                </c:pt>
                <c:pt idx="2038">
                  <c:v>32.243600078699259</c:v>
                </c:pt>
                <c:pt idx="2039">
                  <c:v>81.02</c:v>
                </c:pt>
                <c:pt idx="2040">
                  <c:v>59.26</c:v>
                </c:pt>
                <c:pt idx="2041">
                  <c:v>82.65</c:v>
                </c:pt>
                <c:pt idx="2042">
                  <c:v>56.27</c:v>
                </c:pt>
                <c:pt idx="2043">
                  <c:v>50.03</c:v>
                </c:pt>
                <c:pt idx="2044">
                  <c:v>54.18</c:v>
                </c:pt>
                <c:pt idx="2045">
                  <c:v>57.58</c:v>
                </c:pt>
                <c:pt idx="2046">
                  <c:v>81.83</c:v>
                </c:pt>
                <c:pt idx="2047">
                  <c:v>78.349999999999994</c:v>
                </c:pt>
                <c:pt idx="2048">
                  <c:v>56.27</c:v>
                </c:pt>
                <c:pt idx="2049">
                  <c:v>59.9</c:v>
                </c:pt>
                <c:pt idx="2050">
                  <c:v>96.54</c:v>
                </c:pt>
                <c:pt idx="2051">
                  <c:v>82.28</c:v>
                </c:pt>
                <c:pt idx="2052">
                  <c:v>48.84</c:v>
                </c:pt>
                <c:pt idx="2053">
                  <c:v>89.9</c:v>
                </c:pt>
                <c:pt idx="2054">
                  <c:v>100</c:v>
                </c:pt>
                <c:pt idx="2056">
                  <c:v>65.45</c:v>
                </c:pt>
                <c:pt idx="2057">
                  <c:v>63.6</c:v>
                </c:pt>
                <c:pt idx="2059">
                  <c:v>81.53</c:v>
                </c:pt>
                <c:pt idx="2060">
                  <c:v>60.51</c:v>
                </c:pt>
                <c:pt idx="2061">
                  <c:v>81.48</c:v>
                </c:pt>
                <c:pt idx="2062">
                  <c:v>70.010000000000005</c:v>
                </c:pt>
                <c:pt idx="2063">
                  <c:v>61.15</c:v>
                </c:pt>
                <c:pt idx="2064">
                  <c:v>75.37</c:v>
                </c:pt>
                <c:pt idx="2065">
                  <c:v>66.760000000000005</c:v>
                </c:pt>
                <c:pt idx="2066">
                  <c:v>60.42</c:v>
                </c:pt>
                <c:pt idx="2067">
                  <c:v>69.569999999999993</c:v>
                </c:pt>
                <c:pt idx="2068">
                  <c:v>69.77</c:v>
                </c:pt>
                <c:pt idx="2069">
                  <c:v>62.84</c:v>
                </c:pt>
                <c:pt idx="2070">
                  <c:v>57.77</c:v>
                </c:pt>
                <c:pt idx="2071">
                  <c:v>71.349999999999994</c:v>
                </c:pt>
                <c:pt idx="2072">
                  <c:v>73.099999999999994</c:v>
                </c:pt>
                <c:pt idx="2073">
                  <c:v>76</c:v>
                </c:pt>
                <c:pt idx="2074">
                  <c:v>75.52</c:v>
                </c:pt>
                <c:pt idx="2075">
                  <c:v>89.79</c:v>
                </c:pt>
                <c:pt idx="2076">
                  <c:v>53.68</c:v>
                </c:pt>
                <c:pt idx="2077">
                  <c:v>93.79</c:v>
                </c:pt>
                <c:pt idx="2078">
                  <c:v>49.93</c:v>
                </c:pt>
                <c:pt idx="2079">
                  <c:v>88.72</c:v>
                </c:pt>
                <c:pt idx="2080">
                  <c:v>77.52</c:v>
                </c:pt>
                <c:pt idx="2081">
                  <c:v>62.26</c:v>
                </c:pt>
                <c:pt idx="2082">
                  <c:v>33.69</c:v>
                </c:pt>
                <c:pt idx="2083">
                  <c:v>47.57</c:v>
                </c:pt>
                <c:pt idx="2084">
                  <c:v>60.49</c:v>
                </c:pt>
                <c:pt idx="2085">
                  <c:v>76.69</c:v>
                </c:pt>
                <c:pt idx="2086">
                  <c:v>61.99</c:v>
                </c:pt>
                <c:pt idx="2087">
                  <c:v>69.42</c:v>
                </c:pt>
                <c:pt idx="2088">
                  <c:v>63.45</c:v>
                </c:pt>
                <c:pt idx="2089">
                  <c:v>72.53</c:v>
                </c:pt>
                <c:pt idx="2090">
                  <c:v>49.24</c:v>
                </c:pt>
                <c:pt idx="2091">
                  <c:v>66.040000000000006</c:v>
                </c:pt>
                <c:pt idx="2092">
                  <c:v>77.89</c:v>
                </c:pt>
                <c:pt idx="2093">
                  <c:v>100</c:v>
                </c:pt>
                <c:pt idx="2094">
                  <c:v>82.64</c:v>
                </c:pt>
                <c:pt idx="2095">
                  <c:v>67.22</c:v>
                </c:pt>
                <c:pt idx="2096">
                  <c:v>60.42</c:v>
                </c:pt>
                <c:pt idx="2097">
                  <c:v>76.86</c:v>
                </c:pt>
                <c:pt idx="2098">
                  <c:v>57.43</c:v>
                </c:pt>
                <c:pt idx="2099">
                  <c:v>72.16</c:v>
                </c:pt>
                <c:pt idx="2100">
                  <c:v>74.75</c:v>
                </c:pt>
                <c:pt idx="2101">
                  <c:v>67.040000000000006</c:v>
                </c:pt>
                <c:pt idx="2102">
                  <c:v>84.58</c:v>
                </c:pt>
                <c:pt idx="2103">
                  <c:v>68.59</c:v>
                </c:pt>
                <c:pt idx="2104">
                  <c:v>63.25</c:v>
                </c:pt>
                <c:pt idx="2105">
                  <c:v>62.35</c:v>
                </c:pt>
                <c:pt idx="2106">
                  <c:v>50.63</c:v>
                </c:pt>
                <c:pt idx="2107">
                  <c:v>48.67</c:v>
                </c:pt>
                <c:pt idx="2108">
                  <c:v>78.989999999999995</c:v>
                </c:pt>
                <c:pt idx="2109">
                  <c:v>92.18</c:v>
                </c:pt>
                <c:pt idx="2110">
                  <c:v>100</c:v>
                </c:pt>
                <c:pt idx="2111">
                  <c:v>86.76</c:v>
                </c:pt>
                <c:pt idx="2112">
                  <c:v>77.81</c:v>
                </c:pt>
                <c:pt idx="2113">
                  <c:v>74.62</c:v>
                </c:pt>
                <c:pt idx="2114">
                  <c:v>89.65</c:v>
                </c:pt>
                <c:pt idx="2115">
                  <c:v>64.47</c:v>
                </c:pt>
                <c:pt idx="2116">
                  <c:v>97.02</c:v>
                </c:pt>
                <c:pt idx="2117">
                  <c:v>69.400000000000006</c:v>
                </c:pt>
                <c:pt idx="2118">
                  <c:v>73.89</c:v>
                </c:pt>
                <c:pt idx="2119">
                  <c:v>70.37</c:v>
                </c:pt>
                <c:pt idx="2120">
                  <c:v>86.88</c:v>
                </c:pt>
                <c:pt idx="2121">
                  <c:v>69.83</c:v>
                </c:pt>
                <c:pt idx="2122">
                  <c:v>76.069999999999993</c:v>
                </c:pt>
                <c:pt idx="2123">
                  <c:v>51.71</c:v>
                </c:pt>
                <c:pt idx="2124">
                  <c:v>67.099999999999994</c:v>
                </c:pt>
                <c:pt idx="2125">
                  <c:v>85.71</c:v>
                </c:pt>
                <c:pt idx="2126">
                  <c:v>57.33</c:v>
                </c:pt>
                <c:pt idx="2127">
                  <c:v>69.599999999999994</c:v>
                </c:pt>
                <c:pt idx="2128">
                  <c:v>69.400000000000006</c:v>
                </c:pt>
                <c:pt idx="2129">
                  <c:v>61.23</c:v>
                </c:pt>
                <c:pt idx="2130">
                  <c:v>85.27</c:v>
                </c:pt>
                <c:pt idx="2132">
                  <c:v>83.53</c:v>
                </c:pt>
                <c:pt idx="2133">
                  <c:v>85.77</c:v>
                </c:pt>
                <c:pt idx="2134">
                  <c:v>70.47</c:v>
                </c:pt>
                <c:pt idx="2135">
                  <c:v>93.61</c:v>
                </c:pt>
                <c:pt idx="2136">
                  <c:v>51.75</c:v>
                </c:pt>
                <c:pt idx="2137">
                  <c:v>67.75</c:v>
                </c:pt>
                <c:pt idx="2138">
                  <c:v>72.23</c:v>
                </c:pt>
                <c:pt idx="2139">
                  <c:v>43.91</c:v>
                </c:pt>
                <c:pt idx="2140">
                  <c:v>91.22</c:v>
                </c:pt>
                <c:pt idx="2141">
                  <c:v>56.97</c:v>
                </c:pt>
                <c:pt idx="2142">
                  <c:v>71.02</c:v>
                </c:pt>
                <c:pt idx="2143">
                  <c:v>81.319999999999993</c:v>
                </c:pt>
                <c:pt idx="2144">
                  <c:v>100</c:v>
                </c:pt>
                <c:pt idx="2145">
                  <c:v>45.03</c:v>
                </c:pt>
                <c:pt idx="2146">
                  <c:v>78.95</c:v>
                </c:pt>
                <c:pt idx="2147">
                  <c:v>65.86</c:v>
                </c:pt>
                <c:pt idx="2148">
                  <c:v>79.72</c:v>
                </c:pt>
                <c:pt idx="2149">
                  <c:v>84.06</c:v>
                </c:pt>
                <c:pt idx="2150">
                  <c:v>76.27</c:v>
                </c:pt>
                <c:pt idx="2151">
                  <c:v>71.19</c:v>
                </c:pt>
                <c:pt idx="2152">
                  <c:v>54.15</c:v>
                </c:pt>
                <c:pt idx="2153">
                  <c:v>55.21</c:v>
                </c:pt>
                <c:pt idx="2154">
                  <c:v>82.08</c:v>
                </c:pt>
                <c:pt idx="2155">
                  <c:v>57.11</c:v>
                </c:pt>
                <c:pt idx="2156">
                  <c:v>76.38</c:v>
                </c:pt>
                <c:pt idx="2157">
                  <c:v>89.53</c:v>
                </c:pt>
                <c:pt idx="2158">
                  <c:v>50.53</c:v>
                </c:pt>
                <c:pt idx="2159">
                  <c:v>89.59</c:v>
                </c:pt>
                <c:pt idx="2160">
                  <c:v>89.07</c:v>
                </c:pt>
                <c:pt idx="2161">
                  <c:v>75.14</c:v>
                </c:pt>
                <c:pt idx="2162">
                  <c:v>60.77</c:v>
                </c:pt>
                <c:pt idx="2164">
                  <c:v>67.33</c:v>
                </c:pt>
                <c:pt idx="2165">
                  <c:v>59.38</c:v>
                </c:pt>
                <c:pt idx="2166">
                  <c:v>72.069999999999993</c:v>
                </c:pt>
                <c:pt idx="2167">
                  <c:v>56.86</c:v>
                </c:pt>
                <c:pt idx="2168">
                  <c:v>52.26</c:v>
                </c:pt>
                <c:pt idx="2169">
                  <c:v>61.85</c:v>
                </c:pt>
                <c:pt idx="2170">
                  <c:v>44.19</c:v>
                </c:pt>
                <c:pt idx="2171">
                  <c:v>87.98</c:v>
                </c:pt>
                <c:pt idx="2172">
                  <c:v>77.75</c:v>
                </c:pt>
                <c:pt idx="2173">
                  <c:v>57.09</c:v>
                </c:pt>
                <c:pt idx="2174">
                  <c:v>62.35</c:v>
                </c:pt>
                <c:pt idx="2175">
                  <c:v>81.38</c:v>
                </c:pt>
                <c:pt idx="2176">
                  <c:v>89.1</c:v>
                </c:pt>
                <c:pt idx="2177">
                  <c:v>71.61</c:v>
                </c:pt>
                <c:pt idx="2178">
                  <c:v>66.13</c:v>
                </c:pt>
                <c:pt idx="2179">
                  <c:v>45.49</c:v>
                </c:pt>
                <c:pt idx="2180">
                  <c:v>65.180000000000007</c:v>
                </c:pt>
                <c:pt idx="2181">
                  <c:v>52.93</c:v>
                </c:pt>
                <c:pt idx="2182">
                  <c:v>52.49</c:v>
                </c:pt>
                <c:pt idx="2183">
                  <c:v>88.5</c:v>
                </c:pt>
                <c:pt idx="2184">
                  <c:v>68.239999999999995</c:v>
                </c:pt>
                <c:pt idx="2185">
                  <c:v>72.11</c:v>
                </c:pt>
                <c:pt idx="2186">
                  <c:v>76.099999999999994</c:v>
                </c:pt>
                <c:pt idx="2187">
                  <c:v>67.33</c:v>
                </c:pt>
                <c:pt idx="2188">
                  <c:v>71.02</c:v>
                </c:pt>
                <c:pt idx="2189">
                  <c:v>70.290000000000006</c:v>
                </c:pt>
                <c:pt idx="2190">
                  <c:v>63.6</c:v>
                </c:pt>
                <c:pt idx="2191">
                  <c:v>74.11</c:v>
                </c:pt>
                <c:pt idx="2192">
                  <c:v>68.67</c:v>
                </c:pt>
                <c:pt idx="2193">
                  <c:v>71.33</c:v>
                </c:pt>
                <c:pt idx="2194">
                  <c:v>70.06</c:v>
                </c:pt>
                <c:pt idx="2195">
                  <c:v>99.33</c:v>
                </c:pt>
                <c:pt idx="2196">
                  <c:v>84.85</c:v>
                </c:pt>
                <c:pt idx="2197">
                  <c:v>81.64</c:v>
                </c:pt>
                <c:pt idx="2198">
                  <c:v>77.05</c:v>
                </c:pt>
                <c:pt idx="2199">
                  <c:v>76.39</c:v>
                </c:pt>
                <c:pt idx="2200">
                  <c:v>65.77</c:v>
                </c:pt>
                <c:pt idx="2201">
                  <c:v>86.81</c:v>
                </c:pt>
                <c:pt idx="2202">
                  <c:v>74.94</c:v>
                </c:pt>
                <c:pt idx="2203">
                  <c:v>78.760000000000005</c:v>
                </c:pt>
                <c:pt idx="2204">
                  <c:v>65.59</c:v>
                </c:pt>
                <c:pt idx="2205">
                  <c:v>56.94</c:v>
                </c:pt>
                <c:pt idx="2206">
                  <c:v>87.03</c:v>
                </c:pt>
                <c:pt idx="2207">
                  <c:v>71.94</c:v>
                </c:pt>
                <c:pt idx="2208">
                  <c:v>62.81</c:v>
                </c:pt>
                <c:pt idx="2209">
                  <c:v>75.14</c:v>
                </c:pt>
                <c:pt idx="2210">
                  <c:v>68.430000000000007</c:v>
                </c:pt>
                <c:pt idx="2211">
                  <c:v>93.25</c:v>
                </c:pt>
                <c:pt idx="2212">
                  <c:v>64.66</c:v>
                </c:pt>
                <c:pt idx="2213">
                  <c:v>76.7</c:v>
                </c:pt>
                <c:pt idx="2214">
                  <c:v>86.3</c:v>
                </c:pt>
                <c:pt idx="2215">
                  <c:v>79.84</c:v>
                </c:pt>
                <c:pt idx="2216">
                  <c:v>78.13</c:v>
                </c:pt>
                <c:pt idx="2217">
                  <c:v>62.4</c:v>
                </c:pt>
                <c:pt idx="2218">
                  <c:v>71.75</c:v>
                </c:pt>
                <c:pt idx="2219">
                  <c:v>76.92</c:v>
                </c:pt>
                <c:pt idx="2220">
                  <c:v>72.540000000000006</c:v>
                </c:pt>
                <c:pt idx="2221">
                  <c:v>92.23</c:v>
                </c:pt>
                <c:pt idx="2222">
                  <c:v>67.510000000000005</c:v>
                </c:pt>
                <c:pt idx="2223">
                  <c:v>70.5</c:v>
                </c:pt>
                <c:pt idx="2224">
                  <c:v>100</c:v>
                </c:pt>
                <c:pt idx="2226">
                  <c:v>55.48</c:v>
                </c:pt>
                <c:pt idx="2227">
                  <c:v>77.47</c:v>
                </c:pt>
                <c:pt idx="2229">
                  <c:v>57.98</c:v>
                </c:pt>
                <c:pt idx="2230">
                  <c:v>65.489999999999995</c:v>
                </c:pt>
                <c:pt idx="2231">
                  <c:v>52.13</c:v>
                </c:pt>
                <c:pt idx="2232">
                  <c:v>74.400000000000006</c:v>
                </c:pt>
                <c:pt idx="2233">
                  <c:v>45.68</c:v>
                </c:pt>
                <c:pt idx="2234">
                  <c:v>58.18</c:v>
                </c:pt>
                <c:pt idx="2235">
                  <c:v>49.25</c:v>
                </c:pt>
                <c:pt idx="2236">
                  <c:v>74.930000000000007</c:v>
                </c:pt>
                <c:pt idx="2237">
                  <c:v>64.92</c:v>
                </c:pt>
                <c:pt idx="2238">
                  <c:v>75.959999999999994</c:v>
                </c:pt>
                <c:pt idx="2239">
                  <c:v>42.47</c:v>
                </c:pt>
                <c:pt idx="2240">
                  <c:v>58.28</c:v>
                </c:pt>
                <c:pt idx="2241">
                  <c:v>81.849999999999994</c:v>
                </c:pt>
                <c:pt idx="2242">
                  <c:v>52.75</c:v>
                </c:pt>
                <c:pt idx="2243">
                  <c:v>85.34</c:v>
                </c:pt>
                <c:pt idx="2244">
                  <c:v>67.72</c:v>
                </c:pt>
                <c:pt idx="2245">
                  <c:v>57.45</c:v>
                </c:pt>
                <c:pt idx="2246">
                  <c:v>58.4</c:v>
                </c:pt>
                <c:pt idx="2247">
                  <c:v>73.209999999999994</c:v>
                </c:pt>
                <c:pt idx="2248">
                  <c:v>100</c:v>
                </c:pt>
                <c:pt idx="2249">
                  <c:v>100</c:v>
                </c:pt>
                <c:pt idx="2250">
                  <c:v>49.97</c:v>
                </c:pt>
                <c:pt idx="2251">
                  <c:v>80.09</c:v>
                </c:pt>
                <c:pt idx="2252">
                  <c:v>95</c:v>
                </c:pt>
                <c:pt idx="2253">
                  <c:v>51.32</c:v>
                </c:pt>
                <c:pt idx="2254">
                  <c:v>60.63</c:v>
                </c:pt>
                <c:pt idx="2255">
                  <c:v>74.36</c:v>
                </c:pt>
                <c:pt idx="2257">
                  <c:v>49.23</c:v>
                </c:pt>
                <c:pt idx="2258">
                  <c:v>81.22</c:v>
                </c:pt>
                <c:pt idx="2259">
                  <c:v>76.52</c:v>
                </c:pt>
                <c:pt idx="2260">
                  <c:v>84.12</c:v>
                </c:pt>
                <c:pt idx="2261">
                  <c:v>78</c:v>
                </c:pt>
                <c:pt idx="2262">
                  <c:v>77.91</c:v>
                </c:pt>
                <c:pt idx="2263">
                  <c:v>70.430000000000007</c:v>
                </c:pt>
                <c:pt idx="2264">
                  <c:v>88.13</c:v>
                </c:pt>
                <c:pt idx="2265">
                  <c:v>50.09</c:v>
                </c:pt>
                <c:pt idx="2266">
                  <c:v>53.53</c:v>
                </c:pt>
                <c:pt idx="2267">
                  <c:v>86.45</c:v>
                </c:pt>
                <c:pt idx="2268">
                  <c:v>65.760000000000005</c:v>
                </c:pt>
                <c:pt idx="2269">
                  <c:v>56.39</c:v>
                </c:pt>
                <c:pt idx="2270">
                  <c:v>82.67</c:v>
                </c:pt>
                <c:pt idx="2271">
                  <c:v>80.13</c:v>
                </c:pt>
                <c:pt idx="2272">
                  <c:v>40.159999999999997</c:v>
                </c:pt>
                <c:pt idx="2273">
                  <c:v>80.23</c:v>
                </c:pt>
                <c:pt idx="2274">
                  <c:v>60.54</c:v>
                </c:pt>
                <c:pt idx="2275">
                  <c:v>77.36</c:v>
                </c:pt>
                <c:pt idx="2276">
                  <c:v>68.819999999999993</c:v>
                </c:pt>
                <c:pt idx="2277">
                  <c:v>79.209999999999994</c:v>
                </c:pt>
                <c:pt idx="2278">
                  <c:v>69.84</c:v>
                </c:pt>
                <c:pt idx="2279">
                  <c:v>51.29</c:v>
                </c:pt>
                <c:pt idx="2280">
                  <c:v>45.86</c:v>
                </c:pt>
                <c:pt idx="2281">
                  <c:v>49.8</c:v>
                </c:pt>
                <c:pt idx="2282">
                  <c:v>53.3</c:v>
                </c:pt>
                <c:pt idx="2283">
                  <c:v>76.58</c:v>
                </c:pt>
                <c:pt idx="2284">
                  <c:v>84.4</c:v>
                </c:pt>
                <c:pt idx="2285">
                  <c:v>65.33</c:v>
                </c:pt>
                <c:pt idx="2286">
                  <c:v>56.56</c:v>
                </c:pt>
                <c:pt idx="2287">
                  <c:v>70.459999999999994</c:v>
                </c:pt>
                <c:pt idx="2288">
                  <c:v>40.4</c:v>
                </c:pt>
                <c:pt idx="2289">
                  <c:v>79.290000000000006</c:v>
                </c:pt>
                <c:pt idx="2290">
                  <c:v>68.930000000000007</c:v>
                </c:pt>
                <c:pt idx="2291">
                  <c:v>71.11</c:v>
                </c:pt>
                <c:pt idx="2292">
                  <c:v>61.95</c:v>
                </c:pt>
                <c:pt idx="2293">
                  <c:v>60.64</c:v>
                </c:pt>
                <c:pt idx="2294">
                  <c:v>45.26</c:v>
                </c:pt>
                <c:pt idx="2295">
                  <c:v>83.02</c:v>
                </c:pt>
                <c:pt idx="2296">
                  <c:v>51.1</c:v>
                </c:pt>
                <c:pt idx="2297">
                  <c:v>59.19</c:v>
                </c:pt>
                <c:pt idx="2298">
                  <c:v>55.78</c:v>
                </c:pt>
                <c:pt idx="2299">
                  <c:v>82.49</c:v>
                </c:pt>
                <c:pt idx="2300">
                  <c:v>61.24</c:v>
                </c:pt>
                <c:pt idx="2301">
                  <c:v>84.45</c:v>
                </c:pt>
                <c:pt idx="2302">
                  <c:v>78.739999999999995</c:v>
                </c:pt>
                <c:pt idx="2303">
                  <c:v>55.84</c:v>
                </c:pt>
                <c:pt idx="2304">
                  <c:v>68.48</c:v>
                </c:pt>
                <c:pt idx="2305">
                  <c:v>44.55</c:v>
                </c:pt>
                <c:pt idx="2306">
                  <c:v>75.989999999999995</c:v>
                </c:pt>
                <c:pt idx="2307">
                  <c:v>60.17</c:v>
                </c:pt>
                <c:pt idx="2308">
                  <c:v>54.16</c:v>
                </c:pt>
                <c:pt idx="2309">
                  <c:v>65.89</c:v>
                </c:pt>
                <c:pt idx="2310">
                  <c:v>63.04</c:v>
                </c:pt>
                <c:pt idx="2311">
                  <c:v>74.239999999999995</c:v>
                </c:pt>
                <c:pt idx="2312">
                  <c:v>98.5</c:v>
                </c:pt>
                <c:pt idx="2314">
                  <c:v>52.09</c:v>
                </c:pt>
                <c:pt idx="2315">
                  <c:v>93.03</c:v>
                </c:pt>
                <c:pt idx="2316">
                  <c:v>70.7</c:v>
                </c:pt>
                <c:pt idx="2317">
                  <c:v>31.85</c:v>
                </c:pt>
                <c:pt idx="2318">
                  <c:v>66.59</c:v>
                </c:pt>
                <c:pt idx="2319">
                  <c:v>46.63</c:v>
                </c:pt>
                <c:pt idx="2320">
                  <c:v>63.43</c:v>
                </c:pt>
                <c:pt idx="2321">
                  <c:v>98.63</c:v>
                </c:pt>
                <c:pt idx="2322">
                  <c:v>50.34</c:v>
                </c:pt>
                <c:pt idx="2323">
                  <c:v>49.9</c:v>
                </c:pt>
                <c:pt idx="2324">
                  <c:v>68.52</c:v>
                </c:pt>
                <c:pt idx="2325">
                  <c:v>57.74</c:v>
                </c:pt>
                <c:pt idx="2326">
                  <c:v>66.17</c:v>
                </c:pt>
                <c:pt idx="2327">
                  <c:v>71.63</c:v>
                </c:pt>
                <c:pt idx="2328">
                  <c:v>47.79</c:v>
                </c:pt>
                <c:pt idx="2329">
                  <c:v>73.430000000000007</c:v>
                </c:pt>
                <c:pt idx="2330">
                  <c:v>58.58</c:v>
                </c:pt>
                <c:pt idx="2331">
                  <c:v>86.08</c:v>
                </c:pt>
                <c:pt idx="2332">
                  <c:v>56.9</c:v>
                </c:pt>
                <c:pt idx="2333">
                  <c:v>59.33</c:v>
                </c:pt>
                <c:pt idx="2334">
                  <c:v>56.03</c:v>
                </c:pt>
                <c:pt idx="2335">
                  <c:v>63.79</c:v>
                </c:pt>
                <c:pt idx="2336">
                  <c:v>48.38</c:v>
                </c:pt>
                <c:pt idx="2337">
                  <c:v>77.83</c:v>
                </c:pt>
                <c:pt idx="2338">
                  <c:v>62.09</c:v>
                </c:pt>
                <c:pt idx="2339">
                  <c:v>82.18</c:v>
                </c:pt>
                <c:pt idx="2340">
                  <c:v>70.88</c:v>
                </c:pt>
                <c:pt idx="2341">
                  <c:v>95.68</c:v>
                </c:pt>
                <c:pt idx="2342">
                  <c:v>66.13</c:v>
                </c:pt>
                <c:pt idx="2343">
                  <c:v>64.63</c:v>
                </c:pt>
                <c:pt idx="2344">
                  <c:v>78.83</c:v>
                </c:pt>
                <c:pt idx="2345">
                  <c:v>38.85</c:v>
                </c:pt>
                <c:pt idx="2346">
                  <c:v>62.8</c:v>
                </c:pt>
                <c:pt idx="2347">
                  <c:v>68.7</c:v>
                </c:pt>
                <c:pt idx="2348">
                  <c:v>80.87</c:v>
                </c:pt>
                <c:pt idx="2349">
                  <c:v>83.96</c:v>
                </c:pt>
                <c:pt idx="2350">
                  <c:v>86.79</c:v>
                </c:pt>
                <c:pt idx="2351">
                  <c:v>65.569999999999993</c:v>
                </c:pt>
                <c:pt idx="2352">
                  <c:v>58.95</c:v>
                </c:pt>
                <c:pt idx="2353">
                  <c:v>70.88</c:v>
                </c:pt>
                <c:pt idx="2354">
                  <c:v>66.010000000000005</c:v>
                </c:pt>
                <c:pt idx="2355">
                  <c:v>44.88</c:v>
                </c:pt>
                <c:pt idx="2356">
                  <c:v>72.459999999999994</c:v>
                </c:pt>
                <c:pt idx="2357">
                  <c:v>56.28</c:v>
                </c:pt>
                <c:pt idx="2358">
                  <c:v>66.58</c:v>
                </c:pt>
                <c:pt idx="2359">
                  <c:v>65.67</c:v>
                </c:pt>
                <c:pt idx="2360">
                  <c:v>100</c:v>
                </c:pt>
                <c:pt idx="2361">
                  <c:v>83.49</c:v>
                </c:pt>
                <c:pt idx="2362">
                  <c:v>79.61</c:v>
                </c:pt>
                <c:pt idx="2363">
                  <c:v>84.58</c:v>
                </c:pt>
                <c:pt idx="2364">
                  <c:v>64.81</c:v>
                </c:pt>
                <c:pt idx="2365">
                  <c:v>51.34</c:v>
                </c:pt>
                <c:pt idx="2366">
                  <c:v>37.590000000000003</c:v>
                </c:pt>
                <c:pt idx="2367">
                  <c:v>78.11</c:v>
                </c:pt>
                <c:pt idx="2368">
                  <c:v>78.31</c:v>
                </c:pt>
                <c:pt idx="2369">
                  <c:v>58.6</c:v>
                </c:pt>
                <c:pt idx="2370">
                  <c:v>60.44</c:v>
                </c:pt>
                <c:pt idx="2371">
                  <c:v>57.98</c:v>
                </c:pt>
                <c:pt idx="2372">
                  <c:v>58.01</c:v>
                </c:pt>
                <c:pt idx="2373">
                  <c:v>62.43</c:v>
                </c:pt>
                <c:pt idx="2374">
                  <c:v>75.040000000000006</c:v>
                </c:pt>
                <c:pt idx="2375">
                  <c:v>85.93</c:v>
                </c:pt>
                <c:pt idx="2376">
                  <c:v>69.64</c:v>
                </c:pt>
                <c:pt idx="2377">
                  <c:v>89</c:v>
                </c:pt>
                <c:pt idx="2378">
                  <c:v>100</c:v>
                </c:pt>
                <c:pt idx="2379">
                  <c:v>75.989999999999995</c:v>
                </c:pt>
                <c:pt idx="2380">
                  <c:v>69.08</c:v>
                </c:pt>
                <c:pt idx="2381">
                  <c:v>35.11</c:v>
                </c:pt>
                <c:pt idx="2382">
                  <c:v>79.06</c:v>
                </c:pt>
                <c:pt idx="2383">
                  <c:v>70.94</c:v>
                </c:pt>
                <c:pt idx="2384">
                  <c:v>71.31</c:v>
                </c:pt>
                <c:pt idx="2386">
                  <c:v>63.48</c:v>
                </c:pt>
                <c:pt idx="2387">
                  <c:v>55.01</c:v>
                </c:pt>
                <c:pt idx="2388">
                  <c:v>82.11</c:v>
                </c:pt>
                <c:pt idx="2389">
                  <c:v>29.37</c:v>
                </c:pt>
                <c:pt idx="2391">
                  <c:v>47.26</c:v>
                </c:pt>
                <c:pt idx="2392">
                  <c:v>89.19</c:v>
                </c:pt>
                <c:pt idx="2393">
                  <c:v>65.010000000000005</c:v>
                </c:pt>
                <c:pt idx="2394">
                  <c:v>78.39</c:v>
                </c:pt>
                <c:pt idx="2396">
                  <c:v>87.92</c:v>
                </c:pt>
                <c:pt idx="2397">
                  <c:v>97.67</c:v>
                </c:pt>
                <c:pt idx="2398">
                  <c:v>87.39</c:v>
                </c:pt>
                <c:pt idx="2399">
                  <c:v>79.28</c:v>
                </c:pt>
                <c:pt idx="2400">
                  <c:v>65.739999999999995</c:v>
                </c:pt>
                <c:pt idx="2401">
                  <c:v>77.28</c:v>
                </c:pt>
                <c:pt idx="2402">
                  <c:v>85.43</c:v>
                </c:pt>
                <c:pt idx="2403">
                  <c:v>64.209999999999994</c:v>
                </c:pt>
                <c:pt idx="2404">
                  <c:v>71.02</c:v>
                </c:pt>
                <c:pt idx="2405">
                  <c:v>58.56</c:v>
                </c:pt>
                <c:pt idx="2406">
                  <c:v>83</c:v>
                </c:pt>
                <c:pt idx="2407">
                  <c:v>77.52</c:v>
                </c:pt>
                <c:pt idx="2408">
                  <c:v>50.94</c:v>
                </c:pt>
                <c:pt idx="2409">
                  <c:v>75.069999999999993</c:v>
                </c:pt>
                <c:pt idx="2410">
                  <c:v>67.069999999999993</c:v>
                </c:pt>
                <c:pt idx="2411">
                  <c:v>71.91</c:v>
                </c:pt>
                <c:pt idx="2412">
                  <c:v>59.5</c:v>
                </c:pt>
                <c:pt idx="2413">
                  <c:v>89.76</c:v>
                </c:pt>
                <c:pt idx="2414">
                  <c:v>60.17</c:v>
                </c:pt>
                <c:pt idx="2415">
                  <c:v>100</c:v>
                </c:pt>
                <c:pt idx="2416">
                  <c:v>72.25</c:v>
                </c:pt>
                <c:pt idx="2417">
                  <c:v>65.599999999999994</c:v>
                </c:pt>
                <c:pt idx="2418">
                  <c:v>76.73</c:v>
                </c:pt>
                <c:pt idx="2419">
                  <c:v>74.64</c:v>
                </c:pt>
                <c:pt idx="2420">
                  <c:v>99.69</c:v>
                </c:pt>
                <c:pt idx="2421">
                  <c:v>76.97</c:v>
                </c:pt>
                <c:pt idx="2422">
                  <c:v>42.18</c:v>
                </c:pt>
                <c:pt idx="2423">
                  <c:v>60.48</c:v>
                </c:pt>
                <c:pt idx="2424">
                  <c:v>82.15</c:v>
                </c:pt>
                <c:pt idx="2425">
                  <c:v>67.39</c:v>
                </c:pt>
                <c:pt idx="2426">
                  <c:v>62.47</c:v>
                </c:pt>
                <c:pt idx="2427">
                  <c:v>59.94</c:v>
                </c:pt>
                <c:pt idx="2428">
                  <c:v>56.2</c:v>
                </c:pt>
                <c:pt idx="2429">
                  <c:v>73.819999999999993</c:v>
                </c:pt>
                <c:pt idx="2430">
                  <c:v>60.02</c:v>
                </c:pt>
                <c:pt idx="2431">
                  <c:v>90.17</c:v>
                </c:pt>
                <c:pt idx="2432">
                  <c:v>57.57</c:v>
                </c:pt>
                <c:pt idx="2433">
                  <c:v>50.46</c:v>
                </c:pt>
                <c:pt idx="2434">
                  <c:v>69.709999999999994</c:v>
                </c:pt>
                <c:pt idx="2435">
                  <c:v>39.47</c:v>
                </c:pt>
                <c:pt idx="2436">
                  <c:v>33.909999999999997</c:v>
                </c:pt>
                <c:pt idx="2437">
                  <c:v>79.37</c:v>
                </c:pt>
                <c:pt idx="2438">
                  <c:v>70.819999999999993</c:v>
                </c:pt>
                <c:pt idx="2439">
                  <c:v>38.71</c:v>
                </c:pt>
                <c:pt idx="2440">
                  <c:v>71.36</c:v>
                </c:pt>
                <c:pt idx="2441">
                  <c:v>65.62</c:v>
                </c:pt>
                <c:pt idx="2442">
                  <c:v>47.15</c:v>
                </c:pt>
                <c:pt idx="2443">
                  <c:v>80.97</c:v>
                </c:pt>
                <c:pt idx="2444">
                  <c:v>92.78</c:v>
                </c:pt>
                <c:pt idx="2445">
                  <c:v>98.87</c:v>
                </c:pt>
                <c:pt idx="2447">
                  <c:v>70.34</c:v>
                </c:pt>
                <c:pt idx="2448">
                  <c:v>96.61</c:v>
                </c:pt>
                <c:pt idx="2449">
                  <c:v>73.790000000000006</c:v>
                </c:pt>
                <c:pt idx="2450">
                  <c:v>64.89</c:v>
                </c:pt>
                <c:pt idx="2451">
                  <c:v>60.16</c:v>
                </c:pt>
                <c:pt idx="2452">
                  <c:v>78.31</c:v>
                </c:pt>
                <c:pt idx="2453">
                  <c:v>45.45</c:v>
                </c:pt>
                <c:pt idx="2454">
                  <c:v>87.39</c:v>
                </c:pt>
                <c:pt idx="2455">
                  <c:v>49.14</c:v>
                </c:pt>
                <c:pt idx="2456">
                  <c:v>57.28</c:v>
                </c:pt>
                <c:pt idx="2457">
                  <c:v>74.64</c:v>
                </c:pt>
                <c:pt idx="2458">
                  <c:v>96.18</c:v>
                </c:pt>
                <c:pt idx="2459">
                  <c:v>65.97</c:v>
                </c:pt>
                <c:pt idx="2460">
                  <c:v>54.24</c:v>
                </c:pt>
                <c:pt idx="2461">
                  <c:v>86.01</c:v>
                </c:pt>
                <c:pt idx="2462">
                  <c:v>63.39</c:v>
                </c:pt>
                <c:pt idx="2463">
                  <c:v>44.81</c:v>
                </c:pt>
                <c:pt idx="2464">
                  <c:v>79.09</c:v>
                </c:pt>
                <c:pt idx="2465">
                  <c:v>66.67</c:v>
                </c:pt>
                <c:pt idx="2466">
                  <c:v>66.34</c:v>
                </c:pt>
                <c:pt idx="2467">
                  <c:v>81.06</c:v>
                </c:pt>
                <c:pt idx="2468">
                  <c:v>82.42</c:v>
                </c:pt>
                <c:pt idx="2469">
                  <c:v>58.73</c:v>
                </c:pt>
                <c:pt idx="2470">
                  <c:v>71.84</c:v>
                </c:pt>
                <c:pt idx="2471">
                  <c:v>46.63</c:v>
                </c:pt>
                <c:pt idx="2472">
                  <c:v>66.14</c:v>
                </c:pt>
                <c:pt idx="2473">
                  <c:v>56.84</c:v>
                </c:pt>
                <c:pt idx="2474">
                  <c:v>66.849999999999994</c:v>
                </c:pt>
                <c:pt idx="2475">
                  <c:v>63.86</c:v>
                </c:pt>
                <c:pt idx="2476">
                  <c:v>67.27</c:v>
                </c:pt>
                <c:pt idx="2477">
                  <c:v>44.93</c:v>
                </c:pt>
                <c:pt idx="2478">
                  <c:v>50.23</c:v>
                </c:pt>
                <c:pt idx="2479">
                  <c:v>66.75</c:v>
                </c:pt>
                <c:pt idx="2480">
                  <c:v>92.42</c:v>
                </c:pt>
                <c:pt idx="2481">
                  <c:v>80.98</c:v>
                </c:pt>
                <c:pt idx="2482">
                  <c:v>76.510000000000005</c:v>
                </c:pt>
                <c:pt idx="2483">
                  <c:v>61.07</c:v>
                </c:pt>
                <c:pt idx="2484">
                  <c:v>55.83</c:v>
                </c:pt>
                <c:pt idx="2486">
                  <c:v>52.53</c:v>
                </c:pt>
                <c:pt idx="2487">
                  <c:v>94.48</c:v>
                </c:pt>
                <c:pt idx="2488">
                  <c:v>69.349999999999994</c:v>
                </c:pt>
                <c:pt idx="2489">
                  <c:v>100</c:v>
                </c:pt>
                <c:pt idx="2491">
                  <c:v>76.319999999999993</c:v>
                </c:pt>
                <c:pt idx="2492">
                  <c:v>75.73</c:v>
                </c:pt>
                <c:pt idx="2493">
                  <c:v>60.32</c:v>
                </c:pt>
                <c:pt idx="2494">
                  <c:v>89.83</c:v>
                </c:pt>
                <c:pt idx="2495">
                  <c:v>64.28</c:v>
                </c:pt>
                <c:pt idx="2496">
                  <c:v>44.67</c:v>
                </c:pt>
                <c:pt idx="2497">
                  <c:v>87.31</c:v>
                </c:pt>
                <c:pt idx="2498">
                  <c:v>78.19</c:v>
                </c:pt>
                <c:pt idx="2499">
                  <c:v>62.28</c:v>
                </c:pt>
                <c:pt idx="2500">
                  <c:v>73.97</c:v>
                </c:pt>
                <c:pt idx="2501">
                  <c:v>70.489999999999995</c:v>
                </c:pt>
                <c:pt idx="2502">
                  <c:v>92.17</c:v>
                </c:pt>
                <c:pt idx="2503">
                  <c:v>54.9</c:v>
                </c:pt>
                <c:pt idx="2504">
                  <c:v>92.35</c:v>
                </c:pt>
                <c:pt idx="2505">
                  <c:v>89.95</c:v>
                </c:pt>
                <c:pt idx="2506">
                  <c:v>60.39</c:v>
                </c:pt>
                <c:pt idx="2507">
                  <c:v>76.31</c:v>
                </c:pt>
                <c:pt idx="2508">
                  <c:v>78.22</c:v>
                </c:pt>
                <c:pt idx="2509">
                  <c:v>100</c:v>
                </c:pt>
                <c:pt idx="2510">
                  <c:v>58.29</c:v>
                </c:pt>
                <c:pt idx="2511">
                  <c:v>41.12</c:v>
                </c:pt>
                <c:pt idx="2512">
                  <c:v>39.85</c:v>
                </c:pt>
                <c:pt idx="2513">
                  <c:v>73.17</c:v>
                </c:pt>
                <c:pt idx="2514">
                  <c:v>85.37</c:v>
                </c:pt>
                <c:pt idx="2515">
                  <c:v>56.66</c:v>
                </c:pt>
                <c:pt idx="2516">
                  <c:v>67.13</c:v>
                </c:pt>
                <c:pt idx="2518">
                  <c:v>52.85</c:v>
                </c:pt>
                <c:pt idx="2519">
                  <c:v>79.05</c:v>
                </c:pt>
                <c:pt idx="2520">
                  <c:v>43.8</c:v>
                </c:pt>
                <c:pt idx="2521">
                  <c:v>79.569999999999993</c:v>
                </c:pt>
                <c:pt idx="2522">
                  <c:v>63.55</c:v>
                </c:pt>
                <c:pt idx="2523">
                  <c:v>84.77</c:v>
                </c:pt>
                <c:pt idx="2524">
                  <c:v>72.59</c:v>
                </c:pt>
                <c:pt idx="2525">
                  <c:v>46.75</c:v>
                </c:pt>
                <c:pt idx="2526">
                  <c:v>74.69</c:v>
                </c:pt>
                <c:pt idx="2527">
                  <c:v>64.260000000000005</c:v>
                </c:pt>
                <c:pt idx="2528">
                  <c:v>86.4</c:v>
                </c:pt>
                <c:pt idx="2529">
                  <c:v>80.91</c:v>
                </c:pt>
                <c:pt idx="2530">
                  <c:v>46.269143906540243</c:v>
                </c:pt>
                <c:pt idx="2531">
                  <c:v>64.819999999999993</c:v>
                </c:pt>
                <c:pt idx="2532">
                  <c:v>56.26</c:v>
                </c:pt>
                <c:pt idx="2533">
                  <c:v>69.78</c:v>
                </c:pt>
                <c:pt idx="2534">
                  <c:v>81</c:v>
                </c:pt>
                <c:pt idx="2535">
                  <c:v>55.62</c:v>
                </c:pt>
                <c:pt idx="2536">
                  <c:v>74.63</c:v>
                </c:pt>
                <c:pt idx="2537">
                  <c:v>75.64</c:v>
                </c:pt>
                <c:pt idx="2538">
                  <c:v>90.63</c:v>
                </c:pt>
                <c:pt idx="2539">
                  <c:v>54.37</c:v>
                </c:pt>
                <c:pt idx="2541">
                  <c:v>62.62</c:v>
                </c:pt>
                <c:pt idx="2542">
                  <c:v>58.67</c:v>
                </c:pt>
                <c:pt idx="2543">
                  <c:v>99.14</c:v>
                </c:pt>
                <c:pt idx="2544">
                  <c:v>76.680000000000007</c:v>
                </c:pt>
                <c:pt idx="2545">
                  <c:v>93.05</c:v>
                </c:pt>
                <c:pt idx="2546">
                  <c:v>58.79</c:v>
                </c:pt>
                <c:pt idx="2547">
                  <c:v>95.15</c:v>
                </c:pt>
                <c:pt idx="2548">
                  <c:v>63.89</c:v>
                </c:pt>
                <c:pt idx="2549">
                  <c:v>81.93</c:v>
                </c:pt>
                <c:pt idx="2550">
                  <c:v>55.82</c:v>
                </c:pt>
                <c:pt idx="2551">
                  <c:v>53.91</c:v>
                </c:pt>
                <c:pt idx="2553">
                  <c:v>93.23</c:v>
                </c:pt>
                <c:pt idx="2554">
                  <c:v>88.96</c:v>
                </c:pt>
                <c:pt idx="2555">
                  <c:v>72.12</c:v>
                </c:pt>
                <c:pt idx="2556">
                  <c:v>65.150000000000006</c:v>
                </c:pt>
                <c:pt idx="2557">
                  <c:v>74.78</c:v>
                </c:pt>
                <c:pt idx="2558">
                  <c:v>54.22</c:v>
                </c:pt>
                <c:pt idx="2559">
                  <c:v>72.099999999999994</c:v>
                </c:pt>
                <c:pt idx="2560">
                  <c:v>70.709999999999994</c:v>
                </c:pt>
                <c:pt idx="2561">
                  <c:v>70.78</c:v>
                </c:pt>
                <c:pt idx="2562">
                  <c:v>76.97</c:v>
                </c:pt>
                <c:pt idx="2563">
                  <c:v>81.88</c:v>
                </c:pt>
                <c:pt idx="2564">
                  <c:v>34.15</c:v>
                </c:pt>
                <c:pt idx="2565">
                  <c:v>57.54</c:v>
                </c:pt>
                <c:pt idx="2566">
                  <c:v>60.17</c:v>
                </c:pt>
                <c:pt idx="2567">
                  <c:v>67.62</c:v>
                </c:pt>
                <c:pt idx="2568">
                  <c:v>68.95</c:v>
                </c:pt>
                <c:pt idx="2569">
                  <c:v>79.510000000000005</c:v>
                </c:pt>
                <c:pt idx="2570">
                  <c:v>74.83</c:v>
                </c:pt>
                <c:pt idx="2571">
                  <c:v>87.97</c:v>
                </c:pt>
                <c:pt idx="2572">
                  <c:v>65.5</c:v>
                </c:pt>
                <c:pt idx="2573">
                  <c:v>59.81</c:v>
                </c:pt>
                <c:pt idx="2574">
                  <c:v>67.900000000000006</c:v>
                </c:pt>
                <c:pt idx="2576">
                  <c:v>71.489999999999995</c:v>
                </c:pt>
                <c:pt idx="2577">
                  <c:v>66.16</c:v>
                </c:pt>
                <c:pt idx="2578">
                  <c:v>86.29</c:v>
                </c:pt>
                <c:pt idx="2579">
                  <c:v>84.78</c:v>
                </c:pt>
                <c:pt idx="2580">
                  <c:v>86.31</c:v>
                </c:pt>
                <c:pt idx="2581">
                  <c:v>55.2</c:v>
                </c:pt>
                <c:pt idx="2582">
                  <c:v>80.87</c:v>
                </c:pt>
                <c:pt idx="2583">
                  <c:v>94.09</c:v>
                </c:pt>
                <c:pt idx="2584">
                  <c:v>86.79</c:v>
                </c:pt>
                <c:pt idx="2586">
                  <c:v>65.02</c:v>
                </c:pt>
                <c:pt idx="2587">
                  <c:v>46.45</c:v>
                </c:pt>
                <c:pt idx="2588">
                  <c:v>89.29</c:v>
                </c:pt>
                <c:pt idx="2589">
                  <c:v>55.35</c:v>
                </c:pt>
                <c:pt idx="2590">
                  <c:v>62.81</c:v>
                </c:pt>
                <c:pt idx="2591">
                  <c:v>78.38</c:v>
                </c:pt>
                <c:pt idx="2592">
                  <c:v>72.17</c:v>
                </c:pt>
                <c:pt idx="2593">
                  <c:v>75.47</c:v>
                </c:pt>
                <c:pt idx="2594">
                  <c:v>61.36</c:v>
                </c:pt>
                <c:pt idx="2595">
                  <c:v>51.12</c:v>
                </c:pt>
                <c:pt idx="2596">
                  <c:v>73.239999999999995</c:v>
                </c:pt>
                <c:pt idx="2597">
                  <c:v>56.79</c:v>
                </c:pt>
                <c:pt idx="2598">
                  <c:v>77.81</c:v>
                </c:pt>
                <c:pt idx="2600">
                  <c:v>30.15028556211448</c:v>
                </c:pt>
                <c:pt idx="2601">
                  <c:v>95.74</c:v>
                </c:pt>
                <c:pt idx="2602">
                  <c:v>73.28</c:v>
                </c:pt>
                <c:pt idx="2603">
                  <c:v>58</c:v>
                </c:pt>
                <c:pt idx="2604">
                  <c:v>77.489999999999995</c:v>
                </c:pt>
                <c:pt idx="2605">
                  <c:v>67.87</c:v>
                </c:pt>
                <c:pt idx="2606">
                  <c:v>58.17</c:v>
                </c:pt>
                <c:pt idx="2607">
                  <c:v>70.37</c:v>
                </c:pt>
                <c:pt idx="2608">
                  <c:v>88.6</c:v>
                </c:pt>
                <c:pt idx="2609">
                  <c:v>79.06</c:v>
                </c:pt>
                <c:pt idx="2610">
                  <c:v>67.27</c:v>
                </c:pt>
                <c:pt idx="2611">
                  <c:v>51.81</c:v>
                </c:pt>
                <c:pt idx="2612">
                  <c:v>81.02</c:v>
                </c:pt>
                <c:pt idx="2613">
                  <c:v>77.17</c:v>
                </c:pt>
                <c:pt idx="2614">
                  <c:v>45.6</c:v>
                </c:pt>
                <c:pt idx="2615">
                  <c:v>47.78</c:v>
                </c:pt>
                <c:pt idx="2616">
                  <c:v>93.59</c:v>
                </c:pt>
                <c:pt idx="2617">
                  <c:v>74.8</c:v>
                </c:pt>
                <c:pt idx="2618">
                  <c:v>49.11</c:v>
                </c:pt>
                <c:pt idx="2619">
                  <c:v>87.05</c:v>
                </c:pt>
                <c:pt idx="2620">
                  <c:v>88.25</c:v>
                </c:pt>
                <c:pt idx="2621">
                  <c:v>59.35</c:v>
                </c:pt>
                <c:pt idx="2622">
                  <c:v>56.16</c:v>
                </c:pt>
                <c:pt idx="2623">
                  <c:v>71.19</c:v>
                </c:pt>
                <c:pt idx="2624">
                  <c:v>72.400000000000006</c:v>
                </c:pt>
                <c:pt idx="2625">
                  <c:v>67.63</c:v>
                </c:pt>
                <c:pt idx="2627">
                  <c:v>64.72</c:v>
                </c:pt>
                <c:pt idx="2628">
                  <c:v>63.64</c:v>
                </c:pt>
                <c:pt idx="2629">
                  <c:v>47.68</c:v>
                </c:pt>
                <c:pt idx="2630">
                  <c:v>84.87</c:v>
                </c:pt>
                <c:pt idx="2631">
                  <c:v>54.08</c:v>
                </c:pt>
                <c:pt idx="2632">
                  <c:v>89.59</c:v>
                </c:pt>
                <c:pt idx="2633">
                  <c:v>72.3</c:v>
                </c:pt>
                <c:pt idx="2634">
                  <c:v>60.37</c:v>
                </c:pt>
                <c:pt idx="2635">
                  <c:v>75.81</c:v>
                </c:pt>
                <c:pt idx="2636">
                  <c:v>68.010000000000005</c:v>
                </c:pt>
                <c:pt idx="2637">
                  <c:v>89.86</c:v>
                </c:pt>
                <c:pt idx="2638">
                  <c:v>100</c:v>
                </c:pt>
                <c:pt idx="2639">
                  <c:v>75.89</c:v>
                </c:pt>
                <c:pt idx="2640">
                  <c:v>67.319999999999993</c:v>
                </c:pt>
                <c:pt idx="2641">
                  <c:v>94.04</c:v>
                </c:pt>
                <c:pt idx="2642">
                  <c:v>66.930000000000007</c:v>
                </c:pt>
                <c:pt idx="2643">
                  <c:v>62.1</c:v>
                </c:pt>
                <c:pt idx="2644">
                  <c:v>88.46</c:v>
                </c:pt>
                <c:pt idx="2645">
                  <c:v>82.59</c:v>
                </c:pt>
                <c:pt idx="2646">
                  <c:v>62.29</c:v>
                </c:pt>
                <c:pt idx="2647">
                  <c:v>74.72</c:v>
                </c:pt>
                <c:pt idx="2648">
                  <c:v>64.84</c:v>
                </c:pt>
                <c:pt idx="2649">
                  <c:v>79.06</c:v>
                </c:pt>
                <c:pt idx="2650">
                  <c:v>77.569999999999993</c:v>
                </c:pt>
                <c:pt idx="2651">
                  <c:v>50.83</c:v>
                </c:pt>
                <c:pt idx="2652">
                  <c:v>70.62</c:v>
                </c:pt>
                <c:pt idx="2653">
                  <c:v>47.75</c:v>
                </c:pt>
                <c:pt idx="2654">
                  <c:v>48.66</c:v>
                </c:pt>
                <c:pt idx="2655">
                  <c:v>62.6</c:v>
                </c:pt>
                <c:pt idx="2656">
                  <c:v>61.05</c:v>
                </c:pt>
                <c:pt idx="2658">
                  <c:v>52.2</c:v>
                </c:pt>
                <c:pt idx="2659">
                  <c:v>46.88</c:v>
                </c:pt>
                <c:pt idx="2660">
                  <c:v>58.88</c:v>
                </c:pt>
                <c:pt idx="2661">
                  <c:v>77.89</c:v>
                </c:pt>
                <c:pt idx="2662">
                  <c:v>92.15</c:v>
                </c:pt>
                <c:pt idx="2663">
                  <c:v>85.87</c:v>
                </c:pt>
                <c:pt idx="2664">
                  <c:v>76.510000000000005</c:v>
                </c:pt>
                <c:pt idx="2665">
                  <c:v>75.66</c:v>
                </c:pt>
                <c:pt idx="2666">
                  <c:v>68.41</c:v>
                </c:pt>
                <c:pt idx="2667">
                  <c:v>68.5</c:v>
                </c:pt>
                <c:pt idx="2668">
                  <c:v>90.77</c:v>
                </c:pt>
                <c:pt idx="2669">
                  <c:v>79.28</c:v>
                </c:pt>
                <c:pt idx="2670">
                  <c:v>72.989999999999995</c:v>
                </c:pt>
                <c:pt idx="2671">
                  <c:v>43.67</c:v>
                </c:pt>
                <c:pt idx="2672">
                  <c:v>80.930000000000007</c:v>
                </c:pt>
                <c:pt idx="2673">
                  <c:v>81.12</c:v>
                </c:pt>
                <c:pt idx="2674">
                  <c:v>60.7</c:v>
                </c:pt>
                <c:pt idx="2675">
                  <c:v>73.400000000000006</c:v>
                </c:pt>
                <c:pt idx="2676">
                  <c:v>68</c:v>
                </c:pt>
                <c:pt idx="2677">
                  <c:v>61.93</c:v>
                </c:pt>
                <c:pt idx="2678">
                  <c:v>76.150000000000006</c:v>
                </c:pt>
                <c:pt idx="2679">
                  <c:v>53.79</c:v>
                </c:pt>
                <c:pt idx="2680">
                  <c:v>100</c:v>
                </c:pt>
                <c:pt idx="2681">
                  <c:v>77.97</c:v>
                </c:pt>
                <c:pt idx="2683">
                  <c:v>84.38</c:v>
                </c:pt>
                <c:pt idx="2684">
                  <c:v>81.760000000000005</c:v>
                </c:pt>
                <c:pt idx="2685">
                  <c:v>58.83</c:v>
                </c:pt>
                <c:pt idx="2687">
                  <c:v>35.69</c:v>
                </c:pt>
                <c:pt idx="2688">
                  <c:v>53.92</c:v>
                </c:pt>
                <c:pt idx="2689">
                  <c:v>80</c:v>
                </c:pt>
                <c:pt idx="2690">
                  <c:v>72.75</c:v>
                </c:pt>
                <c:pt idx="2691">
                  <c:v>62.6</c:v>
                </c:pt>
                <c:pt idx="2692">
                  <c:v>75.209999999999994</c:v>
                </c:pt>
                <c:pt idx="2693">
                  <c:v>62.02</c:v>
                </c:pt>
                <c:pt idx="2694">
                  <c:v>48.24</c:v>
                </c:pt>
                <c:pt idx="2695">
                  <c:v>55.8</c:v>
                </c:pt>
                <c:pt idx="2696">
                  <c:v>100</c:v>
                </c:pt>
                <c:pt idx="2697">
                  <c:v>67.72</c:v>
                </c:pt>
                <c:pt idx="2698">
                  <c:v>68.58</c:v>
                </c:pt>
                <c:pt idx="2699">
                  <c:v>77.849999999999994</c:v>
                </c:pt>
                <c:pt idx="2700">
                  <c:v>84.68</c:v>
                </c:pt>
                <c:pt idx="2701">
                  <c:v>66.61</c:v>
                </c:pt>
                <c:pt idx="2702">
                  <c:v>86.64</c:v>
                </c:pt>
                <c:pt idx="2703">
                  <c:v>66.7</c:v>
                </c:pt>
                <c:pt idx="2704">
                  <c:v>69.84</c:v>
                </c:pt>
                <c:pt idx="2705">
                  <c:v>62.77</c:v>
                </c:pt>
                <c:pt idx="2707">
                  <c:v>49.27</c:v>
                </c:pt>
                <c:pt idx="2708">
                  <c:v>73.430000000000007</c:v>
                </c:pt>
                <c:pt idx="2709">
                  <c:v>78.88</c:v>
                </c:pt>
                <c:pt idx="2710">
                  <c:v>85.38</c:v>
                </c:pt>
                <c:pt idx="2711">
                  <c:v>78.19</c:v>
                </c:pt>
                <c:pt idx="2712">
                  <c:v>56.2</c:v>
                </c:pt>
                <c:pt idx="2713">
                  <c:v>78.66</c:v>
                </c:pt>
                <c:pt idx="2714">
                  <c:v>81.099999999999994</c:v>
                </c:pt>
                <c:pt idx="2715">
                  <c:v>79.739999999999995</c:v>
                </c:pt>
                <c:pt idx="2716">
                  <c:v>66.41</c:v>
                </c:pt>
                <c:pt idx="2717">
                  <c:v>67.709999999999994</c:v>
                </c:pt>
                <c:pt idx="2719">
                  <c:v>70.03</c:v>
                </c:pt>
                <c:pt idx="2720">
                  <c:v>55.69</c:v>
                </c:pt>
                <c:pt idx="2721">
                  <c:v>63.86</c:v>
                </c:pt>
                <c:pt idx="2722">
                  <c:v>92.37</c:v>
                </c:pt>
                <c:pt idx="2723">
                  <c:v>49.85</c:v>
                </c:pt>
                <c:pt idx="2724">
                  <c:v>89.5</c:v>
                </c:pt>
                <c:pt idx="2725">
                  <c:v>70.36</c:v>
                </c:pt>
                <c:pt idx="2726">
                  <c:v>50.12</c:v>
                </c:pt>
                <c:pt idx="2727">
                  <c:v>81.88</c:v>
                </c:pt>
                <c:pt idx="2728">
                  <c:v>59.33</c:v>
                </c:pt>
                <c:pt idx="2729">
                  <c:v>71.41</c:v>
                </c:pt>
                <c:pt idx="2730">
                  <c:v>42.44</c:v>
                </c:pt>
                <c:pt idx="2731">
                  <c:v>90.18</c:v>
                </c:pt>
                <c:pt idx="2732">
                  <c:v>65.59</c:v>
                </c:pt>
                <c:pt idx="2733">
                  <c:v>60.8</c:v>
                </c:pt>
                <c:pt idx="2734">
                  <c:v>72.87</c:v>
                </c:pt>
                <c:pt idx="2735">
                  <c:v>83.28</c:v>
                </c:pt>
                <c:pt idx="2736">
                  <c:v>67.17</c:v>
                </c:pt>
                <c:pt idx="2737">
                  <c:v>82.81</c:v>
                </c:pt>
                <c:pt idx="2738">
                  <c:v>69.61</c:v>
                </c:pt>
                <c:pt idx="2739">
                  <c:v>71.319999999999993</c:v>
                </c:pt>
                <c:pt idx="2740">
                  <c:v>57.99</c:v>
                </c:pt>
                <c:pt idx="2741">
                  <c:v>85.85</c:v>
                </c:pt>
                <c:pt idx="2742">
                  <c:v>80.06</c:v>
                </c:pt>
                <c:pt idx="2743">
                  <c:v>78.239999999999995</c:v>
                </c:pt>
                <c:pt idx="2744">
                  <c:v>86</c:v>
                </c:pt>
                <c:pt idx="2745">
                  <c:v>54.26</c:v>
                </c:pt>
                <c:pt idx="2746">
                  <c:v>71.069999999999993</c:v>
                </c:pt>
                <c:pt idx="2747">
                  <c:v>86.63</c:v>
                </c:pt>
                <c:pt idx="2748">
                  <c:v>69.47</c:v>
                </c:pt>
                <c:pt idx="2749">
                  <c:v>72.209999999999994</c:v>
                </c:pt>
                <c:pt idx="2750">
                  <c:v>71.790000000000006</c:v>
                </c:pt>
                <c:pt idx="2751">
                  <c:v>77.09</c:v>
                </c:pt>
                <c:pt idx="2752">
                  <c:v>41.15</c:v>
                </c:pt>
                <c:pt idx="2753">
                  <c:v>71.790000000000006</c:v>
                </c:pt>
                <c:pt idx="2754">
                  <c:v>75.95</c:v>
                </c:pt>
                <c:pt idx="2755">
                  <c:v>75.89</c:v>
                </c:pt>
                <c:pt idx="2756">
                  <c:v>94</c:v>
                </c:pt>
                <c:pt idx="2757">
                  <c:v>61.23</c:v>
                </c:pt>
                <c:pt idx="2758">
                  <c:v>94.72</c:v>
                </c:pt>
                <c:pt idx="2759">
                  <c:v>64.56</c:v>
                </c:pt>
                <c:pt idx="2760">
                  <c:v>49.76</c:v>
                </c:pt>
                <c:pt idx="2761">
                  <c:v>92.58</c:v>
                </c:pt>
                <c:pt idx="2762">
                  <c:v>85.79</c:v>
                </c:pt>
                <c:pt idx="2763">
                  <c:v>72.040000000000006</c:v>
                </c:pt>
                <c:pt idx="2764">
                  <c:v>61.22</c:v>
                </c:pt>
                <c:pt idx="2765">
                  <c:v>66.87</c:v>
                </c:pt>
                <c:pt idx="2766">
                  <c:v>73.83</c:v>
                </c:pt>
                <c:pt idx="2767">
                  <c:v>90.81</c:v>
                </c:pt>
                <c:pt idx="2768">
                  <c:v>50.26</c:v>
                </c:pt>
                <c:pt idx="2769">
                  <c:v>66.849999999999994</c:v>
                </c:pt>
                <c:pt idx="2770">
                  <c:v>66.05</c:v>
                </c:pt>
                <c:pt idx="2771">
                  <c:v>62.73</c:v>
                </c:pt>
                <c:pt idx="2772">
                  <c:v>60.28</c:v>
                </c:pt>
                <c:pt idx="2773">
                  <c:v>94.11</c:v>
                </c:pt>
                <c:pt idx="2774">
                  <c:v>57.97</c:v>
                </c:pt>
                <c:pt idx="2775">
                  <c:v>72.02</c:v>
                </c:pt>
                <c:pt idx="2776">
                  <c:v>52.3</c:v>
                </c:pt>
                <c:pt idx="2777">
                  <c:v>83.02</c:v>
                </c:pt>
                <c:pt idx="2778">
                  <c:v>62.61</c:v>
                </c:pt>
                <c:pt idx="2779">
                  <c:v>36.950000000000003</c:v>
                </c:pt>
                <c:pt idx="2780">
                  <c:v>84.6</c:v>
                </c:pt>
                <c:pt idx="2781">
                  <c:v>61.68</c:v>
                </c:pt>
                <c:pt idx="2782">
                  <c:v>89.66</c:v>
                </c:pt>
                <c:pt idx="2783">
                  <c:v>86.34</c:v>
                </c:pt>
                <c:pt idx="2784">
                  <c:v>68.33</c:v>
                </c:pt>
                <c:pt idx="2785">
                  <c:v>75.94</c:v>
                </c:pt>
                <c:pt idx="2786">
                  <c:v>71.42</c:v>
                </c:pt>
                <c:pt idx="2787">
                  <c:v>48.98</c:v>
                </c:pt>
                <c:pt idx="2788">
                  <c:v>91.35</c:v>
                </c:pt>
                <c:pt idx="2789">
                  <c:v>66.16</c:v>
                </c:pt>
                <c:pt idx="2790">
                  <c:v>70.349999999999994</c:v>
                </c:pt>
                <c:pt idx="2791">
                  <c:v>70.569999999999993</c:v>
                </c:pt>
                <c:pt idx="2792">
                  <c:v>66.61</c:v>
                </c:pt>
                <c:pt idx="2793">
                  <c:v>79.59</c:v>
                </c:pt>
                <c:pt idx="2794">
                  <c:v>68.540000000000006</c:v>
                </c:pt>
                <c:pt idx="2795">
                  <c:v>62.31</c:v>
                </c:pt>
                <c:pt idx="2796">
                  <c:v>63.78</c:v>
                </c:pt>
                <c:pt idx="2798">
                  <c:v>70.89</c:v>
                </c:pt>
                <c:pt idx="2799">
                  <c:v>94.37</c:v>
                </c:pt>
                <c:pt idx="2800">
                  <c:v>55.66</c:v>
                </c:pt>
                <c:pt idx="2802">
                  <c:v>62.75</c:v>
                </c:pt>
                <c:pt idx="2803">
                  <c:v>37.572208009803099</c:v>
                </c:pt>
                <c:pt idx="2804">
                  <c:v>59.28</c:v>
                </c:pt>
                <c:pt idx="2805">
                  <c:v>68.08</c:v>
                </c:pt>
                <c:pt idx="2806">
                  <c:v>73.02</c:v>
                </c:pt>
                <c:pt idx="2807">
                  <c:v>85.08</c:v>
                </c:pt>
                <c:pt idx="2808">
                  <c:v>49.86</c:v>
                </c:pt>
                <c:pt idx="2809">
                  <c:v>83.93</c:v>
                </c:pt>
                <c:pt idx="2810">
                  <c:v>81.08</c:v>
                </c:pt>
                <c:pt idx="2811">
                  <c:v>55.39</c:v>
                </c:pt>
                <c:pt idx="2812">
                  <c:v>58.17</c:v>
                </c:pt>
                <c:pt idx="2813">
                  <c:v>75.38</c:v>
                </c:pt>
                <c:pt idx="2814">
                  <c:v>60.55</c:v>
                </c:pt>
                <c:pt idx="2815">
                  <c:v>33.470863473205981</c:v>
                </c:pt>
                <c:pt idx="2816">
                  <c:v>69.900000000000006</c:v>
                </c:pt>
                <c:pt idx="2817">
                  <c:v>51.85</c:v>
                </c:pt>
                <c:pt idx="2818">
                  <c:v>53.24</c:v>
                </c:pt>
                <c:pt idx="2819">
                  <c:v>47.65</c:v>
                </c:pt>
                <c:pt idx="2820">
                  <c:v>68.430000000000007</c:v>
                </c:pt>
                <c:pt idx="2821">
                  <c:v>69.14</c:v>
                </c:pt>
                <c:pt idx="2822">
                  <c:v>77.69</c:v>
                </c:pt>
                <c:pt idx="2823">
                  <c:v>88.94</c:v>
                </c:pt>
                <c:pt idx="2824">
                  <c:v>70.180000000000007</c:v>
                </c:pt>
                <c:pt idx="2825">
                  <c:v>89.01</c:v>
                </c:pt>
                <c:pt idx="2826">
                  <c:v>59.06</c:v>
                </c:pt>
                <c:pt idx="2827">
                  <c:v>47.92</c:v>
                </c:pt>
                <c:pt idx="2828">
                  <c:v>81.900000000000006</c:v>
                </c:pt>
                <c:pt idx="2829">
                  <c:v>80.87</c:v>
                </c:pt>
                <c:pt idx="2830">
                  <c:v>73.8</c:v>
                </c:pt>
                <c:pt idx="2831">
                  <c:v>80.22</c:v>
                </c:pt>
                <c:pt idx="2832">
                  <c:v>35.369999999999997</c:v>
                </c:pt>
                <c:pt idx="2833">
                  <c:v>62.96</c:v>
                </c:pt>
                <c:pt idx="2834">
                  <c:v>86.78</c:v>
                </c:pt>
                <c:pt idx="2835">
                  <c:v>66.13</c:v>
                </c:pt>
                <c:pt idx="2836">
                  <c:v>79.760000000000005</c:v>
                </c:pt>
                <c:pt idx="2837">
                  <c:v>100</c:v>
                </c:pt>
                <c:pt idx="2838">
                  <c:v>85.33</c:v>
                </c:pt>
                <c:pt idx="2839">
                  <c:v>64.599999999999994</c:v>
                </c:pt>
                <c:pt idx="2840">
                  <c:v>43.51</c:v>
                </c:pt>
                <c:pt idx="2842">
                  <c:v>39.65</c:v>
                </c:pt>
                <c:pt idx="2843">
                  <c:v>58.15</c:v>
                </c:pt>
                <c:pt idx="2844">
                  <c:v>58.9</c:v>
                </c:pt>
                <c:pt idx="2845">
                  <c:v>68.19</c:v>
                </c:pt>
                <c:pt idx="2846">
                  <c:v>74.12</c:v>
                </c:pt>
                <c:pt idx="2847">
                  <c:v>57.06</c:v>
                </c:pt>
                <c:pt idx="2848">
                  <c:v>85.79</c:v>
                </c:pt>
                <c:pt idx="2849">
                  <c:v>91.27</c:v>
                </c:pt>
                <c:pt idx="2850">
                  <c:v>66.37</c:v>
                </c:pt>
                <c:pt idx="2851">
                  <c:v>86.08</c:v>
                </c:pt>
                <c:pt idx="2853">
                  <c:v>54.46</c:v>
                </c:pt>
                <c:pt idx="2854">
                  <c:v>86.21</c:v>
                </c:pt>
                <c:pt idx="2855">
                  <c:v>73.989999999999995</c:v>
                </c:pt>
                <c:pt idx="2856">
                  <c:v>75.89</c:v>
                </c:pt>
                <c:pt idx="2857">
                  <c:v>97.61</c:v>
                </c:pt>
                <c:pt idx="2858">
                  <c:v>80</c:v>
                </c:pt>
                <c:pt idx="2859">
                  <c:v>100</c:v>
                </c:pt>
                <c:pt idx="2860">
                  <c:v>71.400000000000006</c:v>
                </c:pt>
                <c:pt idx="2861">
                  <c:v>92.67</c:v>
                </c:pt>
                <c:pt idx="2862">
                  <c:v>69.23</c:v>
                </c:pt>
                <c:pt idx="2863">
                  <c:v>52.69</c:v>
                </c:pt>
                <c:pt idx="2864">
                  <c:v>82.48</c:v>
                </c:pt>
                <c:pt idx="2866">
                  <c:v>100</c:v>
                </c:pt>
                <c:pt idx="2867">
                  <c:v>78.459999999999994</c:v>
                </c:pt>
                <c:pt idx="2868">
                  <c:v>84.28</c:v>
                </c:pt>
                <c:pt idx="2869">
                  <c:v>46.47</c:v>
                </c:pt>
                <c:pt idx="2870">
                  <c:v>80.88</c:v>
                </c:pt>
                <c:pt idx="2872">
                  <c:v>58.36</c:v>
                </c:pt>
                <c:pt idx="2873">
                  <c:v>39.772845503683818</c:v>
                </c:pt>
                <c:pt idx="2874">
                  <c:v>50.61</c:v>
                </c:pt>
                <c:pt idx="2875">
                  <c:v>31.1165904337794</c:v>
                </c:pt>
                <c:pt idx="2876">
                  <c:v>60.79</c:v>
                </c:pt>
                <c:pt idx="2877">
                  <c:v>74.099999999999994</c:v>
                </c:pt>
                <c:pt idx="2878">
                  <c:v>65.8</c:v>
                </c:pt>
                <c:pt idx="2879">
                  <c:v>67.290000000000006</c:v>
                </c:pt>
                <c:pt idx="2880">
                  <c:v>70.87</c:v>
                </c:pt>
                <c:pt idx="2881">
                  <c:v>55.61</c:v>
                </c:pt>
                <c:pt idx="2882">
                  <c:v>85.41</c:v>
                </c:pt>
                <c:pt idx="2883">
                  <c:v>79.989999999999995</c:v>
                </c:pt>
                <c:pt idx="2884">
                  <c:v>55.18</c:v>
                </c:pt>
                <c:pt idx="2885">
                  <c:v>91.17</c:v>
                </c:pt>
                <c:pt idx="2886">
                  <c:v>81.41</c:v>
                </c:pt>
                <c:pt idx="2887">
                  <c:v>71.53</c:v>
                </c:pt>
                <c:pt idx="2888">
                  <c:v>48.68</c:v>
                </c:pt>
                <c:pt idx="2889">
                  <c:v>60.32</c:v>
                </c:pt>
                <c:pt idx="2890">
                  <c:v>41.69</c:v>
                </c:pt>
                <c:pt idx="2892">
                  <c:v>82.7</c:v>
                </c:pt>
                <c:pt idx="2893">
                  <c:v>59.15</c:v>
                </c:pt>
                <c:pt idx="2894">
                  <c:v>70.09</c:v>
                </c:pt>
                <c:pt idx="2895">
                  <c:v>84.89</c:v>
                </c:pt>
                <c:pt idx="2896">
                  <c:v>60.65</c:v>
                </c:pt>
                <c:pt idx="2897">
                  <c:v>78.36</c:v>
                </c:pt>
                <c:pt idx="2898">
                  <c:v>100</c:v>
                </c:pt>
                <c:pt idx="2899">
                  <c:v>81.040000000000006</c:v>
                </c:pt>
                <c:pt idx="2900">
                  <c:v>54.53</c:v>
                </c:pt>
                <c:pt idx="2901">
                  <c:v>69.62</c:v>
                </c:pt>
                <c:pt idx="2902">
                  <c:v>80.86</c:v>
                </c:pt>
                <c:pt idx="2903">
                  <c:v>77.5</c:v>
                </c:pt>
                <c:pt idx="2904">
                  <c:v>53.91</c:v>
                </c:pt>
                <c:pt idx="2905">
                  <c:v>76.58</c:v>
                </c:pt>
                <c:pt idx="2907">
                  <c:v>63.17</c:v>
                </c:pt>
                <c:pt idx="2908">
                  <c:v>78.3</c:v>
                </c:pt>
                <c:pt idx="2909">
                  <c:v>96.46</c:v>
                </c:pt>
                <c:pt idx="2910">
                  <c:v>58.81</c:v>
                </c:pt>
                <c:pt idx="2911">
                  <c:v>76.790000000000006</c:v>
                </c:pt>
                <c:pt idx="2912">
                  <c:v>68.790000000000006</c:v>
                </c:pt>
                <c:pt idx="2913">
                  <c:v>79.150000000000006</c:v>
                </c:pt>
                <c:pt idx="2914">
                  <c:v>71.61</c:v>
                </c:pt>
                <c:pt idx="2915">
                  <c:v>61.34</c:v>
                </c:pt>
                <c:pt idx="2916">
                  <c:v>60.76</c:v>
                </c:pt>
                <c:pt idx="2917">
                  <c:v>76.92</c:v>
                </c:pt>
                <c:pt idx="2918">
                  <c:v>71.95</c:v>
                </c:pt>
                <c:pt idx="2919">
                  <c:v>79.319999999999993</c:v>
                </c:pt>
                <c:pt idx="2920">
                  <c:v>46.06</c:v>
                </c:pt>
                <c:pt idx="2921">
                  <c:v>86.39</c:v>
                </c:pt>
                <c:pt idx="2922">
                  <c:v>91.23</c:v>
                </c:pt>
                <c:pt idx="2923">
                  <c:v>72.28</c:v>
                </c:pt>
                <c:pt idx="2924">
                  <c:v>79.91</c:v>
                </c:pt>
                <c:pt idx="2925">
                  <c:v>84.64</c:v>
                </c:pt>
                <c:pt idx="2926">
                  <c:v>67.290000000000006</c:v>
                </c:pt>
                <c:pt idx="2927">
                  <c:v>73.48</c:v>
                </c:pt>
                <c:pt idx="2928">
                  <c:v>77.28</c:v>
                </c:pt>
                <c:pt idx="2929">
                  <c:v>62.15</c:v>
                </c:pt>
                <c:pt idx="2930">
                  <c:v>72.06</c:v>
                </c:pt>
                <c:pt idx="2931">
                  <c:v>39.71</c:v>
                </c:pt>
                <c:pt idx="2932">
                  <c:v>60.63</c:v>
                </c:pt>
                <c:pt idx="2933">
                  <c:v>91.97</c:v>
                </c:pt>
                <c:pt idx="2934">
                  <c:v>75.8</c:v>
                </c:pt>
                <c:pt idx="2935">
                  <c:v>58.06</c:v>
                </c:pt>
                <c:pt idx="2936">
                  <c:v>51.49</c:v>
                </c:pt>
                <c:pt idx="2937">
                  <c:v>100</c:v>
                </c:pt>
                <c:pt idx="2938">
                  <c:v>59.48</c:v>
                </c:pt>
                <c:pt idx="2939">
                  <c:v>62.54</c:v>
                </c:pt>
                <c:pt idx="2940">
                  <c:v>78.989999999999995</c:v>
                </c:pt>
                <c:pt idx="2941">
                  <c:v>57.54</c:v>
                </c:pt>
                <c:pt idx="2942">
                  <c:v>75.64</c:v>
                </c:pt>
                <c:pt idx="2943">
                  <c:v>70.42</c:v>
                </c:pt>
                <c:pt idx="2944">
                  <c:v>52.41</c:v>
                </c:pt>
                <c:pt idx="2945">
                  <c:v>70.75</c:v>
                </c:pt>
                <c:pt idx="2946">
                  <c:v>74.89</c:v>
                </c:pt>
                <c:pt idx="2947">
                  <c:v>54.14</c:v>
                </c:pt>
                <c:pt idx="2948">
                  <c:v>77.81</c:v>
                </c:pt>
                <c:pt idx="2949">
                  <c:v>80.459999999999994</c:v>
                </c:pt>
                <c:pt idx="2950">
                  <c:v>54.66</c:v>
                </c:pt>
                <c:pt idx="2951">
                  <c:v>77.28</c:v>
                </c:pt>
                <c:pt idx="2952">
                  <c:v>73.45</c:v>
                </c:pt>
                <c:pt idx="2953">
                  <c:v>64.849999999999994</c:v>
                </c:pt>
                <c:pt idx="2954">
                  <c:v>66.11</c:v>
                </c:pt>
                <c:pt idx="2955">
                  <c:v>75.92</c:v>
                </c:pt>
                <c:pt idx="2956">
                  <c:v>61.14</c:v>
                </c:pt>
                <c:pt idx="2957">
                  <c:v>78.67</c:v>
                </c:pt>
                <c:pt idx="2958">
                  <c:v>57.97</c:v>
                </c:pt>
                <c:pt idx="2959">
                  <c:v>59.07</c:v>
                </c:pt>
                <c:pt idx="2960">
                  <c:v>50.71</c:v>
                </c:pt>
                <c:pt idx="2961">
                  <c:v>44.2</c:v>
                </c:pt>
                <c:pt idx="2962">
                  <c:v>72.27</c:v>
                </c:pt>
                <c:pt idx="2963">
                  <c:v>40.67</c:v>
                </c:pt>
                <c:pt idx="2964">
                  <c:v>74.91</c:v>
                </c:pt>
                <c:pt idx="2965">
                  <c:v>68.73</c:v>
                </c:pt>
                <c:pt idx="2966">
                  <c:v>30.7193084143954</c:v>
                </c:pt>
                <c:pt idx="2968">
                  <c:v>77.66</c:v>
                </c:pt>
                <c:pt idx="2969">
                  <c:v>59.91</c:v>
                </c:pt>
                <c:pt idx="2970">
                  <c:v>61.54</c:v>
                </c:pt>
                <c:pt idx="2971">
                  <c:v>63.69</c:v>
                </c:pt>
                <c:pt idx="2972">
                  <c:v>69.47</c:v>
                </c:pt>
                <c:pt idx="2974">
                  <c:v>78.56</c:v>
                </c:pt>
                <c:pt idx="2975">
                  <c:v>64.16</c:v>
                </c:pt>
                <c:pt idx="2976">
                  <c:v>86.73</c:v>
                </c:pt>
                <c:pt idx="2977">
                  <c:v>57.67</c:v>
                </c:pt>
                <c:pt idx="2978">
                  <c:v>81.19</c:v>
                </c:pt>
                <c:pt idx="2979">
                  <c:v>98.96</c:v>
                </c:pt>
                <c:pt idx="2980">
                  <c:v>96.52</c:v>
                </c:pt>
                <c:pt idx="2981">
                  <c:v>57.11</c:v>
                </c:pt>
                <c:pt idx="2983">
                  <c:v>36.68</c:v>
                </c:pt>
                <c:pt idx="2984">
                  <c:v>46.66</c:v>
                </c:pt>
                <c:pt idx="2985">
                  <c:v>79.010000000000005</c:v>
                </c:pt>
                <c:pt idx="2986">
                  <c:v>76.56</c:v>
                </c:pt>
                <c:pt idx="2987">
                  <c:v>79.03</c:v>
                </c:pt>
                <c:pt idx="2988">
                  <c:v>62.7</c:v>
                </c:pt>
                <c:pt idx="2989">
                  <c:v>53.26</c:v>
                </c:pt>
                <c:pt idx="2990">
                  <c:v>42.88</c:v>
                </c:pt>
                <c:pt idx="2991">
                  <c:v>57.08</c:v>
                </c:pt>
                <c:pt idx="2992">
                  <c:v>79.75</c:v>
                </c:pt>
                <c:pt idx="2993">
                  <c:v>82.91</c:v>
                </c:pt>
                <c:pt idx="2994">
                  <c:v>74.45</c:v>
                </c:pt>
                <c:pt idx="2995">
                  <c:v>72.94</c:v>
                </c:pt>
                <c:pt idx="2996">
                  <c:v>95.4</c:v>
                </c:pt>
                <c:pt idx="2997">
                  <c:v>91.1</c:v>
                </c:pt>
                <c:pt idx="2998">
                  <c:v>84.16</c:v>
                </c:pt>
                <c:pt idx="2999">
                  <c:v>87.34</c:v>
                </c:pt>
                <c:pt idx="3000">
                  <c:v>75.239999999999995</c:v>
                </c:pt>
                <c:pt idx="3001">
                  <c:v>77.17</c:v>
                </c:pt>
                <c:pt idx="3002">
                  <c:v>58.41</c:v>
                </c:pt>
                <c:pt idx="3003">
                  <c:v>75.69</c:v>
                </c:pt>
                <c:pt idx="3004">
                  <c:v>60.31</c:v>
                </c:pt>
                <c:pt idx="3005">
                  <c:v>88.61</c:v>
                </c:pt>
                <c:pt idx="3006">
                  <c:v>79.37</c:v>
                </c:pt>
                <c:pt idx="3007">
                  <c:v>63.58</c:v>
                </c:pt>
                <c:pt idx="3008">
                  <c:v>80.53</c:v>
                </c:pt>
                <c:pt idx="3009">
                  <c:v>86.83</c:v>
                </c:pt>
                <c:pt idx="3010">
                  <c:v>56.93</c:v>
                </c:pt>
                <c:pt idx="3011">
                  <c:v>66.14</c:v>
                </c:pt>
                <c:pt idx="3012">
                  <c:v>55.42</c:v>
                </c:pt>
                <c:pt idx="3013">
                  <c:v>69.400000000000006</c:v>
                </c:pt>
                <c:pt idx="3014">
                  <c:v>90.02</c:v>
                </c:pt>
                <c:pt idx="3015">
                  <c:v>70.010000000000005</c:v>
                </c:pt>
                <c:pt idx="3016">
                  <c:v>78.709999999999994</c:v>
                </c:pt>
                <c:pt idx="3017">
                  <c:v>61.81</c:v>
                </c:pt>
                <c:pt idx="3018">
                  <c:v>82.75</c:v>
                </c:pt>
                <c:pt idx="3019">
                  <c:v>69.05</c:v>
                </c:pt>
                <c:pt idx="3020">
                  <c:v>81.44</c:v>
                </c:pt>
                <c:pt idx="3021">
                  <c:v>83.02</c:v>
                </c:pt>
                <c:pt idx="3022">
                  <c:v>54.18</c:v>
                </c:pt>
                <c:pt idx="3023">
                  <c:v>59.75</c:v>
                </c:pt>
                <c:pt idx="3024">
                  <c:v>63.82</c:v>
                </c:pt>
                <c:pt idx="3025">
                  <c:v>96.63</c:v>
                </c:pt>
                <c:pt idx="3026">
                  <c:v>90.37</c:v>
                </c:pt>
                <c:pt idx="3027">
                  <c:v>71.5</c:v>
                </c:pt>
                <c:pt idx="3028">
                  <c:v>100</c:v>
                </c:pt>
                <c:pt idx="3029">
                  <c:v>50.34</c:v>
                </c:pt>
                <c:pt idx="3030">
                  <c:v>66.459999999999994</c:v>
                </c:pt>
                <c:pt idx="3031">
                  <c:v>87.63</c:v>
                </c:pt>
                <c:pt idx="3032">
                  <c:v>70.66</c:v>
                </c:pt>
                <c:pt idx="3033">
                  <c:v>57.27</c:v>
                </c:pt>
                <c:pt idx="3034">
                  <c:v>75.97</c:v>
                </c:pt>
                <c:pt idx="3035">
                  <c:v>100</c:v>
                </c:pt>
                <c:pt idx="3036">
                  <c:v>57.46</c:v>
                </c:pt>
                <c:pt idx="3037">
                  <c:v>59.02</c:v>
                </c:pt>
                <c:pt idx="3038">
                  <c:v>53.87</c:v>
                </c:pt>
                <c:pt idx="3039">
                  <c:v>63.7</c:v>
                </c:pt>
                <c:pt idx="3040">
                  <c:v>86.24</c:v>
                </c:pt>
                <c:pt idx="3041">
                  <c:v>93.51</c:v>
                </c:pt>
                <c:pt idx="3042">
                  <c:v>51.02</c:v>
                </c:pt>
                <c:pt idx="3043">
                  <c:v>79.13</c:v>
                </c:pt>
                <c:pt idx="3044">
                  <c:v>81.61</c:v>
                </c:pt>
                <c:pt idx="3045">
                  <c:v>59.76</c:v>
                </c:pt>
                <c:pt idx="3046">
                  <c:v>81.13</c:v>
                </c:pt>
                <c:pt idx="3047">
                  <c:v>75.64</c:v>
                </c:pt>
                <c:pt idx="3048">
                  <c:v>86.38</c:v>
                </c:pt>
                <c:pt idx="3049">
                  <c:v>36.6</c:v>
                </c:pt>
                <c:pt idx="3050">
                  <c:v>74.37</c:v>
                </c:pt>
                <c:pt idx="3051">
                  <c:v>82.21</c:v>
                </c:pt>
                <c:pt idx="3052">
                  <c:v>85.7</c:v>
                </c:pt>
                <c:pt idx="3053">
                  <c:v>82.09</c:v>
                </c:pt>
                <c:pt idx="3054">
                  <c:v>51.9</c:v>
                </c:pt>
                <c:pt idx="3055">
                  <c:v>91.41</c:v>
                </c:pt>
                <c:pt idx="3056">
                  <c:v>81.180000000000007</c:v>
                </c:pt>
                <c:pt idx="3057">
                  <c:v>70.28</c:v>
                </c:pt>
                <c:pt idx="3058">
                  <c:v>70.540000000000006</c:v>
                </c:pt>
                <c:pt idx="3059">
                  <c:v>96.46</c:v>
                </c:pt>
                <c:pt idx="3060">
                  <c:v>80.680000000000007</c:v>
                </c:pt>
                <c:pt idx="3061">
                  <c:v>72.33</c:v>
                </c:pt>
                <c:pt idx="3063">
                  <c:v>26.800517342421742</c:v>
                </c:pt>
                <c:pt idx="3064">
                  <c:v>57.21</c:v>
                </c:pt>
                <c:pt idx="3065">
                  <c:v>43.73</c:v>
                </c:pt>
                <c:pt idx="3066">
                  <c:v>73.36</c:v>
                </c:pt>
                <c:pt idx="3067">
                  <c:v>43.69</c:v>
                </c:pt>
                <c:pt idx="3068">
                  <c:v>60.56</c:v>
                </c:pt>
                <c:pt idx="3069">
                  <c:v>65.36</c:v>
                </c:pt>
                <c:pt idx="3070">
                  <c:v>48.1</c:v>
                </c:pt>
                <c:pt idx="3071">
                  <c:v>85.28</c:v>
                </c:pt>
                <c:pt idx="3072">
                  <c:v>68.290000000000006</c:v>
                </c:pt>
                <c:pt idx="3073">
                  <c:v>35.54</c:v>
                </c:pt>
                <c:pt idx="3074">
                  <c:v>82.6</c:v>
                </c:pt>
                <c:pt idx="3075">
                  <c:v>96.54</c:v>
                </c:pt>
                <c:pt idx="3076">
                  <c:v>72.7</c:v>
                </c:pt>
                <c:pt idx="3077">
                  <c:v>79.290000000000006</c:v>
                </c:pt>
                <c:pt idx="3078">
                  <c:v>74.849999999999994</c:v>
                </c:pt>
                <c:pt idx="3079">
                  <c:v>78.56</c:v>
                </c:pt>
                <c:pt idx="3080">
                  <c:v>61.91</c:v>
                </c:pt>
                <c:pt idx="3081">
                  <c:v>58.81</c:v>
                </c:pt>
                <c:pt idx="3082">
                  <c:v>54.2</c:v>
                </c:pt>
                <c:pt idx="3083">
                  <c:v>71.8</c:v>
                </c:pt>
                <c:pt idx="3084">
                  <c:v>79.680000000000007</c:v>
                </c:pt>
                <c:pt idx="3085">
                  <c:v>79.489999999999995</c:v>
                </c:pt>
                <c:pt idx="3086">
                  <c:v>63.71</c:v>
                </c:pt>
                <c:pt idx="3087">
                  <c:v>67.09</c:v>
                </c:pt>
                <c:pt idx="3088">
                  <c:v>67.03</c:v>
                </c:pt>
                <c:pt idx="3089">
                  <c:v>62.44</c:v>
                </c:pt>
                <c:pt idx="3090">
                  <c:v>41.09</c:v>
                </c:pt>
                <c:pt idx="3091">
                  <c:v>67.08</c:v>
                </c:pt>
                <c:pt idx="3092">
                  <c:v>65.52</c:v>
                </c:pt>
                <c:pt idx="3093">
                  <c:v>69.290000000000006</c:v>
                </c:pt>
                <c:pt idx="3094">
                  <c:v>62.01</c:v>
                </c:pt>
                <c:pt idx="3095">
                  <c:v>74.36</c:v>
                </c:pt>
                <c:pt idx="3096">
                  <c:v>100</c:v>
                </c:pt>
                <c:pt idx="3097">
                  <c:v>81.75</c:v>
                </c:pt>
                <c:pt idx="3098">
                  <c:v>62.88</c:v>
                </c:pt>
                <c:pt idx="3099">
                  <c:v>66.67</c:v>
                </c:pt>
                <c:pt idx="3100">
                  <c:v>68.290000000000006</c:v>
                </c:pt>
                <c:pt idx="3101">
                  <c:v>71.739999999999995</c:v>
                </c:pt>
                <c:pt idx="3102">
                  <c:v>69.92</c:v>
                </c:pt>
                <c:pt idx="3103">
                  <c:v>63.22</c:v>
                </c:pt>
                <c:pt idx="3104">
                  <c:v>62.44</c:v>
                </c:pt>
                <c:pt idx="3105">
                  <c:v>79.680000000000007</c:v>
                </c:pt>
                <c:pt idx="3106">
                  <c:v>66.06</c:v>
                </c:pt>
                <c:pt idx="3107">
                  <c:v>78.58</c:v>
                </c:pt>
                <c:pt idx="3108">
                  <c:v>66.73</c:v>
                </c:pt>
                <c:pt idx="3109">
                  <c:v>42.94</c:v>
                </c:pt>
                <c:pt idx="3110">
                  <c:v>54.15</c:v>
                </c:pt>
                <c:pt idx="3111">
                  <c:v>45.99</c:v>
                </c:pt>
                <c:pt idx="3112">
                  <c:v>73.099999999999994</c:v>
                </c:pt>
                <c:pt idx="3113">
                  <c:v>44.51</c:v>
                </c:pt>
                <c:pt idx="3114">
                  <c:v>62.51</c:v>
                </c:pt>
                <c:pt idx="3115">
                  <c:v>64.47</c:v>
                </c:pt>
                <c:pt idx="3116">
                  <c:v>66.3</c:v>
                </c:pt>
                <c:pt idx="3117">
                  <c:v>83.21</c:v>
                </c:pt>
                <c:pt idx="3118">
                  <c:v>85.81</c:v>
                </c:pt>
                <c:pt idx="3119">
                  <c:v>58.85</c:v>
                </c:pt>
                <c:pt idx="3120">
                  <c:v>69.709999999999994</c:v>
                </c:pt>
                <c:pt idx="3121">
                  <c:v>63.68</c:v>
                </c:pt>
                <c:pt idx="3122">
                  <c:v>76.33</c:v>
                </c:pt>
                <c:pt idx="3123">
                  <c:v>68.75</c:v>
                </c:pt>
                <c:pt idx="3124">
                  <c:v>76.790000000000006</c:v>
                </c:pt>
                <c:pt idx="3125">
                  <c:v>53</c:v>
                </c:pt>
                <c:pt idx="3126">
                  <c:v>73.42</c:v>
                </c:pt>
                <c:pt idx="3128">
                  <c:v>58.29</c:v>
                </c:pt>
                <c:pt idx="3129">
                  <c:v>71.52</c:v>
                </c:pt>
                <c:pt idx="3130">
                  <c:v>40.729999999999997</c:v>
                </c:pt>
                <c:pt idx="3131">
                  <c:v>37.19</c:v>
                </c:pt>
                <c:pt idx="3132">
                  <c:v>52.64</c:v>
                </c:pt>
                <c:pt idx="3133">
                  <c:v>55.91</c:v>
                </c:pt>
                <c:pt idx="3134">
                  <c:v>57.48</c:v>
                </c:pt>
                <c:pt idx="3135">
                  <c:v>62.14</c:v>
                </c:pt>
                <c:pt idx="3136">
                  <c:v>74.599999999999994</c:v>
                </c:pt>
                <c:pt idx="3137">
                  <c:v>99.4</c:v>
                </c:pt>
                <c:pt idx="3138">
                  <c:v>60.58</c:v>
                </c:pt>
                <c:pt idx="3139">
                  <c:v>75.72</c:v>
                </c:pt>
                <c:pt idx="3140">
                  <c:v>88.68</c:v>
                </c:pt>
                <c:pt idx="3141">
                  <c:v>86</c:v>
                </c:pt>
                <c:pt idx="3142">
                  <c:v>58.22</c:v>
                </c:pt>
                <c:pt idx="3143">
                  <c:v>83.1</c:v>
                </c:pt>
                <c:pt idx="3144">
                  <c:v>89.36</c:v>
                </c:pt>
                <c:pt idx="3145">
                  <c:v>92.96</c:v>
                </c:pt>
                <c:pt idx="3146">
                  <c:v>93.53</c:v>
                </c:pt>
                <c:pt idx="3147">
                  <c:v>53.5</c:v>
                </c:pt>
                <c:pt idx="3148">
                  <c:v>73.599999999999994</c:v>
                </c:pt>
                <c:pt idx="3149">
                  <c:v>59.64</c:v>
                </c:pt>
                <c:pt idx="3150">
                  <c:v>50.4</c:v>
                </c:pt>
                <c:pt idx="3151">
                  <c:v>77.180000000000007</c:v>
                </c:pt>
                <c:pt idx="3152">
                  <c:v>73.02</c:v>
                </c:pt>
                <c:pt idx="3153">
                  <c:v>72.56</c:v>
                </c:pt>
                <c:pt idx="3154">
                  <c:v>62.88</c:v>
                </c:pt>
                <c:pt idx="3155">
                  <c:v>100</c:v>
                </c:pt>
                <c:pt idx="3156">
                  <c:v>92.63</c:v>
                </c:pt>
                <c:pt idx="3157">
                  <c:v>63.72</c:v>
                </c:pt>
                <c:pt idx="3158">
                  <c:v>69.650000000000006</c:v>
                </c:pt>
                <c:pt idx="3159">
                  <c:v>77.430000000000007</c:v>
                </c:pt>
                <c:pt idx="3160">
                  <c:v>85.41</c:v>
                </c:pt>
                <c:pt idx="3161">
                  <c:v>77.23</c:v>
                </c:pt>
                <c:pt idx="3162">
                  <c:v>71.72</c:v>
                </c:pt>
                <c:pt idx="3163">
                  <c:v>48.74</c:v>
                </c:pt>
                <c:pt idx="3164">
                  <c:v>99.44</c:v>
                </c:pt>
                <c:pt idx="3165">
                  <c:v>60.53</c:v>
                </c:pt>
                <c:pt idx="3166">
                  <c:v>85.92</c:v>
                </c:pt>
                <c:pt idx="3167">
                  <c:v>70.47</c:v>
                </c:pt>
                <c:pt idx="3168">
                  <c:v>88.75</c:v>
                </c:pt>
                <c:pt idx="3169">
                  <c:v>50.49</c:v>
                </c:pt>
                <c:pt idx="3170">
                  <c:v>60.47</c:v>
                </c:pt>
                <c:pt idx="3171">
                  <c:v>67.900000000000006</c:v>
                </c:pt>
                <c:pt idx="3172">
                  <c:v>56.25</c:v>
                </c:pt>
                <c:pt idx="3173">
                  <c:v>61.95</c:v>
                </c:pt>
                <c:pt idx="3174">
                  <c:v>89.37</c:v>
                </c:pt>
                <c:pt idx="3176">
                  <c:v>91.72</c:v>
                </c:pt>
                <c:pt idx="3177">
                  <c:v>70.98</c:v>
                </c:pt>
                <c:pt idx="3178">
                  <c:v>67.62</c:v>
                </c:pt>
                <c:pt idx="3179">
                  <c:v>50.38</c:v>
                </c:pt>
                <c:pt idx="3180">
                  <c:v>85.72</c:v>
                </c:pt>
                <c:pt idx="3181">
                  <c:v>67.58</c:v>
                </c:pt>
                <c:pt idx="3183">
                  <c:v>61.61</c:v>
                </c:pt>
                <c:pt idx="3184">
                  <c:v>100</c:v>
                </c:pt>
                <c:pt idx="3185">
                  <c:v>71.849999999999994</c:v>
                </c:pt>
                <c:pt idx="3186">
                  <c:v>59.28</c:v>
                </c:pt>
                <c:pt idx="3187">
                  <c:v>52.61</c:v>
                </c:pt>
                <c:pt idx="3188">
                  <c:v>77.92</c:v>
                </c:pt>
                <c:pt idx="3189">
                  <c:v>58.7</c:v>
                </c:pt>
                <c:pt idx="3190">
                  <c:v>63.23</c:v>
                </c:pt>
                <c:pt idx="3191">
                  <c:v>47.08</c:v>
                </c:pt>
                <c:pt idx="3192">
                  <c:v>71.010000000000005</c:v>
                </c:pt>
                <c:pt idx="3193">
                  <c:v>70.84</c:v>
                </c:pt>
                <c:pt idx="3194">
                  <c:v>97.87</c:v>
                </c:pt>
                <c:pt idx="3196">
                  <c:v>37.04</c:v>
                </c:pt>
                <c:pt idx="3197">
                  <c:v>66.67</c:v>
                </c:pt>
                <c:pt idx="3199">
                  <c:v>79.16</c:v>
                </c:pt>
                <c:pt idx="3200">
                  <c:v>86.29</c:v>
                </c:pt>
                <c:pt idx="3201">
                  <c:v>76.78</c:v>
                </c:pt>
                <c:pt idx="3202">
                  <c:v>63.42</c:v>
                </c:pt>
                <c:pt idx="3203">
                  <c:v>53.14</c:v>
                </c:pt>
                <c:pt idx="3204">
                  <c:v>55.26</c:v>
                </c:pt>
                <c:pt idx="3205">
                  <c:v>60.97</c:v>
                </c:pt>
                <c:pt idx="3206">
                  <c:v>79.510000000000005</c:v>
                </c:pt>
                <c:pt idx="3207">
                  <c:v>68.790000000000006</c:v>
                </c:pt>
                <c:pt idx="3208">
                  <c:v>43.01</c:v>
                </c:pt>
                <c:pt idx="3209">
                  <c:v>74.8</c:v>
                </c:pt>
                <c:pt idx="3210">
                  <c:v>88.34</c:v>
                </c:pt>
                <c:pt idx="3211">
                  <c:v>46.33</c:v>
                </c:pt>
                <c:pt idx="3212">
                  <c:v>78.25</c:v>
                </c:pt>
                <c:pt idx="3213">
                  <c:v>38.33</c:v>
                </c:pt>
                <c:pt idx="3214">
                  <c:v>56.86</c:v>
                </c:pt>
                <c:pt idx="3215">
                  <c:v>50.74</c:v>
                </c:pt>
                <c:pt idx="3216">
                  <c:v>80.27</c:v>
                </c:pt>
                <c:pt idx="3217">
                  <c:v>94.97</c:v>
                </c:pt>
                <c:pt idx="3218">
                  <c:v>85.93</c:v>
                </c:pt>
                <c:pt idx="3219">
                  <c:v>85.42</c:v>
                </c:pt>
                <c:pt idx="3220">
                  <c:v>56.03</c:v>
                </c:pt>
                <c:pt idx="3221">
                  <c:v>78.739999999999995</c:v>
                </c:pt>
                <c:pt idx="3222">
                  <c:v>73.59</c:v>
                </c:pt>
                <c:pt idx="3223">
                  <c:v>52.37</c:v>
                </c:pt>
                <c:pt idx="3224">
                  <c:v>86.14</c:v>
                </c:pt>
                <c:pt idx="3225">
                  <c:v>76.510000000000005</c:v>
                </c:pt>
                <c:pt idx="3226">
                  <c:v>66.72</c:v>
                </c:pt>
                <c:pt idx="3227">
                  <c:v>82.32</c:v>
                </c:pt>
                <c:pt idx="3228">
                  <c:v>72.22</c:v>
                </c:pt>
                <c:pt idx="3229">
                  <c:v>88.02</c:v>
                </c:pt>
                <c:pt idx="3230">
                  <c:v>98.32</c:v>
                </c:pt>
                <c:pt idx="3231">
                  <c:v>65.81</c:v>
                </c:pt>
                <c:pt idx="3232">
                  <c:v>65.650000000000006</c:v>
                </c:pt>
                <c:pt idx="3233">
                  <c:v>62.64</c:v>
                </c:pt>
                <c:pt idx="3234">
                  <c:v>70.260000000000005</c:v>
                </c:pt>
                <c:pt idx="3235">
                  <c:v>90.26</c:v>
                </c:pt>
                <c:pt idx="3236">
                  <c:v>54.09</c:v>
                </c:pt>
                <c:pt idx="3237">
                  <c:v>49.44</c:v>
                </c:pt>
                <c:pt idx="3238">
                  <c:v>73.540000000000006</c:v>
                </c:pt>
                <c:pt idx="3239">
                  <c:v>69.44</c:v>
                </c:pt>
                <c:pt idx="3240">
                  <c:v>72.900000000000006</c:v>
                </c:pt>
                <c:pt idx="3241">
                  <c:v>40.65</c:v>
                </c:pt>
                <c:pt idx="3242">
                  <c:v>93.12</c:v>
                </c:pt>
                <c:pt idx="3243">
                  <c:v>73.08</c:v>
                </c:pt>
                <c:pt idx="3244">
                  <c:v>100</c:v>
                </c:pt>
                <c:pt idx="3245">
                  <c:v>76.2</c:v>
                </c:pt>
                <c:pt idx="3246">
                  <c:v>63.98</c:v>
                </c:pt>
                <c:pt idx="3247">
                  <c:v>73.819999999999993</c:v>
                </c:pt>
                <c:pt idx="3248">
                  <c:v>92.19</c:v>
                </c:pt>
                <c:pt idx="3249">
                  <c:v>59.19</c:v>
                </c:pt>
                <c:pt idx="3250">
                  <c:v>78.77</c:v>
                </c:pt>
                <c:pt idx="3252">
                  <c:v>78.91</c:v>
                </c:pt>
                <c:pt idx="3253">
                  <c:v>56.37</c:v>
                </c:pt>
                <c:pt idx="3254">
                  <c:v>79.56</c:v>
                </c:pt>
                <c:pt idx="3255">
                  <c:v>78.430000000000007</c:v>
                </c:pt>
                <c:pt idx="3256">
                  <c:v>93.5</c:v>
                </c:pt>
                <c:pt idx="3257">
                  <c:v>96.59</c:v>
                </c:pt>
                <c:pt idx="3258">
                  <c:v>75.59</c:v>
                </c:pt>
                <c:pt idx="3259">
                  <c:v>73.44</c:v>
                </c:pt>
                <c:pt idx="3260">
                  <c:v>55.59</c:v>
                </c:pt>
                <c:pt idx="3261">
                  <c:v>67.05</c:v>
                </c:pt>
                <c:pt idx="3262">
                  <c:v>63.16</c:v>
                </c:pt>
                <c:pt idx="3263">
                  <c:v>84.64</c:v>
                </c:pt>
                <c:pt idx="3264">
                  <c:v>74.61</c:v>
                </c:pt>
                <c:pt idx="3265">
                  <c:v>55.27</c:v>
                </c:pt>
                <c:pt idx="3266">
                  <c:v>57.37</c:v>
                </c:pt>
                <c:pt idx="3267">
                  <c:v>100</c:v>
                </c:pt>
                <c:pt idx="3268">
                  <c:v>63.57</c:v>
                </c:pt>
                <c:pt idx="3269">
                  <c:v>80.16</c:v>
                </c:pt>
                <c:pt idx="3270">
                  <c:v>70.33</c:v>
                </c:pt>
                <c:pt idx="3271">
                  <c:v>66.260000000000005</c:v>
                </c:pt>
                <c:pt idx="3272">
                  <c:v>87.59</c:v>
                </c:pt>
                <c:pt idx="3273">
                  <c:v>63.18</c:v>
                </c:pt>
                <c:pt idx="3274">
                  <c:v>65.47</c:v>
                </c:pt>
                <c:pt idx="3275">
                  <c:v>90.62</c:v>
                </c:pt>
                <c:pt idx="3276">
                  <c:v>64.23</c:v>
                </c:pt>
                <c:pt idx="3277">
                  <c:v>48.91</c:v>
                </c:pt>
                <c:pt idx="3278">
                  <c:v>53.08</c:v>
                </c:pt>
                <c:pt idx="3279">
                  <c:v>77.72</c:v>
                </c:pt>
                <c:pt idx="3280">
                  <c:v>59.48</c:v>
                </c:pt>
                <c:pt idx="3281">
                  <c:v>86.95</c:v>
                </c:pt>
                <c:pt idx="3282">
                  <c:v>70.31</c:v>
                </c:pt>
                <c:pt idx="3283">
                  <c:v>81.430000000000007</c:v>
                </c:pt>
                <c:pt idx="3284">
                  <c:v>75.31</c:v>
                </c:pt>
                <c:pt idx="3285">
                  <c:v>85.9</c:v>
                </c:pt>
                <c:pt idx="3286">
                  <c:v>98.26</c:v>
                </c:pt>
                <c:pt idx="3287">
                  <c:v>78.47</c:v>
                </c:pt>
                <c:pt idx="3288">
                  <c:v>77.739999999999995</c:v>
                </c:pt>
                <c:pt idx="3289">
                  <c:v>86.68</c:v>
                </c:pt>
                <c:pt idx="3290">
                  <c:v>61.54</c:v>
                </c:pt>
                <c:pt idx="3291">
                  <c:v>78.12</c:v>
                </c:pt>
                <c:pt idx="3292">
                  <c:v>56.17</c:v>
                </c:pt>
                <c:pt idx="3293">
                  <c:v>58.62</c:v>
                </c:pt>
                <c:pt idx="3294">
                  <c:v>62.86</c:v>
                </c:pt>
                <c:pt idx="3295">
                  <c:v>89.03</c:v>
                </c:pt>
                <c:pt idx="3296">
                  <c:v>67.900000000000006</c:v>
                </c:pt>
                <c:pt idx="3297">
                  <c:v>58.29</c:v>
                </c:pt>
                <c:pt idx="3298">
                  <c:v>81.39</c:v>
                </c:pt>
                <c:pt idx="3299">
                  <c:v>45.29</c:v>
                </c:pt>
                <c:pt idx="3300">
                  <c:v>41.93</c:v>
                </c:pt>
                <c:pt idx="3301">
                  <c:v>66.209999999999994</c:v>
                </c:pt>
                <c:pt idx="3302">
                  <c:v>65.97</c:v>
                </c:pt>
                <c:pt idx="3303">
                  <c:v>85.65</c:v>
                </c:pt>
                <c:pt idx="3304">
                  <c:v>88.01</c:v>
                </c:pt>
                <c:pt idx="3305">
                  <c:v>68.48</c:v>
                </c:pt>
                <c:pt idx="3306">
                  <c:v>66.88</c:v>
                </c:pt>
                <c:pt idx="3307">
                  <c:v>58.36</c:v>
                </c:pt>
                <c:pt idx="3308">
                  <c:v>68.349999999999994</c:v>
                </c:pt>
                <c:pt idx="3309">
                  <c:v>31.65</c:v>
                </c:pt>
                <c:pt idx="3310">
                  <c:v>63.23</c:v>
                </c:pt>
                <c:pt idx="3311">
                  <c:v>68.790000000000006</c:v>
                </c:pt>
                <c:pt idx="3312">
                  <c:v>58.22</c:v>
                </c:pt>
                <c:pt idx="3313">
                  <c:v>60.34</c:v>
                </c:pt>
                <c:pt idx="3314">
                  <c:v>65.52</c:v>
                </c:pt>
                <c:pt idx="3315">
                  <c:v>69.900000000000006</c:v>
                </c:pt>
                <c:pt idx="3316">
                  <c:v>82.94</c:v>
                </c:pt>
                <c:pt idx="3317">
                  <c:v>76.400000000000006</c:v>
                </c:pt>
                <c:pt idx="3318">
                  <c:v>83.22</c:v>
                </c:pt>
                <c:pt idx="3319">
                  <c:v>78.59</c:v>
                </c:pt>
                <c:pt idx="3320">
                  <c:v>71.72</c:v>
                </c:pt>
                <c:pt idx="3321">
                  <c:v>100</c:v>
                </c:pt>
                <c:pt idx="3322">
                  <c:v>59.26</c:v>
                </c:pt>
                <c:pt idx="3323">
                  <c:v>56.3</c:v>
                </c:pt>
                <c:pt idx="3324">
                  <c:v>67.709999999999994</c:v>
                </c:pt>
                <c:pt idx="3325">
                  <c:v>69.099999999999994</c:v>
                </c:pt>
                <c:pt idx="3326">
                  <c:v>72.069999999999993</c:v>
                </c:pt>
                <c:pt idx="3327">
                  <c:v>55.69</c:v>
                </c:pt>
                <c:pt idx="3328">
                  <c:v>99.36</c:v>
                </c:pt>
                <c:pt idx="3329">
                  <c:v>64.819999999999993</c:v>
                </c:pt>
                <c:pt idx="3330">
                  <c:v>55.54</c:v>
                </c:pt>
                <c:pt idx="3331">
                  <c:v>73.959999999999994</c:v>
                </c:pt>
                <c:pt idx="3332">
                  <c:v>86.43</c:v>
                </c:pt>
                <c:pt idx="3333">
                  <c:v>94.16</c:v>
                </c:pt>
                <c:pt idx="3334">
                  <c:v>34.03</c:v>
                </c:pt>
                <c:pt idx="3335">
                  <c:v>81.510000000000005</c:v>
                </c:pt>
                <c:pt idx="3336">
                  <c:v>96.35</c:v>
                </c:pt>
                <c:pt idx="3337">
                  <c:v>61.07</c:v>
                </c:pt>
                <c:pt idx="3338">
                  <c:v>66.53</c:v>
                </c:pt>
                <c:pt idx="3339">
                  <c:v>55.77</c:v>
                </c:pt>
                <c:pt idx="3340">
                  <c:v>61.61</c:v>
                </c:pt>
                <c:pt idx="3341">
                  <c:v>54.02</c:v>
                </c:pt>
                <c:pt idx="3342">
                  <c:v>84.02</c:v>
                </c:pt>
                <c:pt idx="3343">
                  <c:v>68.41</c:v>
                </c:pt>
                <c:pt idx="3344">
                  <c:v>24.95</c:v>
                </c:pt>
                <c:pt idx="3345">
                  <c:v>60.96</c:v>
                </c:pt>
                <c:pt idx="3346">
                  <c:v>59.64</c:v>
                </c:pt>
                <c:pt idx="3347">
                  <c:v>82.83</c:v>
                </c:pt>
                <c:pt idx="3348">
                  <c:v>68.98</c:v>
                </c:pt>
                <c:pt idx="3350">
                  <c:v>79.64</c:v>
                </c:pt>
                <c:pt idx="3352">
                  <c:v>74.010000000000005</c:v>
                </c:pt>
                <c:pt idx="3353">
                  <c:v>60.19</c:v>
                </c:pt>
                <c:pt idx="3354">
                  <c:v>47.42</c:v>
                </c:pt>
                <c:pt idx="3355">
                  <c:v>91.75</c:v>
                </c:pt>
                <c:pt idx="3356">
                  <c:v>100</c:v>
                </c:pt>
                <c:pt idx="3357">
                  <c:v>71.86</c:v>
                </c:pt>
                <c:pt idx="3358">
                  <c:v>74.75</c:v>
                </c:pt>
                <c:pt idx="3359">
                  <c:v>92.56</c:v>
                </c:pt>
                <c:pt idx="3360">
                  <c:v>44.31</c:v>
                </c:pt>
                <c:pt idx="3361">
                  <c:v>84.31</c:v>
                </c:pt>
                <c:pt idx="3362">
                  <c:v>75.64</c:v>
                </c:pt>
                <c:pt idx="3363">
                  <c:v>58.46</c:v>
                </c:pt>
                <c:pt idx="3364">
                  <c:v>62.2</c:v>
                </c:pt>
                <c:pt idx="3365">
                  <c:v>50.27</c:v>
                </c:pt>
                <c:pt idx="3366">
                  <c:v>86.88</c:v>
                </c:pt>
                <c:pt idx="3367">
                  <c:v>54.4</c:v>
                </c:pt>
                <c:pt idx="3368">
                  <c:v>76.180000000000007</c:v>
                </c:pt>
                <c:pt idx="3369">
                  <c:v>45.6</c:v>
                </c:pt>
                <c:pt idx="3370">
                  <c:v>90.92</c:v>
                </c:pt>
                <c:pt idx="3371">
                  <c:v>66.930000000000007</c:v>
                </c:pt>
                <c:pt idx="3372">
                  <c:v>86.08</c:v>
                </c:pt>
                <c:pt idx="3373">
                  <c:v>66.819999999999993</c:v>
                </c:pt>
                <c:pt idx="3374">
                  <c:v>60.9</c:v>
                </c:pt>
                <c:pt idx="3375">
                  <c:v>49.89</c:v>
                </c:pt>
                <c:pt idx="3377">
                  <c:v>64.540000000000006</c:v>
                </c:pt>
                <c:pt idx="3378">
                  <c:v>74.45</c:v>
                </c:pt>
                <c:pt idx="3379">
                  <c:v>59.38</c:v>
                </c:pt>
                <c:pt idx="3380">
                  <c:v>69.739999999999995</c:v>
                </c:pt>
                <c:pt idx="3381">
                  <c:v>73.08</c:v>
                </c:pt>
                <c:pt idx="3382">
                  <c:v>43.67</c:v>
                </c:pt>
                <c:pt idx="3383">
                  <c:v>59.77</c:v>
                </c:pt>
                <c:pt idx="3384">
                  <c:v>93.63</c:v>
                </c:pt>
                <c:pt idx="3385">
                  <c:v>57.74</c:v>
                </c:pt>
                <c:pt idx="3386">
                  <c:v>83.54</c:v>
                </c:pt>
                <c:pt idx="3387">
                  <c:v>74.89</c:v>
                </c:pt>
                <c:pt idx="3388">
                  <c:v>77.67</c:v>
                </c:pt>
                <c:pt idx="3389">
                  <c:v>79.510000000000005</c:v>
                </c:pt>
                <c:pt idx="3390">
                  <c:v>70.31</c:v>
                </c:pt>
                <c:pt idx="3391">
                  <c:v>61.46</c:v>
                </c:pt>
                <c:pt idx="3392">
                  <c:v>58.83</c:v>
                </c:pt>
                <c:pt idx="3394">
                  <c:v>88.76</c:v>
                </c:pt>
                <c:pt idx="3395">
                  <c:v>49.66</c:v>
                </c:pt>
                <c:pt idx="3396">
                  <c:v>65.33</c:v>
                </c:pt>
                <c:pt idx="3397">
                  <c:v>47.28</c:v>
                </c:pt>
                <c:pt idx="3398">
                  <c:v>61.27</c:v>
                </c:pt>
                <c:pt idx="3399">
                  <c:v>68.14</c:v>
                </c:pt>
                <c:pt idx="3400">
                  <c:v>90.92</c:v>
                </c:pt>
                <c:pt idx="3401">
                  <c:v>92.55</c:v>
                </c:pt>
                <c:pt idx="3402">
                  <c:v>43.04</c:v>
                </c:pt>
                <c:pt idx="3403">
                  <c:v>47.32</c:v>
                </c:pt>
                <c:pt idx="3404">
                  <c:v>67.510000000000005</c:v>
                </c:pt>
                <c:pt idx="3405">
                  <c:v>81.42</c:v>
                </c:pt>
                <c:pt idx="3406">
                  <c:v>45.96</c:v>
                </c:pt>
                <c:pt idx="3407">
                  <c:v>64.44</c:v>
                </c:pt>
                <c:pt idx="3409">
                  <c:v>87.36</c:v>
                </c:pt>
                <c:pt idx="3410">
                  <c:v>65.430000000000007</c:v>
                </c:pt>
                <c:pt idx="3411">
                  <c:v>39.979999999999997</c:v>
                </c:pt>
                <c:pt idx="3412">
                  <c:v>85.74</c:v>
                </c:pt>
                <c:pt idx="3413">
                  <c:v>56.19</c:v>
                </c:pt>
                <c:pt idx="3414">
                  <c:v>78.069999999999993</c:v>
                </c:pt>
                <c:pt idx="3416">
                  <c:v>71.510000000000005</c:v>
                </c:pt>
                <c:pt idx="3417">
                  <c:v>74.650000000000006</c:v>
                </c:pt>
                <c:pt idx="3418">
                  <c:v>89.26</c:v>
                </c:pt>
                <c:pt idx="3419">
                  <c:v>48.88</c:v>
                </c:pt>
                <c:pt idx="3420">
                  <c:v>56.78</c:v>
                </c:pt>
                <c:pt idx="3421">
                  <c:v>94.2</c:v>
                </c:pt>
                <c:pt idx="3422">
                  <c:v>73.47</c:v>
                </c:pt>
                <c:pt idx="3423">
                  <c:v>57.11</c:v>
                </c:pt>
                <c:pt idx="3424">
                  <c:v>80.84</c:v>
                </c:pt>
                <c:pt idx="3425">
                  <c:v>55.01</c:v>
                </c:pt>
                <c:pt idx="3426">
                  <c:v>72.930000000000007</c:v>
                </c:pt>
                <c:pt idx="3427">
                  <c:v>59.73</c:v>
                </c:pt>
                <c:pt idx="3428">
                  <c:v>88.64</c:v>
                </c:pt>
                <c:pt idx="3429">
                  <c:v>57.15</c:v>
                </c:pt>
                <c:pt idx="3430">
                  <c:v>30.19</c:v>
                </c:pt>
                <c:pt idx="3431">
                  <c:v>63.27</c:v>
                </c:pt>
                <c:pt idx="3432">
                  <c:v>59.99</c:v>
                </c:pt>
                <c:pt idx="3433">
                  <c:v>66.34</c:v>
                </c:pt>
                <c:pt idx="3434">
                  <c:v>78.349999999999994</c:v>
                </c:pt>
                <c:pt idx="3435">
                  <c:v>52.27</c:v>
                </c:pt>
                <c:pt idx="3437">
                  <c:v>69.91</c:v>
                </c:pt>
                <c:pt idx="3438">
                  <c:v>60.11</c:v>
                </c:pt>
                <c:pt idx="3439">
                  <c:v>70.98</c:v>
                </c:pt>
                <c:pt idx="3440">
                  <c:v>78.069999999999993</c:v>
                </c:pt>
                <c:pt idx="3441">
                  <c:v>70.2</c:v>
                </c:pt>
                <c:pt idx="3442">
                  <c:v>86.5</c:v>
                </c:pt>
                <c:pt idx="3443">
                  <c:v>55.78</c:v>
                </c:pt>
                <c:pt idx="3444">
                  <c:v>61.32</c:v>
                </c:pt>
                <c:pt idx="3445">
                  <c:v>92.4</c:v>
                </c:pt>
                <c:pt idx="3446">
                  <c:v>58.99</c:v>
                </c:pt>
                <c:pt idx="3447">
                  <c:v>100</c:v>
                </c:pt>
                <c:pt idx="3448">
                  <c:v>84.49</c:v>
                </c:pt>
                <c:pt idx="3449">
                  <c:v>57.67</c:v>
                </c:pt>
                <c:pt idx="3450">
                  <c:v>78.78</c:v>
                </c:pt>
                <c:pt idx="3451">
                  <c:v>74.45</c:v>
                </c:pt>
                <c:pt idx="3452">
                  <c:v>48.18</c:v>
                </c:pt>
                <c:pt idx="3454">
                  <c:v>82.32</c:v>
                </c:pt>
                <c:pt idx="3455">
                  <c:v>92.15</c:v>
                </c:pt>
                <c:pt idx="3456">
                  <c:v>85.7</c:v>
                </c:pt>
                <c:pt idx="3457">
                  <c:v>75.23</c:v>
                </c:pt>
                <c:pt idx="3458">
                  <c:v>86.2</c:v>
                </c:pt>
                <c:pt idx="3459">
                  <c:v>49.96</c:v>
                </c:pt>
                <c:pt idx="3460">
                  <c:v>99.76</c:v>
                </c:pt>
                <c:pt idx="3461">
                  <c:v>81.180000000000007</c:v>
                </c:pt>
                <c:pt idx="3462">
                  <c:v>40.700000000000003</c:v>
                </c:pt>
                <c:pt idx="3463">
                  <c:v>47.59</c:v>
                </c:pt>
                <c:pt idx="3464">
                  <c:v>74.319999999999993</c:v>
                </c:pt>
                <c:pt idx="3465">
                  <c:v>56.66</c:v>
                </c:pt>
                <c:pt idx="3466">
                  <c:v>77.8</c:v>
                </c:pt>
                <c:pt idx="3467">
                  <c:v>55.22</c:v>
                </c:pt>
                <c:pt idx="3468">
                  <c:v>50.91</c:v>
                </c:pt>
                <c:pt idx="3469">
                  <c:v>61.89</c:v>
                </c:pt>
                <c:pt idx="3470">
                  <c:v>100</c:v>
                </c:pt>
                <c:pt idx="3471">
                  <c:v>53.58</c:v>
                </c:pt>
                <c:pt idx="3472">
                  <c:v>88.85</c:v>
                </c:pt>
                <c:pt idx="3473">
                  <c:v>58.63</c:v>
                </c:pt>
                <c:pt idx="3474">
                  <c:v>68.67</c:v>
                </c:pt>
                <c:pt idx="3475">
                  <c:v>71.87</c:v>
                </c:pt>
                <c:pt idx="3476">
                  <c:v>69.069999999999993</c:v>
                </c:pt>
                <c:pt idx="3477">
                  <c:v>70.849999999999994</c:v>
                </c:pt>
                <c:pt idx="3478">
                  <c:v>75.069999999999993</c:v>
                </c:pt>
                <c:pt idx="3479">
                  <c:v>47.59</c:v>
                </c:pt>
                <c:pt idx="3480">
                  <c:v>68.02</c:v>
                </c:pt>
                <c:pt idx="3481">
                  <c:v>69.16</c:v>
                </c:pt>
                <c:pt idx="3482">
                  <c:v>78.33</c:v>
                </c:pt>
                <c:pt idx="3483">
                  <c:v>65.78</c:v>
                </c:pt>
                <c:pt idx="3484">
                  <c:v>77.930000000000007</c:v>
                </c:pt>
                <c:pt idx="3485">
                  <c:v>60.21</c:v>
                </c:pt>
                <c:pt idx="3486">
                  <c:v>61.72</c:v>
                </c:pt>
                <c:pt idx="3487">
                  <c:v>74.680000000000007</c:v>
                </c:pt>
                <c:pt idx="3488">
                  <c:v>54.57</c:v>
                </c:pt>
                <c:pt idx="3489">
                  <c:v>61.53</c:v>
                </c:pt>
                <c:pt idx="3490">
                  <c:v>62.58</c:v>
                </c:pt>
                <c:pt idx="3491">
                  <c:v>63.37</c:v>
                </c:pt>
                <c:pt idx="3492">
                  <c:v>70.86</c:v>
                </c:pt>
                <c:pt idx="3493">
                  <c:v>56.64</c:v>
                </c:pt>
                <c:pt idx="3494">
                  <c:v>79.38</c:v>
                </c:pt>
                <c:pt idx="3495">
                  <c:v>65.92</c:v>
                </c:pt>
                <c:pt idx="3496">
                  <c:v>76.06</c:v>
                </c:pt>
                <c:pt idx="3497">
                  <c:v>51.58</c:v>
                </c:pt>
                <c:pt idx="3498">
                  <c:v>27.13</c:v>
                </c:pt>
                <c:pt idx="3499">
                  <c:v>84.15</c:v>
                </c:pt>
                <c:pt idx="3500">
                  <c:v>73.13</c:v>
                </c:pt>
                <c:pt idx="3501">
                  <c:v>78.2</c:v>
                </c:pt>
                <c:pt idx="3502">
                  <c:v>89.76</c:v>
                </c:pt>
                <c:pt idx="3503">
                  <c:v>55.91</c:v>
                </c:pt>
                <c:pt idx="3504">
                  <c:v>42.87</c:v>
                </c:pt>
                <c:pt idx="3505">
                  <c:v>84.67</c:v>
                </c:pt>
                <c:pt idx="3506">
                  <c:v>79.78</c:v>
                </c:pt>
                <c:pt idx="3507">
                  <c:v>86.59</c:v>
                </c:pt>
                <c:pt idx="3508">
                  <c:v>94.88</c:v>
                </c:pt>
                <c:pt idx="3509">
                  <c:v>52.4</c:v>
                </c:pt>
                <c:pt idx="3510">
                  <c:v>84.05</c:v>
                </c:pt>
                <c:pt idx="3511">
                  <c:v>66.2</c:v>
                </c:pt>
                <c:pt idx="3512">
                  <c:v>84.49</c:v>
                </c:pt>
                <c:pt idx="3513">
                  <c:v>97.54</c:v>
                </c:pt>
                <c:pt idx="3514">
                  <c:v>70.41</c:v>
                </c:pt>
                <c:pt idx="3515">
                  <c:v>58.82</c:v>
                </c:pt>
                <c:pt idx="3516">
                  <c:v>49.66</c:v>
                </c:pt>
                <c:pt idx="3517">
                  <c:v>36.19</c:v>
                </c:pt>
                <c:pt idx="3518">
                  <c:v>91.78</c:v>
                </c:pt>
                <c:pt idx="3519">
                  <c:v>92.72</c:v>
                </c:pt>
                <c:pt idx="3520">
                  <c:v>85.17</c:v>
                </c:pt>
                <c:pt idx="3521">
                  <c:v>65.5</c:v>
                </c:pt>
                <c:pt idx="3522">
                  <c:v>81.81</c:v>
                </c:pt>
                <c:pt idx="3523">
                  <c:v>74.59</c:v>
                </c:pt>
                <c:pt idx="3524">
                  <c:v>52.59</c:v>
                </c:pt>
                <c:pt idx="3525">
                  <c:v>87.23</c:v>
                </c:pt>
                <c:pt idx="3526">
                  <c:v>77.650000000000006</c:v>
                </c:pt>
                <c:pt idx="3527">
                  <c:v>81.05</c:v>
                </c:pt>
                <c:pt idx="3528">
                  <c:v>74.89</c:v>
                </c:pt>
                <c:pt idx="3530">
                  <c:v>75.3</c:v>
                </c:pt>
                <c:pt idx="3531">
                  <c:v>65.73</c:v>
                </c:pt>
                <c:pt idx="3532">
                  <c:v>79.11</c:v>
                </c:pt>
                <c:pt idx="3533">
                  <c:v>99.27</c:v>
                </c:pt>
                <c:pt idx="3534">
                  <c:v>76.94</c:v>
                </c:pt>
                <c:pt idx="3535">
                  <c:v>86.75</c:v>
                </c:pt>
                <c:pt idx="3536">
                  <c:v>52.29</c:v>
                </c:pt>
                <c:pt idx="3537">
                  <c:v>82.2</c:v>
                </c:pt>
                <c:pt idx="3538">
                  <c:v>77.650000000000006</c:v>
                </c:pt>
                <c:pt idx="3539">
                  <c:v>86.13</c:v>
                </c:pt>
                <c:pt idx="3540">
                  <c:v>63.63</c:v>
                </c:pt>
                <c:pt idx="3541">
                  <c:v>84.77</c:v>
                </c:pt>
                <c:pt idx="3542">
                  <c:v>59.21</c:v>
                </c:pt>
                <c:pt idx="3543">
                  <c:v>87.08</c:v>
                </c:pt>
                <c:pt idx="3544">
                  <c:v>88.11</c:v>
                </c:pt>
                <c:pt idx="3545">
                  <c:v>53.42</c:v>
                </c:pt>
                <c:pt idx="3546">
                  <c:v>75.459999999999994</c:v>
                </c:pt>
                <c:pt idx="3547">
                  <c:v>31.008641385783381</c:v>
                </c:pt>
                <c:pt idx="3548">
                  <c:v>77.31</c:v>
                </c:pt>
                <c:pt idx="3549">
                  <c:v>70.59</c:v>
                </c:pt>
                <c:pt idx="3550">
                  <c:v>66.64</c:v>
                </c:pt>
                <c:pt idx="3551">
                  <c:v>61.27</c:v>
                </c:pt>
                <c:pt idx="3552">
                  <c:v>91.63</c:v>
                </c:pt>
                <c:pt idx="3553">
                  <c:v>58.87</c:v>
                </c:pt>
                <c:pt idx="3554">
                  <c:v>61.82</c:v>
                </c:pt>
                <c:pt idx="3555">
                  <c:v>51.16</c:v>
                </c:pt>
                <c:pt idx="3556">
                  <c:v>82.84</c:v>
                </c:pt>
                <c:pt idx="3557">
                  <c:v>85.56</c:v>
                </c:pt>
                <c:pt idx="3558">
                  <c:v>75.89</c:v>
                </c:pt>
                <c:pt idx="3559">
                  <c:v>58.45</c:v>
                </c:pt>
                <c:pt idx="3560">
                  <c:v>44.43</c:v>
                </c:pt>
                <c:pt idx="3561">
                  <c:v>78.400000000000006</c:v>
                </c:pt>
                <c:pt idx="3562">
                  <c:v>83.48</c:v>
                </c:pt>
                <c:pt idx="3563">
                  <c:v>62.35</c:v>
                </c:pt>
                <c:pt idx="3564">
                  <c:v>71.12</c:v>
                </c:pt>
                <c:pt idx="3565">
                  <c:v>46.43</c:v>
                </c:pt>
                <c:pt idx="3566">
                  <c:v>58.15</c:v>
                </c:pt>
                <c:pt idx="3567">
                  <c:v>75.8</c:v>
                </c:pt>
                <c:pt idx="3568">
                  <c:v>68.430000000000007</c:v>
                </c:pt>
                <c:pt idx="3569">
                  <c:v>72.84</c:v>
                </c:pt>
                <c:pt idx="3570">
                  <c:v>87.09</c:v>
                </c:pt>
                <c:pt idx="3571">
                  <c:v>51.37</c:v>
                </c:pt>
                <c:pt idx="3572">
                  <c:v>73.09</c:v>
                </c:pt>
                <c:pt idx="3573">
                  <c:v>59.8</c:v>
                </c:pt>
                <c:pt idx="3574">
                  <c:v>67.37</c:v>
                </c:pt>
                <c:pt idx="3575">
                  <c:v>74.349999999999994</c:v>
                </c:pt>
                <c:pt idx="3576">
                  <c:v>51.02</c:v>
                </c:pt>
                <c:pt idx="3577">
                  <c:v>60.21</c:v>
                </c:pt>
                <c:pt idx="3578">
                  <c:v>63.79</c:v>
                </c:pt>
                <c:pt idx="3579">
                  <c:v>75.95</c:v>
                </c:pt>
                <c:pt idx="3580">
                  <c:v>86.51</c:v>
                </c:pt>
                <c:pt idx="3581">
                  <c:v>44.93</c:v>
                </c:pt>
                <c:pt idx="3582">
                  <c:v>59.99</c:v>
                </c:pt>
                <c:pt idx="3583">
                  <c:v>67.8</c:v>
                </c:pt>
                <c:pt idx="3584">
                  <c:v>67.739999999999995</c:v>
                </c:pt>
                <c:pt idx="3585">
                  <c:v>76.23</c:v>
                </c:pt>
                <c:pt idx="3586">
                  <c:v>51.39</c:v>
                </c:pt>
                <c:pt idx="3587">
                  <c:v>66.959999999999994</c:v>
                </c:pt>
                <c:pt idx="3588">
                  <c:v>63.82</c:v>
                </c:pt>
                <c:pt idx="3589">
                  <c:v>80.83</c:v>
                </c:pt>
                <c:pt idx="3590">
                  <c:v>71.11</c:v>
                </c:pt>
                <c:pt idx="3591">
                  <c:v>63.34</c:v>
                </c:pt>
                <c:pt idx="3592">
                  <c:v>88.27</c:v>
                </c:pt>
                <c:pt idx="3593">
                  <c:v>62.05</c:v>
                </c:pt>
                <c:pt idx="3594">
                  <c:v>58.01</c:v>
                </c:pt>
                <c:pt idx="3595">
                  <c:v>78.84</c:v>
                </c:pt>
                <c:pt idx="3597">
                  <c:v>70.989999999999995</c:v>
                </c:pt>
                <c:pt idx="3598">
                  <c:v>95.98</c:v>
                </c:pt>
                <c:pt idx="3599">
                  <c:v>62.65</c:v>
                </c:pt>
                <c:pt idx="3600">
                  <c:v>55.51</c:v>
                </c:pt>
                <c:pt idx="3601">
                  <c:v>66.77</c:v>
                </c:pt>
                <c:pt idx="3603">
                  <c:v>81.5</c:v>
                </c:pt>
                <c:pt idx="3604">
                  <c:v>49.48</c:v>
                </c:pt>
                <c:pt idx="3605">
                  <c:v>100</c:v>
                </c:pt>
                <c:pt idx="3606">
                  <c:v>59.2</c:v>
                </c:pt>
                <c:pt idx="3607">
                  <c:v>77.88</c:v>
                </c:pt>
                <c:pt idx="3608">
                  <c:v>84.02</c:v>
                </c:pt>
                <c:pt idx="3609">
                  <c:v>72.87</c:v>
                </c:pt>
                <c:pt idx="3610">
                  <c:v>79.290000000000006</c:v>
                </c:pt>
                <c:pt idx="3611">
                  <c:v>71.06</c:v>
                </c:pt>
                <c:pt idx="3612">
                  <c:v>79.48</c:v>
                </c:pt>
                <c:pt idx="3613">
                  <c:v>63.62</c:v>
                </c:pt>
                <c:pt idx="3614">
                  <c:v>60.2</c:v>
                </c:pt>
                <c:pt idx="3615">
                  <c:v>43.3</c:v>
                </c:pt>
                <c:pt idx="3617">
                  <c:v>64.849999999999994</c:v>
                </c:pt>
                <c:pt idx="3618">
                  <c:v>75.61</c:v>
                </c:pt>
                <c:pt idx="3619">
                  <c:v>65.239999999999995</c:v>
                </c:pt>
                <c:pt idx="3620">
                  <c:v>88.61</c:v>
                </c:pt>
                <c:pt idx="3621">
                  <c:v>67.53</c:v>
                </c:pt>
                <c:pt idx="3622">
                  <c:v>60.68</c:v>
                </c:pt>
                <c:pt idx="3623">
                  <c:v>64.02</c:v>
                </c:pt>
                <c:pt idx="3624">
                  <c:v>77.52</c:v>
                </c:pt>
                <c:pt idx="3625">
                  <c:v>100</c:v>
                </c:pt>
                <c:pt idx="3626">
                  <c:v>90.57</c:v>
                </c:pt>
                <c:pt idx="3627">
                  <c:v>51.88</c:v>
                </c:pt>
                <c:pt idx="3629">
                  <c:v>58.24</c:v>
                </c:pt>
                <c:pt idx="3630">
                  <c:v>64.09</c:v>
                </c:pt>
                <c:pt idx="3631">
                  <c:v>65.41</c:v>
                </c:pt>
                <c:pt idx="3632">
                  <c:v>68.709999999999994</c:v>
                </c:pt>
                <c:pt idx="3633">
                  <c:v>83.17</c:v>
                </c:pt>
                <c:pt idx="3634">
                  <c:v>66.08</c:v>
                </c:pt>
                <c:pt idx="3635">
                  <c:v>72.52</c:v>
                </c:pt>
                <c:pt idx="3636">
                  <c:v>69.88</c:v>
                </c:pt>
                <c:pt idx="3637">
                  <c:v>59.52</c:v>
                </c:pt>
                <c:pt idx="3638">
                  <c:v>61.89</c:v>
                </c:pt>
                <c:pt idx="3639">
                  <c:v>60.86</c:v>
                </c:pt>
                <c:pt idx="3640">
                  <c:v>79.95</c:v>
                </c:pt>
                <c:pt idx="3641">
                  <c:v>64.430000000000007</c:v>
                </c:pt>
                <c:pt idx="3642">
                  <c:v>96.53</c:v>
                </c:pt>
                <c:pt idx="3643">
                  <c:v>58.26</c:v>
                </c:pt>
                <c:pt idx="3644">
                  <c:v>58.22</c:v>
                </c:pt>
                <c:pt idx="3645">
                  <c:v>53.99</c:v>
                </c:pt>
                <c:pt idx="3646">
                  <c:v>68.39</c:v>
                </c:pt>
                <c:pt idx="3647">
                  <c:v>61.91</c:v>
                </c:pt>
                <c:pt idx="3648">
                  <c:v>64.709999999999994</c:v>
                </c:pt>
                <c:pt idx="3649">
                  <c:v>85.37</c:v>
                </c:pt>
                <c:pt idx="3650">
                  <c:v>67.5</c:v>
                </c:pt>
                <c:pt idx="3651">
                  <c:v>64.37</c:v>
                </c:pt>
                <c:pt idx="3652">
                  <c:v>74.290000000000006</c:v>
                </c:pt>
                <c:pt idx="3653">
                  <c:v>72.8</c:v>
                </c:pt>
                <c:pt idx="3654">
                  <c:v>81.31</c:v>
                </c:pt>
                <c:pt idx="3656">
                  <c:v>76.790000000000006</c:v>
                </c:pt>
                <c:pt idx="3657">
                  <c:v>84.07</c:v>
                </c:pt>
                <c:pt idx="3658">
                  <c:v>59.81</c:v>
                </c:pt>
                <c:pt idx="3659">
                  <c:v>68.209999999999994</c:v>
                </c:pt>
                <c:pt idx="3660">
                  <c:v>71.849999999999994</c:v>
                </c:pt>
                <c:pt idx="3661">
                  <c:v>71.31</c:v>
                </c:pt>
                <c:pt idx="3662">
                  <c:v>100</c:v>
                </c:pt>
                <c:pt idx="3663">
                  <c:v>86.47</c:v>
                </c:pt>
                <c:pt idx="3664">
                  <c:v>85.91</c:v>
                </c:pt>
                <c:pt idx="3665">
                  <c:v>65.69</c:v>
                </c:pt>
                <c:pt idx="3666">
                  <c:v>69</c:v>
                </c:pt>
                <c:pt idx="3667">
                  <c:v>81.48</c:v>
                </c:pt>
                <c:pt idx="3668">
                  <c:v>92.54</c:v>
                </c:pt>
                <c:pt idx="3669">
                  <c:v>57.19</c:v>
                </c:pt>
                <c:pt idx="3670">
                  <c:v>62.91</c:v>
                </c:pt>
                <c:pt idx="3671">
                  <c:v>67.02</c:v>
                </c:pt>
                <c:pt idx="3672">
                  <c:v>73.89</c:v>
                </c:pt>
                <c:pt idx="3673">
                  <c:v>81.59</c:v>
                </c:pt>
                <c:pt idx="3674">
                  <c:v>80.75</c:v>
                </c:pt>
                <c:pt idx="3675">
                  <c:v>76.81</c:v>
                </c:pt>
                <c:pt idx="3676">
                  <c:v>58.6</c:v>
                </c:pt>
                <c:pt idx="3677">
                  <c:v>67.430000000000007</c:v>
                </c:pt>
                <c:pt idx="3678">
                  <c:v>49.94</c:v>
                </c:pt>
                <c:pt idx="3679">
                  <c:v>84.68</c:v>
                </c:pt>
                <c:pt idx="3680">
                  <c:v>70.510000000000005</c:v>
                </c:pt>
                <c:pt idx="3681">
                  <c:v>52.54</c:v>
                </c:pt>
                <c:pt idx="3682">
                  <c:v>100</c:v>
                </c:pt>
                <c:pt idx="3683">
                  <c:v>31.78</c:v>
                </c:pt>
                <c:pt idx="3684">
                  <c:v>69.06</c:v>
                </c:pt>
                <c:pt idx="3685">
                  <c:v>89.72</c:v>
                </c:pt>
                <c:pt idx="3686">
                  <c:v>62.72</c:v>
                </c:pt>
                <c:pt idx="3687">
                  <c:v>72.48</c:v>
                </c:pt>
                <c:pt idx="3688">
                  <c:v>77.180000000000007</c:v>
                </c:pt>
                <c:pt idx="3689">
                  <c:v>35.69</c:v>
                </c:pt>
                <c:pt idx="3690">
                  <c:v>53.65</c:v>
                </c:pt>
                <c:pt idx="3691">
                  <c:v>69.09</c:v>
                </c:pt>
                <c:pt idx="3692">
                  <c:v>68.77</c:v>
                </c:pt>
                <c:pt idx="3693">
                  <c:v>49.8</c:v>
                </c:pt>
                <c:pt idx="3694">
                  <c:v>69.7</c:v>
                </c:pt>
                <c:pt idx="3695">
                  <c:v>78.03</c:v>
                </c:pt>
                <c:pt idx="3696">
                  <c:v>89.35</c:v>
                </c:pt>
                <c:pt idx="3697">
                  <c:v>73.12</c:v>
                </c:pt>
                <c:pt idx="3698">
                  <c:v>56.37</c:v>
                </c:pt>
                <c:pt idx="3699">
                  <c:v>78.58</c:v>
                </c:pt>
                <c:pt idx="3700">
                  <c:v>80.34</c:v>
                </c:pt>
                <c:pt idx="3701">
                  <c:v>67.55</c:v>
                </c:pt>
                <c:pt idx="3702">
                  <c:v>64.36</c:v>
                </c:pt>
                <c:pt idx="3703">
                  <c:v>63.13</c:v>
                </c:pt>
                <c:pt idx="3704">
                  <c:v>79.400000000000006</c:v>
                </c:pt>
                <c:pt idx="3705">
                  <c:v>67.88</c:v>
                </c:pt>
                <c:pt idx="3706">
                  <c:v>75.010000000000005</c:v>
                </c:pt>
                <c:pt idx="3707">
                  <c:v>58.81</c:v>
                </c:pt>
                <c:pt idx="3708">
                  <c:v>71.099999999999994</c:v>
                </c:pt>
                <c:pt idx="3709">
                  <c:v>53.48</c:v>
                </c:pt>
                <c:pt idx="3710">
                  <c:v>61.23</c:v>
                </c:pt>
                <c:pt idx="3711">
                  <c:v>70.7</c:v>
                </c:pt>
                <c:pt idx="3712">
                  <c:v>58.85</c:v>
                </c:pt>
                <c:pt idx="3713">
                  <c:v>64.05</c:v>
                </c:pt>
                <c:pt idx="3714">
                  <c:v>81.39</c:v>
                </c:pt>
                <c:pt idx="3715">
                  <c:v>65.540000000000006</c:v>
                </c:pt>
                <c:pt idx="3716">
                  <c:v>64.53</c:v>
                </c:pt>
                <c:pt idx="3717">
                  <c:v>56.67</c:v>
                </c:pt>
                <c:pt idx="3718">
                  <c:v>62.18</c:v>
                </c:pt>
                <c:pt idx="3719">
                  <c:v>69.900000000000006</c:v>
                </c:pt>
                <c:pt idx="3720">
                  <c:v>79.5</c:v>
                </c:pt>
                <c:pt idx="3721">
                  <c:v>46.97</c:v>
                </c:pt>
                <c:pt idx="3722">
                  <c:v>82.06</c:v>
                </c:pt>
                <c:pt idx="3723">
                  <c:v>64.27</c:v>
                </c:pt>
                <c:pt idx="3724">
                  <c:v>68.59</c:v>
                </c:pt>
                <c:pt idx="3725">
                  <c:v>80.569999999999993</c:v>
                </c:pt>
                <c:pt idx="3726">
                  <c:v>100</c:v>
                </c:pt>
                <c:pt idx="3727">
                  <c:v>78.17</c:v>
                </c:pt>
                <c:pt idx="3728">
                  <c:v>62.63</c:v>
                </c:pt>
                <c:pt idx="3729">
                  <c:v>72.78</c:v>
                </c:pt>
                <c:pt idx="3730">
                  <c:v>76.319999999999993</c:v>
                </c:pt>
                <c:pt idx="3731">
                  <c:v>48.96</c:v>
                </c:pt>
                <c:pt idx="3732">
                  <c:v>53.74</c:v>
                </c:pt>
                <c:pt idx="3733">
                  <c:v>76.040000000000006</c:v>
                </c:pt>
                <c:pt idx="3734">
                  <c:v>77.94</c:v>
                </c:pt>
                <c:pt idx="3735">
                  <c:v>75.67</c:v>
                </c:pt>
                <c:pt idx="3736">
                  <c:v>79.77</c:v>
                </c:pt>
                <c:pt idx="3737">
                  <c:v>64.45</c:v>
                </c:pt>
                <c:pt idx="3738">
                  <c:v>86.21</c:v>
                </c:pt>
                <c:pt idx="3739">
                  <c:v>97.32</c:v>
                </c:pt>
                <c:pt idx="3740">
                  <c:v>60.33</c:v>
                </c:pt>
                <c:pt idx="3741">
                  <c:v>51.11</c:v>
                </c:pt>
                <c:pt idx="3742">
                  <c:v>68.900000000000006</c:v>
                </c:pt>
                <c:pt idx="3743">
                  <c:v>83.18</c:v>
                </c:pt>
                <c:pt idx="3744">
                  <c:v>79.92</c:v>
                </c:pt>
                <c:pt idx="3745">
                  <c:v>72.150000000000006</c:v>
                </c:pt>
                <c:pt idx="3746">
                  <c:v>35.33</c:v>
                </c:pt>
                <c:pt idx="3747">
                  <c:v>59.6</c:v>
                </c:pt>
                <c:pt idx="3748">
                  <c:v>86.57</c:v>
                </c:pt>
                <c:pt idx="3749">
                  <c:v>43.81</c:v>
                </c:pt>
                <c:pt idx="3750">
                  <c:v>70.31</c:v>
                </c:pt>
                <c:pt idx="3751">
                  <c:v>61.4</c:v>
                </c:pt>
                <c:pt idx="3752">
                  <c:v>79.81</c:v>
                </c:pt>
                <c:pt idx="3753">
                  <c:v>44.99</c:v>
                </c:pt>
                <c:pt idx="3754">
                  <c:v>65.48</c:v>
                </c:pt>
                <c:pt idx="3755">
                  <c:v>72.349999999999994</c:v>
                </c:pt>
                <c:pt idx="3756">
                  <c:v>64.73</c:v>
                </c:pt>
                <c:pt idx="3757">
                  <c:v>79.040000000000006</c:v>
                </c:pt>
                <c:pt idx="3758">
                  <c:v>46.88</c:v>
                </c:pt>
                <c:pt idx="3759">
                  <c:v>53.17</c:v>
                </c:pt>
                <c:pt idx="3760">
                  <c:v>65.099999999999994</c:v>
                </c:pt>
                <c:pt idx="3761">
                  <c:v>75.05</c:v>
                </c:pt>
                <c:pt idx="3762">
                  <c:v>77.69</c:v>
                </c:pt>
                <c:pt idx="3763">
                  <c:v>72.59</c:v>
                </c:pt>
                <c:pt idx="3764">
                  <c:v>56.2</c:v>
                </c:pt>
                <c:pt idx="3765">
                  <c:v>61.04</c:v>
                </c:pt>
                <c:pt idx="3766">
                  <c:v>86.59</c:v>
                </c:pt>
                <c:pt idx="3767">
                  <c:v>100</c:v>
                </c:pt>
                <c:pt idx="3768">
                  <c:v>79.13</c:v>
                </c:pt>
                <c:pt idx="3769">
                  <c:v>75.16</c:v>
                </c:pt>
                <c:pt idx="3770">
                  <c:v>52.69</c:v>
                </c:pt>
                <c:pt idx="3771">
                  <c:v>72.95</c:v>
                </c:pt>
                <c:pt idx="3772">
                  <c:v>44.72</c:v>
                </c:pt>
                <c:pt idx="3773">
                  <c:v>89.71</c:v>
                </c:pt>
                <c:pt idx="3774">
                  <c:v>78.400000000000006</c:v>
                </c:pt>
                <c:pt idx="3775">
                  <c:v>69.14</c:v>
                </c:pt>
                <c:pt idx="3776">
                  <c:v>52.63</c:v>
                </c:pt>
                <c:pt idx="3777">
                  <c:v>72.72</c:v>
                </c:pt>
                <c:pt idx="3778">
                  <c:v>47.47</c:v>
                </c:pt>
                <c:pt idx="3779">
                  <c:v>65.28</c:v>
                </c:pt>
                <c:pt idx="3780">
                  <c:v>76.23</c:v>
                </c:pt>
                <c:pt idx="3781">
                  <c:v>59.31</c:v>
                </c:pt>
                <c:pt idx="3782">
                  <c:v>69.400000000000006</c:v>
                </c:pt>
                <c:pt idx="3783">
                  <c:v>100</c:v>
                </c:pt>
                <c:pt idx="3784">
                  <c:v>43.18</c:v>
                </c:pt>
                <c:pt idx="3785">
                  <c:v>58.42</c:v>
                </c:pt>
                <c:pt idx="3786">
                  <c:v>66.12</c:v>
                </c:pt>
                <c:pt idx="3787">
                  <c:v>62.04</c:v>
                </c:pt>
                <c:pt idx="3788">
                  <c:v>76.790000000000006</c:v>
                </c:pt>
                <c:pt idx="3789">
                  <c:v>78.099999999999994</c:v>
                </c:pt>
                <c:pt idx="3790">
                  <c:v>70.680000000000007</c:v>
                </c:pt>
                <c:pt idx="3791">
                  <c:v>72.040000000000006</c:v>
                </c:pt>
                <c:pt idx="3792">
                  <c:v>43.04</c:v>
                </c:pt>
                <c:pt idx="3793">
                  <c:v>77.09</c:v>
                </c:pt>
                <c:pt idx="3794">
                  <c:v>72.900000000000006</c:v>
                </c:pt>
                <c:pt idx="3795">
                  <c:v>59.6</c:v>
                </c:pt>
                <c:pt idx="3796">
                  <c:v>94.28</c:v>
                </c:pt>
                <c:pt idx="3797">
                  <c:v>68.89</c:v>
                </c:pt>
                <c:pt idx="3798">
                  <c:v>73.38</c:v>
                </c:pt>
                <c:pt idx="3799">
                  <c:v>69.39</c:v>
                </c:pt>
                <c:pt idx="3800">
                  <c:v>45.24</c:v>
                </c:pt>
                <c:pt idx="3801">
                  <c:v>54.81</c:v>
                </c:pt>
                <c:pt idx="3802">
                  <c:v>65.849999999999994</c:v>
                </c:pt>
                <c:pt idx="3803">
                  <c:v>84.73</c:v>
                </c:pt>
                <c:pt idx="3804">
                  <c:v>63.13</c:v>
                </c:pt>
                <c:pt idx="3805">
                  <c:v>73.09</c:v>
                </c:pt>
                <c:pt idx="3806">
                  <c:v>76.819999999999993</c:v>
                </c:pt>
                <c:pt idx="3807">
                  <c:v>58.01</c:v>
                </c:pt>
                <c:pt idx="3808">
                  <c:v>55.96</c:v>
                </c:pt>
                <c:pt idx="3809">
                  <c:v>59.81</c:v>
                </c:pt>
                <c:pt idx="3810">
                  <c:v>58.86</c:v>
                </c:pt>
                <c:pt idx="3811">
                  <c:v>53.69</c:v>
                </c:pt>
                <c:pt idx="3813">
                  <c:v>78.78</c:v>
                </c:pt>
                <c:pt idx="3814">
                  <c:v>53.76</c:v>
                </c:pt>
                <c:pt idx="3815">
                  <c:v>72.510000000000005</c:v>
                </c:pt>
                <c:pt idx="3816">
                  <c:v>65.17</c:v>
                </c:pt>
                <c:pt idx="3817">
                  <c:v>68.2</c:v>
                </c:pt>
                <c:pt idx="3818">
                  <c:v>70.5</c:v>
                </c:pt>
                <c:pt idx="3819">
                  <c:v>47.81</c:v>
                </c:pt>
                <c:pt idx="3820">
                  <c:v>40.119999999999997</c:v>
                </c:pt>
                <c:pt idx="3821">
                  <c:v>70.3</c:v>
                </c:pt>
                <c:pt idx="3822">
                  <c:v>64.180000000000007</c:v>
                </c:pt>
                <c:pt idx="3823">
                  <c:v>66.66</c:v>
                </c:pt>
                <c:pt idx="3824">
                  <c:v>60.26</c:v>
                </c:pt>
                <c:pt idx="3825">
                  <c:v>69.819999999999993</c:v>
                </c:pt>
                <c:pt idx="3826">
                  <c:v>44.84</c:v>
                </c:pt>
                <c:pt idx="3827">
                  <c:v>70.39</c:v>
                </c:pt>
                <c:pt idx="3828">
                  <c:v>31.63</c:v>
                </c:pt>
                <c:pt idx="3829">
                  <c:v>58.92</c:v>
                </c:pt>
                <c:pt idx="3830">
                  <c:v>62.71</c:v>
                </c:pt>
                <c:pt idx="3831">
                  <c:v>42.35</c:v>
                </c:pt>
                <c:pt idx="3832">
                  <c:v>88.95</c:v>
                </c:pt>
                <c:pt idx="3833">
                  <c:v>68.53</c:v>
                </c:pt>
                <c:pt idx="3834">
                  <c:v>58.62</c:v>
                </c:pt>
                <c:pt idx="3835">
                  <c:v>98.22</c:v>
                </c:pt>
                <c:pt idx="3836">
                  <c:v>73.3</c:v>
                </c:pt>
                <c:pt idx="3837">
                  <c:v>75.23</c:v>
                </c:pt>
                <c:pt idx="3838">
                  <c:v>66.38</c:v>
                </c:pt>
                <c:pt idx="3839">
                  <c:v>61.63</c:v>
                </c:pt>
                <c:pt idx="3840">
                  <c:v>72.83</c:v>
                </c:pt>
                <c:pt idx="3841">
                  <c:v>27.16</c:v>
                </c:pt>
                <c:pt idx="3842">
                  <c:v>41.62</c:v>
                </c:pt>
                <c:pt idx="3843">
                  <c:v>47.13</c:v>
                </c:pt>
                <c:pt idx="3844">
                  <c:v>33.799999999999997</c:v>
                </c:pt>
                <c:pt idx="3845">
                  <c:v>76.680000000000007</c:v>
                </c:pt>
                <c:pt idx="3846">
                  <c:v>58.14</c:v>
                </c:pt>
                <c:pt idx="3847">
                  <c:v>87.05</c:v>
                </c:pt>
                <c:pt idx="3848">
                  <c:v>65.62</c:v>
                </c:pt>
                <c:pt idx="3849">
                  <c:v>55.61</c:v>
                </c:pt>
                <c:pt idx="3850">
                  <c:v>66.5</c:v>
                </c:pt>
                <c:pt idx="3851">
                  <c:v>84.18</c:v>
                </c:pt>
                <c:pt idx="3852">
                  <c:v>63.76</c:v>
                </c:pt>
                <c:pt idx="3853">
                  <c:v>86.21</c:v>
                </c:pt>
                <c:pt idx="3854">
                  <c:v>83.95</c:v>
                </c:pt>
                <c:pt idx="3855">
                  <c:v>58.9</c:v>
                </c:pt>
                <c:pt idx="3856">
                  <c:v>60.15</c:v>
                </c:pt>
                <c:pt idx="3857">
                  <c:v>59.32</c:v>
                </c:pt>
                <c:pt idx="3858">
                  <c:v>49.42</c:v>
                </c:pt>
                <c:pt idx="3859">
                  <c:v>45.17</c:v>
                </c:pt>
                <c:pt idx="3860">
                  <c:v>60</c:v>
                </c:pt>
                <c:pt idx="3861">
                  <c:v>30.91</c:v>
                </c:pt>
                <c:pt idx="3862">
                  <c:v>50.39</c:v>
                </c:pt>
                <c:pt idx="3864">
                  <c:v>46.39</c:v>
                </c:pt>
                <c:pt idx="3865">
                  <c:v>86.46</c:v>
                </c:pt>
                <c:pt idx="3866">
                  <c:v>76.09</c:v>
                </c:pt>
                <c:pt idx="3867">
                  <c:v>94.9</c:v>
                </c:pt>
                <c:pt idx="3868">
                  <c:v>98.07</c:v>
                </c:pt>
                <c:pt idx="3869">
                  <c:v>78.209999999999994</c:v>
                </c:pt>
                <c:pt idx="3870">
                  <c:v>58.21</c:v>
                </c:pt>
                <c:pt idx="3871">
                  <c:v>42.18</c:v>
                </c:pt>
                <c:pt idx="3872">
                  <c:v>44.94</c:v>
                </c:pt>
                <c:pt idx="3873">
                  <c:v>96.48</c:v>
                </c:pt>
                <c:pt idx="3874">
                  <c:v>44.63</c:v>
                </c:pt>
                <c:pt idx="3875">
                  <c:v>63.78</c:v>
                </c:pt>
                <c:pt idx="3876">
                  <c:v>85.07</c:v>
                </c:pt>
                <c:pt idx="3877">
                  <c:v>53.89</c:v>
                </c:pt>
                <c:pt idx="3878">
                  <c:v>86.8</c:v>
                </c:pt>
                <c:pt idx="3879">
                  <c:v>66.069999999999993</c:v>
                </c:pt>
                <c:pt idx="3880">
                  <c:v>70.3</c:v>
                </c:pt>
                <c:pt idx="3881">
                  <c:v>62.71</c:v>
                </c:pt>
                <c:pt idx="3882">
                  <c:v>53.25</c:v>
                </c:pt>
                <c:pt idx="3883">
                  <c:v>77.44</c:v>
                </c:pt>
                <c:pt idx="3884">
                  <c:v>75.59</c:v>
                </c:pt>
                <c:pt idx="3885">
                  <c:v>78.11</c:v>
                </c:pt>
                <c:pt idx="3886">
                  <c:v>82.25</c:v>
                </c:pt>
                <c:pt idx="3887">
                  <c:v>60.64</c:v>
                </c:pt>
                <c:pt idx="3888">
                  <c:v>75.58</c:v>
                </c:pt>
                <c:pt idx="3889">
                  <c:v>80.62</c:v>
                </c:pt>
                <c:pt idx="3890">
                  <c:v>73.290000000000006</c:v>
                </c:pt>
                <c:pt idx="3891">
                  <c:v>60.97</c:v>
                </c:pt>
                <c:pt idx="3892">
                  <c:v>72.510000000000005</c:v>
                </c:pt>
                <c:pt idx="3894">
                  <c:v>33.589683590157151</c:v>
                </c:pt>
                <c:pt idx="3895">
                  <c:v>50.49</c:v>
                </c:pt>
                <c:pt idx="3896">
                  <c:v>67.459999999999994</c:v>
                </c:pt>
                <c:pt idx="3897">
                  <c:v>60.9</c:v>
                </c:pt>
                <c:pt idx="3898">
                  <c:v>67.91</c:v>
                </c:pt>
                <c:pt idx="3899">
                  <c:v>43.89</c:v>
                </c:pt>
                <c:pt idx="3900">
                  <c:v>77.760000000000005</c:v>
                </c:pt>
                <c:pt idx="3901">
                  <c:v>80.84</c:v>
                </c:pt>
                <c:pt idx="3902">
                  <c:v>52.51</c:v>
                </c:pt>
                <c:pt idx="3903">
                  <c:v>46.75</c:v>
                </c:pt>
                <c:pt idx="3904">
                  <c:v>53.52</c:v>
                </c:pt>
                <c:pt idx="3905">
                  <c:v>78.31</c:v>
                </c:pt>
                <c:pt idx="3906">
                  <c:v>66.180000000000007</c:v>
                </c:pt>
                <c:pt idx="3907">
                  <c:v>64.11</c:v>
                </c:pt>
                <c:pt idx="3908">
                  <c:v>64.930000000000007</c:v>
                </c:pt>
                <c:pt idx="3909">
                  <c:v>57.12</c:v>
                </c:pt>
                <c:pt idx="3910">
                  <c:v>72.17</c:v>
                </c:pt>
                <c:pt idx="3911">
                  <c:v>89.91</c:v>
                </c:pt>
                <c:pt idx="3912">
                  <c:v>53.76</c:v>
                </c:pt>
                <c:pt idx="3913">
                  <c:v>76.540000000000006</c:v>
                </c:pt>
                <c:pt idx="3914">
                  <c:v>66.37</c:v>
                </c:pt>
                <c:pt idx="3915">
                  <c:v>66.239999999999995</c:v>
                </c:pt>
                <c:pt idx="3916">
                  <c:v>87.85</c:v>
                </c:pt>
                <c:pt idx="3917">
                  <c:v>82.03</c:v>
                </c:pt>
                <c:pt idx="3919">
                  <c:v>81.11</c:v>
                </c:pt>
                <c:pt idx="3920">
                  <c:v>41.41</c:v>
                </c:pt>
                <c:pt idx="3921">
                  <c:v>34.24</c:v>
                </c:pt>
                <c:pt idx="3922">
                  <c:v>56.64</c:v>
                </c:pt>
                <c:pt idx="3923">
                  <c:v>52.1</c:v>
                </c:pt>
                <c:pt idx="3924">
                  <c:v>63.56</c:v>
                </c:pt>
                <c:pt idx="3926">
                  <c:v>64.05</c:v>
                </c:pt>
                <c:pt idx="3927">
                  <c:v>81.28</c:v>
                </c:pt>
                <c:pt idx="3928">
                  <c:v>80.95</c:v>
                </c:pt>
                <c:pt idx="3929">
                  <c:v>40.92</c:v>
                </c:pt>
                <c:pt idx="3930">
                  <c:v>77.98</c:v>
                </c:pt>
                <c:pt idx="3931">
                  <c:v>84.99</c:v>
                </c:pt>
                <c:pt idx="3932">
                  <c:v>86.03</c:v>
                </c:pt>
                <c:pt idx="3933">
                  <c:v>66.02</c:v>
                </c:pt>
                <c:pt idx="3934">
                  <c:v>68.87</c:v>
                </c:pt>
                <c:pt idx="3935">
                  <c:v>69.849999999999994</c:v>
                </c:pt>
                <c:pt idx="3936">
                  <c:v>66.59</c:v>
                </c:pt>
                <c:pt idx="3937">
                  <c:v>52.3</c:v>
                </c:pt>
                <c:pt idx="3938">
                  <c:v>55.72</c:v>
                </c:pt>
                <c:pt idx="3939">
                  <c:v>77.11</c:v>
                </c:pt>
                <c:pt idx="3940">
                  <c:v>65.75</c:v>
                </c:pt>
                <c:pt idx="3941">
                  <c:v>69.55</c:v>
                </c:pt>
                <c:pt idx="3942">
                  <c:v>84.42</c:v>
                </c:pt>
                <c:pt idx="3943">
                  <c:v>69.180000000000007</c:v>
                </c:pt>
                <c:pt idx="3944">
                  <c:v>50.9</c:v>
                </c:pt>
                <c:pt idx="3945">
                  <c:v>100</c:v>
                </c:pt>
                <c:pt idx="3946">
                  <c:v>63.57</c:v>
                </c:pt>
                <c:pt idx="3947">
                  <c:v>62.7</c:v>
                </c:pt>
                <c:pt idx="3948">
                  <c:v>72.33</c:v>
                </c:pt>
                <c:pt idx="3949">
                  <c:v>65.94</c:v>
                </c:pt>
                <c:pt idx="3950">
                  <c:v>67.12</c:v>
                </c:pt>
                <c:pt idx="3951">
                  <c:v>59.52</c:v>
                </c:pt>
                <c:pt idx="3952">
                  <c:v>82.62</c:v>
                </c:pt>
                <c:pt idx="3953">
                  <c:v>84.82</c:v>
                </c:pt>
                <c:pt idx="3954">
                  <c:v>95.34</c:v>
                </c:pt>
                <c:pt idx="3955">
                  <c:v>97.56</c:v>
                </c:pt>
                <c:pt idx="3956">
                  <c:v>38.42</c:v>
                </c:pt>
                <c:pt idx="3957">
                  <c:v>77.22</c:v>
                </c:pt>
                <c:pt idx="3958">
                  <c:v>50.32</c:v>
                </c:pt>
                <c:pt idx="3959">
                  <c:v>87.38</c:v>
                </c:pt>
                <c:pt idx="3960">
                  <c:v>72.92</c:v>
                </c:pt>
                <c:pt idx="3961">
                  <c:v>57.13</c:v>
                </c:pt>
                <c:pt idx="3962">
                  <c:v>51.04</c:v>
                </c:pt>
                <c:pt idx="3963">
                  <c:v>58.26</c:v>
                </c:pt>
                <c:pt idx="3964">
                  <c:v>56.01</c:v>
                </c:pt>
                <c:pt idx="3965">
                  <c:v>88.03</c:v>
                </c:pt>
                <c:pt idx="3966">
                  <c:v>69.150000000000006</c:v>
                </c:pt>
                <c:pt idx="3967">
                  <c:v>53.15</c:v>
                </c:pt>
                <c:pt idx="3968">
                  <c:v>74.45</c:v>
                </c:pt>
                <c:pt idx="3969">
                  <c:v>74.180000000000007</c:v>
                </c:pt>
                <c:pt idx="3970">
                  <c:v>66.17</c:v>
                </c:pt>
                <c:pt idx="3971">
                  <c:v>86.9</c:v>
                </c:pt>
                <c:pt idx="3972">
                  <c:v>77.06</c:v>
                </c:pt>
                <c:pt idx="3973">
                  <c:v>75.87</c:v>
                </c:pt>
                <c:pt idx="3974">
                  <c:v>40.86</c:v>
                </c:pt>
                <c:pt idx="3975">
                  <c:v>63.5</c:v>
                </c:pt>
                <c:pt idx="3976">
                  <c:v>78.52</c:v>
                </c:pt>
                <c:pt idx="3977">
                  <c:v>74.25</c:v>
                </c:pt>
                <c:pt idx="3978">
                  <c:v>69.989999999999995</c:v>
                </c:pt>
                <c:pt idx="3979">
                  <c:v>79.09</c:v>
                </c:pt>
                <c:pt idx="3980">
                  <c:v>75.53</c:v>
                </c:pt>
                <c:pt idx="3981">
                  <c:v>80.86</c:v>
                </c:pt>
                <c:pt idx="3982">
                  <c:v>74.69</c:v>
                </c:pt>
                <c:pt idx="3983">
                  <c:v>80.2</c:v>
                </c:pt>
                <c:pt idx="3984">
                  <c:v>79.45</c:v>
                </c:pt>
                <c:pt idx="3985">
                  <c:v>68.739999999999995</c:v>
                </c:pt>
                <c:pt idx="3986">
                  <c:v>69.53</c:v>
                </c:pt>
                <c:pt idx="3987">
                  <c:v>71.16</c:v>
                </c:pt>
                <c:pt idx="3988">
                  <c:v>51.34</c:v>
                </c:pt>
                <c:pt idx="3989">
                  <c:v>46.83</c:v>
                </c:pt>
                <c:pt idx="3990">
                  <c:v>77.56</c:v>
                </c:pt>
                <c:pt idx="3991">
                  <c:v>78.36</c:v>
                </c:pt>
                <c:pt idx="3992">
                  <c:v>69.62</c:v>
                </c:pt>
                <c:pt idx="3993">
                  <c:v>75.33</c:v>
                </c:pt>
                <c:pt idx="3994">
                  <c:v>79.849999999999994</c:v>
                </c:pt>
                <c:pt idx="3995">
                  <c:v>76.53</c:v>
                </c:pt>
                <c:pt idx="3996">
                  <c:v>78.41</c:v>
                </c:pt>
                <c:pt idx="3997">
                  <c:v>50.56</c:v>
                </c:pt>
                <c:pt idx="3998">
                  <c:v>94.69</c:v>
                </c:pt>
                <c:pt idx="3999">
                  <c:v>74.849999999999994</c:v>
                </c:pt>
                <c:pt idx="4000">
                  <c:v>84.03</c:v>
                </c:pt>
                <c:pt idx="4001">
                  <c:v>78.77</c:v>
                </c:pt>
                <c:pt idx="4002">
                  <c:v>54.54</c:v>
                </c:pt>
                <c:pt idx="4003">
                  <c:v>35.757698445673753</c:v>
                </c:pt>
                <c:pt idx="4004">
                  <c:v>62.13</c:v>
                </c:pt>
                <c:pt idx="4005">
                  <c:v>87.23</c:v>
                </c:pt>
                <c:pt idx="4006">
                  <c:v>55.56</c:v>
                </c:pt>
                <c:pt idx="4007">
                  <c:v>51.21</c:v>
                </c:pt>
                <c:pt idx="4008">
                  <c:v>76.44</c:v>
                </c:pt>
                <c:pt idx="4009">
                  <c:v>96.29</c:v>
                </c:pt>
                <c:pt idx="4010">
                  <c:v>57.38</c:v>
                </c:pt>
                <c:pt idx="4011">
                  <c:v>91.5</c:v>
                </c:pt>
                <c:pt idx="4012">
                  <c:v>81.2</c:v>
                </c:pt>
                <c:pt idx="4013">
                  <c:v>63.68</c:v>
                </c:pt>
                <c:pt idx="4014">
                  <c:v>50.16</c:v>
                </c:pt>
                <c:pt idx="4015">
                  <c:v>64.94</c:v>
                </c:pt>
                <c:pt idx="4016">
                  <c:v>58.13</c:v>
                </c:pt>
                <c:pt idx="4017">
                  <c:v>88</c:v>
                </c:pt>
                <c:pt idx="4018">
                  <c:v>69.5</c:v>
                </c:pt>
                <c:pt idx="4019">
                  <c:v>77.22</c:v>
                </c:pt>
                <c:pt idx="4020">
                  <c:v>77.319999999999993</c:v>
                </c:pt>
                <c:pt idx="4021">
                  <c:v>60.4</c:v>
                </c:pt>
                <c:pt idx="4022">
                  <c:v>71.08</c:v>
                </c:pt>
                <c:pt idx="4023">
                  <c:v>85.02</c:v>
                </c:pt>
                <c:pt idx="4024">
                  <c:v>68.86</c:v>
                </c:pt>
                <c:pt idx="4025">
                  <c:v>66.010000000000005</c:v>
                </c:pt>
                <c:pt idx="4026">
                  <c:v>80.349999999999994</c:v>
                </c:pt>
                <c:pt idx="4027">
                  <c:v>50.5</c:v>
                </c:pt>
                <c:pt idx="4028">
                  <c:v>36.950000000000003</c:v>
                </c:pt>
                <c:pt idx="4029">
                  <c:v>74.319999999999993</c:v>
                </c:pt>
                <c:pt idx="4030">
                  <c:v>85.37</c:v>
                </c:pt>
                <c:pt idx="4031">
                  <c:v>97.03</c:v>
                </c:pt>
                <c:pt idx="4032">
                  <c:v>72.94</c:v>
                </c:pt>
                <c:pt idx="4033">
                  <c:v>82.36</c:v>
                </c:pt>
                <c:pt idx="4034">
                  <c:v>89.77</c:v>
                </c:pt>
                <c:pt idx="4035">
                  <c:v>70.47</c:v>
                </c:pt>
                <c:pt idx="4036">
                  <c:v>60.38</c:v>
                </c:pt>
                <c:pt idx="4037">
                  <c:v>58.84</c:v>
                </c:pt>
                <c:pt idx="4038">
                  <c:v>65.58</c:v>
                </c:pt>
                <c:pt idx="4039">
                  <c:v>91.74</c:v>
                </c:pt>
                <c:pt idx="4040">
                  <c:v>83.98</c:v>
                </c:pt>
                <c:pt idx="4041">
                  <c:v>66.72</c:v>
                </c:pt>
                <c:pt idx="4042">
                  <c:v>88.68</c:v>
                </c:pt>
                <c:pt idx="4043">
                  <c:v>76.790000000000006</c:v>
                </c:pt>
                <c:pt idx="4044">
                  <c:v>66.739999999999995</c:v>
                </c:pt>
                <c:pt idx="4045">
                  <c:v>72.66</c:v>
                </c:pt>
                <c:pt idx="4046">
                  <c:v>76.040000000000006</c:v>
                </c:pt>
                <c:pt idx="4047">
                  <c:v>72.05</c:v>
                </c:pt>
                <c:pt idx="4048">
                  <c:v>96.12</c:v>
                </c:pt>
                <c:pt idx="4049">
                  <c:v>67.75</c:v>
                </c:pt>
                <c:pt idx="4050">
                  <c:v>49.26</c:v>
                </c:pt>
                <c:pt idx="4051">
                  <c:v>74.69</c:v>
                </c:pt>
                <c:pt idx="4052">
                  <c:v>65.63</c:v>
                </c:pt>
                <c:pt idx="4053">
                  <c:v>49.86</c:v>
                </c:pt>
                <c:pt idx="4054">
                  <c:v>79.97</c:v>
                </c:pt>
                <c:pt idx="4055">
                  <c:v>20</c:v>
                </c:pt>
                <c:pt idx="4056">
                  <c:v>74.33</c:v>
                </c:pt>
                <c:pt idx="4057">
                  <c:v>34.46</c:v>
                </c:pt>
                <c:pt idx="4058">
                  <c:v>70.08</c:v>
                </c:pt>
                <c:pt idx="4059">
                  <c:v>78.3</c:v>
                </c:pt>
                <c:pt idx="4060">
                  <c:v>80.98</c:v>
                </c:pt>
                <c:pt idx="4061">
                  <c:v>82.13</c:v>
                </c:pt>
                <c:pt idx="4062">
                  <c:v>54.18</c:v>
                </c:pt>
                <c:pt idx="4063">
                  <c:v>72.849999999999994</c:v>
                </c:pt>
                <c:pt idx="4064">
                  <c:v>59.48</c:v>
                </c:pt>
                <c:pt idx="4065">
                  <c:v>58.62</c:v>
                </c:pt>
                <c:pt idx="4066">
                  <c:v>68.349999999999994</c:v>
                </c:pt>
                <c:pt idx="4067">
                  <c:v>63.69</c:v>
                </c:pt>
                <c:pt idx="4068">
                  <c:v>54.46</c:v>
                </c:pt>
                <c:pt idx="4069">
                  <c:v>74.83</c:v>
                </c:pt>
                <c:pt idx="4070">
                  <c:v>78.23</c:v>
                </c:pt>
                <c:pt idx="4071">
                  <c:v>57.08</c:v>
                </c:pt>
                <c:pt idx="4072">
                  <c:v>67.23</c:v>
                </c:pt>
                <c:pt idx="4073">
                  <c:v>67.489999999999995</c:v>
                </c:pt>
                <c:pt idx="4075">
                  <c:v>69.150000000000006</c:v>
                </c:pt>
                <c:pt idx="4076">
                  <c:v>74.33</c:v>
                </c:pt>
                <c:pt idx="4077">
                  <c:v>87.52</c:v>
                </c:pt>
                <c:pt idx="4078">
                  <c:v>71.95</c:v>
                </c:pt>
                <c:pt idx="4079">
                  <c:v>62.35</c:v>
                </c:pt>
                <c:pt idx="4080">
                  <c:v>69.819999999999993</c:v>
                </c:pt>
                <c:pt idx="4081">
                  <c:v>54.05</c:v>
                </c:pt>
                <c:pt idx="4082">
                  <c:v>56.54</c:v>
                </c:pt>
                <c:pt idx="4083">
                  <c:v>76.489999999999995</c:v>
                </c:pt>
                <c:pt idx="4084">
                  <c:v>23.05</c:v>
                </c:pt>
                <c:pt idx="4085">
                  <c:v>66.75</c:v>
                </c:pt>
                <c:pt idx="4086">
                  <c:v>83.92</c:v>
                </c:pt>
                <c:pt idx="4087">
                  <c:v>76.06</c:v>
                </c:pt>
                <c:pt idx="4088">
                  <c:v>82.91</c:v>
                </c:pt>
                <c:pt idx="4089">
                  <c:v>75.040000000000006</c:v>
                </c:pt>
                <c:pt idx="4090">
                  <c:v>99.88</c:v>
                </c:pt>
                <c:pt idx="4091">
                  <c:v>51.54</c:v>
                </c:pt>
                <c:pt idx="4092">
                  <c:v>71.73</c:v>
                </c:pt>
                <c:pt idx="4093">
                  <c:v>80.91</c:v>
                </c:pt>
                <c:pt idx="4094">
                  <c:v>63.67</c:v>
                </c:pt>
                <c:pt idx="4095">
                  <c:v>87.68</c:v>
                </c:pt>
                <c:pt idx="4096">
                  <c:v>79.069999999999993</c:v>
                </c:pt>
                <c:pt idx="4097">
                  <c:v>47.62</c:v>
                </c:pt>
                <c:pt idx="4098">
                  <c:v>75.430000000000007</c:v>
                </c:pt>
                <c:pt idx="4099">
                  <c:v>79.12</c:v>
                </c:pt>
                <c:pt idx="4100">
                  <c:v>94.49</c:v>
                </c:pt>
                <c:pt idx="4101">
                  <c:v>67.31</c:v>
                </c:pt>
                <c:pt idx="4103">
                  <c:v>73.86</c:v>
                </c:pt>
                <c:pt idx="4104">
                  <c:v>27.596205526897901</c:v>
                </c:pt>
                <c:pt idx="4105">
                  <c:v>64.760000000000005</c:v>
                </c:pt>
                <c:pt idx="4106">
                  <c:v>37.11</c:v>
                </c:pt>
                <c:pt idx="4107">
                  <c:v>62.91</c:v>
                </c:pt>
                <c:pt idx="4108">
                  <c:v>93.57</c:v>
                </c:pt>
                <c:pt idx="4109">
                  <c:v>67.41</c:v>
                </c:pt>
                <c:pt idx="4110">
                  <c:v>82.67</c:v>
                </c:pt>
                <c:pt idx="4111">
                  <c:v>73.42</c:v>
                </c:pt>
                <c:pt idx="4112">
                  <c:v>76.37</c:v>
                </c:pt>
                <c:pt idx="4113">
                  <c:v>99.92</c:v>
                </c:pt>
                <c:pt idx="4114">
                  <c:v>63.87</c:v>
                </c:pt>
                <c:pt idx="4115">
                  <c:v>63.77</c:v>
                </c:pt>
                <c:pt idx="4116">
                  <c:v>86.31</c:v>
                </c:pt>
                <c:pt idx="4117">
                  <c:v>68.790000000000006</c:v>
                </c:pt>
                <c:pt idx="4118">
                  <c:v>65.91</c:v>
                </c:pt>
                <c:pt idx="4119">
                  <c:v>84.31</c:v>
                </c:pt>
                <c:pt idx="4120">
                  <c:v>73.88</c:v>
                </c:pt>
                <c:pt idx="4121">
                  <c:v>67.73</c:v>
                </c:pt>
                <c:pt idx="4122">
                  <c:v>64.87</c:v>
                </c:pt>
                <c:pt idx="4123">
                  <c:v>57.35</c:v>
                </c:pt>
                <c:pt idx="4124">
                  <c:v>46.78</c:v>
                </c:pt>
                <c:pt idx="4125">
                  <c:v>86.67</c:v>
                </c:pt>
                <c:pt idx="4126">
                  <c:v>63.64</c:v>
                </c:pt>
                <c:pt idx="4127">
                  <c:v>44.45</c:v>
                </c:pt>
                <c:pt idx="4128">
                  <c:v>96.75</c:v>
                </c:pt>
                <c:pt idx="4129">
                  <c:v>71.3</c:v>
                </c:pt>
                <c:pt idx="4130">
                  <c:v>70.34</c:v>
                </c:pt>
                <c:pt idx="4131">
                  <c:v>46.19</c:v>
                </c:pt>
                <c:pt idx="4132">
                  <c:v>78.72</c:v>
                </c:pt>
                <c:pt idx="4133">
                  <c:v>62.03</c:v>
                </c:pt>
                <c:pt idx="4134">
                  <c:v>62.07</c:v>
                </c:pt>
                <c:pt idx="4135">
                  <c:v>76.209999999999994</c:v>
                </c:pt>
                <c:pt idx="4136">
                  <c:v>71.81</c:v>
                </c:pt>
                <c:pt idx="4137">
                  <c:v>55.42</c:v>
                </c:pt>
                <c:pt idx="4138">
                  <c:v>48.64</c:v>
                </c:pt>
                <c:pt idx="4139">
                  <c:v>72.48</c:v>
                </c:pt>
                <c:pt idx="4140">
                  <c:v>71.180000000000007</c:v>
                </c:pt>
                <c:pt idx="4141">
                  <c:v>100</c:v>
                </c:pt>
                <c:pt idx="4142">
                  <c:v>36.28</c:v>
                </c:pt>
                <c:pt idx="4143">
                  <c:v>72.209999999999994</c:v>
                </c:pt>
                <c:pt idx="4146">
                  <c:v>63.59</c:v>
                </c:pt>
                <c:pt idx="4147">
                  <c:v>78.13</c:v>
                </c:pt>
                <c:pt idx="4148">
                  <c:v>78.55</c:v>
                </c:pt>
                <c:pt idx="4149">
                  <c:v>90.47</c:v>
                </c:pt>
                <c:pt idx="4150">
                  <c:v>73.7</c:v>
                </c:pt>
                <c:pt idx="4151">
                  <c:v>84.78</c:v>
                </c:pt>
                <c:pt idx="4152">
                  <c:v>90.64</c:v>
                </c:pt>
                <c:pt idx="4153">
                  <c:v>73.87</c:v>
                </c:pt>
                <c:pt idx="4154">
                  <c:v>87.62</c:v>
                </c:pt>
                <c:pt idx="4155">
                  <c:v>73.2</c:v>
                </c:pt>
                <c:pt idx="4156">
                  <c:v>69.900000000000006</c:v>
                </c:pt>
                <c:pt idx="4157">
                  <c:v>60.34</c:v>
                </c:pt>
                <c:pt idx="4158">
                  <c:v>75.73</c:v>
                </c:pt>
                <c:pt idx="4159">
                  <c:v>75.14</c:v>
                </c:pt>
                <c:pt idx="4160">
                  <c:v>75.34</c:v>
                </c:pt>
                <c:pt idx="4161">
                  <c:v>87.1</c:v>
                </c:pt>
                <c:pt idx="4162">
                  <c:v>83.61</c:v>
                </c:pt>
                <c:pt idx="4163">
                  <c:v>47.88</c:v>
                </c:pt>
                <c:pt idx="4164">
                  <c:v>48.17</c:v>
                </c:pt>
                <c:pt idx="4165">
                  <c:v>71.849999999999994</c:v>
                </c:pt>
                <c:pt idx="4166">
                  <c:v>55.36</c:v>
                </c:pt>
                <c:pt idx="4167">
                  <c:v>68.56</c:v>
                </c:pt>
                <c:pt idx="4168">
                  <c:v>56.33</c:v>
                </c:pt>
                <c:pt idx="4169">
                  <c:v>71.45</c:v>
                </c:pt>
                <c:pt idx="4170">
                  <c:v>54.72</c:v>
                </c:pt>
                <c:pt idx="4171">
                  <c:v>76.03</c:v>
                </c:pt>
                <c:pt idx="4172">
                  <c:v>53.95</c:v>
                </c:pt>
                <c:pt idx="4174">
                  <c:v>44.7</c:v>
                </c:pt>
                <c:pt idx="4175">
                  <c:v>53.04</c:v>
                </c:pt>
                <c:pt idx="4176">
                  <c:v>80.59</c:v>
                </c:pt>
                <c:pt idx="4177">
                  <c:v>89.23</c:v>
                </c:pt>
                <c:pt idx="4178">
                  <c:v>83.67</c:v>
                </c:pt>
                <c:pt idx="4179">
                  <c:v>81.37</c:v>
                </c:pt>
                <c:pt idx="4180">
                  <c:v>92.22</c:v>
                </c:pt>
                <c:pt idx="4181">
                  <c:v>84.48</c:v>
                </c:pt>
                <c:pt idx="4182">
                  <c:v>47.04</c:v>
                </c:pt>
                <c:pt idx="4183">
                  <c:v>84.3</c:v>
                </c:pt>
                <c:pt idx="4184">
                  <c:v>84.06</c:v>
                </c:pt>
                <c:pt idx="4185">
                  <c:v>41.9</c:v>
                </c:pt>
                <c:pt idx="4186">
                  <c:v>59.9</c:v>
                </c:pt>
                <c:pt idx="4187">
                  <c:v>93.69</c:v>
                </c:pt>
                <c:pt idx="4188">
                  <c:v>68.06</c:v>
                </c:pt>
                <c:pt idx="4189">
                  <c:v>52.89</c:v>
                </c:pt>
                <c:pt idx="4190">
                  <c:v>82.95</c:v>
                </c:pt>
                <c:pt idx="4191">
                  <c:v>65.87</c:v>
                </c:pt>
                <c:pt idx="4192">
                  <c:v>64.209999999999994</c:v>
                </c:pt>
                <c:pt idx="4193">
                  <c:v>83.11</c:v>
                </c:pt>
                <c:pt idx="4194">
                  <c:v>76.06</c:v>
                </c:pt>
                <c:pt idx="4195">
                  <c:v>68.23</c:v>
                </c:pt>
                <c:pt idx="4196">
                  <c:v>74.959999999999994</c:v>
                </c:pt>
                <c:pt idx="4197">
                  <c:v>67.38</c:v>
                </c:pt>
                <c:pt idx="4198">
                  <c:v>83.71</c:v>
                </c:pt>
                <c:pt idx="4199">
                  <c:v>48.74</c:v>
                </c:pt>
                <c:pt idx="4200">
                  <c:v>67.11</c:v>
                </c:pt>
                <c:pt idx="4201">
                  <c:v>63.8</c:v>
                </c:pt>
                <c:pt idx="4202">
                  <c:v>74.58</c:v>
                </c:pt>
                <c:pt idx="4203">
                  <c:v>53.1</c:v>
                </c:pt>
                <c:pt idx="4205">
                  <c:v>58.87</c:v>
                </c:pt>
                <c:pt idx="4206">
                  <c:v>85.88</c:v>
                </c:pt>
                <c:pt idx="4207">
                  <c:v>79.08</c:v>
                </c:pt>
                <c:pt idx="4208">
                  <c:v>73.22</c:v>
                </c:pt>
                <c:pt idx="4209">
                  <c:v>73.7</c:v>
                </c:pt>
                <c:pt idx="4210">
                  <c:v>42.15</c:v>
                </c:pt>
                <c:pt idx="4211">
                  <c:v>62.44</c:v>
                </c:pt>
                <c:pt idx="4212">
                  <c:v>100</c:v>
                </c:pt>
                <c:pt idx="4213">
                  <c:v>73.2</c:v>
                </c:pt>
                <c:pt idx="4214">
                  <c:v>76.16</c:v>
                </c:pt>
                <c:pt idx="4215">
                  <c:v>41.23</c:v>
                </c:pt>
                <c:pt idx="4216">
                  <c:v>66.349999999999994</c:v>
                </c:pt>
                <c:pt idx="4217">
                  <c:v>64.650000000000006</c:v>
                </c:pt>
                <c:pt idx="4218">
                  <c:v>58.89</c:v>
                </c:pt>
                <c:pt idx="4219">
                  <c:v>78.62</c:v>
                </c:pt>
                <c:pt idx="4220">
                  <c:v>63.6</c:v>
                </c:pt>
                <c:pt idx="4221">
                  <c:v>59.13</c:v>
                </c:pt>
                <c:pt idx="4222">
                  <c:v>47.95</c:v>
                </c:pt>
                <c:pt idx="4223">
                  <c:v>53.41</c:v>
                </c:pt>
                <c:pt idx="4224">
                  <c:v>55.25</c:v>
                </c:pt>
                <c:pt idx="4225">
                  <c:v>64.86</c:v>
                </c:pt>
                <c:pt idx="4226">
                  <c:v>62.58</c:v>
                </c:pt>
                <c:pt idx="4227">
                  <c:v>60.6</c:v>
                </c:pt>
                <c:pt idx="4228">
                  <c:v>44.74</c:v>
                </c:pt>
                <c:pt idx="4229">
                  <c:v>54.92</c:v>
                </c:pt>
                <c:pt idx="4230">
                  <c:v>71.92</c:v>
                </c:pt>
                <c:pt idx="4231">
                  <c:v>91.89</c:v>
                </c:pt>
                <c:pt idx="4232">
                  <c:v>94.01</c:v>
                </c:pt>
                <c:pt idx="4233">
                  <c:v>100</c:v>
                </c:pt>
                <c:pt idx="4234">
                  <c:v>73.95</c:v>
                </c:pt>
                <c:pt idx="4235">
                  <c:v>69.17</c:v>
                </c:pt>
                <c:pt idx="4236">
                  <c:v>79.510000000000005</c:v>
                </c:pt>
                <c:pt idx="4237">
                  <c:v>64.63</c:v>
                </c:pt>
                <c:pt idx="4238">
                  <c:v>82.04</c:v>
                </c:pt>
                <c:pt idx="4239">
                  <c:v>67.59</c:v>
                </c:pt>
                <c:pt idx="4240">
                  <c:v>74.150000000000006</c:v>
                </c:pt>
                <c:pt idx="4241">
                  <c:v>59.06</c:v>
                </c:pt>
                <c:pt idx="4243">
                  <c:v>55.22</c:v>
                </c:pt>
                <c:pt idx="4244">
                  <c:v>60.46</c:v>
                </c:pt>
                <c:pt idx="4245">
                  <c:v>64.959999999999994</c:v>
                </c:pt>
                <c:pt idx="4246">
                  <c:v>57.45</c:v>
                </c:pt>
                <c:pt idx="4247">
                  <c:v>78.5</c:v>
                </c:pt>
                <c:pt idx="4248">
                  <c:v>71.95</c:v>
                </c:pt>
                <c:pt idx="4249">
                  <c:v>55.36</c:v>
                </c:pt>
                <c:pt idx="4250">
                  <c:v>62.18</c:v>
                </c:pt>
                <c:pt idx="4251">
                  <c:v>72.099999999999994</c:v>
                </c:pt>
                <c:pt idx="4252">
                  <c:v>73.12</c:v>
                </c:pt>
                <c:pt idx="4253">
                  <c:v>55.68</c:v>
                </c:pt>
                <c:pt idx="4254">
                  <c:v>70.25</c:v>
                </c:pt>
                <c:pt idx="4255">
                  <c:v>79.349999999999994</c:v>
                </c:pt>
                <c:pt idx="4256">
                  <c:v>65.45</c:v>
                </c:pt>
                <c:pt idx="4257">
                  <c:v>54.61</c:v>
                </c:pt>
                <c:pt idx="4258">
                  <c:v>89.98</c:v>
                </c:pt>
                <c:pt idx="4259">
                  <c:v>79.430000000000007</c:v>
                </c:pt>
                <c:pt idx="4260">
                  <c:v>63.77</c:v>
                </c:pt>
                <c:pt idx="4261">
                  <c:v>71.430000000000007</c:v>
                </c:pt>
                <c:pt idx="4262">
                  <c:v>64.67</c:v>
                </c:pt>
                <c:pt idx="4263">
                  <c:v>55.15</c:v>
                </c:pt>
                <c:pt idx="4264">
                  <c:v>80.239999999999995</c:v>
                </c:pt>
                <c:pt idx="4265">
                  <c:v>94.99</c:v>
                </c:pt>
                <c:pt idx="4266">
                  <c:v>83.59</c:v>
                </c:pt>
                <c:pt idx="4267">
                  <c:v>73.69</c:v>
                </c:pt>
                <c:pt idx="4268">
                  <c:v>65.25</c:v>
                </c:pt>
                <c:pt idx="4269">
                  <c:v>30.07</c:v>
                </c:pt>
                <c:pt idx="4270">
                  <c:v>93.55</c:v>
                </c:pt>
                <c:pt idx="4271">
                  <c:v>60</c:v>
                </c:pt>
                <c:pt idx="4272">
                  <c:v>82.5</c:v>
                </c:pt>
                <c:pt idx="4273">
                  <c:v>84.12</c:v>
                </c:pt>
                <c:pt idx="4274">
                  <c:v>83.7</c:v>
                </c:pt>
                <c:pt idx="4275">
                  <c:v>49.02</c:v>
                </c:pt>
                <c:pt idx="4276">
                  <c:v>84.74</c:v>
                </c:pt>
                <c:pt idx="4277">
                  <c:v>62.88</c:v>
                </c:pt>
                <c:pt idx="4278">
                  <c:v>68.66</c:v>
                </c:pt>
                <c:pt idx="4279">
                  <c:v>68.2</c:v>
                </c:pt>
                <c:pt idx="4280">
                  <c:v>60.76</c:v>
                </c:pt>
                <c:pt idx="4281">
                  <c:v>65.52</c:v>
                </c:pt>
                <c:pt idx="4283">
                  <c:v>55.9</c:v>
                </c:pt>
                <c:pt idx="4284">
                  <c:v>45.5</c:v>
                </c:pt>
                <c:pt idx="4285">
                  <c:v>83.41</c:v>
                </c:pt>
                <c:pt idx="4286">
                  <c:v>74.33</c:v>
                </c:pt>
                <c:pt idx="4287">
                  <c:v>42.05</c:v>
                </c:pt>
                <c:pt idx="4288">
                  <c:v>76.099999999999994</c:v>
                </c:pt>
                <c:pt idx="4289">
                  <c:v>67.27</c:v>
                </c:pt>
                <c:pt idx="4290">
                  <c:v>50.47</c:v>
                </c:pt>
                <c:pt idx="4291">
                  <c:v>61.82</c:v>
                </c:pt>
                <c:pt idx="4293">
                  <c:v>55.11</c:v>
                </c:pt>
                <c:pt idx="4294">
                  <c:v>54.74</c:v>
                </c:pt>
                <c:pt idx="4295">
                  <c:v>61.5</c:v>
                </c:pt>
                <c:pt idx="4296">
                  <c:v>55.83</c:v>
                </c:pt>
                <c:pt idx="4297">
                  <c:v>53.47</c:v>
                </c:pt>
                <c:pt idx="4298">
                  <c:v>53.21</c:v>
                </c:pt>
                <c:pt idx="4299">
                  <c:v>76.489999999999995</c:v>
                </c:pt>
                <c:pt idx="4300">
                  <c:v>56.4</c:v>
                </c:pt>
                <c:pt idx="4301">
                  <c:v>86.23</c:v>
                </c:pt>
                <c:pt idx="4302">
                  <c:v>100</c:v>
                </c:pt>
                <c:pt idx="4303">
                  <c:v>67.56</c:v>
                </c:pt>
                <c:pt idx="4304">
                  <c:v>100</c:v>
                </c:pt>
                <c:pt idx="4305">
                  <c:v>78.14</c:v>
                </c:pt>
                <c:pt idx="4306">
                  <c:v>72.430000000000007</c:v>
                </c:pt>
                <c:pt idx="4307">
                  <c:v>69.069999999999993</c:v>
                </c:pt>
                <c:pt idx="4308">
                  <c:v>40.67</c:v>
                </c:pt>
                <c:pt idx="4309">
                  <c:v>63.24</c:v>
                </c:pt>
                <c:pt idx="4310">
                  <c:v>53.13</c:v>
                </c:pt>
                <c:pt idx="4311">
                  <c:v>83.13</c:v>
                </c:pt>
                <c:pt idx="4312">
                  <c:v>95.7</c:v>
                </c:pt>
                <c:pt idx="4313">
                  <c:v>73.22</c:v>
                </c:pt>
                <c:pt idx="4314">
                  <c:v>73.78</c:v>
                </c:pt>
                <c:pt idx="4315">
                  <c:v>84.44</c:v>
                </c:pt>
                <c:pt idx="4316">
                  <c:v>71.78</c:v>
                </c:pt>
                <c:pt idx="4317">
                  <c:v>88.05</c:v>
                </c:pt>
                <c:pt idx="4318">
                  <c:v>100</c:v>
                </c:pt>
                <c:pt idx="4319">
                  <c:v>91.66</c:v>
                </c:pt>
                <c:pt idx="4320">
                  <c:v>60.66</c:v>
                </c:pt>
                <c:pt idx="4321">
                  <c:v>82.59</c:v>
                </c:pt>
                <c:pt idx="4322">
                  <c:v>59.98</c:v>
                </c:pt>
                <c:pt idx="4323">
                  <c:v>66.69</c:v>
                </c:pt>
                <c:pt idx="4324">
                  <c:v>94.66</c:v>
                </c:pt>
                <c:pt idx="4325">
                  <c:v>55.04</c:v>
                </c:pt>
                <c:pt idx="4326">
                  <c:v>64.05</c:v>
                </c:pt>
                <c:pt idx="4327">
                  <c:v>87.14</c:v>
                </c:pt>
                <c:pt idx="4328">
                  <c:v>57.14</c:v>
                </c:pt>
                <c:pt idx="4329">
                  <c:v>41.24</c:v>
                </c:pt>
                <c:pt idx="4330">
                  <c:v>47.63</c:v>
                </c:pt>
                <c:pt idx="4331">
                  <c:v>60.87</c:v>
                </c:pt>
                <c:pt idx="4332">
                  <c:v>69.42</c:v>
                </c:pt>
                <c:pt idx="4333">
                  <c:v>65.45</c:v>
                </c:pt>
                <c:pt idx="4335">
                  <c:v>71.150000000000006</c:v>
                </c:pt>
                <c:pt idx="4336">
                  <c:v>62.55</c:v>
                </c:pt>
                <c:pt idx="4337">
                  <c:v>59.56</c:v>
                </c:pt>
                <c:pt idx="4338">
                  <c:v>73.45</c:v>
                </c:pt>
                <c:pt idx="4339">
                  <c:v>71.73</c:v>
                </c:pt>
                <c:pt idx="4340">
                  <c:v>85.24</c:v>
                </c:pt>
                <c:pt idx="4341">
                  <c:v>100</c:v>
                </c:pt>
                <c:pt idx="4342">
                  <c:v>38.369999999999997</c:v>
                </c:pt>
                <c:pt idx="4343">
                  <c:v>77.790000000000006</c:v>
                </c:pt>
                <c:pt idx="4344">
                  <c:v>72.39</c:v>
                </c:pt>
                <c:pt idx="4345">
                  <c:v>89.17</c:v>
                </c:pt>
                <c:pt idx="4346">
                  <c:v>62.39</c:v>
                </c:pt>
                <c:pt idx="4347">
                  <c:v>64.34</c:v>
                </c:pt>
                <c:pt idx="4348">
                  <c:v>50.63</c:v>
                </c:pt>
                <c:pt idx="4349">
                  <c:v>85.38</c:v>
                </c:pt>
                <c:pt idx="4350">
                  <c:v>72.040000000000006</c:v>
                </c:pt>
                <c:pt idx="4351">
                  <c:v>86.9</c:v>
                </c:pt>
                <c:pt idx="4352">
                  <c:v>63.54</c:v>
                </c:pt>
                <c:pt idx="4354">
                  <c:v>80.91</c:v>
                </c:pt>
                <c:pt idx="4355">
                  <c:v>64.92</c:v>
                </c:pt>
                <c:pt idx="4356">
                  <c:v>79.47</c:v>
                </c:pt>
                <c:pt idx="4357">
                  <c:v>77.66</c:v>
                </c:pt>
                <c:pt idx="4358">
                  <c:v>71.599999999999994</c:v>
                </c:pt>
                <c:pt idx="4359">
                  <c:v>60.89</c:v>
                </c:pt>
                <c:pt idx="4360">
                  <c:v>75.37</c:v>
                </c:pt>
                <c:pt idx="4361">
                  <c:v>58.62</c:v>
                </c:pt>
                <c:pt idx="4362">
                  <c:v>71.47</c:v>
                </c:pt>
                <c:pt idx="4363">
                  <c:v>95.24</c:v>
                </c:pt>
                <c:pt idx="4364">
                  <c:v>88.6</c:v>
                </c:pt>
                <c:pt idx="4365">
                  <c:v>62.38</c:v>
                </c:pt>
                <c:pt idx="4366">
                  <c:v>74.09</c:v>
                </c:pt>
                <c:pt idx="4367">
                  <c:v>61.95</c:v>
                </c:pt>
                <c:pt idx="4368">
                  <c:v>74.23</c:v>
                </c:pt>
                <c:pt idx="4369">
                  <c:v>56.25</c:v>
                </c:pt>
                <c:pt idx="4370">
                  <c:v>60.16</c:v>
                </c:pt>
                <c:pt idx="4371">
                  <c:v>98.11</c:v>
                </c:pt>
                <c:pt idx="4372">
                  <c:v>71.989999999999995</c:v>
                </c:pt>
                <c:pt idx="4373">
                  <c:v>63.26</c:v>
                </c:pt>
                <c:pt idx="4374">
                  <c:v>38.090000000000003</c:v>
                </c:pt>
                <c:pt idx="4375">
                  <c:v>72.510000000000005</c:v>
                </c:pt>
                <c:pt idx="4376">
                  <c:v>100</c:v>
                </c:pt>
                <c:pt idx="4377">
                  <c:v>61.44</c:v>
                </c:pt>
                <c:pt idx="4378">
                  <c:v>64.23</c:v>
                </c:pt>
                <c:pt idx="4379">
                  <c:v>70.72</c:v>
                </c:pt>
                <c:pt idx="4380">
                  <c:v>60.5</c:v>
                </c:pt>
                <c:pt idx="4381">
                  <c:v>100</c:v>
                </c:pt>
                <c:pt idx="4382">
                  <c:v>84.71</c:v>
                </c:pt>
                <c:pt idx="4383">
                  <c:v>80.44</c:v>
                </c:pt>
                <c:pt idx="4384">
                  <c:v>100</c:v>
                </c:pt>
                <c:pt idx="4385">
                  <c:v>95.58</c:v>
                </c:pt>
                <c:pt idx="4386">
                  <c:v>71.180000000000007</c:v>
                </c:pt>
                <c:pt idx="4387">
                  <c:v>65.81</c:v>
                </c:pt>
                <c:pt idx="4388">
                  <c:v>65.66</c:v>
                </c:pt>
                <c:pt idx="4389">
                  <c:v>61.87</c:v>
                </c:pt>
                <c:pt idx="4390">
                  <c:v>66.709999999999994</c:v>
                </c:pt>
                <c:pt idx="4391">
                  <c:v>62.33</c:v>
                </c:pt>
                <c:pt idx="4392">
                  <c:v>53.11</c:v>
                </c:pt>
                <c:pt idx="4393">
                  <c:v>33.700000000000003</c:v>
                </c:pt>
                <c:pt idx="4395">
                  <c:v>30.08</c:v>
                </c:pt>
                <c:pt idx="4396">
                  <c:v>75.319999999999993</c:v>
                </c:pt>
                <c:pt idx="4397">
                  <c:v>84.53</c:v>
                </c:pt>
                <c:pt idx="4398">
                  <c:v>76.599999999999994</c:v>
                </c:pt>
                <c:pt idx="4399">
                  <c:v>67.78</c:v>
                </c:pt>
                <c:pt idx="4400">
                  <c:v>73.25</c:v>
                </c:pt>
                <c:pt idx="4401">
                  <c:v>63.48</c:v>
                </c:pt>
                <c:pt idx="4402">
                  <c:v>68.61</c:v>
                </c:pt>
                <c:pt idx="4403">
                  <c:v>65.28</c:v>
                </c:pt>
                <c:pt idx="4404">
                  <c:v>59.69</c:v>
                </c:pt>
                <c:pt idx="4405">
                  <c:v>87.84</c:v>
                </c:pt>
                <c:pt idx="4406">
                  <c:v>83.07</c:v>
                </c:pt>
                <c:pt idx="4407">
                  <c:v>67.75</c:v>
                </c:pt>
                <c:pt idx="4408">
                  <c:v>70.709999999999994</c:v>
                </c:pt>
                <c:pt idx="4409">
                  <c:v>58.8</c:v>
                </c:pt>
                <c:pt idx="4410">
                  <c:v>75.41</c:v>
                </c:pt>
                <c:pt idx="4411">
                  <c:v>68.44</c:v>
                </c:pt>
                <c:pt idx="4412">
                  <c:v>65.05</c:v>
                </c:pt>
                <c:pt idx="4413">
                  <c:v>73.849999999999994</c:v>
                </c:pt>
                <c:pt idx="4414">
                  <c:v>71.27</c:v>
                </c:pt>
                <c:pt idx="4415">
                  <c:v>57.3</c:v>
                </c:pt>
                <c:pt idx="4416">
                  <c:v>83.49</c:v>
                </c:pt>
                <c:pt idx="4417">
                  <c:v>84.78</c:v>
                </c:pt>
                <c:pt idx="4418">
                  <c:v>59.79</c:v>
                </c:pt>
                <c:pt idx="4419">
                  <c:v>100</c:v>
                </c:pt>
                <c:pt idx="4420">
                  <c:v>55.83</c:v>
                </c:pt>
                <c:pt idx="4421">
                  <c:v>79.239999999999995</c:v>
                </c:pt>
                <c:pt idx="4422">
                  <c:v>78.44</c:v>
                </c:pt>
                <c:pt idx="4423">
                  <c:v>80.8</c:v>
                </c:pt>
                <c:pt idx="4424">
                  <c:v>95.64</c:v>
                </c:pt>
                <c:pt idx="4425">
                  <c:v>65.89</c:v>
                </c:pt>
                <c:pt idx="4426">
                  <c:v>70.64</c:v>
                </c:pt>
                <c:pt idx="4428">
                  <c:v>44.74</c:v>
                </c:pt>
                <c:pt idx="4429">
                  <c:v>72.03</c:v>
                </c:pt>
                <c:pt idx="4430">
                  <c:v>76.010000000000005</c:v>
                </c:pt>
                <c:pt idx="4431">
                  <c:v>59.37</c:v>
                </c:pt>
                <c:pt idx="4432">
                  <c:v>100</c:v>
                </c:pt>
                <c:pt idx="4433">
                  <c:v>73.930000000000007</c:v>
                </c:pt>
                <c:pt idx="4434">
                  <c:v>58.94</c:v>
                </c:pt>
                <c:pt idx="4435">
                  <c:v>61.42</c:v>
                </c:pt>
                <c:pt idx="4436">
                  <c:v>58.14</c:v>
                </c:pt>
                <c:pt idx="4437">
                  <c:v>58.65</c:v>
                </c:pt>
                <c:pt idx="4438">
                  <c:v>75.069999999999993</c:v>
                </c:pt>
                <c:pt idx="4439">
                  <c:v>76.430000000000007</c:v>
                </c:pt>
                <c:pt idx="4440">
                  <c:v>76.760000000000005</c:v>
                </c:pt>
                <c:pt idx="4441">
                  <c:v>80.16</c:v>
                </c:pt>
                <c:pt idx="4442">
                  <c:v>76.34</c:v>
                </c:pt>
                <c:pt idx="4443">
                  <c:v>100</c:v>
                </c:pt>
                <c:pt idx="4444">
                  <c:v>83.59</c:v>
                </c:pt>
                <c:pt idx="4445">
                  <c:v>54.49</c:v>
                </c:pt>
                <c:pt idx="4446">
                  <c:v>70.52</c:v>
                </c:pt>
                <c:pt idx="4447">
                  <c:v>53.07</c:v>
                </c:pt>
                <c:pt idx="4448">
                  <c:v>70.33</c:v>
                </c:pt>
                <c:pt idx="4449">
                  <c:v>48.89</c:v>
                </c:pt>
                <c:pt idx="4450">
                  <c:v>66.489999999999995</c:v>
                </c:pt>
                <c:pt idx="4451">
                  <c:v>68.38</c:v>
                </c:pt>
                <c:pt idx="4452">
                  <c:v>49.83</c:v>
                </c:pt>
                <c:pt idx="4453">
                  <c:v>70.239999999999995</c:v>
                </c:pt>
                <c:pt idx="4454">
                  <c:v>64.400000000000006</c:v>
                </c:pt>
                <c:pt idx="4455">
                  <c:v>53.59</c:v>
                </c:pt>
                <c:pt idx="4457">
                  <c:v>64.790000000000006</c:v>
                </c:pt>
                <c:pt idx="4458">
                  <c:v>86.89</c:v>
                </c:pt>
                <c:pt idx="4459">
                  <c:v>73.08</c:v>
                </c:pt>
                <c:pt idx="4460">
                  <c:v>64.14</c:v>
                </c:pt>
                <c:pt idx="4461">
                  <c:v>55.49</c:v>
                </c:pt>
                <c:pt idx="4462">
                  <c:v>52.4</c:v>
                </c:pt>
                <c:pt idx="4463">
                  <c:v>26.59244575349673</c:v>
                </c:pt>
                <c:pt idx="4464">
                  <c:v>75.47</c:v>
                </c:pt>
                <c:pt idx="4465">
                  <c:v>57.4</c:v>
                </c:pt>
                <c:pt idx="4466">
                  <c:v>51.87</c:v>
                </c:pt>
                <c:pt idx="4467">
                  <c:v>80.489999999999995</c:v>
                </c:pt>
                <c:pt idx="4468">
                  <c:v>81.16</c:v>
                </c:pt>
                <c:pt idx="4469">
                  <c:v>57.6</c:v>
                </c:pt>
                <c:pt idx="4470">
                  <c:v>67.23</c:v>
                </c:pt>
                <c:pt idx="4471">
                  <c:v>77.75</c:v>
                </c:pt>
                <c:pt idx="4472">
                  <c:v>53.47</c:v>
                </c:pt>
                <c:pt idx="4473">
                  <c:v>56.85</c:v>
                </c:pt>
                <c:pt idx="4474">
                  <c:v>82.27</c:v>
                </c:pt>
                <c:pt idx="4475">
                  <c:v>56.63</c:v>
                </c:pt>
                <c:pt idx="4476">
                  <c:v>71.03</c:v>
                </c:pt>
                <c:pt idx="4477">
                  <c:v>29.684534356018329</c:v>
                </c:pt>
                <c:pt idx="4478">
                  <c:v>52.04</c:v>
                </c:pt>
                <c:pt idx="4479">
                  <c:v>84.73</c:v>
                </c:pt>
                <c:pt idx="4480">
                  <c:v>46.62</c:v>
                </c:pt>
                <c:pt idx="4481">
                  <c:v>74.17</c:v>
                </c:pt>
                <c:pt idx="4482">
                  <c:v>63.11</c:v>
                </c:pt>
                <c:pt idx="4484">
                  <c:v>66.48</c:v>
                </c:pt>
                <c:pt idx="4485">
                  <c:v>53.02</c:v>
                </c:pt>
                <c:pt idx="4486">
                  <c:v>65.510000000000005</c:v>
                </c:pt>
                <c:pt idx="4487">
                  <c:v>77.16</c:v>
                </c:pt>
                <c:pt idx="4488">
                  <c:v>66.36</c:v>
                </c:pt>
                <c:pt idx="4489">
                  <c:v>62.85</c:v>
                </c:pt>
                <c:pt idx="4490">
                  <c:v>40.25</c:v>
                </c:pt>
                <c:pt idx="4491">
                  <c:v>56.67</c:v>
                </c:pt>
                <c:pt idx="4492">
                  <c:v>58.88</c:v>
                </c:pt>
                <c:pt idx="4493">
                  <c:v>82.57</c:v>
                </c:pt>
                <c:pt idx="4494">
                  <c:v>64.180000000000007</c:v>
                </c:pt>
                <c:pt idx="4495">
                  <c:v>77.61</c:v>
                </c:pt>
                <c:pt idx="4496">
                  <c:v>58.34</c:v>
                </c:pt>
                <c:pt idx="4497">
                  <c:v>39.03</c:v>
                </c:pt>
                <c:pt idx="4498">
                  <c:v>84.75</c:v>
                </c:pt>
                <c:pt idx="4499">
                  <c:v>58.44</c:v>
                </c:pt>
                <c:pt idx="4500">
                  <c:v>84</c:v>
                </c:pt>
                <c:pt idx="4501">
                  <c:v>66.73</c:v>
                </c:pt>
                <c:pt idx="4502">
                  <c:v>90.7</c:v>
                </c:pt>
                <c:pt idx="4503">
                  <c:v>100</c:v>
                </c:pt>
                <c:pt idx="4504">
                  <c:v>76.650000000000006</c:v>
                </c:pt>
                <c:pt idx="4505">
                  <c:v>49.52</c:v>
                </c:pt>
                <c:pt idx="4506">
                  <c:v>78.25</c:v>
                </c:pt>
                <c:pt idx="4507">
                  <c:v>75.63</c:v>
                </c:pt>
                <c:pt idx="4508">
                  <c:v>51.48</c:v>
                </c:pt>
                <c:pt idx="4509">
                  <c:v>60.1</c:v>
                </c:pt>
                <c:pt idx="4510">
                  <c:v>63.39</c:v>
                </c:pt>
                <c:pt idx="4511">
                  <c:v>75.31</c:v>
                </c:pt>
                <c:pt idx="4512">
                  <c:v>56.26</c:v>
                </c:pt>
                <c:pt idx="4513">
                  <c:v>54.42</c:v>
                </c:pt>
                <c:pt idx="4514">
                  <c:v>52.41</c:v>
                </c:pt>
                <c:pt idx="4515">
                  <c:v>41.91</c:v>
                </c:pt>
                <c:pt idx="4516">
                  <c:v>79.42</c:v>
                </c:pt>
                <c:pt idx="4517">
                  <c:v>71.239999999999995</c:v>
                </c:pt>
                <c:pt idx="4518">
                  <c:v>81.84</c:v>
                </c:pt>
                <c:pt idx="4519">
                  <c:v>59.28</c:v>
                </c:pt>
                <c:pt idx="4520">
                  <c:v>58.81</c:v>
                </c:pt>
                <c:pt idx="4521">
                  <c:v>75.14</c:v>
                </c:pt>
                <c:pt idx="4522">
                  <c:v>83.34</c:v>
                </c:pt>
                <c:pt idx="4523">
                  <c:v>84.77</c:v>
                </c:pt>
                <c:pt idx="4524">
                  <c:v>53.26</c:v>
                </c:pt>
                <c:pt idx="4525">
                  <c:v>84.19</c:v>
                </c:pt>
                <c:pt idx="4526">
                  <c:v>92.56</c:v>
                </c:pt>
                <c:pt idx="4527">
                  <c:v>76.33</c:v>
                </c:pt>
                <c:pt idx="4528">
                  <c:v>87.37</c:v>
                </c:pt>
                <c:pt idx="4529">
                  <c:v>77.849999999999994</c:v>
                </c:pt>
                <c:pt idx="4530">
                  <c:v>53.18</c:v>
                </c:pt>
                <c:pt idx="4531">
                  <c:v>84.01</c:v>
                </c:pt>
                <c:pt idx="4532">
                  <c:v>75.819999999999993</c:v>
                </c:pt>
                <c:pt idx="4534">
                  <c:v>61.48</c:v>
                </c:pt>
                <c:pt idx="4535">
                  <c:v>76.19</c:v>
                </c:pt>
                <c:pt idx="4536">
                  <c:v>100</c:v>
                </c:pt>
                <c:pt idx="4537">
                  <c:v>97</c:v>
                </c:pt>
                <c:pt idx="4538">
                  <c:v>40</c:v>
                </c:pt>
                <c:pt idx="4539">
                  <c:v>70.010000000000005</c:v>
                </c:pt>
                <c:pt idx="4540">
                  <c:v>92.33</c:v>
                </c:pt>
                <c:pt idx="4541">
                  <c:v>63.95</c:v>
                </c:pt>
                <c:pt idx="4542">
                  <c:v>62.42</c:v>
                </c:pt>
                <c:pt idx="4543">
                  <c:v>61.92</c:v>
                </c:pt>
                <c:pt idx="4544">
                  <c:v>82.67</c:v>
                </c:pt>
                <c:pt idx="4545">
                  <c:v>75.77</c:v>
                </c:pt>
                <c:pt idx="4546">
                  <c:v>78</c:v>
                </c:pt>
                <c:pt idx="4547">
                  <c:v>67.05</c:v>
                </c:pt>
                <c:pt idx="4548">
                  <c:v>96.24</c:v>
                </c:pt>
                <c:pt idx="4549">
                  <c:v>65.3</c:v>
                </c:pt>
                <c:pt idx="4550">
                  <c:v>83.2</c:v>
                </c:pt>
                <c:pt idx="4551">
                  <c:v>38.86</c:v>
                </c:pt>
                <c:pt idx="4552">
                  <c:v>69.430000000000007</c:v>
                </c:pt>
                <c:pt idx="4553">
                  <c:v>62.95</c:v>
                </c:pt>
                <c:pt idx="4554">
                  <c:v>71.55</c:v>
                </c:pt>
                <c:pt idx="4555">
                  <c:v>45.64</c:v>
                </c:pt>
                <c:pt idx="4556">
                  <c:v>94.53</c:v>
                </c:pt>
                <c:pt idx="4557">
                  <c:v>72.5</c:v>
                </c:pt>
                <c:pt idx="4558">
                  <c:v>100</c:v>
                </c:pt>
                <c:pt idx="4559">
                  <c:v>81.760000000000005</c:v>
                </c:pt>
                <c:pt idx="4560">
                  <c:v>73.97</c:v>
                </c:pt>
                <c:pt idx="4561">
                  <c:v>70.239999999999995</c:v>
                </c:pt>
                <c:pt idx="4562">
                  <c:v>79.97</c:v>
                </c:pt>
                <c:pt idx="4563">
                  <c:v>81.37</c:v>
                </c:pt>
                <c:pt idx="4565">
                  <c:v>100</c:v>
                </c:pt>
                <c:pt idx="4566">
                  <c:v>87.36</c:v>
                </c:pt>
                <c:pt idx="4567">
                  <c:v>60.51</c:v>
                </c:pt>
                <c:pt idx="4568">
                  <c:v>58.09</c:v>
                </c:pt>
                <c:pt idx="4569">
                  <c:v>76.64</c:v>
                </c:pt>
                <c:pt idx="4570">
                  <c:v>72.8</c:v>
                </c:pt>
                <c:pt idx="4571">
                  <c:v>74.180000000000007</c:v>
                </c:pt>
                <c:pt idx="4572">
                  <c:v>45.67</c:v>
                </c:pt>
                <c:pt idx="4573">
                  <c:v>83.37</c:v>
                </c:pt>
                <c:pt idx="4574">
                  <c:v>64.400000000000006</c:v>
                </c:pt>
                <c:pt idx="4575">
                  <c:v>100</c:v>
                </c:pt>
                <c:pt idx="4576">
                  <c:v>73.53</c:v>
                </c:pt>
                <c:pt idx="4577">
                  <c:v>68.349999999999994</c:v>
                </c:pt>
                <c:pt idx="4578">
                  <c:v>77.38</c:v>
                </c:pt>
                <c:pt idx="4579">
                  <c:v>60.15</c:v>
                </c:pt>
                <c:pt idx="4580">
                  <c:v>95.14</c:v>
                </c:pt>
                <c:pt idx="4581">
                  <c:v>100</c:v>
                </c:pt>
                <c:pt idx="4582">
                  <c:v>80.98</c:v>
                </c:pt>
                <c:pt idx="4583">
                  <c:v>38.093994386297481</c:v>
                </c:pt>
                <c:pt idx="4584">
                  <c:v>61.18</c:v>
                </c:pt>
                <c:pt idx="4585">
                  <c:v>69.87</c:v>
                </c:pt>
                <c:pt idx="4586">
                  <c:v>78.16</c:v>
                </c:pt>
                <c:pt idx="4587">
                  <c:v>52.77</c:v>
                </c:pt>
                <c:pt idx="4588">
                  <c:v>93.67</c:v>
                </c:pt>
                <c:pt idx="4589">
                  <c:v>46.98</c:v>
                </c:pt>
                <c:pt idx="4590">
                  <c:v>38.96</c:v>
                </c:pt>
                <c:pt idx="4592">
                  <c:v>81.680000000000007</c:v>
                </c:pt>
                <c:pt idx="4593">
                  <c:v>55.85</c:v>
                </c:pt>
                <c:pt idx="4594">
                  <c:v>72.34</c:v>
                </c:pt>
                <c:pt idx="4595">
                  <c:v>73.540000000000006</c:v>
                </c:pt>
                <c:pt idx="4596">
                  <c:v>71.55</c:v>
                </c:pt>
                <c:pt idx="4597">
                  <c:v>54.5</c:v>
                </c:pt>
                <c:pt idx="4598">
                  <c:v>74.739999999999995</c:v>
                </c:pt>
                <c:pt idx="4599">
                  <c:v>87.47</c:v>
                </c:pt>
                <c:pt idx="4600">
                  <c:v>44.1</c:v>
                </c:pt>
                <c:pt idx="4601">
                  <c:v>62.74</c:v>
                </c:pt>
                <c:pt idx="4602">
                  <c:v>52.59</c:v>
                </c:pt>
                <c:pt idx="4603">
                  <c:v>58.55</c:v>
                </c:pt>
                <c:pt idx="4604">
                  <c:v>75.680000000000007</c:v>
                </c:pt>
                <c:pt idx="4605">
                  <c:v>50.56</c:v>
                </c:pt>
                <c:pt idx="4606">
                  <c:v>96.05</c:v>
                </c:pt>
                <c:pt idx="4607">
                  <c:v>71.040000000000006</c:v>
                </c:pt>
                <c:pt idx="4608">
                  <c:v>64.2</c:v>
                </c:pt>
                <c:pt idx="4609">
                  <c:v>41.56</c:v>
                </c:pt>
                <c:pt idx="4610">
                  <c:v>72.13</c:v>
                </c:pt>
                <c:pt idx="4611">
                  <c:v>70.83</c:v>
                </c:pt>
                <c:pt idx="4612">
                  <c:v>50.13</c:v>
                </c:pt>
                <c:pt idx="4613">
                  <c:v>55.12</c:v>
                </c:pt>
                <c:pt idx="4614">
                  <c:v>95.82</c:v>
                </c:pt>
                <c:pt idx="4615">
                  <c:v>64.150000000000006</c:v>
                </c:pt>
                <c:pt idx="4616">
                  <c:v>70.66</c:v>
                </c:pt>
                <c:pt idx="4617">
                  <c:v>78.290000000000006</c:v>
                </c:pt>
                <c:pt idx="4618">
                  <c:v>67.69</c:v>
                </c:pt>
                <c:pt idx="4619">
                  <c:v>90.3</c:v>
                </c:pt>
                <c:pt idx="4621">
                  <c:v>63.62</c:v>
                </c:pt>
                <c:pt idx="4622">
                  <c:v>63.83</c:v>
                </c:pt>
                <c:pt idx="4623">
                  <c:v>58.09</c:v>
                </c:pt>
                <c:pt idx="4624">
                  <c:v>56.83</c:v>
                </c:pt>
                <c:pt idx="4625">
                  <c:v>70.44</c:v>
                </c:pt>
                <c:pt idx="4626">
                  <c:v>90.25</c:v>
                </c:pt>
                <c:pt idx="4627">
                  <c:v>52.33</c:v>
                </c:pt>
                <c:pt idx="4628">
                  <c:v>67.180000000000007</c:v>
                </c:pt>
                <c:pt idx="4629">
                  <c:v>81.45</c:v>
                </c:pt>
                <c:pt idx="4630">
                  <c:v>99.69</c:v>
                </c:pt>
                <c:pt idx="4631">
                  <c:v>84.09</c:v>
                </c:pt>
                <c:pt idx="4632">
                  <c:v>66.91</c:v>
                </c:pt>
                <c:pt idx="4633">
                  <c:v>61.59</c:v>
                </c:pt>
                <c:pt idx="4634">
                  <c:v>86.94</c:v>
                </c:pt>
                <c:pt idx="4635">
                  <c:v>83.24</c:v>
                </c:pt>
                <c:pt idx="4636">
                  <c:v>70.239999999999995</c:v>
                </c:pt>
                <c:pt idx="4637">
                  <c:v>66.88</c:v>
                </c:pt>
                <c:pt idx="4638">
                  <c:v>100</c:v>
                </c:pt>
                <c:pt idx="4639">
                  <c:v>97.96</c:v>
                </c:pt>
                <c:pt idx="4640">
                  <c:v>75.88</c:v>
                </c:pt>
                <c:pt idx="4641">
                  <c:v>73.09</c:v>
                </c:pt>
                <c:pt idx="4642">
                  <c:v>52.77</c:v>
                </c:pt>
                <c:pt idx="4643">
                  <c:v>70.67</c:v>
                </c:pt>
                <c:pt idx="4644">
                  <c:v>88.12</c:v>
                </c:pt>
                <c:pt idx="4645">
                  <c:v>41.03</c:v>
                </c:pt>
                <c:pt idx="4646">
                  <c:v>79.03</c:v>
                </c:pt>
                <c:pt idx="4647">
                  <c:v>80.319999999999993</c:v>
                </c:pt>
                <c:pt idx="4648">
                  <c:v>80.36</c:v>
                </c:pt>
                <c:pt idx="4649">
                  <c:v>60.2</c:v>
                </c:pt>
                <c:pt idx="4650">
                  <c:v>65.17</c:v>
                </c:pt>
                <c:pt idx="4651">
                  <c:v>60.69</c:v>
                </c:pt>
                <c:pt idx="4652">
                  <c:v>99.84</c:v>
                </c:pt>
                <c:pt idx="4653">
                  <c:v>93.37</c:v>
                </c:pt>
                <c:pt idx="4654">
                  <c:v>75.59</c:v>
                </c:pt>
                <c:pt idx="4655">
                  <c:v>70.5</c:v>
                </c:pt>
                <c:pt idx="4656">
                  <c:v>69.88</c:v>
                </c:pt>
                <c:pt idx="4657">
                  <c:v>65.3</c:v>
                </c:pt>
                <c:pt idx="4658">
                  <c:v>41.81</c:v>
                </c:pt>
                <c:pt idx="4659">
                  <c:v>70.599999999999994</c:v>
                </c:pt>
                <c:pt idx="4660">
                  <c:v>100</c:v>
                </c:pt>
                <c:pt idx="4661">
                  <c:v>74.400000000000006</c:v>
                </c:pt>
                <c:pt idx="4662">
                  <c:v>60.73</c:v>
                </c:pt>
                <c:pt idx="4663">
                  <c:v>73.89</c:v>
                </c:pt>
                <c:pt idx="4664">
                  <c:v>66.69</c:v>
                </c:pt>
                <c:pt idx="4665">
                  <c:v>55.06</c:v>
                </c:pt>
                <c:pt idx="4666">
                  <c:v>53.21</c:v>
                </c:pt>
                <c:pt idx="4667">
                  <c:v>70.540000000000006</c:v>
                </c:pt>
                <c:pt idx="4668">
                  <c:v>48.08</c:v>
                </c:pt>
                <c:pt idx="4669">
                  <c:v>70.25</c:v>
                </c:pt>
                <c:pt idx="4670">
                  <c:v>68.72</c:v>
                </c:pt>
                <c:pt idx="4672">
                  <c:v>67.59</c:v>
                </c:pt>
                <c:pt idx="4673">
                  <c:v>54.22</c:v>
                </c:pt>
                <c:pt idx="4674">
                  <c:v>72.31</c:v>
                </c:pt>
                <c:pt idx="4675">
                  <c:v>85.67</c:v>
                </c:pt>
                <c:pt idx="4676">
                  <c:v>62.07</c:v>
                </c:pt>
                <c:pt idx="4677">
                  <c:v>94.1</c:v>
                </c:pt>
                <c:pt idx="4678">
                  <c:v>71.73</c:v>
                </c:pt>
                <c:pt idx="4679">
                  <c:v>64.64</c:v>
                </c:pt>
                <c:pt idx="4680">
                  <c:v>60.61</c:v>
                </c:pt>
                <c:pt idx="4681">
                  <c:v>72.94</c:v>
                </c:pt>
                <c:pt idx="4682">
                  <c:v>68.599999999999994</c:v>
                </c:pt>
                <c:pt idx="4683">
                  <c:v>50.71</c:v>
                </c:pt>
                <c:pt idx="4684">
                  <c:v>93.88</c:v>
                </c:pt>
                <c:pt idx="4685">
                  <c:v>64.95</c:v>
                </c:pt>
                <c:pt idx="4686">
                  <c:v>93.75</c:v>
                </c:pt>
                <c:pt idx="4687">
                  <c:v>53.63</c:v>
                </c:pt>
                <c:pt idx="4688">
                  <c:v>84.42</c:v>
                </c:pt>
                <c:pt idx="4689">
                  <c:v>90.33</c:v>
                </c:pt>
                <c:pt idx="4690">
                  <c:v>89.09</c:v>
                </c:pt>
                <c:pt idx="4691">
                  <c:v>76</c:v>
                </c:pt>
                <c:pt idx="4692">
                  <c:v>84.95</c:v>
                </c:pt>
                <c:pt idx="4693">
                  <c:v>77.03</c:v>
                </c:pt>
                <c:pt idx="4694">
                  <c:v>54.54</c:v>
                </c:pt>
                <c:pt idx="4695">
                  <c:v>76.2</c:v>
                </c:pt>
                <c:pt idx="4696">
                  <c:v>53.64</c:v>
                </c:pt>
                <c:pt idx="4697">
                  <c:v>51.62</c:v>
                </c:pt>
                <c:pt idx="4698">
                  <c:v>74.2</c:v>
                </c:pt>
                <c:pt idx="4699">
                  <c:v>61.14</c:v>
                </c:pt>
                <c:pt idx="4700">
                  <c:v>93.84</c:v>
                </c:pt>
                <c:pt idx="4701">
                  <c:v>95.27</c:v>
                </c:pt>
                <c:pt idx="4702">
                  <c:v>100</c:v>
                </c:pt>
                <c:pt idx="4703">
                  <c:v>49.54</c:v>
                </c:pt>
                <c:pt idx="4704">
                  <c:v>53.05</c:v>
                </c:pt>
                <c:pt idx="4705">
                  <c:v>83.03</c:v>
                </c:pt>
                <c:pt idx="4706">
                  <c:v>65.260000000000005</c:v>
                </c:pt>
                <c:pt idx="4707">
                  <c:v>59.15</c:v>
                </c:pt>
                <c:pt idx="4708">
                  <c:v>64.25</c:v>
                </c:pt>
                <c:pt idx="4709">
                  <c:v>68.91</c:v>
                </c:pt>
                <c:pt idx="4710">
                  <c:v>79.930000000000007</c:v>
                </c:pt>
                <c:pt idx="4711">
                  <c:v>42.8</c:v>
                </c:pt>
                <c:pt idx="4712">
                  <c:v>76.12</c:v>
                </c:pt>
                <c:pt idx="4713">
                  <c:v>67.12</c:v>
                </c:pt>
                <c:pt idx="4714">
                  <c:v>58.11</c:v>
                </c:pt>
                <c:pt idx="4715">
                  <c:v>90.83</c:v>
                </c:pt>
                <c:pt idx="4716">
                  <c:v>63.56</c:v>
                </c:pt>
                <c:pt idx="4717">
                  <c:v>64.849999999999994</c:v>
                </c:pt>
                <c:pt idx="4718">
                  <c:v>65.81</c:v>
                </c:pt>
                <c:pt idx="4719">
                  <c:v>93.42</c:v>
                </c:pt>
                <c:pt idx="4720">
                  <c:v>71.63</c:v>
                </c:pt>
                <c:pt idx="4721">
                  <c:v>68.959999999999994</c:v>
                </c:pt>
                <c:pt idx="4722">
                  <c:v>83.26</c:v>
                </c:pt>
                <c:pt idx="4723">
                  <c:v>36.5</c:v>
                </c:pt>
                <c:pt idx="4724">
                  <c:v>73.040000000000006</c:v>
                </c:pt>
                <c:pt idx="4725">
                  <c:v>73.27</c:v>
                </c:pt>
                <c:pt idx="4726">
                  <c:v>82.41</c:v>
                </c:pt>
                <c:pt idx="4728">
                  <c:v>53.06</c:v>
                </c:pt>
                <c:pt idx="4729">
                  <c:v>45.12</c:v>
                </c:pt>
                <c:pt idx="4730">
                  <c:v>79.569999999999993</c:v>
                </c:pt>
                <c:pt idx="4731">
                  <c:v>62.63</c:v>
                </c:pt>
                <c:pt idx="4732">
                  <c:v>65.069999999999993</c:v>
                </c:pt>
                <c:pt idx="4733">
                  <c:v>57.14</c:v>
                </c:pt>
                <c:pt idx="4734">
                  <c:v>70.209999999999994</c:v>
                </c:pt>
                <c:pt idx="4735">
                  <c:v>68.91</c:v>
                </c:pt>
                <c:pt idx="4736">
                  <c:v>51.68</c:v>
                </c:pt>
                <c:pt idx="4737">
                  <c:v>81.56</c:v>
                </c:pt>
                <c:pt idx="4738">
                  <c:v>59.29</c:v>
                </c:pt>
                <c:pt idx="4739">
                  <c:v>91.39</c:v>
                </c:pt>
                <c:pt idx="4740">
                  <c:v>73.17</c:v>
                </c:pt>
                <c:pt idx="4741">
                  <c:v>68.69</c:v>
                </c:pt>
                <c:pt idx="4742">
                  <c:v>47.37</c:v>
                </c:pt>
                <c:pt idx="4743">
                  <c:v>78.099999999999994</c:v>
                </c:pt>
                <c:pt idx="4744">
                  <c:v>69.400000000000006</c:v>
                </c:pt>
                <c:pt idx="4745">
                  <c:v>72.569999999999993</c:v>
                </c:pt>
                <c:pt idx="4746">
                  <c:v>89.75</c:v>
                </c:pt>
                <c:pt idx="4747">
                  <c:v>83.05</c:v>
                </c:pt>
                <c:pt idx="4748">
                  <c:v>86.72</c:v>
                </c:pt>
                <c:pt idx="4749">
                  <c:v>33.82</c:v>
                </c:pt>
                <c:pt idx="4750">
                  <c:v>66.86</c:v>
                </c:pt>
                <c:pt idx="4751">
                  <c:v>46.12</c:v>
                </c:pt>
                <c:pt idx="4752">
                  <c:v>77.08</c:v>
                </c:pt>
                <c:pt idx="4754">
                  <c:v>85.8</c:v>
                </c:pt>
                <c:pt idx="4755">
                  <c:v>93.55</c:v>
                </c:pt>
                <c:pt idx="4756">
                  <c:v>67.239999999999995</c:v>
                </c:pt>
                <c:pt idx="4757">
                  <c:v>75.13</c:v>
                </c:pt>
                <c:pt idx="4758">
                  <c:v>93.28</c:v>
                </c:pt>
                <c:pt idx="4759">
                  <c:v>100</c:v>
                </c:pt>
                <c:pt idx="4761">
                  <c:v>78.08</c:v>
                </c:pt>
                <c:pt idx="4762">
                  <c:v>94.21</c:v>
                </c:pt>
                <c:pt idx="4763">
                  <c:v>55.52</c:v>
                </c:pt>
                <c:pt idx="4764">
                  <c:v>59.74</c:v>
                </c:pt>
                <c:pt idx="4765">
                  <c:v>84.04</c:v>
                </c:pt>
                <c:pt idx="4766">
                  <c:v>70.41</c:v>
                </c:pt>
                <c:pt idx="4767">
                  <c:v>80.12</c:v>
                </c:pt>
                <c:pt idx="4768">
                  <c:v>83.73</c:v>
                </c:pt>
                <c:pt idx="4770">
                  <c:v>42.23</c:v>
                </c:pt>
                <c:pt idx="4771">
                  <c:v>80.22</c:v>
                </c:pt>
                <c:pt idx="4772">
                  <c:v>60.52</c:v>
                </c:pt>
                <c:pt idx="4773">
                  <c:v>73.83</c:v>
                </c:pt>
                <c:pt idx="4774">
                  <c:v>63.33</c:v>
                </c:pt>
                <c:pt idx="4775">
                  <c:v>63.66</c:v>
                </c:pt>
                <c:pt idx="4776">
                  <c:v>60.7</c:v>
                </c:pt>
                <c:pt idx="4778">
                  <c:v>67.48</c:v>
                </c:pt>
                <c:pt idx="4779">
                  <c:v>66.260000000000005</c:v>
                </c:pt>
                <c:pt idx="4780">
                  <c:v>65.02</c:v>
                </c:pt>
                <c:pt idx="4781">
                  <c:v>78.81</c:v>
                </c:pt>
                <c:pt idx="4782">
                  <c:v>57.18</c:v>
                </c:pt>
                <c:pt idx="4783">
                  <c:v>93.85</c:v>
                </c:pt>
                <c:pt idx="4784">
                  <c:v>60.17</c:v>
                </c:pt>
                <c:pt idx="4785">
                  <c:v>63.43</c:v>
                </c:pt>
                <c:pt idx="4786">
                  <c:v>70.319999999999993</c:v>
                </c:pt>
                <c:pt idx="4787">
                  <c:v>77.11</c:v>
                </c:pt>
                <c:pt idx="4788">
                  <c:v>67.239999999999995</c:v>
                </c:pt>
                <c:pt idx="4789">
                  <c:v>66.48</c:v>
                </c:pt>
                <c:pt idx="4790">
                  <c:v>86.24</c:v>
                </c:pt>
                <c:pt idx="4792">
                  <c:v>61.36</c:v>
                </c:pt>
                <c:pt idx="4793">
                  <c:v>57.62</c:v>
                </c:pt>
                <c:pt idx="4794">
                  <c:v>63.92</c:v>
                </c:pt>
                <c:pt idx="4795">
                  <c:v>90.89</c:v>
                </c:pt>
                <c:pt idx="4796">
                  <c:v>59.76</c:v>
                </c:pt>
                <c:pt idx="4797">
                  <c:v>68.59</c:v>
                </c:pt>
                <c:pt idx="4798">
                  <c:v>78.22</c:v>
                </c:pt>
                <c:pt idx="4799">
                  <c:v>58.24</c:v>
                </c:pt>
                <c:pt idx="4800">
                  <c:v>35.69</c:v>
                </c:pt>
                <c:pt idx="4801">
                  <c:v>31.62</c:v>
                </c:pt>
                <c:pt idx="4802">
                  <c:v>89.98</c:v>
                </c:pt>
                <c:pt idx="4803">
                  <c:v>76.8</c:v>
                </c:pt>
                <c:pt idx="4804">
                  <c:v>65.08</c:v>
                </c:pt>
                <c:pt idx="4805">
                  <c:v>64.87</c:v>
                </c:pt>
                <c:pt idx="4806">
                  <c:v>57.25</c:v>
                </c:pt>
                <c:pt idx="4807">
                  <c:v>72.42</c:v>
                </c:pt>
                <c:pt idx="4808">
                  <c:v>80.849999999999994</c:v>
                </c:pt>
                <c:pt idx="4809">
                  <c:v>56.57</c:v>
                </c:pt>
                <c:pt idx="4810">
                  <c:v>73.88</c:v>
                </c:pt>
                <c:pt idx="4811">
                  <c:v>57.05</c:v>
                </c:pt>
                <c:pt idx="4812">
                  <c:v>68.63</c:v>
                </c:pt>
                <c:pt idx="4813">
                  <c:v>61.58</c:v>
                </c:pt>
                <c:pt idx="4814">
                  <c:v>83.64</c:v>
                </c:pt>
                <c:pt idx="4815">
                  <c:v>70.11</c:v>
                </c:pt>
                <c:pt idx="4816">
                  <c:v>52.73</c:v>
                </c:pt>
                <c:pt idx="4817">
                  <c:v>68.760000000000005</c:v>
                </c:pt>
                <c:pt idx="4818">
                  <c:v>84.81</c:v>
                </c:pt>
                <c:pt idx="4819">
                  <c:v>51.88</c:v>
                </c:pt>
                <c:pt idx="4820">
                  <c:v>65.87</c:v>
                </c:pt>
                <c:pt idx="4821">
                  <c:v>64.03</c:v>
                </c:pt>
                <c:pt idx="4822">
                  <c:v>73.150000000000006</c:v>
                </c:pt>
                <c:pt idx="4823">
                  <c:v>66.81</c:v>
                </c:pt>
                <c:pt idx="4824">
                  <c:v>75.489999999999995</c:v>
                </c:pt>
                <c:pt idx="4825">
                  <c:v>59.26</c:v>
                </c:pt>
                <c:pt idx="4826">
                  <c:v>67.400000000000006</c:v>
                </c:pt>
                <c:pt idx="4827">
                  <c:v>66.92</c:v>
                </c:pt>
                <c:pt idx="4828">
                  <c:v>96.86</c:v>
                </c:pt>
                <c:pt idx="4829">
                  <c:v>74.69</c:v>
                </c:pt>
                <c:pt idx="4830">
                  <c:v>82.67</c:v>
                </c:pt>
                <c:pt idx="4831">
                  <c:v>97.62</c:v>
                </c:pt>
                <c:pt idx="4832">
                  <c:v>73.78</c:v>
                </c:pt>
                <c:pt idx="4833">
                  <c:v>66.56</c:v>
                </c:pt>
                <c:pt idx="4834">
                  <c:v>55.19</c:v>
                </c:pt>
                <c:pt idx="4835">
                  <c:v>51.5</c:v>
                </c:pt>
                <c:pt idx="4836">
                  <c:v>37.630000000000003</c:v>
                </c:pt>
                <c:pt idx="4837">
                  <c:v>83.27</c:v>
                </c:pt>
                <c:pt idx="4838">
                  <c:v>76.86</c:v>
                </c:pt>
                <c:pt idx="4839">
                  <c:v>66.510000000000005</c:v>
                </c:pt>
                <c:pt idx="4840">
                  <c:v>66.13</c:v>
                </c:pt>
                <c:pt idx="4842">
                  <c:v>77.430000000000007</c:v>
                </c:pt>
                <c:pt idx="4843">
                  <c:v>60.97</c:v>
                </c:pt>
                <c:pt idx="4844">
                  <c:v>66.05</c:v>
                </c:pt>
                <c:pt idx="4845">
                  <c:v>53.35</c:v>
                </c:pt>
                <c:pt idx="4846">
                  <c:v>55.97</c:v>
                </c:pt>
                <c:pt idx="4847">
                  <c:v>83.97</c:v>
                </c:pt>
                <c:pt idx="4848">
                  <c:v>86.69</c:v>
                </c:pt>
                <c:pt idx="4849">
                  <c:v>51.44</c:v>
                </c:pt>
                <c:pt idx="4850">
                  <c:v>78.92</c:v>
                </c:pt>
                <c:pt idx="4851">
                  <c:v>58.9</c:v>
                </c:pt>
                <c:pt idx="4852">
                  <c:v>62.52</c:v>
                </c:pt>
                <c:pt idx="4853">
                  <c:v>88.01</c:v>
                </c:pt>
                <c:pt idx="4854">
                  <c:v>65.709999999999994</c:v>
                </c:pt>
                <c:pt idx="4855">
                  <c:v>65.58</c:v>
                </c:pt>
                <c:pt idx="4856">
                  <c:v>45.38</c:v>
                </c:pt>
                <c:pt idx="4857">
                  <c:v>64.930000000000007</c:v>
                </c:pt>
                <c:pt idx="4858">
                  <c:v>60.62</c:v>
                </c:pt>
                <c:pt idx="4859">
                  <c:v>76.89</c:v>
                </c:pt>
                <c:pt idx="4860">
                  <c:v>61.87</c:v>
                </c:pt>
                <c:pt idx="4861">
                  <c:v>88.36</c:v>
                </c:pt>
                <c:pt idx="4862">
                  <c:v>75.94</c:v>
                </c:pt>
                <c:pt idx="4863">
                  <c:v>72.959999999999994</c:v>
                </c:pt>
                <c:pt idx="4864">
                  <c:v>80.540000000000006</c:v>
                </c:pt>
                <c:pt idx="4865">
                  <c:v>73.010000000000005</c:v>
                </c:pt>
                <c:pt idx="4866">
                  <c:v>80.91</c:v>
                </c:pt>
                <c:pt idx="4867">
                  <c:v>67.790000000000006</c:v>
                </c:pt>
                <c:pt idx="4869">
                  <c:v>57.93</c:v>
                </c:pt>
                <c:pt idx="4870">
                  <c:v>59.29</c:v>
                </c:pt>
                <c:pt idx="4871">
                  <c:v>89.51</c:v>
                </c:pt>
                <c:pt idx="4872">
                  <c:v>77</c:v>
                </c:pt>
                <c:pt idx="4873">
                  <c:v>46.91</c:v>
                </c:pt>
                <c:pt idx="4874">
                  <c:v>85.86</c:v>
                </c:pt>
                <c:pt idx="4875">
                  <c:v>71.88</c:v>
                </c:pt>
                <c:pt idx="4876">
                  <c:v>58.11</c:v>
                </c:pt>
                <c:pt idx="4877">
                  <c:v>96.78</c:v>
                </c:pt>
                <c:pt idx="4878">
                  <c:v>88.88</c:v>
                </c:pt>
                <c:pt idx="4879">
                  <c:v>81.33</c:v>
                </c:pt>
                <c:pt idx="4880">
                  <c:v>72.38</c:v>
                </c:pt>
                <c:pt idx="4881">
                  <c:v>75.099999999999994</c:v>
                </c:pt>
                <c:pt idx="4882">
                  <c:v>37.5</c:v>
                </c:pt>
                <c:pt idx="4883">
                  <c:v>81.23</c:v>
                </c:pt>
                <c:pt idx="4884">
                  <c:v>72.72</c:v>
                </c:pt>
                <c:pt idx="4885">
                  <c:v>73.63</c:v>
                </c:pt>
                <c:pt idx="4886">
                  <c:v>73.319999999999993</c:v>
                </c:pt>
                <c:pt idx="4887">
                  <c:v>62.97</c:v>
                </c:pt>
                <c:pt idx="4888">
                  <c:v>55.76</c:v>
                </c:pt>
                <c:pt idx="4889">
                  <c:v>71.39</c:v>
                </c:pt>
                <c:pt idx="4890">
                  <c:v>50</c:v>
                </c:pt>
                <c:pt idx="4891">
                  <c:v>74.23</c:v>
                </c:pt>
                <c:pt idx="4892">
                  <c:v>54.58</c:v>
                </c:pt>
                <c:pt idx="4893">
                  <c:v>84.49</c:v>
                </c:pt>
                <c:pt idx="4894">
                  <c:v>48.6</c:v>
                </c:pt>
                <c:pt idx="4895">
                  <c:v>69.34</c:v>
                </c:pt>
                <c:pt idx="4896">
                  <c:v>71.12</c:v>
                </c:pt>
                <c:pt idx="4897">
                  <c:v>88.29</c:v>
                </c:pt>
                <c:pt idx="4898">
                  <c:v>73.83</c:v>
                </c:pt>
                <c:pt idx="4899">
                  <c:v>57.8</c:v>
                </c:pt>
                <c:pt idx="4900">
                  <c:v>56.62</c:v>
                </c:pt>
                <c:pt idx="4901">
                  <c:v>91.7</c:v>
                </c:pt>
                <c:pt idx="4902">
                  <c:v>69.44</c:v>
                </c:pt>
                <c:pt idx="4904">
                  <c:v>59.58</c:v>
                </c:pt>
                <c:pt idx="4905">
                  <c:v>51.81</c:v>
                </c:pt>
                <c:pt idx="4906">
                  <c:v>98.51</c:v>
                </c:pt>
                <c:pt idx="4907">
                  <c:v>70.95</c:v>
                </c:pt>
                <c:pt idx="4908">
                  <c:v>53.49</c:v>
                </c:pt>
                <c:pt idx="4909">
                  <c:v>81.14</c:v>
                </c:pt>
                <c:pt idx="4910">
                  <c:v>78.959999999999994</c:v>
                </c:pt>
                <c:pt idx="4911">
                  <c:v>51.26</c:v>
                </c:pt>
                <c:pt idx="4912">
                  <c:v>61.23</c:v>
                </c:pt>
                <c:pt idx="4913">
                  <c:v>76.88</c:v>
                </c:pt>
                <c:pt idx="4915">
                  <c:v>58.57</c:v>
                </c:pt>
                <c:pt idx="4916">
                  <c:v>42.02</c:v>
                </c:pt>
                <c:pt idx="4917">
                  <c:v>73.69</c:v>
                </c:pt>
                <c:pt idx="4918">
                  <c:v>82.85</c:v>
                </c:pt>
                <c:pt idx="4919">
                  <c:v>69.13</c:v>
                </c:pt>
                <c:pt idx="4920">
                  <c:v>65.41</c:v>
                </c:pt>
                <c:pt idx="4921">
                  <c:v>93.8</c:v>
                </c:pt>
                <c:pt idx="4922">
                  <c:v>39.82</c:v>
                </c:pt>
                <c:pt idx="4923">
                  <c:v>80.849999999999994</c:v>
                </c:pt>
                <c:pt idx="4925">
                  <c:v>58.43</c:v>
                </c:pt>
                <c:pt idx="4926">
                  <c:v>35.299999999999997</c:v>
                </c:pt>
                <c:pt idx="4927">
                  <c:v>81.37</c:v>
                </c:pt>
                <c:pt idx="4928">
                  <c:v>74.83</c:v>
                </c:pt>
                <c:pt idx="4929">
                  <c:v>91.32</c:v>
                </c:pt>
                <c:pt idx="4931">
                  <c:v>72.62</c:v>
                </c:pt>
                <c:pt idx="4932">
                  <c:v>44.83</c:v>
                </c:pt>
                <c:pt idx="4933">
                  <c:v>80.849999999999994</c:v>
                </c:pt>
                <c:pt idx="4934">
                  <c:v>47.03</c:v>
                </c:pt>
                <c:pt idx="4935">
                  <c:v>24.195850801168231</c:v>
                </c:pt>
                <c:pt idx="4936">
                  <c:v>54.39</c:v>
                </c:pt>
                <c:pt idx="4937">
                  <c:v>75.069999999999993</c:v>
                </c:pt>
                <c:pt idx="4938">
                  <c:v>67.17</c:v>
                </c:pt>
                <c:pt idx="4939">
                  <c:v>66.58</c:v>
                </c:pt>
                <c:pt idx="4941">
                  <c:v>70.48</c:v>
                </c:pt>
                <c:pt idx="4942">
                  <c:v>91.09</c:v>
                </c:pt>
                <c:pt idx="4943">
                  <c:v>77.08</c:v>
                </c:pt>
                <c:pt idx="4944">
                  <c:v>59.74</c:v>
                </c:pt>
                <c:pt idx="4945">
                  <c:v>60.93</c:v>
                </c:pt>
                <c:pt idx="4946">
                  <c:v>85.21</c:v>
                </c:pt>
                <c:pt idx="4947">
                  <c:v>53.94</c:v>
                </c:pt>
                <c:pt idx="4948">
                  <c:v>70.180000000000007</c:v>
                </c:pt>
                <c:pt idx="4949">
                  <c:v>44.68</c:v>
                </c:pt>
                <c:pt idx="4950">
                  <c:v>68.239999999999995</c:v>
                </c:pt>
                <c:pt idx="4951">
                  <c:v>53.45</c:v>
                </c:pt>
                <c:pt idx="4952">
                  <c:v>60.26</c:v>
                </c:pt>
                <c:pt idx="4953">
                  <c:v>72.84</c:v>
                </c:pt>
                <c:pt idx="4954">
                  <c:v>79.08</c:v>
                </c:pt>
                <c:pt idx="4955">
                  <c:v>59.28</c:v>
                </c:pt>
                <c:pt idx="4956">
                  <c:v>86.83</c:v>
                </c:pt>
                <c:pt idx="4957">
                  <c:v>52.23</c:v>
                </c:pt>
                <c:pt idx="4958">
                  <c:v>81.739999999999995</c:v>
                </c:pt>
                <c:pt idx="4959">
                  <c:v>63.74</c:v>
                </c:pt>
                <c:pt idx="4960">
                  <c:v>84.33</c:v>
                </c:pt>
                <c:pt idx="4961">
                  <c:v>63.72</c:v>
                </c:pt>
                <c:pt idx="4962">
                  <c:v>59.57</c:v>
                </c:pt>
                <c:pt idx="4963">
                  <c:v>79.14</c:v>
                </c:pt>
                <c:pt idx="4964">
                  <c:v>76.62</c:v>
                </c:pt>
                <c:pt idx="4965">
                  <c:v>61.88</c:v>
                </c:pt>
                <c:pt idx="4966">
                  <c:v>78.13</c:v>
                </c:pt>
                <c:pt idx="4967">
                  <c:v>68.02</c:v>
                </c:pt>
                <c:pt idx="4968">
                  <c:v>72.209999999999994</c:v>
                </c:pt>
                <c:pt idx="4969">
                  <c:v>75.06</c:v>
                </c:pt>
                <c:pt idx="4970">
                  <c:v>48.91</c:v>
                </c:pt>
                <c:pt idx="4971">
                  <c:v>70.040000000000006</c:v>
                </c:pt>
                <c:pt idx="4972">
                  <c:v>48.06</c:v>
                </c:pt>
                <c:pt idx="4973">
                  <c:v>54.27</c:v>
                </c:pt>
                <c:pt idx="4974">
                  <c:v>68.36</c:v>
                </c:pt>
                <c:pt idx="4975">
                  <c:v>84.66</c:v>
                </c:pt>
                <c:pt idx="4976">
                  <c:v>66.5</c:v>
                </c:pt>
                <c:pt idx="4977">
                  <c:v>64.680000000000007</c:v>
                </c:pt>
                <c:pt idx="4978">
                  <c:v>63.22</c:v>
                </c:pt>
                <c:pt idx="4979">
                  <c:v>75.88</c:v>
                </c:pt>
                <c:pt idx="4980">
                  <c:v>53.21</c:v>
                </c:pt>
                <c:pt idx="4981">
                  <c:v>48.92</c:v>
                </c:pt>
                <c:pt idx="4982">
                  <c:v>90.29</c:v>
                </c:pt>
                <c:pt idx="4983">
                  <c:v>76.209999999999994</c:v>
                </c:pt>
                <c:pt idx="4984">
                  <c:v>59.47</c:v>
                </c:pt>
                <c:pt idx="4985">
                  <c:v>60.37</c:v>
                </c:pt>
                <c:pt idx="4986">
                  <c:v>61.66</c:v>
                </c:pt>
                <c:pt idx="4987">
                  <c:v>50.42</c:v>
                </c:pt>
                <c:pt idx="4988">
                  <c:v>65.3</c:v>
                </c:pt>
                <c:pt idx="4989">
                  <c:v>70.34</c:v>
                </c:pt>
                <c:pt idx="4990">
                  <c:v>90.33</c:v>
                </c:pt>
                <c:pt idx="4991">
                  <c:v>71.59</c:v>
                </c:pt>
                <c:pt idx="4992">
                  <c:v>81.13</c:v>
                </c:pt>
                <c:pt idx="4993">
                  <c:v>65.63</c:v>
                </c:pt>
                <c:pt idx="4994">
                  <c:v>63.12</c:v>
                </c:pt>
                <c:pt idx="4995">
                  <c:v>69.91</c:v>
                </c:pt>
                <c:pt idx="4996">
                  <c:v>82.84</c:v>
                </c:pt>
                <c:pt idx="4997">
                  <c:v>61.02</c:v>
                </c:pt>
                <c:pt idx="4998">
                  <c:v>73.33</c:v>
                </c:pt>
                <c:pt idx="4999">
                  <c:v>72.930000000000007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A-4998-8542-9BC815E9A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844080"/>
        <c:axId val="1925849904"/>
      </c:scatterChart>
      <c:valAx>
        <c:axId val="192584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49904"/>
        <c:crosses val="autoZero"/>
        <c:crossBetween val="midCat"/>
      </c:valAx>
      <c:valAx>
        <c:axId val="192584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4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>
      <cx:tx>
        <cx:rich>
          <a:bodyPr rot="0" spcFirstLastPara="1" vertOverflow="ellipsis" vert="horz" wrap="square" lIns="0" tIns="0" rIns="0" bIns="0" anchor="ctr" anchorCtr="1"/>
          <a:lstStyle/>
          <a:p>
            <a:pPr algn="ctr">
              <a:defRPr/>
            </a:pPr>
            <a:r>
              <a:rPr lang="en-US"/>
              <a:t>Resource Utilization Distribution</a:t>
            </a:r>
          </a:p>
        </cx:rich>
      </cx:tx>
    </cx:title>
    <cx:plotArea>
      <cx:plotAreaRegion>
        <cx:series layoutId="boxWhisker" uniqueId="{0A1378F4-2C00-49FF-946E-422735994DD7}">
          <cx:tx>
            <cx:txData>
              <cx:f>_xlchart.0</cx:f>
              <cx:v>Resource_Utilization_Percent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  <cs:bodyPr rot="-60000000" vert="horz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/>
    <cs:fillRef idx="0"/>
    <cs:effectRef idx="0"/>
    <cs:fontRef idx="minor">
      <a:schemeClr val="tx1"/>
    </cs:fontRef>
    <cs:spPr>
      <a:effectLst>
        <a:outerShdw blurRad="40000" dist="23000" dir="5400000" rotWithShape="0">
          <a:srgbClr val="000000">
            <a:alpha val="35000"/>
          </a:srgbClr>
        </a:outerShdw>
      </a:effectLst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gradFill rotWithShape="1">
        <a:gsLst>
          <a:gs pos="0">
            <a:schemeClr val="phClr">
              <a:lumMod val="60000"/>
              <a:shade val="51000"/>
              <a:satMod val="130000"/>
            </a:schemeClr>
          </a:gs>
          <a:gs pos="80000">
            <a:schemeClr val="phClr">
              <a:lumMod val="60000"/>
              <a:shade val="93000"/>
              <a:satMod val="130000"/>
            </a:schemeClr>
          </a:gs>
          <a:gs pos="100000">
            <a:schemeClr val="phClr">
              <a:lumMod val="60000"/>
              <a:shade val="94000"/>
              <a:satMod val="135000"/>
            </a:schemeClr>
          </a:gs>
        </a:gsLst>
        <a:lin ang="16200000" scaled="0"/>
      </a:gradFill>
      <a:ln w="9525">
        <a:solidFill>
          <a:schemeClr val="phClr">
            <a:lumMod val="60000"/>
          </a:schemeClr>
        </a:solidFill>
        <a:round/>
      </a:ln>
      <a:effectLst>
        <a:outerShdw blurRad="40000" dist="23000" dir="5400000" rotWithShape="0">
          <a:srgbClr val="000000">
            <a:alpha val="35000"/>
          </a:srgbClr>
        </a:outerShdw>
      </a:effectLst>
      <a:scene3d>
        <a:camera prst="orthographicFront">
          <a:rot lat="0" lon="0" rev="0"/>
        </a:camera>
        <a:lightRig rig="threePt" dir="t">
          <a:rot lat="0" lon="0" rev="1200000"/>
        </a:lightRig>
      </a:scene3d>
      <a:sp3d>
        <a:bevelT w="63500" h="25400"/>
      </a:sp3d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  <cs:bodyPr rot="0" vert="horz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21897</xdr:rowOff>
    </xdr:from>
    <xdr:to>
      <xdr:col>7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0</xdr:row>
      <xdr:rowOff>43793</xdr:rowOff>
    </xdr:from>
    <xdr:to>
      <xdr:col>16</xdr:col>
      <xdr:colOff>190500</xdr:colOff>
      <xdr:row>16</xdr:row>
      <xdr:rowOff>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Char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480722</xdr:colOff>
      <xdr:row>17</xdr:row>
      <xdr:rowOff>81410</xdr:rowOff>
    </xdr:from>
    <xdr:to>
      <xdr:col>16</xdr:col>
      <xdr:colOff>211667</xdr:colOff>
      <xdr:row>35</xdr:row>
      <xdr:rowOff>101828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93688</xdr:rowOff>
    </xdr:from>
    <xdr:to>
      <xdr:col>7</xdr:col>
      <xdr:colOff>197787</xdr:colOff>
      <xdr:row>35</xdr:row>
      <xdr:rowOff>52049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6" name="Chart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01"/>
  <sheetViews>
    <sheetView tabSelected="1" topLeftCell="G1" workbookViewId="0">
      <selection activeCell="G1" activeCellId="2" sqref="S1:S1048576 S1:S1048576 G1:G1048576"/>
    </sheetView>
  </sheetViews>
  <sheetFormatPr defaultRowHeight="14.5" x14ac:dyDescent="0.35"/>
  <cols>
    <col min="7" max="7" width="11.08984375" style="16" bestFit="1" customWidth="1"/>
    <col min="11" max="11" width="13.81640625" customWidth="1"/>
    <col min="12" max="12" width="14.453125" customWidth="1"/>
    <col min="18" max="18" width="10.36328125" customWidth="1"/>
    <col min="19" max="19" width="12.453125" customWidth="1"/>
    <col min="22" max="23" width="10.08984375" style="16" bestFit="1" customWidth="1"/>
    <col min="25" max="25" width="11.36328125" customWidth="1"/>
    <col min="28" max="28" width="10.453125" style="3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10027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7" t="s">
        <v>20</v>
      </c>
      <c r="W1" s="17" t="s">
        <v>21</v>
      </c>
      <c r="X1" s="4" t="s">
        <v>10019</v>
      </c>
      <c r="Y1" s="1" t="s">
        <v>10018</v>
      </c>
      <c r="Z1" s="1" t="s">
        <v>22</v>
      </c>
      <c r="AA1" s="1" t="s">
        <v>23</v>
      </c>
      <c r="AB1" s="2" t="s">
        <v>24</v>
      </c>
    </row>
    <row r="2" spans="1:28" x14ac:dyDescent="0.35">
      <c r="A2" t="s">
        <v>25</v>
      </c>
      <c r="F2">
        <v>964</v>
      </c>
      <c r="G2" s="16">
        <v>1756.5</v>
      </c>
      <c r="H2">
        <v>76</v>
      </c>
      <c r="I2">
        <v>76</v>
      </c>
      <c r="J2">
        <v>5.29</v>
      </c>
      <c r="K2" t="s">
        <v>26</v>
      </c>
      <c r="L2" t="str">
        <f>IF(OR(K2="Europe-West",K2="EU_West",K2="eu-west"),"EU-West",
IF(OR(K2="US_East",K2="us-east",K2="US-East"),"US-East","Other"))</f>
        <v>EU-West</v>
      </c>
      <c r="Q2">
        <v>0</v>
      </c>
      <c r="R2">
        <v>13</v>
      </c>
      <c r="S2">
        <v>60.85</v>
      </c>
      <c r="T2">
        <v>59.75</v>
      </c>
      <c r="U2">
        <v>92.89</v>
      </c>
      <c r="V2" s="16">
        <v>1782.490582326514</v>
      </c>
      <c r="W2" s="16">
        <v>1934.0018325262549</v>
      </c>
      <c r="X2" s="5">
        <f>W2/V2</f>
        <v>1.084999747938072</v>
      </c>
      <c r="Y2" t="str">
        <f>IF(X2&gt;1,"Over Budget","OK")</f>
        <v>Over Budget</v>
      </c>
      <c r="AA2" t="s">
        <v>27</v>
      </c>
      <c r="AB2" s="3">
        <v>45687.218368055554</v>
      </c>
    </row>
    <row r="3" spans="1:28" x14ac:dyDescent="0.35">
      <c r="A3" t="s">
        <v>28</v>
      </c>
      <c r="F3">
        <v>962</v>
      </c>
      <c r="G3" s="16">
        <v>1719.6</v>
      </c>
      <c r="H3">
        <v>26</v>
      </c>
      <c r="I3">
        <v>30</v>
      </c>
      <c r="J3">
        <v>25.1</v>
      </c>
      <c r="K3" t="s">
        <v>29</v>
      </c>
      <c r="L3" t="str">
        <f t="shared" ref="L3:L66" si="0">IF(OR(K3="Europe-West",K3="EU_West",K3="eu-west"),"EU-West",
IF(OR(K3="US_East",K3="us-east",K3="US-East"),"US-East","Other"))</f>
        <v>US-East</v>
      </c>
      <c r="Q3">
        <v>30</v>
      </c>
      <c r="R3">
        <v>33</v>
      </c>
      <c r="S3">
        <v>67.37</v>
      </c>
      <c r="T3">
        <v>68.63</v>
      </c>
      <c r="U3">
        <v>99</v>
      </c>
      <c r="V3" s="16">
        <v>2047.1371667469391</v>
      </c>
      <c r="W3" s="16">
        <v>1566.611366147655</v>
      </c>
      <c r="X3" s="5">
        <f t="shared" ref="X3:X66" si="1">W3/V3</f>
        <v>0.76526936816702074</v>
      </c>
      <c r="Y3" t="str">
        <f t="shared" ref="Y3:Y66" si="2">IF(X3&gt;1,"Over Budget","OK")</f>
        <v>OK</v>
      </c>
      <c r="AA3" t="s">
        <v>30</v>
      </c>
      <c r="AB3" s="3">
        <v>45583.886990740742</v>
      </c>
    </row>
    <row r="4" spans="1:28" x14ac:dyDescent="0.35">
      <c r="A4" t="s">
        <v>31</v>
      </c>
      <c r="F4">
        <v>870</v>
      </c>
      <c r="G4" s="16">
        <v>1815.63</v>
      </c>
      <c r="H4">
        <v>74</v>
      </c>
      <c r="I4">
        <v>71</v>
      </c>
      <c r="J4">
        <v>13.21</v>
      </c>
      <c r="K4" t="s">
        <v>32</v>
      </c>
      <c r="L4" t="str">
        <f t="shared" si="0"/>
        <v>US-East</v>
      </c>
      <c r="Q4">
        <v>20</v>
      </c>
      <c r="R4">
        <v>1</v>
      </c>
      <c r="S4">
        <v>93</v>
      </c>
      <c r="T4">
        <v>60.42</v>
      </c>
      <c r="U4">
        <v>95.91</v>
      </c>
      <c r="V4" s="16">
        <v>2185.5958233191809</v>
      </c>
      <c r="W4" s="16">
        <v>1719.7017794637129</v>
      </c>
      <c r="X4" s="5">
        <f t="shared" si="1"/>
        <v>0.78683430903160656</v>
      </c>
      <c r="Y4" t="str">
        <f t="shared" si="2"/>
        <v>OK</v>
      </c>
      <c r="AA4" t="s">
        <v>33</v>
      </c>
      <c r="AB4" s="3">
        <v>45585.35974537037</v>
      </c>
    </row>
    <row r="5" spans="1:28" x14ac:dyDescent="0.35">
      <c r="A5" t="s">
        <v>34</v>
      </c>
      <c r="F5">
        <v>136</v>
      </c>
      <c r="G5" s="16">
        <v>1686.22</v>
      </c>
      <c r="H5">
        <v>95</v>
      </c>
      <c r="I5">
        <v>93</v>
      </c>
      <c r="J5">
        <v>8.9499999999999993</v>
      </c>
      <c r="K5" t="s">
        <v>32</v>
      </c>
      <c r="L5" t="str">
        <f t="shared" si="0"/>
        <v>US-East</v>
      </c>
      <c r="Q5">
        <v>20</v>
      </c>
      <c r="R5">
        <v>19</v>
      </c>
      <c r="S5">
        <v>76.23</v>
      </c>
      <c r="T5">
        <v>58.59</v>
      </c>
      <c r="U5">
        <v>86.56</v>
      </c>
      <c r="V5" s="16">
        <v>2095.2212098977889</v>
      </c>
      <c r="W5" s="16">
        <v>1764.7532838608231</v>
      </c>
      <c r="X5" s="5">
        <f t="shared" si="1"/>
        <v>0.84227540057544237</v>
      </c>
      <c r="Y5" t="str">
        <f t="shared" si="2"/>
        <v>OK</v>
      </c>
      <c r="AA5" t="s">
        <v>35</v>
      </c>
      <c r="AB5" s="3">
        <v>45171.002175925933</v>
      </c>
    </row>
    <row r="6" spans="1:28" x14ac:dyDescent="0.35">
      <c r="A6" t="s">
        <v>36</v>
      </c>
      <c r="F6">
        <v>255</v>
      </c>
      <c r="G6" s="16">
        <v>2375.35</v>
      </c>
      <c r="H6">
        <v>66</v>
      </c>
      <c r="I6">
        <v>63</v>
      </c>
      <c r="J6">
        <v>24.27</v>
      </c>
      <c r="K6" t="s">
        <v>37</v>
      </c>
      <c r="L6" t="str">
        <f t="shared" si="0"/>
        <v>US-East</v>
      </c>
      <c r="Q6">
        <v>10</v>
      </c>
      <c r="R6">
        <v>41</v>
      </c>
      <c r="S6">
        <v>48.28</v>
      </c>
      <c r="T6">
        <v>59.47</v>
      </c>
      <c r="U6">
        <v>90.57</v>
      </c>
      <c r="V6" s="16">
        <v>3169.9176687956551</v>
      </c>
      <c r="W6" s="16">
        <v>2295.6710838321642</v>
      </c>
      <c r="X6" s="5">
        <f t="shared" si="1"/>
        <v>0.72420527082785624</v>
      </c>
      <c r="Y6" t="str">
        <f t="shared" si="2"/>
        <v>OK</v>
      </c>
      <c r="AA6" t="s">
        <v>38</v>
      </c>
      <c r="AB6" s="3">
        <v>45081.109861111108</v>
      </c>
    </row>
    <row r="7" spans="1:28" x14ac:dyDescent="0.35">
      <c r="A7" t="s">
        <v>39</v>
      </c>
      <c r="F7">
        <v>833</v>
      </c>
      <c r="G7" s="16">
        <v>1734.76</v>
      </c>
      <c r="H7">
        <v>48</v>
      </c>
      <c r="I7">
        <v>45</v>
      </c>
      <c r="J7">
        <v>11.96</v>
      </c>
      <c r="K7" t="s">
        <v>26</v>
      </c>
      <c r="L7" t="str">
        <f t="shared" si="0"/>
        <v>EU-West</v>
      </c>
      <c r="Q7">
        <v>0</v>
      </c>
      <c r="R7">
        <v>15</v>
      </c>
      <c r="S7">
        <v>42.53</v>
      </c>
      <c r="T7">
        <v>38.82</v>
      </c>
      <c r="U7">
        <v>97.61</v>
      </c>
      <c r="V7" s="16">
        <v>2055.4189216104942</v>
      </c>
      <c r="W7" s="16">
        <v>1736.872324521835</v>
      </c>
      <c r="X7" s="5">
        <f t="shared" si="1"/>
        <v>0.84502108366353534</v>
      </c>
      <c r="Y7" t="str">
        <f t="shared" si="2"/>
        <v>OK</v>
      </c>
      <c r="AA7" t="s">
        <v>40</v>
      </c>
      <c r="AB7" s="3">
        <v>45341.223622685182</v>
      </c>
    </row>
    <row r="8" spans="1:28" x14ac:dyDescent="0.35">
      <c r="A8" t="s">
        <v>41</v>
      </c>
      <c r="F8">
        <v>243</v>
      </c>
      <c r="G8" s="16">
        <v>1419.23</v>
      </c>
      <c r="H8">
        <v>1</v>
      </c>
      <c r="I8">
        <v>2</v>
      </c>
      <c r="J8">
        <v>32.31</v>
      </c>
      <c r="K8" t="s">
        <v>26</v>
      </c>
      <c r="L8" t="str">
        <f t="shared" si="0"/>
        <v>EU-West</v>
      </c>
      <c r="Q8">
        <v>30</v>
      </c>
      <c r="R8">
        <v>2</v>
      </c>
      <c r="S8">
        <v>71.41</v>
      </c>
      <c r="T8">
        <v>58.41</v>
      </c>
      <c r="U8">
        <v>92.62</v>
      </c>
      <c r="V8" s="16">
        <v>1570.4752862724249</v>
      </c>
      <c r="W8" s="16">
        <v>1531.728621631901</v>
      </c>
      <c r="X8" s="5">
        <f t="shared" si="1"/>
        <v>0.97532806470804745</v>
      </c>
      <c r="Y8" t="str">
        <f t="shared" si="2"/>
        <v>OK</v>
      </c>
      <c r="AA8" t="s">
        <v>42</v>
      </c>
      <c r="AB8" s="3">
        <v>45236.442476851851</v>
      </c>
    </row>
    <row r="9" spans="1:28" x14ac:dyDescent="0.35">
      <c r="A9" t="s">
        <v>43</v>
      </c>
      <c r="F9">
        <v>676</v>
      </c>
      <c r="G9" s="16">
        <v>1565.75</v>
      </c>
      <c r="H9">
        <v>93</v>
      </c>
      <c r="I9">
        <v>92</v>
      </c>
      <c r="J9">
        <v>21.25</v>
      </c>
      <c r="K9" t="s">
        <v>32</v>
      </c>
      <c r="L9" t="str">
        <f t="shared" si="0"/>
        <v>US-East</v>
      </c>
      <c r="Q9">
        <v>0</v>
      </c>
      <c r="R9">
        <v>45</v>
      </c>
      <c r="S9">
        <v>100</v>
      </c>
      <c r="T9">
        <v>49.35</v>
      </c>
      <c r="U9">
        <v>95.05</v>
      </c>
      <c r="V9" s="16">
        <v>2258.494825042691</v>
      </c>
      <c r="W9" s="16">
        <v>1545.2392061926</v>
      </c>
      <c r="X9" s="5">
        <f t="shared" si="1"/>
        <v>0.6841898369917192</v>
      </c>
      <c r="Y9" t="str">
        <f t="shared" si="2"/>
        <v>OK</v>
      </c>
      <c r="AA9" t="s">
        <v>44</v>
      </c>
      <c r="AB9" s="3">
        <v>45293.116701388892</v>
      </c>
    </row>
    <row r="10" spans="1:28" x14ac:dyDescent="0.35">
      <c r="A10" t="s">
        <v>45</v>
      </c>
      <c r="F10">
        <v>594</v>
      </c>
      <c r="G10" s="16">
        <v>1841.7</v>
      </c>
      <c r="H10">
        <v>59</v>
      </c>
      <c r="I10">
        <v>58</v>
      </c>
      <c r="J10">
        <v>18.38</v>
      </c>
      <c r="K10" t="s">
        <v>32</v>
      </c>
      <c r="L10" t="str">
        <f t="shared" si="0"/>
        <v>US-East</v>
      </c>
      <c r="Q10">
        <v>0</v>
      </c>
      <c r="R10">
        <v>29</v>
      </c>
      <c r="S10">
        <v>90.34</v>
      </c>
      <c r="T10">
        <v>57.93</v>
      </c>
      <c r="U10">
        <v>93.26</v>
      </c>
      <c r="V10" s="16">
        <v>2745.0894193793938</v>
      </c>
      <c r="W10" s="16">
        <v>1614.0436246520301</v>
      </c>
      <c r="X10" s="5">
        <f t="shared" si="1"/>
        <v>0.58797488098472617</v>
      </c>
      <c r="Y10" t="str">
        <f t="shared" si="2"/>
        <v>OK</v>
      </c>
      <c r="AA10" t="s">
        <v>46</v>
      </c>
      <c r="AB10" s="3">
        <v>45815.164155092592</v>
      </c>
    </row>
    <row r="11" spans="1:28" x14ac:dyDescent="0.35">
      <c r="A11" t="s">
        <v>47</v>
      </c>
      <c r="F11">
        <v>940</v>
      </c>
      <c r="G11" s="16">
        <v>1895.44</v>
      </c>
      <c r="H11">
        <v>65</v>
      </c>
      <c r="I11">
        <v>61</v>
      </c>
      <c r="J11">
        <v>13.43</v>
      </c>
      <c r="K11" t="s">
        <v>26</v>
      </c>
      <c r="L11" t="str">
        <f t="shared" si="0"/>
        <v>EU-West</v>
      </c>
      <c r="Q11">
        <v>0</v>
      </c>
      <c r="R11">
        <v>22</v>
      </c>
      <c r="T11">
        <v>59.76</v>
      </c>
      <c r="U11">
        <v>90.38</v>
      </c>
      <c r="V11" s="16">
        <v>1914.4083250138519</v>
      </c>
      <c r="W11" s="16">
        <v>1911.038665497608</v>
      </c>
      <c r="X11" s="5">
        <f t="shared" si="1"/>
        <v>0.99823984284219014</v>
      </c>
      <c r="Y11" t="str">
        <f t="shared" si="2"/>
        <v>OK</v>
      </c>
      <c r="AA11" t="s">
        <v>48</v>
      </c>
      <c r="AB11" s="3">
        <v>44984.656307870369</v>
      </c>
    </row>
    <row r="12" spans="1:28" x14ac:dyDescent="0.35">
      <c r="A12" t="s">
        <v>49</v>
      </c>
      <c r="F12">
        <v>448</v>
      </c>
      <c r="G12" s="16">
        <v>2405.7399999999998</v>
      </c>
      <c r="H12">
        <v>58</v>
      </c>
      <c r="I12">
        <v>55</v>
      </c>
      <c r="J12">
        <v>21.72</v>
      </c>
      <c r="K12" t="s">
        <v>32</v>
      </c>
      <c r="L12" t="str">
        <f t="shared" si="0"/>
        <v>US-East</v>
      </c>
      <c r="Q12">
        <v>0</v>
      </c>
      <c r="R12">
        <v>38</v>
      </c>
      <c r="S12">
        <v>81.78</v>
      </c>
      <c r="T12">
        <v>64.59</v>
      </c>
      <c r="U12">
        <v>89.65</v>
      </c>
      <c r="V12" s="16">
        <v>3063.068581063209</v>
      </c>
      <c r="W12" s="16">
        <v>2267.2831484649869</v>
      </c>
      <c r="X12" s="5">
        <f t="shared" si="1"/>
        <v>0.74019992973125004</v>
      </c>
      <c r="Y12" t="str">
        <f t="shared" si="2"/>
        <v>OK</v>
      </c>
      <c r="AA12" t="s">
        <v>50</v>
      </c>
      <c r="AB12" s="3">
        <v>45088.497303240743</v>
      </c>
    </row>
    <row r="13" spans="1:28" x14ac:dyDescent="0.35">
      <c r="A13" t="s">
        <v>51</v>
      </c>
      <c r="F13">
        <v>146</v>
      </c>
      <c r="G13" s="16">
        <v>1876.17</v>
      </c>
      <c r="H13">
        <v>92</v>
      </c>
      <c r="I13">
        <v>89</v>
      </c>
      <c r="J13">
        <v>7.27</v>
      </c>
      <c r="K13" t="s">
        <v>52</v>
      </c>
      <c r="L13" t="str">
        <f t="shared" si="0"/>
        <v>EU-West</v>
      </c>
      <c r="Q13">
        <v>0</v>
      </c>
      <c r="R13">
        <v>22</v>
      </c>
      <c r="S13">
        <v>82.91</v>
      </c>
      <c r="T13">
        <v>80.14</v>
      </c>
      <c r="U13">
        <v>83.95</v>
      </c>
      <c r="V13" s="16">
        <v>2196.7158763066518</v>
      </c>
      <c r="W13" s="16">
        <v>1719.1227349628859</v>
      </c>
      <c r="X13" s="5">
        <f t="shared" si="1"/>
        <v>0.78258765892531112</v>
      </c>
      <c r="Y13" t="str">
        <f t="shared" si="2"/>
        <v>OK</v>
      </c>
      <c r="AA13" t="s">
        <v>53</v>
      </c>
      <c r="AB13" s="3">
        <v>45918.353831018518</v>
      </c>
    </row>
    <row r="14" spans="1:28" x14ac:dyDescent="0.35">
      <c r="A14" t="s">
        <v>54</v>
      </c>
      <c r="F14">
        <v>795</v>
      </c>
      <c r="G14" s="16">
        <v>2047.55</v>
      </c>
      <c r="H14">
        <v>59</v>
      </c>
      <c r="I14">
        <v>59</v>
      </c>
      <c r="J14">
        <v>1</v>
      </c>
      <c r="K14" t="s">
        <v>32</v>
      </c>
      <c r="L14" t="str">
        <f t="shared" si="0"/>
        <v>US-East</v>
      </c>
      <c r="Q14">
        <v>0</v>
      </c>
      <c r="R14">
        <v>2</v>
      </c>
      <c r="S14">
        <v>45.47</v>
      </c>
      <c r="T14">
        <v>73.45</v>
      </c>
      <c r="U14">
        <v>86.17</v>
      </c>
      <c r="V14" s="16">
        <v>2331.12500254204</v>
      </c>
      <c r="W14" s="16">
        <v>1906.7674737174609</v>
      </c>
      <c r="X14" s="5">
        <f t="shared" si="1"/>
        <v>0.81796020017724202</v>
      </c>
      <c r="Y14" t="str">
        <f t="shared" si="2"/>
        <v>OK</v>
      </c>
      <c r="AA14" t="s">
        <v>55</v>
      </c>
      <c r="AB14" s="3">
        <v>44979.330706018518</v>
      </c>
    </row>
    <row r="15" spans="1:28" x14ac:dyDescent="0.35">
      <c r="A15" t="s">
        <v>56</v>
      </c>
      <c r="F15">
        <v>565</v>
      </c>
      <c r="G15" s="16">
        <v>1781.63</v>
      </c>
      <c r="H15">
        <v>21</v>
      </c>
      <c r="I15">
        <v>24</v>
      </c>
      <c r="J15">
        <v>7.57</v>
      </c>
      <c r="K15" t="s">
        <v>37</v>
      </c>
      <c r="L15" t="str">
        <f t="shared" si="0"/>
        <v>US-East</v>
      </c>
      <c r="Q15">
        <v>10</v>
      </c>
      <c r="R15">
        <v>12</v>
      </c>
      <c r="S15">
        <v>73.12</v>
      </c>
      <c r="T15">
        <v>59.89</v>
      </c>
      <c r="V15" s="16">
        <v>2080.6822885828019</v>
      </c>
      <c r="W15" s="16">
        <v>1738.159808298687</v>
      </c>
      <c r="X15" s="5">
        <f t="shared" si="1"/>
        <v>0.83537972992627607</v>
      </c>
      <c r="Y15" t="str">
        <f t="shared" si="2"/>
        <v>OK</v>
      </c>
      <c r="AA15" t="s">
        <v>57</v>
      </c>
      <c r="AB15" s="3">
        <v>44965.712604166663</v>
      </c>
    </row>
    <row r="16" spans="1:28" x14ac:dyDescent="0.35">
      <c r="A16" t="s">
        <v>58</v>
      </c>
      <c r="F16">
        <v>768</v>
      </c>
      <c r="H16">
        <v>88</v>
      </c>
      <c r="I16">
        <v>86</v>
      </c>
      <c r="J16">
        <v>29.1</v>
      </c>
      <c r="K16" t="s">
        <v>59</v>
      </c>
      <c r="L16" t="str">
        <f t="shared" si="0"/>
        <v>EU-West</v>
      </c>
      <c r="Q16">
        <v>20</v>
      </c>
      <c r="R16">
        <v>45</v>
      </c>
      <c r="S16">
        <v>89.7</v>
      </c>
      <c r="T16">
        <v>65.59</v>
      </c>
      <c r="U16">
        <v>88.24</v>
      </c>
      <c r="V16" s="16">
        <v>2733.4815239940799</v>
      </c>
      <c r="W16" s="16">
        <v>2392.0785792348552</v>
      </c>
      <c r="X16" s="5">
        <f t="shared" si="1"/>
        <v>0.87510325503851327</v>
      </c>
      <c r="Y16" t="str">
        <f t="shared" si="2"/>
        <v>OK</v>
      </c>
      <c r="AA16" t="s">
        <v>60</v>
      </c>
      <c r="AB16" s="3">
        <v>45816.971030092587</v>
      </c>
    </row>
    <row r="17" spans="1:28" x14ac:dyDescent="0.35">
      <c r="A17" t="s">
        <v>61</v>
      </c>
      <c r="F17">
        <v>158</v>
      </c>
      <c r="G17" s="16">
        <v>1395.58</v>
      </c>
      <c r="H17">
        <v>45</v>
      </c>
      <c r="I17">
        <v>50</v>
      </c>
      <c r="J17">
        <v>12.61</v>
      </c>
      <c r="K17" t="s">
        <v>32</v>
      </c>
      <c r="L17" t="str">
        <f t="shared" si="0"/>
        <v>US-East</v>
      </c>
      <c r="Q17">
        <v>30</v>
      </c>
      <c r="R17">
        <v>39</v>
      </c>
      <c r="S17">
        <v>100</v>
      </c>
      <c r="T17">
        <v>56</v>
      </c>
      <c r="U17">
        <v>90.5</v>
      </c>
      <c r="V17" s="16">
        <v>1528.659724778249</v>
      </c>
      <c r="W17" s="16">
        <v>1526.238165464456</v>
      </c>
      <c r="X17" s="5">
        <f t="shared" si="1"/>
        <v>0.99841589382218832</v>
      </c>
      <c r="Y17" t="str">
        <f t="shared" si="2"/>
        <v>OK</v>
      </c>
      <c r="AA17" t="s">
        <v>62</v>
      </c>
      <c r="AB17" s="3">
        <v>45278.268101851849</v>
      </c>
    </row>
    <row r="18" spans="1:28" x14ac:dyDescent="0.35">
      <c r="A18" t="s">
        <v>63</v>
      </c>
      <c r="F18">
        <v>65</v>
      </c>
      <c r="H18">
        <v>52</v>
      </c>
      <c r="I18">
        <v>48</v>
      </c>
      <c r="J18">
        <v>8.52</v>
      </c>
      <c r="K18" t="s">
        <v>52</v>
      </c>
      <c r="L18" t="str">
        <f t="shared" si="0"/>
        <v>EU-West</v>
      </c>
      <c r="Q18">
        <v>0</v>
      </c>
      <c r="R18">
        <v>28</v>
      </c>
      <c r="S18">
        <v>77.59</v>
      </c>
      <c r="T18">
        <v>61.92</v>
      </c>
      <c r="U18">
        <v>89.46</v>
      </c>
      <c r="V18" s="16">
        <v>3039.686667043537</v>
      </c>
      <c r="W18" s="16">
        <v>2227.2332144829688</v>
      </c>
      <c r="X18" s="5">
        <f t="shared" si="1"/>
        <v>0.73271802604879088</v>
      </c>
      <c r="Y18" t="str">
        <f t="shared" si="2"/>
        <v>OK</v>
      </c>
      <c r="AA18" t="s">
        <v>64</v>
      </c>
      <c r="AB18" s="3">
        <v>45423.065740740742</v>
      </c>
    </row>
    <row r="19" spans="1:28" x14ac:dyDescent="0.35">
      <c r="A19" t="s">
        <v>65</v>
      </c>
      <c r="F19">
        <v>697</v>
      </c>
      <c r="G19" s="16">
        <v>1829.27</v>
      </c>
      <c r="H19">
        <v>18</v>
      </c>
      <c r="I19">
        <v>20</v>
      </c>
      <c r="J19">
        <v>19.29</v>
      </c>
      <c r="K19" t="s">
        <v>37</v>
      </c>
      <c r="L19" t="str">
        <f t="shared" si="0"/>
        <v>US-East</v>
      </c>
      <c r="Q19">
        <v>0</v>
      </c>
      <c r="R19">
        <v>22</v>
      </c>
      <c r="S19">
        <v>49.62</v>
      </c>
      <c r="T19">
        <v>62.14</v>
      </c>
      <c r="U19">
        <v>91.08</v>
      </c>
      <c r="V19" s="16">
        <v>2255.5946585180182</v>
      </c>
      <c r="W19" s="16">
        <v>1808.240866383851</v>
      </c>
      <c r="X19" s="5">
        <f t="shared" si="1"/>
        <v>0.80166924476222612</v>
      </c>
      <c r="Y19" t="str">
        <f t="shared" si="2"/>
        <v>OK</v>
      </c>
      <c r="AA19" t="s">
        <v>66</v>
      </c>
      <c r="AB19" s="3">
        <v>45826.899930555563</v>
      </c>
    </row>
    <row r="20" spans="1:28" x14ac:dyDescent="0.35">
      <c r="A20" t="s">
        <v>67</v>
      </c>
      <c r="F20">
        <v>365</v>
      </c>
      <c r="G20" s="16">
        <v>2436.87</v>
      </c>
      <c r="H20">
        <v>48</v>
      </c>
      <c r="I20">
        <v>44</v>
      </c>
      <c r="J20">
        <v>37.799999999999997</v>
      </c>
      <c r="K20" t="s">
        <v>52</v>
      </c>
      <c r="L20" t="str">
        <f t="shared" si="0"/>
        <v>EU-West</v>
      </c>
      <c r="Q20">
        <v>0</v>
      </c>
      <c r="R20">
        <v>39</v>
      </c>
      <c r="S20">
        <v>78.569999999999993</v>
      </c>
      <c r="T20">
        <v>50.2</v>
      </c>
      <c r="U20">
        <v>93.32</v>
      </c>
      <c r="V20" s="16">
        <v>2833.5642086983021</v>
      </c>
      <c r="W20" s="16">
        <v>1951.2797373242599</v>
      </c>
      <c r="X20" s="5">
        <f t="shared" si="1"/>
        <v>0.6886308527381666</v>
      </c>
      <c r="Y20" t="str">
        <f t="shared" si="2"/>
        <v>OK</v>
      </c>
      <c r="AA20" t="s">
        <v>68</v>
      </c>
      <c r="AB20" s="3">
        <v>45647.493807870371</v>
      </c>
    </row>
    <row r="21" spans="1:28" x14ac:dyDescent="0.35">
      <c r="A21" t="s">
        <v>69</v>
      </c>
      <c r="F21">
        <v>266</v>
      </c>
      <c r="G21" s="16">
        <v>2484.81</v>
      </c>
      <c r="H21">
        <v>79</v>
      </c>
      <c r="I21">
        <v>83</v>
      </c>
      <c r="J21">
        <v>28.74</v>
      </c>
      <c r="K21" t="s">
        <v>59</v>
      </c>
      <c r="L21" t="str">
        <f t="shared" si="0"/>
        <v>EU-West</v>
      </c>
      <c r="Q21">
        <v>30</v>
      </c>
      <c r="R21">
        <v>16</v>
      </c>
      <c r="S21">
        <v>78.319999999999993</v>
      </c>
      <c r="T21">
        <v>55.39</v>
      </c>
      <c r="U21">
        <v>87.92</v>
      </c>
      <c r="V21" s="16">
        <v>3435.9099539713939</v>
      </c>
      <c r="W21" s="16">
        <v>2326.3295253163869</v>
      </c>
      <c r="X21" s="5">
        <f t="shared" si="1"/>
        <v>0.67706358911632736</v>
      </c>
      <c r="Y21" t="str">
        <f t="shared" si="2"/>
        <v>OK</v>
      </c>
      <c r="AA21" t="s">
        <v>70</v>
      </c>
      <c r="AB21" s="3">
        <v>45693.317025462973</v>
      </c>
    </row>
    <row r="22" spans="1:28" x14ac:dyDescent="0.35">
      <c r="A22" t="s">
        <v>71</v>
      </c>
      <c r="F22">
        <v>932</v>
      </c>
      <c r="G22" s="16">
        <v>2142.36</v>
      </c>
      <c r="H22">
        <v>16</v>
      </c>
      <c r="I22">
        <v>17</v>
      </c>
      <c r="J22">
        <v>13.6</v>
      </c>
      <c r="K22" t="s">
        <v>29</v>
      </c>
      <c r="L22" t="str">
        <f t="shared" si="0"/>
        <v>US-East</v>
      </c>
      <c r="Q22">
        <v>10</v>
      </c>
      <c r="R22">
        <v>20</v>
      </c>
      <c r="S22">
        <v>83.04</v>
      </c>
      <c r="T22">
        <v>43.03</v>
      </c>
      <c r="U22">
        <v>93.69</v>
      </c>
      <c r="V22" s="16">
        <v>2159.870220867705</v>
      </c>
      <c r="W22" s="16">
        <v>2410.7480395081702</v>
      </c>
      <c r="X22" s="5">
        <f t="shared" si="1"/>
        <v>1.1161541171393519</v>
      </c>
      <c r="Y22" t="str">
        <f t="shared" si="2"/>
        <v>Over Budget</v>
      </c>
      <c r="AA22" t="s">
        <v>72</v>
      </c>
      <c r="AB22" s="3">
        <v>45468.575868055559</v>
      </c>
    </row>
    <row r="23" spans="1:28" x14ac:dyDescent="0.35">
      <c r="A23" t="s">
        <v>73</v>
      </c>
      <c r="F23">
        <v>822</v>
      </c>
      <c r="G23" s="16">
        <v>1784.14</v>
      </c>
      <c r="H23">
        <v>26</v>
      </c>
      <c r="I23">
        <v>25</v>
      </c>
      <c r="J23">
        <v>13.45</v>
      </c>
      <c r="K23" t="s">
        <v>59</v>
      </c>
      <c r="L23" t="str">
        <f t="shared" si="0"/>
        <v>EU-West</v>
      </c>
      <c r="Q23">
        <v>10</v>
      </c>
      <c r="R23">
        <v>28</v>
      </c>
      <c r="S23">
        <v>76.099999999999994</v>
      </c>
      <c r="T23">
        <v>58.25</v>
      </c>
      <c r="U23">
        <v>95.69</v>
      </c>
      <c r="V23" s="16">
        <v>2169.3829859389311</v>
      </c>
      <c r="W23" s="16">
        <v>1704.3324986027919</v>
      </c>
      <c r="X23" s="5">
        <f t="shared" si="1"/>
        <v>0.78563006608311692</v>
      </c>
      <c r="Y23" t="str">
        <f t="shared" si="2"/>
        <v>OK</v>
      </c>
      <c r="AA23" t="s">
        <v>74</v>
      </c>
      <c r="AB23" s="3">
        <v>45175.825868055559</v>
      </c>
    </row>
    <row r="24" spans="1:28" x14ac:dyDescent="0.35">
      <c r="A24" t="s">
        <v>75</v>
      </c>
      <c r="F24">
        <v>72</v>
      </c>
      <c r="G24" s="16">
        <v>1805.56</v>
      </c>
      <c r="H24">
        <v>18</v>
      </c>
      <c r="I24">
        <v>23</v>
      </c>
      <c r="J24">
        <v>13.63</v>
      </c>
      <c r="K24" t="s">
        <v>37</v>
      </c>
      <c r="L24" t="str">
        <f t="shared" si="0"/>
        <v>US-East</v>
      </c>
      <c r="Q24">
        <v>0</v>
      </c>
      <c r="R24">
        <v>36</v>
      </c>
      <c r="S24">
        <v>97.9</v>
      </c>
      <c r="T24">
        <v>59.64</v>
      </c>
      <c r="U24">
        <v>92.08</v>
      </c>
      <c r="V24" s="16">
        <v>2126.3209849118898</v>
      </c>
      <c r="W24" s="16">
        <v>1851.6517037828521</v>
      </c>
      <c r="X24" s="5">
        <f t="shared" si="1"/>
        <v>0.87082416856248102</v>
      </c>
      <c r="Y24" t="str">
        <f t="shared" si="2"/>
        <v>OK</v>
      </c>
      <c r="AA24" t="s">
        <v>76</v>
      </c>
      <c r="AB24" s="3">
        <v>45624.004606481481</v>
      </c>
    </row>
    <row r="25" spans="1:28" x14ac:dyDescent="0.35">
      <c r="A25" t="s">
        <v>77</v>
      </c>
      <c r="F25">
        <v>835</v>
      </c>
      <c r="G25" s="16">
        <v>1570</v>
      </c>
      <c r="H25">
        <v>29</v>
      </c>
      <c r="I25">
        <v>31</v>
      </c>
      <c r="J25">
        <v>12.72</v>
      </c>
      <c r="K25" t="s">
        <v>59</v>
      </c>
      <c r="L25" t="str">
        <f t="shared" si="0"/>
        <v>EU-West</v>
      </c>
      <c r="Q25">
        <v>0</v>
      </c>
      <c r="R25">
        <v>4</v>
      </c>
      <c r="S25">
        <v>72.849999999999994</v>
      </c>
      <c r="T25">
        <v>59.27</v>
      </c>
      <c r="U25">
        <v>87.28</v>
      </c>
      <c r="V25" s="16">
        <v>1840.3816380538201</v>
      </c>
      <c r="W25" s="16">
        <v>1388.2629296389091</v>
      </c>
      <c r="X25" s="5">
        <f t="shared" si="1"/>
        <v>0.75433426466207265</v>
      </c>
      <c r="Y25" t="str">
        <f t="shared" si="2"/>
        <v>OK</v>
      </c>
      <c r="AA25" t="s">
        <v>78</v>
      </c>
      <c r="AB25" s="3">
        <v>45850.11922453704</v>
      </c>
    </row>
    <row r="26" spans="1:28" x14ac:dyDescent="0.35">
      <c r="A26" t="s">
        <v>79</v>
      </c>
      <c r="F26">
        <v>945</v>
      </c>
      <c r="G26" s="16">
        <v>1858.43</v>
      </c>
      <c r="H26">
        <v>77</v>
      </c>
      <c r="I26">
        <v>80</v>
      </c>
      <c r="J26">
        <v>24.35</v>
      </c>
      <c r="K26" t="s">
        <v>32</v>
      </c>
      <c r="L26" t="str">
        <f t="shared" si="0"/>
        <v>US-East</v>
      </c>
      <c r="Q26">
        <v>0</v>
      </c>
      <c r="R26">
        <v>20</v>
      </c>
      <c r="S26">
        <v>70.89</v>
      </c>
      <c r="T26">
        <v>49.99</v>
      </c>
      <c r="U26">
        <v>94.73</v>
      </c>
      <c r="V26" s="16">
        <v>2171.6417657250008</v>
      </c>
      <c r="W26" s="16">
        <v>2167.567001271389</v>
      </c>
      <c r="X26" s="5">
        <f t="shared" si="1"/>
        <v>0.99812364796168329</v>
      </c>
      <c r="Y26" t="str">
        <f t="shared" si="2"/>
        <v>OK</v>
      </c>
      <c r="AA26" t="s">
        <v>80</v>
      </c>
      <c r="AB26" s="3">
        <v>45122.160532407397</v>
      </c>
    </row>
    <row r="27" spans="1:28" x14ac:dyDescent="0.35">
      <c r="A27" t="s">
        <v>81</v>
      </c>
      <c r="F27">
        <v>72</v>
      </c>
      <c r="G27" s="16">
        <v>1459.28</v>
      </c>
      <c r="H27">
        <v>45</v>
      </c>
      <c r="I27">
        <v>47</v>
      </c>
      <c r="J27">
        <v>17.309999999999999</v>
      </c>
      <c r="K27" t="s">
        <v>32</v>
      </c>
      <c r="L27" t="str">
        <f t="shared" si="0"/>
        <v>US-East</v>
      </c>
      <c r="N27" t="s">
        <v>10020</v>
      </c>
      <c r="Q27">
        <v>30</v>
      </c>
      <c r="R27">
        <v>1</v>
      </c>
      <c r="S27">
        <v>66.069999999999993</v>
      </c>
      <c r="T27">
        <v>59.2</v>
      </c>
      <c r="U27">
        <v>92.41</v>
      </c>
      <c r="V27" s="16">
        <v>1482.0968480595161</v>
      </c>
      <c r="W27" s="16">
        <v>1706.2896613849539</v>
      </c>
      <c r="X27" s="5">
        <f t="shared" si="1"/>
        <v>1.1512673167202059</v>
      </c>
      <c r="Y27" t="str">
        <f t="shared" si="2"/>
        <v>Over Budget</v>
      </c>
      <c r="AA27" t="s">
        <v>82</v>
      </c>
      <c r="AB27" s="3">
        <v>45532.162060185183</v>
      </c>
    </row>
    <row r="28" spans="1:28" x14ac:dyDescent="0.35">
      <c r="A28" t="s">
        <v>83</v>
      </c>
      <c r="F28">
        <v>815</v>
      </c>
      <c r="G28" s="16">
        <v>1850.97</v>
      </c>
      <c r="H28">
        <v>63</v>
      </c>
      <c r="I28">
        <v>63</v>
      </c>
      <c r="J28">
        <v>11.09</v>
      </c>
      <c r="K28" t="s">
        <v>26</v>
      </c>
      <c r="L28" t="str">
        <f t="shared" si="0"/>
        <v>EU-West</v>
      </c>
      <c r="Q28">
        <v>0</v>
      </c>
      <c r="R28">
        <v>22</v>
      </c>
      <c r="S28">
        <v>71.459999999999994</v>
      </c>
      <c r="T28">
        <v>61.62</v>
      </c>
      <c r="U28">
        <v>93.09</v>
      </c>
      <c r="V28" s="16">
        <v>1991.751449238636</v>
      </c>
      <c r="W28" s="16">
        <v>1588.9247594381579</v>
      </c>
      <c r="X28" s="5">
        <f t="shared" si="1"/>
        <v>0.797752530841907</v>
      </c>
      <c r="Y28" t="str">
        <f t="shared" si="2"/>
        <v>OK</v>
      </c>
      <c r="AA28" t="s">
        <v>84</v>
      </c>
      <c r="AB28" s="3">
        <v>45297.937534722223</v>
      </c>
    </row>
    <row r="29" spans="1:28" x14ac:dyDescent="0.35">
      <c r="A29" t="s">
        <v>85</v>
      </c>
      <c r="F29">
        <v>38</v>
      </c>
      <c r="G29" s="16">
        <v>2406.42</v>
      </c>
      <c r="H29">
        <v>31</v>
      </c>
      <c r="I29">
        <v>27</v>
      </c>
      <c r="J29">
        <v>9.31</v>
      </c>
      <c r="K29" t="s">
        <v>52</v>
      </c>
      <c r="L29" t="str">
        <f t="shared" si="0"/>
        <v>EU-West</v>
      </c>
      <c r="Q29">
        <v>40</v>
      </c>
      <c r="R29">
        <v>10</v>
      </c>
      <c r="S29">
        <v>74.19</v>
      </c>
      <c r="T29">
        <v>64.62</v>
      </c>
      <c r="U29">
        <v>97.68</v>
      </c>
      <c r="V29" s="16">
        <v>2577.1376425362901</v>
      </c>
      <c r="W29" s="16">
        <v>2622.1882314196409</v>
      </c>
      <c r="X29" s="5">
        <f t="shared" si="1"/>
        <v>1.0174808625429157</v>
      </c>
      <c r="Y29" t="str">
        <f t="shared" si="2"/>
        <v>Over Budget</v>
      </c>
      <c r="AA29" t="s">
        <v>86</v>
      </c>
      <c r="AB29" s="3">
        <v>45634.597662037027</v>
      </c>
    </row>
    <row r="30" spans="1:28" x14ac:dyDescent="0.35">
      <c r="A30" t="s">
        <v>87</v>
      </c>
      <c r="F30">
        <v>561</v>
      </c>
      <c r="G30" s="16">
        <v>1750.54</v>
      </c>
      <c r="H30">
        <v>52</v>
      </c>
      <c r="I30">
        <v>52</v>
      </c>
      <c r="J30">
        <v>38.409999999999997</v>
      </c>
      <c r="K30" t="s">
        <v>37</v>
      </c>
      <c r="L30" t="str">
        <f t="shared" si="0"/>
        <v>US-East</v>
      </c>
      <c r="Q30">
        <v>40</v>
      </c>
      <c r="R30">
        <v>14</v>
      </c>
      <c r="S30">
        <v>71.84</v>
      </c>
      <c r="T30">
        <v>62.68</v>
      </c>
      <c r="U30">
        <v>93.55</v>
      </c>
      <c r="V30" s="16">
        <v>2615.841116553383</v>
      </c>
      <c r="W30" s="16">
        <v>1453.1152069440141</v>
      </c>
      <c r="X30" s="5">
        <f t="shared" si="1"/>
        <v>0.55550591270567307</v>
      </c>
      <c r="Y30" t="str">
        <f t="shared" si="2"/>
        <v>OK</v>
      </c>
      <c r="AA30" t="s">
        <v>88</v>
      </c>
      <c r="AB30" s="3">
        <v>45646.848738425928</v>
      </c>
    </row>
    <row r="31" spans="1:28" x14ac:dyDescent="0.35">
      <c r="A31" t="s">
        <v>89</v>
      </c>
      <c r="F31">
        <v>668</v>
      </c>
      <c r="G31" s="16">
        <v>2087.88</v>
      </c>
      <c r="H31">
        <v>22</v>
      </c>
      <c r="I31">
        <v>27</v>
      </c>
      <c r="J31">
        <v>25.91</v>
      </c>
      <c r="K31" t="s">
        <v>37</v>
      </c>
      <c r="L31" t="str">
        <f t="shared" si="0"/>
        <v>US-East</v>
      </c>
      <c r="Q31">
        <v>10</v>
      </c>
      <c r="R31">
        <v>22</v>
      </c>
      <c r="S31">
        <v>81.739999999999995</v>
      </c>
      <c r="T31">
        <v>56.87</v>
      </c>
      <c r="U31">
        <v>97.87</v>
      </c>
      <c r="V31" s="16">
        <v>2111.0197192044452</v>
      </c>
      <c r="W31" s="16">
        <v>2170.1822402513139</v>
      </c>
      <c r="X31" s="5">
        <f t="shared" si="1"/>
        <v>1.0280255653268671</v>
      </c>
      <c r="Y31" t="str">
        <f t="shared" si="2"/>
        <v>Over Budget</v>
      </c>
      <c r="AA31" t="s">
        <v>90</v>
      </c>
      <c r="AB31" s="3">
        <v>45682.616319444453</v>
      </c>
    </row>
    <row r="32" spans="1:28" x14ac:dyDescent="0.35">
      <c r="A32" t="s">
        <v>91</v>
      </c>
      <c r="F32">
        <v>609</v>
      </c>
      <c r="G32" s="16">
        <v>2245.42</v>
      </c>
      <c r="H32">
        <v>35</v>
      </c>
      <c r="I32">
        <v>38</v>
      </c>
      <c r="J32">
        <v>13.15</v>
      </c>
      <c r="K32" t="s">
        <v>26</v>
      </c>
      <c r="L32" t="str">
        <f t="shared" si="0"/>
        <v>EU-West</v>
      </c>
      <c r="Q32">
        <v>40</v>
      </c>
      <c r="R32">
        <v>6</v>
      </c>
      <c r="S32">
        <v>38.92</v>
      </c>
      <c r="T32">
        <v>58.58</v>
      </c>
      <c r="U32">
        <v>89.26</v>
      </c>
      <c r="V32" s="16">
        <v>2432.995264722952</v>
      </c>
      <c r="W32" s="16">
        <v>1956.796992255084</v>
      </c>
      <c r="X32" s="5">
        <f t="shared" si="1"/>
        <v>0.8042748872665425</v>
      </c>
      <c r="Y32" t="str">
        <f t="shared" si="2"/>
        <v>OK</v>
      </c>
      <c r="AA32" t="s">
        <v>92</v>
      </c>
      <c r="AB32" s="3">
        <v>45731.829305555562</v>
      </c>
    </row>
    <row r="33" spans="1:28" x14ac:dyDescent="0.35">
      <c r="A33" t="s">
        <v>93</v>
      </c>
      <c r="F33">
        <v>577</v>
      </c>
      <c r="G33" s="16">
        <v>2360.2600000000002</v>
      </c>
      <c r="H33">
        <v>9</v>
      </c>
      <c r="I33">
        <v>14</v>
      </c>
      <c r="J33">
        <v>29.7</v>
      </c>
      <c r="K33" t="s">
        <v>29</v>
      </c>
      <c r="L33" t="str">
        <f t="shared" si="0"/>
        <v>US-East</v>
      </c>
      <c r="Q33">
        <v>0</v>
      </c>
      <c r="R33">
        <v>42</v>
      </c>
      <c r="S33">
        <v>67.959999999999994</v>
      </c>
      <c r="T33">
        <v>62.56</v>
      </c>
      <c r="U33">
        <v>87.84</v>
      </c>
      <c r="V33" s="16">
        <v>3509.9125629033879</v>
      </c>
      <c r="W33" s="16">
        <v>2025.768911696068</v>
      </c>
      <c r="X33" s="5">
        <f t="shared" si="1"/>
        <v>0.57715651754594099</v>
      </c>
      <c r="Y33" t="str">
        <f t="shared" si="2"/>
        <v>OK</v>
      </c>
      <c r="AA33" t="s">
        <v>94</v>
      </c>
      <c r="AB33" s="3">
        <v>45612.745763888888</v>
      </c>
    </row>
    <row r="34" spans="1:28" x14ac:dyDescent="0.35">
      <c r="A34" t="s">
        <v>95</v>
      </c>
      <c r="F34">
        <v>309</v>
      </c>
      <c r="G34" s="16">
        <v>1748.36</v>
      </c>
      <c r="H34">
        <v>58</v>
      </c>
      <c r="I34">
        <v>63</v>
      </c>
      <c r="J34">
        <v>10.78</v>
      </c>
      <c r="K34" t="s">
        <v>26</v>
      </c>
      <c r="L34" t="str">
        <f t="shared" si="0"/>
        <v>EU-West</v>
      </c>
      <c r="Q34">
        <v>0</v>
      </c>
      <c r="R34">
        <v>33</v>
      </c>
      <c r="S34">
        <v>77.760000000000005</v>
      </c>
      <c r="T34">
        <v>55.76</v>
      </c>
      <c r="U34">
        <v>95.74</v>
      </c>
      <c r="V34" s="16">
        <v>2297.5693491768288</v>
      </c>
      <c r="W34" s="16">
        <v>1401.5691695746591</v>
      </c>
      <c r="X34" s="5">
        <f t="shared" si="1"/>
        <v>0.61002257454244513</v>
      </c>
      <c r="Y34" t="str">
        <f t="shared" si="2"/>
        <v>OK</v>
      </c>
      <c r="AA34" t="s">
        <v>96</v>
      </c>
      <c r="AB34" s="3">
        <v>45636.570601851847</v>
      </c>
    </row>
    <row r="35" spans="1:28" x14ac:dyDescent="0.35">
      <c r="A35" t="s">
        <v>97</v>
      </c>
      <c r="F35">
        <v>714</v>
      </c>
      <c r="G35" s="16">
        <v>1579.31</v>
      </c>
      <c r="H35">
        <v>28</v>
      </c>
      <c r="I35">
        <v>33</v>
      </c>
      <c r="J35">
        <v>18.899999999999999</v>
      </c>
      <c r="K35" t="s">
        <v>52</v>
      </c>
      <c r="L35" t="str">
        <f t="shared" si="0"/>
        <v>EU-West</v>
      </c>
      <c r="Q35">
        <v>0</v>
      </c>
      <c r="R35">
        <v>37</v>
      </c>
      <c r="S35">
        <v>74.23</v>
      </c>
      <c r="T35">
        <v>51.47</v>
      </c>
      <c r="U35">
        <v>85.07</v>
      </c>
      <c r="V35" s="16">
        <v>1935.181545122708</v>
      </c>
      <c r="W35" s="16">
        <v>1857.8100339304231</v>
      </c>
      <c r="X35" s="5">
        <f t="shared" si="1"/>
        <v>0.96001847403553087</v>
      </c>
      <c r="Y35" t="str">
        <f t="shared" si="2"/>
        <v>OK</v>
      </c>
      <c r="AA35" t="s">
        <v>98</v>
      </c>
      <c r="AB35" s="3">
        <v>45573.196388888893</v>
      </c>
    </row>
    <row r="36" spans="1:28" x14ac:dyDescent="0.35">
      <c r="A36" t="s">
        <v>99</v>
      </c>
      <c r="F36">
        <v>621</v>
      </c>
      <c r="G36" s="16">
        <v>1540.6</v>
      </c>
      <c r="H36">
        <v>10</v>
      </c>
      <c r="I36">
        <v>13</v>
      </c>
      <c r="J36">
        <v>18.03</v>
      </c>
      <c r="K36" t="s">
        <v>52</v>
      </c>
      <c r="L36" t="str">
        <f t="shared" si="0"/>
        <v>EU-West</v>
      </c>
      <c r="Q36">
        <v>0</v>
      </c>
      <c r="R36">
        <v>40</v>
      </c>
      <c r="S36">
        <v>50.89</v>
      </c>
      <c r="T36">
        <v>56.22</v>
      </c>
      <c r="U36">
        <v>99.44</v>
      </c>
      <c r="V36" s="16">
        <v>1601.269546725619</v>
      </c>
      <c r="W36" s="16">
        <v>1743.4985553745671</v>
      </c>
      <c r="X36" s="5">
        <f t="shared" si="1"/>
        <v>1.0888226525882463</v>
      </c>
      <c r="Y36" t="str">
        <f t="shared" si="2"/>
        <v>Over Budget</v>
      </c>
      <c r="AA36" t="s">
        <v>100</v>
      </c>
      <c r="AB36" s="3">
        <v>45053.840439814812</v>
      </c>
    </row>
    <row r="37" spans="1:28" x14ac:dyDescent="0.35">
      <c r="A37" t="s">
        <v>101</v>
      </c>
      <c r="F37">
        <v>224</v>
      </c>
      <c r="G37" s="16">
        <v>1597.61</v>
      </c>
      <c r="H37">
        <v>37</v>
      </c>
      <c r="I37">
        <v>41</v>
      </c>
      <c r="J37">
        <v>21.46</v>
      </c>
      <c r="K37" t="s">
        <v>37</v>
      </c>
      <c r="L37" t="str">
        <f t="shared" si="0"/>
        <v>US-East</v>
      </c>
      <c r="Q37">
        <v>0</v>
      </c>
      <c r="R37">
        <v>48</v>
      </c>
      <c r="S37">
        <v>77.95</v>
      </c>
      <c r="T37">
        <v>63.87</v>
      </c>
      <c r="U37">
        <v>96.51</v>
      </c>
      <c r="V37" s="16">
        <v>2132.5386842181501</v>
      </c>
      <c r="W37" s="16">
        <v>1327.5982900123549</v>
      </c>
      <c r="X37" s="5">
        <f t="shared" si="1"/>
        <v>0.62254359080904109</v>
      </c>
      <c r="Y37" t="str">
        <f t="shared" si="2"/>
        <v>OK</v>
      </c>
      <c r="AA37" t="s">
        <v>102</v>
      </c>
      <c r="AB37" s="3">
        <v>45586.404641203713</v>
      </c>
    </row>
    <row r="38" spans="1:28" x14ac:dyDescent="0.35">
      <c r="A38" t="s">
        <v>103</v>
      </c>
      <c r="F38">
        <v>150</v>
      </c>
      <c r="G38" s="16">
        <v>1775.5</v>
      </c>
      <c r="H38">
        <v>78</v>
      </c>
      <c r="I38">
        <v>80</v>
      </c>
      <c r="J38">
        <v>12.46</v>
      </c>
      <c r="K38" t="s">
        <v>59</v>
      </c>
      <c r="L38" t="str">
        <f t="shared" si="0"/>
        <v>EU-West</v>
      </c>
      <c r="Q38">
        <v>10</v>
      </c>
      <c r="R38">
        <v>43</v>
      </c>
      <c r="S38">
        <v>70.739999999999995</v>
      </c>
      <c r="T38">
        <v>67.22</v>
      </c>
      <c r="U38">
        <v>90.44</v>
      </c>
      <c r="V38" s="16">
        <v>1897.8346023140459</v>
      </c>
      <c r="W38" s="16">
        <v>1846.0765582695999</v>
      </c>
      <c r="X38" s="5">
        <f t="shared" si="1"/>
        <v>0.9727278425731426</v>
      </c>
      <c r="Y38" t="str">
        <f t="shared" si="2"/>
        <v>OK</v>
      </c>
      <c r="AA38" t="s">
        <v>104</v>
      </c>
      <c r="AB38" s="3">
        <v>45492.977812500001</v>
      </c>
    </row>
    <row r="39" spans="1:28" x14ac:dyDescent="0.35">
      <c r="A39" t="s">
        <v>105</v>
      </c>
      <c r="F39">
        <v>935</v>
      </c>
      <c r="G39" s="16">
        <v>1452.65</v>
      </c>
      <c r="H39">
        <v>31</v>
      </c>
      <c r="I39">
        <v>30</v>
      </c>
      <c r="J39">
        <v>21.03</v>
      </c>
      <c r="K39" t="s">
        <v>29</v>
      </c>
      <c r="L39" t="str">
        <f t="shared" si="0"/>
        <v>US-East</v>
      </c>
      <c r="Q39">
        <v>0</v>
      </c>
      <c r="R39">
        <v>5</v>
      </c>
      <c r="T39">
        <v>69.319999999999993</v>
      </c>
      <c r="U39">
        <v>96.01</v>
      </c>
      <c r="V39" s="16">
        <v>1940.1492601772679</v>
      </c>
      <c r="W39" s="16">
        <v>1297.4478483124419</v>
      </c>
      <c r="X39" s="5">
        <f t="shared" si="1"/>
        <v>0.66873609930088396</v>
      </c>
      <c r="Y39" t="str">
        <f t="shared" si="2"/>
        <v>OK</v>
      </c>
      <c r="AA39" t="s">
        <v>106</v>
      </c>
      <c r="AB39" s="3">
        <v>45160.725462962961</v>
      </c>
    </row>
    <row r="40" spans="1:28" x14ac:dyDescent="0.35">
      <c r="A40" t="s">
        <v>107</v>
      </c>
      <c r="F40">
        <v>516</v>
      </c>
      <c r="G40" s="16">
        <v>1665.36</v>
      </c>
      <c r="H40">
        <v>90</v>
      </c>
      <c r="I40">
        <v>94</v>
      </c>
      <c r="J40">
        <v>6.01</v>
      </c>
      <c r="K40" t="s">
        <v>59</v>
      </c>
      <c r="L40" t="str">
        <f t="shared" si="0"/>
        <v>EU-West</v>
      </c>
      <c r="Q40">
        <v>10</v>
      </c>
      <c r="R40">
        <v>15</v>
      </c>
      <c r="S40">
        <v>78.650000000000006</v>
      </c>
      <c r="T40">
        <v>51.52</v>
      </c>
      <c r="U40">
        <v>93.31</v>
      </c>
      <c r="V40" s="16">
        <v>2480.700685688545</v>
      </c>
      <c r="W40" s="16">
        <v>1508.160595792006</v>
      </c>
      <c r="X40" s="5">
        <f t="shared" si="1"/>
        <v>0.60795750349599309</v>
      </c>
      <c r="Y40" t="str">
        <f t="shared" si="2"/>
        <v>OK</v>
      </c>
      <c r="AA40" t="s">
        <v>108</v>
      </c>
      <c r="AB40" s="3">
        <v>44966.182372685187</v>
      </c>
    </row>
    <row r="41" spans="1:28" x14ac:dyDescent="0.35">
      <c r="A41" t="s">
        <v>109</v>
      </c>
      <c r="F41">
        <v>570</v>
      </c>
      <c r="G41" s="16">
        <v>2461.62</v>
      </c>
      <c r="H41">
        <v>51</v>
      </c>
      <c r="I41">
        <v>55</v>
      </c>
      <c r="J41">
        <v>16.989999999999998</v>
      </c>
      <c r="K41" t="s">
        <v>37</v>
      </c>
      <c r="L41" t="str">
        <f t="shared" si="0"/>
        <v>US-East</v>
      </c>
      <c r="Q41">
        <v>0</v>
      </c>
      <c r="R41">
        <v>1</v>
      </c>
      <c r="S41">
        <v>74.87</v>
      </c>
      <c r="T41">
        <v>79.25</v>
      </c>
      <c r="U41">
        <v>83.55</v>
      </c>
      <c r="V41" s="16">
        <v>3116.3772679523308</v>
      </c>
      <c r="W41" s="16">
        <v>2830.046058897623</v>
      </c>
      <c r="X41" s="5">
        <f t="shared" si="1"/>
        <v>0.90812049234242853</v>
      </c>
      <c r="Y41" t="str">
        <f t="shared" si="2"/>
        <v>OK</v>
      </c>
      <c r="AA41" t="s">
        <v>110</v>
      </c>
      <c r="AB41" s="3">
        <v>45444.807326388887</v>
      </c>
    </row>
    <row r="42" spans="1:28" x14ac:dyDescent="0.35">
      <c r="A42" t="s">
        <v>111</v>
      </c>
      <c r="F42">
        <v>508</v>
      </c>
      <c r="G42" s="16">
        <v>2411.5500000000002</v>
      </c>
      <c r="H42">
        <v>0</v>
      </c>
      <c r="I42">
        <v>-1</v>
      </c>
      <c r="J42">
        <v>30.68</v>
      </c>
      <c r="K42" t="s">
        <v>32</v>
      </c>
      <c r="L42" t="str">
        <f t="shared" si="0"/>
        <v>US-East</v>
      </c>
      <c r="Q42">
        <v>0</v>
      </c>
      <c r="R42">
        <v>31</v>
      </c>
      <c r="S42">
        <v>70.05</v>
      </c>
      <c r="T42">
        <v>52.93</v>
      </c>
      <c r="U42">
        <v>85.92</v>
      </c>
      <c r="V42" s="16">
        <v>2669.6879242829459</v>
      </c>
      <c r="W42" s="16">
        <v>2039.520900721832</v>
      </c>
      <c r="X42" s="5">
        <f t="shared" si="1"/>
        <v>0.76395479867544025</v>
      </c>
      <c r="Y42" t="str">
        <f t="shared" si="2"/>
        <v>OK</v>
      </c>
      <c r="AA42" t="s">
        <v>112</v>
      </c>
      <c r="AB42" s="3">
        <v>45720.686956018522</v>
      </c>
    </row>
    <row r="43" spans="1:28" x14ac:dyDescent="0.35">
      <c r="A43" t="s">
        <v>113</v>
      </c>
      <c r="F43">
        <v>636</v>
      </c>
      <c r="G43" s="16">
        <v>1315.45</v>
      </c>
      <c r="H43">
        <v>13</v>
      </c>
      <c r="I43">
        <v>10</v>
      </c>
      <c r="J43">
        <v>28.2</v>
      </c>
      <c r="K43" t="s">
        <v>52</v>
      </c>
      <c r="L43" t="str">
        <f t="shared" si="0"/>
        <v>EU-West</v>
      </c>
      <c r="Q43">
        <v>30</v>
      </c>
      <c r="R43">
        <v>42</v>
      </c>
      <c r="S43">
        <v>74.290000000000006</v>
      </c>
      <c r="T43">
        <v>57.73</v>
      </c>
      <c r="U43">
        <v>91.43</v>
      </c>
      <c r="V43" s="16">
        <v>1726.7147550472839</v>
      </c>
      <c r="W43" s="16">
        <v>1368.852079583181</v>
      </c>
      <c r="X43" s="5">
        <f t="shared" si="1"/>
        <v>0.79274939626359808</v>
      </c>
      <c r="Y43" t="str">
        <f t="shared" si="2"/>
        <v>OK</v>
      </c>
      <c r="AA43" t="s">
        <v>114</v>
      </c>
      <c r="AB43" s="3">
        <v>45121.969490740739</v>
      </c>
    </row>
    <row r="44" spans="1:28" x14ac:dyDescent="0.35">
      <c r="A44" t="s">
        <v>115</v>
      </c>
      <c r="F44">
        <v>511</v>
      </c>
      <c r="G44" s="16">
        <v>3425.38</v>
      </c>
      <c r="H44">
        <v>2</v>
      </c>
      <c r="I44">
        <v>5</v>
      </c>
      <c r="J44">
        <v>14.43</v>
      </c>
      <c r="K44" t="s">
        <v>29</v>
      </c>
      <c r="L44" t="str">
        <f t="shared" si="0"/>
        <v>US-East</v>
      </c>
      <c r="Q44">
        <v>20</v>
      </c>
      <c r="R44">
        <v>46</v>
      </c>
      <c r="S44">
        <v>74.319999999999993</v>
      </c>
      <c r="T44">
        <v>71.900000000000006</v>
      </c>
      <c r="U44">
        <v>90.8</v>
      </c>
      <c r="V44" s="16">
        <v>4303.8695469832519</v>
      </c>
      <c r="W44" s="16">
        <v>3290.0850737625592</v>
      </c>
      <c r="X44" s="5">
        <f t="shared" si="1"/>
        <v>0.76444814087562363</v>
      </c>
      <c r="Y44" t="str">
        <f t="shared" si="2"/>
        <v>OK</v>
      </c>
      <c r="AA44" t="s">
        <v>116</v>
      </c>
      <c r="AB44" s="3">
        <v>45530.67260416667</v>
      </c>
    </row>
    <row r="45" spans="1:28" x14ac:dyDescent="0.35">
      <c r="A45" t="s">
        <v>117</v>
      </c>
      <c r="F45">
        <v>750</v>
      </c>
      <c r="G45" s="16">
        <v>2615.39</v>
      </c>
      <c r="H45">
        <v>29</v>
      </c>
      <c r="I45">
        <v>25</v>
      </c>
      <c r="J45">
        <v>7.79</v>
      </c>
      <c r="K45" t="s">
        <v>26</v>
      </c>
      <c r="L45" t="str">
        <f t="shared" si="0"/>
        <v>EU-West</v>
      </c>
      <c r="Q45">
        <v>30</v>
      </c>
      <c r="R45">
        <v>37</v>
      </c>
      <c r="S45">
        <v>89.91</v>
      </c>
      <c r="T45">
        <v>43.33</v>
      </c>
      <c r="U45">
        <v>96.54</v>
      </c>
      <c r="V45" s="16">
        <v>3312.5748570223241</v>
      </c>
      <c r="W45" s="16">
        <v>2291.919192106825</v>
      </c>
      <c r="X45" s="5">
        <f t="shared" si="1"/>
        <v>0.69188449802068253</v>
      </c>
      <c r="Y45" t="str">
        <f t="shared" si="2"/>
        <v>OK</v>
      </c>
      <c r="AA45" t="s">
        <v>118</v>
      </c>
      <c r="AB45" s="3">
        <v>45058.856087962973</v>
      </c>
    </row>
    <row r="46" spans="1:28" x14ac:dyDescent="0.35">
      <c r="A46" t="s">
        <v>119</v>
      </c>
      <c r="F46">
        <v>773</v>
      </c>
      <c r="G46" s="16">
        <v>1449.48</v>
      </c>
      <c r="H46">
        <v>30</v>
      </c>
      <c r="I46">
        <v>28</v>
      </c>
      <c r="J46">
        <v>2.5299999999999998</v>
      </c>
      <c r="K46" t="s">
        <v>29</v>
      </c>
      <c r="L46" t="str">
        <f t="shared" si="0"/>
        <v>US-East</v>
      </c>
      <c r="Q46">
        <v>40</v>
      </c>
      <c r="R46">
        <v>27</v>
      </c>
      <c r="S46">
        <v>100</v>
      </c>
      <c r="T46">
        <v>61.31</v>
      </c>
      <c r="U46">
        <v>91.51</v>
      </c>
      <c r="V46" s="16">
        <v>1795.9832281310071</v>
      </c>
      <c r="W46" s="16">
        <v>1421.60248469269</v>
      </c>
      <c r="X46" s="5">
        <f t="shared" si="1"/>
        <v>0.791545523602736</v>
      </c>
      <c r="Y46" t="str">
        <f t="shared" si="2"/>
        <v>OK</v>
      </c>
      <c r="AA46" t="s">
        <v>120</v>
      </c>
      <c r="AB46" s="3">
        <v>45734.62568287037</v>
      </c>
    </row>
    <row r="47" spans="1:28" x14ac:dyDescent="0.35">
      <c r="A47" t="s">
        <v>121</v>
      </c>
      <c r="F47">
        <v>596</v>
      </c>
      <c r="G47" s="16">
        <v>1959.69</v>
      </c>
      <c r="H47">
        <v>0</v>
      </c>
      <c r="I47">
        <v>0</v>
      </c>
      <c r="J47">
        <v>24.94</v>
      </c>
      <c r="K47" t="s">
        <v>32</v>
      </c>
      <c r="L47" t="str">
        <f t="shared" si="0"/>
        <v>US-East</v>
      </c>
      <c r="Q47">
        <v>10</v>
      </c>
      <c r="R47">
        <v>40</v>
      </c>
      <c r="S47">
        <v>53.89</v>
      </c>
      <c r="T47">
        <v>57.12</v>
      </c>
      <c r="U47">
        <v>83.66</v>
      </c>
      <c r="V47" s="16">
        <v>2619.8513329696771</v>
      </c>
      <c r="W47" s="16">
        <v>2304.978980419603</v>
      </c>
      <c r="X47" s="5">
        <f t="shared" si="1"/>
        <v>0.87981289297314547</v>
      </c>
      <c r="Y47" t="str">
        <f t="shared" si="2"/>
        <v>OK</v>
      </c>
      <c r="AA47" t="s">
        <v>122</v>
      </c>
      <c r="AB47" s="3">
        <v>45083.016828703701</v>
      </c>
    </row>
    <row r="48" spans="1:28" x14ac:dyDescent="0.35">
      <c r="A48" t="s">
        <v>123</v>
      </c>
      <c r="F48">
        <v>200</v>
      </c>
      <c r="G48" s="16">
        <v>1745.18</v>
      </c>
      <c r="H48">
        <v>45</v>
      </c>
      <c r="I48">
        <v>45</v>
      </c>
      <c r="J48">
        <v>22.23</v>
      </c>
      <c r="K48" t="s">
        <v>26</v>
      </c>
      <c r="L48" t="str">
        <f t="shared" si="0"/>
        <v>EU-West</v>
      </c>
      <c r="Q48">
        <v>30</v>
      </c>
      <c r="R48">
        <v>8</v>
      </c>
      <c r="S48">
        <v>30.24</v>
      </c>
      <c r="T48">
        <v>46.05</v>
      </c>
      <c r="U48">
        <v>87.27</v>
      </c>
      <c r="V48" s="16">
        <v>2244.2538037827262</v>
      </c>
      <c r="W48" s="16">
        <v>1941.76409028647</v>
      </c>
      <c r="X48" s="5">
        <f t="shared" si="1"/>
        <v>0.86521590695918404</v>
      </c>
      <c r="Y48" t="str">
        <f t="shared" si="2"/>
        <v>OK</v>
      </c>
      <c r="AA48" t="s">
        <v>124</v>
      </c>
      <c r="AB48" s="3">
        <v>45777.773726851847</v>
      </c>
    </row>
    <row r="49" spans="1:28" x14ac:dyDescent="0.35">
      <c r="A49" t="s">
        <v>125</v>
      </c>
      <c r="F49">
        <v>720</v>
      </c>
      <c r="G49" s="16">
        <v>1709.17</v>
      </c>
      <c r="H49">
        <v>13</v>
      </c>
      <c r="I49">
        <v>16</v>
      </c>
      <c r="J49">
        <v>23.09</v>
      </c>
      <c r="K49" t="s">
        <v>59</v>
      </c>
      <c r="L49" t="str">
        <f t="shared" si="0"/>
        <v>EU-West</v>
      </c>
      <c r="Q49">
        <v>0</v>
      </c>
      <c r="R49">
        <v>24</v>
      </c>
      <c r="S49">
        <v>62.08</v>
      </c>
      <c r="T49">
        <v>46.2</v>
      </c>
      <c r="U49">
        <v>93.72</v>
      </c>
      <c r="V49" s="16">
        <v>2552.641188266346</v>
      </c>
      <c r="W49" s="16">
        <v>1457.6563375474959</v>
      </c>
      <c r="X49" s="5">
        <f t="shared" si="1"/>
        <v>0.57103847742011837</v>
      </c>
      <c r="Y49" t="str">
        <f t="shared" si="2"/>
        <v>OK</v>
      </c>
      <c r="AA49" t="s">
        <v>126</v>
      </c>
      <c r="AB49" s="3">
        <v>45079.630520833343</v>
      </c>
    </row>
    <row r="50" spans="1:28" x14ac:dyDescent="0.35">
      <c r="A50" t="s">
        <v>127</v>
      </c>
      <c r="F50">
        <v>684</v>
      </c>
      <c r="G50" s="16">
        <v>1438.7</v>
      </c>
      <c r="H50">
        <v>35</v>
      </c>
      <c r="I50">
        <v>31</v>
      </c>
      <c r="J50">
        <v>33.520000000000003</v>
      </c>
      <c r="K50" t="s">
        <v>59</v>
      </c>
      <c r="L50" t="str">
        <f t="shared" si="0"/>
        <v>EU-West</v>
      </c>
      <c r="Q50">
        <v>10</v>
      </c>
      <c r="R50">
        <v>49</v>
      </c>
      <c r="S50">
        <v>55.88</v>
      </c>
      <c r="T50">
        <v>71.22</v>
      </c>
      <c r="U50">
        <v>80.89</v>
      </c>
      <c r="V50" s="16">
        <v>2032.784851926792</v>
      </c>
      <c r="W50" s="16">
        <v>1639.789826612712</v>
      </c>
      <c r="X50" s="5">
        <f t="shared" si="1"/>
        <v>0.80667160868422627</v>
      </c>
      <c r="Y50" t="str">
        <f t="shared" si="2"/>
        <v>OK</v>
      </c>
      <c r="AA50" t="s">
        <v>128</v>
      </c>
      <c r="AB50" s="3">
        <v>45725.377222222232</v>
      </c>
    </row>
    <row r="51" spans="1:28" x14ac:dyDescent="0.35">
      <c r="A51" t="s">
        <v>129</v>
      </c>
      <c r="F51">
        <v>660</v>
      </c>
      <c r="G51" s="16">
        <v>2354.9</v>
      </c>
      <c r="H51">
        <v>45</v>
      </c>
      <c r="I51">
        <v>42</v>
      </c>
      <c r="J51">
        <v>21.22</v>
      </c>
      <c r="K51" t="s">
        <v>37</v>
      </c>
      <c r="L51" t="str">
        <f t="shared" si="0"/>
        <v>US-East</v>
      </c>
      <c r="Q51">
        <v>10</v>
      </c>
      <c r="R51">
        <v>25</v>
      </c>
      <c r="S51">
        <v>82.62</v>
      </c>
      <c r="T51">
        <v>65.16</v>
      </c>
      <c r="U51">
        <v>82.94</v>
      </c>
      <c r="V51" s="16">
        <v>2666.5691048358249</v>
      </c>
      <c r="W51" s="16">
        <v>2766.951480685012</v>
      </c>
      <c r="X51" s="5">
        <f t="shared" si="1"/>
        <v>1.0376447682031356</v>
      </c>
      <c r="Y51" t="str">
        <f t="shared" si="2"/>
        <v>Over Budget</v>
      </c>
      <c r="AA51" t="s">
        <v>130</v>
      </c>
      <c r="AB51" s="3">
        <v>45363.45521990741</v>
      </c>
    </row>
    <row r="52" spans="1:28" x14ac:dyDescent="0.35">
      <c r="A52" t="s">
        <v>131</v>
      </c>
      <c r="F52">
        <v>58</v>
      </c>
      <c r="H52">
        <v>54</v>
      </c>
      <c r="I52">
        <v>51</v>
      </c>
      <c r="J52">
        <v>21.82</v>
      </c>
      <c r="K52" t="s">
        <v>32</v>
      </c>
      <c r="L52" t="str">
        <f t="shared" si="0"/>
        <v>US-East</v>
      </c>
      <c r="Q52">
        <v>10</v>
      </c>
      <c r="R52">
        <v>44</v>
      </c>
      <c r="S52">
        <v>92.38</v>
      </c>
      <c r="T52">
        <v>69.48</v>
      </c>
      <c r="U52">
        <v>88.14</v>
      </c>
      <c r="V52" s="16">
        <v>3197.5304607162861</v>
      </c>
      <c r="W52" s="16">
        <v>2136.849006856301</v>
      </c>
      <c r="X52" s="5">
        <f t="shared" si="1"/>
        <v>0.66828104786142384</v>
      </c>
      <c r="Y52" t="str">
        <f t="shared" si="2"/>
        <v>OK</v>
      </c>
      <c r="AA52" t="s">
        <v>132</v>
      </c>
      <c r="AB52" s="3">
        <v>45238.796747685177</v>
      </c>
    </row>
    <row r="53" spans="1:28" x14ac:dyDescent="0.35">
      <c r="A53" t="s">
        <v>133</v>
      </c>
      <c r="F53">
        <v>372</v>
      </c>
      <c r="G53" s="16">
        <v>2102.31</v>
      </c>
      <c r="H53">
        <v>35</v>
      </c>
      <c r="I53">
        <v>37</v>
      </c>
      <c r="J53">
        <v>8.82</v>
      </c>
      <c r="K53" t="s">
        <v>37</v>
      </c>
      <c r="L53" t="str">
        <f t="shared" si="0"/>
        <v>US-East</v>
      </c>
      <c r="Q53">
        <v>20</v>
      </c>
      <c r="R53">
        <v>25</v>
      </c>
      <c r="S53">
        <v>82.23</v>
      </c>
      <c r="T53">
        <v>49.6</v>
      </c>
      <c r="U53">
        <v>94.63</v>
      </c>
      <c r="V53" s="16">
        <v>2327.5728837575111</v>
      </c>
      <c r="W53" s="16">
        <v>1962.228624031548</v>
      </c>
      <c r="X53" s="5">
        <f t="shared" si="1"/>
        <v>0.84303638254447666</v>
      </c>
      <c r="Y53" t="str">
        <f t="shared" si="2"/>
        <v>OK</v>
      </c>
      <c r="AA53" t="s">
        <v>134</v>
      </c>
      <c r="AB53" s="3">
        <v>45193.517071759263</v>
      </c>
    </row>
    <row r="54" spans="1:28" x14ac:dyDescent="0.35">
      <c r="A54" t="s">
        <v>135</v>
      </c>
      <c r="F54">
        <v>888</v>
      </c>
      <c r="G54" s="16">
        <v>3045.6</v>
      </c>
      <c r="H54">
        <v>42</v>
      </c>
      <c r="I54">
        <v>38</v>
      </c>
      <c r="J54">
        <v>32.99</v>
      </c>
      <c r="K54" t="s">
        <v>37</v>
      </c>
      <c r="L54" t="str">
        <f t="shared" si="0"/>
        <v>US-East</v>
      </c>
      <c r="Q54">
        <v>30</v>
      </c>
      <c r="R54">
        <v>4</v>
      </c>
      <c r="S54">
        <v>65.290000000000006</v>
      </c>
      <c r="T54">
        <v>62.88</v>
      </c>
      <c r="U54">
        <v>88.92</v>
      </c>
      <c r="V54" s="16">
        <v>4236.9571102263426</v>
      </c>
      <c r="W54" s="16">
        <v>2590.3558050080519</v>
      </c>
      <c r="X54" s="5">
        <f t="shared" si="1"/>
        <v>0.61137173155611024</v>
      </c>
      <c r="Y54" t="str">
        <f t="shared" si="2"/>
        <v>OK</v>
      </c>
      <c r="AA54" t="s">
        <v>136</v>
      </c>
      <c r="AB54" s="3">
        <v>45866.816261574073</v>
      </c>
    </row>
    <row r="55" spans="1:28" x14ac:dyDescent="0.35">
      <c r="A55" t="s">
        <v>137</v>
      </c>
      <c r="F55">
        <v>636</v>
      </c>
      <c r="G55" s="16">
        <v>1867.53</v>
      </c>
      <c r="H55">
        <v>42</v>
      </c>
      <c r="I55">
        <v>42</v>
      </c>
      <c r="J55">
        <v>18.690000000000001</v>
      </c>
      <c r="K55" t="s">
        <v>52</v>
      </c>
      <c r="L55" t="str">
        <f t="shared" si="0"/>
        <v>EU-West</v>
      </c>
      <c r="Q55">
        <v>20</v>
      </c>
      <c r="R55">
        <v>16</v>
      </c>
      <c r="S55">
        <v>80.98</v>
      </c>
      <c r="T55">
        <v>82.58</v>
      </c>
      <c r="U55">
        <v>92.3</v>
      </c>
      <c r="V55" s="16">
        <v>2005.3141596934429</v>
      </c>
      <c r="W55" s="16">
        <v>1751.698397284295</v>
      </c>
      <c r="X55" s="5">
        <f t="shared" si="1"/>
        <v>0.87352816456055005</v>
      </c>
      <c r="Y55" t="str">
        <f t="shared" si="2"/>
        <v>OK</v>
      </c>
      <c r="AA55" t="s">
        <v>138</v>
      </c>
      <c r="AB55" s="3">
        <v>45924.586724537039</v>
      </c>
    </row>
    <row r="56" spans="1:28" x14ac:dyDescent="0.35">
      <c r="A56" t="s">
        <v>139</v>
      </c>
      <c r="F56">
        <v>689</v>
      </c>
      <c r="G56" s="16">
        <v>6377.8180963319528</v>
      </c>
      <c r="H56">
        <v>14</v>
      </c>
      <c r="I56">
        <v>15</v>
      </c>
      <c r="J56">
        <v>13.46</v>
      </c>
      <c r="K56" t="s">
        <v>59</v>
      </c>
      <c r="L56" t="str">
        <f t="shared" si="0"/>
        <v>EU-West</v>
      </c>
      <c r="Q56">
        <v>0</v>
      </c>
      <c r="R56">
        <v>25</v>
      </c>
      <c r="S56">
        <v>50.795940501784273</v>
      </c>
      <c r="T56">
        <v>57.63</v>
      </c>
      <c r="U56">
        <v>90.02</v>
      </c>
      <c r="V56" s="16">
        <v>2069.2514594539421</v>
      </c>
      <c r="W56" s="16">
        <v>1788.9727470777141</v>
      </c>
      <c r="X56" s="5">
        <f t="shared" si="1"/>
        <v>0.86455067551326448</v>
      </c>
      <c r="Y56" t="str">
        <f t="shared" si="2"/>
        <v>OK</v>
      </c>
      <c r="AA56" t="s">
        <v>140</v>
      </c>
      <c r="AB56" s="3">
        <v>45695.534548611111</v>
      </c>
    </row>
    <row r="57" spans="1:28" x14ac:dyDescent="0.35">
      <c r="A57" t="s">
        <v>141</v>
      </c>
      <c r="F57">
        <v>505</v>
      </c>
      <c r="G57" s="16">
        <v>1577.75</v>
      </c>
      <c r="H57">
        <v>37</v>
      </c>
      <c r="I57">
        <v>39</v>
      </c>
      <c r="J57">
        <v>21.66</v>
      </c>
      <c r="K57" t="s">
        <v>26</v>
      </c>
      <c r="L57" t="str">
        <f t="shared" si="0"/>
        <v>EU-West</v>
      </c>
      <c r="Q57">
        <v>0</v>
      </c>
      <c r="R57">
        <v>25</v>
      </c>
      <c r="S57">
        <v>79.98</v>
      </c>
      <c r="T57">
        <v>60.5</v>
      </c>
      <c r="U57">
        <v>89.3</v>
      </c>
      <c r="V57" s="16">
        <v>2201.439464688704</v>
      </c>
      <c r="W57" s="16">
        <v>1433.9570300272551</v>
      </c>
      <c r="X57" s="5">
        <f t="shared" si="1"/>
        <v>0.65137245562644841</v>
      </c>
      <c r="Y57" t="str">
        <f t="shared" si="2"/>
        <v>OK</v>
      </c>
      <c r="AA57" t="s">
        <v>142</v>
      </c>
      <c r="AB57" s="3">
        <v>45185.509664351863</v>
      </c>
    </row>
    <row r="58" spans="1:28" x14ac:dyDescent="0.35">
      <c r="A58" t="s">
        <v>143</v>
      </c>
      <c r="F58">
        <v>286</v>
      </c>
      <c r="G58" s="16">
        <v>1616.73</v>
      </c>
      <c r="H58">
        <v>88</v>
      </c>
      <c r="I58">
        <v>92</v>
      </c>
      <c r="J58">
        <v>36</v>
      </c>
      <c r="K58" t="s">
        <v>52</v>
      </c>
      <c r="L58" t="str">
        <f t="shared" si="0"/>
        <v>EU-West</v>
      </c>
      <c r="Q58">
        <v>10</v>
      </c>
      <c r="R58">
        <v>42</v>
      </c>
      <c r="S58">
        <v>78.27</v>
      </c>
      <c r="T58">
        <v>60.11</v>
      </c>
      <c r="U58">
        <v>86.73</v>
      </c>
      <c r="V58" s="16">
        <v>1843.163304600047</v>
      </c>
      <c r="W58" s="16">
        <v>1297.7976798628811</v>
      </c>
      <c r="X58" s="5">
        <f t="shared" si="1"/>
        <v>0.70411432162517673</v>
      </c>
      <c r="Y58" t="str">
        <f t="shared" si="2"/>
        <v>OK</v>
      </c>
      <c r="AA58" t="s">
        <v>144</v>
      </c>
      <c r="AB58" s="3">
        <v>44930.146249999998</v>
      </c>
    </row>
    <row r="59" spans="1:28" x14ac:dyDescent="0.35">
      <c r="A59" t="s">
        <v>145</v>
      </c>
      <c r="F59">
        <v>56</v>
      </c>
      <c r="G59" s="16">
        <v>2599.3000000000002</v>
      </c>
      <c r="H59">
        <v>43</v>
      </c>
      <c r="I59">
        <v>45</v>
      </c>
      <c r="J59">
        <v>37.08</v>
      </c>
      <c r="K59" t="s">
        <v>32</v>
      </c>
      <c r="L59" t="str">
        <f t="shared" si="0"/>
        <v>US-East</v>
      </c>
      <c r="Q59">
        <v>10</v>
      </c>
      <c r="R59">
        <v>8</v>
      </c>
      <c r="S59">
        <v>68.27</v>
      </c>
      <c r="T59">
        <v>58.91</v>
      </c>
      <c r="U59">
        <v>94.2</v>
      </c>
      <c r="V59" s="16">
        <v>3687.261870977366</v>
      </c>
      <c r="W59" s="16">
        <v>2431.4316410374731</v>
      </c>
      <c r="X59" s="5">
        <f t="shared" si="1"/>
        <v>0.65941387569334331</v>
      </c>
      <c r="Y59" t="str">
        <f t="shared" si="2"/>
        <v>OK</v>
      </c>
      <c r="AA59" t="s">
        <v>146</v>
      </c>
      <c r="AB59" s="3">
        <v>44968.489606481482</v>
      </c>
    </row>
    <row r="60" spans="1:28" x14ac:dyDescent="0.35">
      <c r="A60" t="s">
        <v>147</v>
      </c>
      <c r="F60">
        <v>780</v>
      </c>
      <c r="G60" s="16">
        <v>2110.38</v>
      </c>
      <c r="H60">
        <v>54</v>
      </c>
      <c r="I60">
        <v>53</v>
      </c>
      <c r="J60">
        <v>12.24</v>
      </c>
      <c r="K60" t="s">
        <v>32</v>
      </c>
      <c r="L60" t="str">
        <f t="shared" si="0"/>
        <v>US-East</v>
      </c>
      <c r="Q60">
        <v>0</v>
      </c>
      <c r="R60">
        <v>22</v>
      </c>
      <c r="S60">
        <v>51.72</v>
      </c>
      <c r="T60">
        <v>52.21</v>
      </c>
      <c r="U60">
        <v>83.73</v>
      </c>
      <c r="V60" s="16">
        <v>2790.0813866655571</v>
      </c>
      <c r="W60" s="16">
        <v>2070.8517629020139</v>
      </c>
      <c r="X60" s="5">
        <f t="shared" si="1"/>
        <v>0.7422191240725422</v>
      </c>
      <c r="Y60" t="str">
        <f t="shared" si="2"/>
        <v>OK</v>
      </c>
      <c r="AA60" t="s">
        <v>148</v>
      </c>
      <c r="AB60" s="3">
        <v>45536.156053240738</v>
      </c>
    </row>
    <row r="61" spans="1:28" x14ac:dyDescent="0.35">
      <c r="A61" t="s">
        <v>149</v>
      </c>
      <c r="F61">
        <v>935</v>
      </c>
      <c r="G61" s="16">
        <v>1775.57</v>
      </c>
      <c r="H61">
        <v>54</v>
      </c>
      <c r="I61">
        <v>57</v>
      </c>
      <c r="J61">
        <v>29.4</v>
      </c>
      <c r="K61" t="s">
        <v>26</v>
      </c>
      <c r="L61" t="str">
        <f t="shared" si="0"/>
        <v>EU-West</v>
      </c>
      <c r="Q61">
        <v>50</v>
      </c>
      <c r="R61">
        <v>23</v>
      </c>
      <c r="S61">
        <v>86.45</v>
      </c>
      <c r="T61">
        <v>60.44</v>
      </c>
      <c r="U61">
        <v>88.83</v>
      </c>
      <c r="V61" s="16">
        <v>2128.4843609464492</v>
      </c>
      <c r="W61" s="16">
        <v>1822.6979157452361</v>
      </c>
      <c r="X61" s="5">
        <f t="shared" si="1"/>
        <v>0.85633606202995893</v>
      </c>
      <c r="Y61" t="str">
        <f t="shared" si="2"/>
        <v>OK</v>
      </c>
      <c r="AA61" t="s">
        <v>150</v>
      </c>
      <c r="AB61" s="3">
        <v>45026.367789351847</v>
      </c>
    </row>
    <row r="62" spans="1:28" x14ac:dyDescent="0.35">
      <c r="A62" t="s">
        <v>151</v>
      </c>
      <c r="F62">
        <v>225</v>
      </c>
      <c r="G62" s="16">
        <v>1689.05</v>
      </c>
      <c r="H62">
        <v>77</v>
      </c>
      <c r="I62">
        <v>80</v>
      </c>
      <c r="J62">
        <v>22.69</v>
      </c>
      <c r="K62" t="s">
        <v>32</v>
      </c>
      <c r="L62" t="str">
        <f t="shared" si="0"/>
        <v>US-East</v>
      </c>
      <c r="Q62">
        <v>40</v>
      </c>
      <c r="R62">
        <v>40</v>
      </c>
      <c r="S62">
        <v>95.42</v>
      </c>
      <c r="T62">
        <v>76.28</v>
      </c>
      <c r="U62">
        <v>95.73</v>
      </c>
      <c r="V62" s="16">
        <v>2046.635996426879</v>
      </c>
      <c r="W62" s="16">
        <v>1813.2459170063651</v>
      </c>
      <c r="X62" s="5">
        <f t="shared" si="1"/>
        <v>0.88596405035972292</v>
      </c>
      <c r="Y62" t="str">
        <f t="shared" si="2"/>
        <v>OK</v>
      </c>
      <c r="AA62" t="s">
        <v>152</v>
      </c>
      <c r="AB62" s="3">
        <v>45928.673437500001</v>
      </c>
    </row>
    <row r="63" spans="1:28" x14ac:dyDescent="0.35">
      <c r="A63" t="s">
        <v>153</v>
      </c>
      <c r="F63">
        <v>239</v>
      </c>
      <c r="G63" s="16">
        <v>8326.1908916284647</v>
      </c>
      <c r="H63">
        <v>87</v>
      </c>
      <c r="I63">
        <v>90</v>
      </c>
      <c r="J63">
        <v>27.9</v>
      </c>
      <c r="K63" t="s">
        <v>26</v>
      </c>
      <c r="L63" t="str">
        <f t="shared" si="0"/>
        <v>EU-West</v>
      </c>
      <c r="Q63">
        <v>30</v>
      </c>
      <c r="R63">
        <v>8</v>
      </c>
      <c r="S63">
        <v>16.833154341321041</v>
      </c>
      <c r="T63">
        <v>59.5</v>
      </c>
      <c r="U63">
        <v>86.18</v>
      </c>
      <c r="V63" s="16">
        <v>3355.4978311839509</v>
      </c>
      <c r="W63" s="16">
        <v>1891.5469344944891</v>
      </c>
      <c r="X63" s="5">
        <f t="shared" si="1"/>
        <v>0.56371573747287362</v>
      </c>
      <c r="Y63" t="str">
        <f t="shared" si="2"/>
        <v>OK</v>
      </c>
      <c r="AA63" t="s">
        <v>154</v>
      </c>
      <c r="AB63" s="3">
        <v>45912.622928240737</v>
      </c>
    </row>
    <row r="64" spans="1:28" x14ac:dyDescent="0.35">
      <c r="A64" t="s">
        <v>155</v>
      </c>
      <c r="F64">
        <v>648</v>
      </c>
      <c r="G64" s="16">
        <v>1486.77</v>
      </c>
      <c r="H64">
        <v>57</v>
      </c>
      <c r="I64">
        <v>54</v>
      </c>
      <c r="J64">
        <v>22.21</v>
      </c>
      <c r="K64" t="s">
        <v>37</v>
      </c>
      <c r="L64" t="str">
        <f t="shared" si="0"/>
        <v>US-East</v>
      </c>
      <c r="Q64">
        <v>0</v>
      </c>
      <c r="R64">
        <v>9</v>
      </c>
      <c r="S64">
        <v>81.489999999999995</v>
      </c>
      <c r="T64">
        <v>72.209999999999994</v>
      </c>
      <c r="V64" s="16">
        <v>1648.6725625442029</v>
      </c>
      <c r="W64" s="16">
        <v>1468.7812398851399</v>
      </c>
      <c r="X64" s="5">
        <f t="shared" si="1"/>
        <v>0.89088717387189498</v>
      </c>
      <c r="Y64" t="str">
        <f t="shared" si="2"/>
        <v>OK</v>
      </c>
      <c r="AA64" t="s">
        <v>156</v>
      </c>
      <c r="AB64" s="3">
        <v>45133.296446759261</v>
      </c>
    </row>
    <row r="65" spans="1:28" x14ac:dyDescent="0.35">
      <c r="A65" t="s">
        <v>157</v>
      </c>
      <c r="F65">
        <v>332</v>
      </c>
      <c r="G65" s="16">
        <v>1536.14</v>
      </c>
      <c r="H65">
        <v>56</v>
      </c>
      <c r="I65">
        <v>61</v>
      </c>
      <c r="J65">
        <v>24.92</v>
      </c>
      <c r="K65" t="s">
        <v>52</v>
      </c>
      <c r="L65" t="str">
        <f t="shared" si="0"/>
        <v>EU-West</v>
      </c>
      <c r="Q65">
        <v>10</v>
      </c>
      <c r="R65">
        <v>5</v>
      </c>
      <c r="S65">
        <v>57.97</v>
      </c>
      <c r="T65">
        <v>88.56</v>
      </c>
      <c r="U65">
        <v>79.42</v>
      </c>
      <c r="V65" s="16">
        <v>2068.6910238372402</v>
      </c>
      <c r="W65" s="16">
        <v>1392.5800133709711</v>
      </c>
      <c r="X65" s="5">
        <f t="shared" si="1"/>
        <v>0.67316965043327615</v>
      </c>
      <c r="Y65" t="str">
        <f t="shared" si="2"/>
        <v>OK</v>
      </c>
      <c r="AA65" t="s">
        <v>158</v>
      </c>
      <c r="AB65" s="3">
        <v>45350.63071759259</v>
      </c>
    </row>
    <row r="66" spans="1:28" x14ac:dyDescent="0.35">
      <c r="A66" t="s">
        <v>159</v>
      </c>
      <c r="F66">
        <v>839</v>
      </c>
      <c r="G66" s="16">
        <v>2357.73</v>
      </c>
      <c r="H66">
        <v>55</v>
      </c>
      <c r="I66">
        <v>56</v>
      </c>
      <c r="J66">
        <v>30.57</v>
      </c>
      <c r="K66" t="s">
        <v>32</v>
      </c>
      <c r="L66" t="str">
        <f t="shared" si="0"/>
        <v>US-East</v>
      </c>
      <c r="Q66">
        <v>10</v>
      </c>
      <c r="R66">
        <v>3</v>
      </c>
      <c r="S66">
        <v>77</v>
      </c>
      <c r="T66">
        <v>51.86</v>
      </c>
      <c r="U66">
        <v>93.33</v>
      </c>
      <c r="V66" s="16">
        <v>3191.534383851495</v>
      </c>
      <c r="W66" s="16">
        <v>2780.2065135084908</v>
      </c>
      <c r="X66" s="5">
        <f t="shared" si="1"/>
        <v>0.87111908540787208</v>
      </c>
      <c r="Y66" t="str">
        <f t="shared" si="2"/>
        <v>OK</v>
      </c>
      <c r="AA66" t="s">
        <v>160</v>
      </c>
      <c r="AB66" s="3">
        <v>45703.684988425928</v>
      </c>
    </row>
    <row r="67" spans="1:28" x14ac:dyDescent="0.35">
      <c r="A67" t="s">
        <v>161</v>
      </c>
      <c r="F67">
        <v>430</v>
      </c>
      <c r="G67" s="16">
        <v>2088.31</v>
      </c>
      <c r="H67">
        <v>1</v>
      </c>
      <c r="I67">
        <v>-2</v>
      </c>
      <c r="J67">
        <v>6.01</v>
      </c>
      <c r="K67" t="s">
        <v>26</v>
      </c>
      <c r="L67" t="str">
        <f t="shared" ref="L67:L130" si="3">IF(OR(K67="Europe-West",K67="EU_West",K67="eu-west"),"EU-West",
IF(OR(K67="US_East",K67="us-east",K67="US-East"),"US-East","Other"))</f>
        <v>EU-West</v>
      </c>
      <c r="Q67">
        <v>10</v>
      </c>
      <c r="R67">
        <v>0</v>
      </c>
      <c r="S67">
        <v>49.01</v>
      </c>
      <c r="T67">
        <v>65.400000000000006</v>
      </c>
      <c r="U67">
        <v>93.67</v>
      </c>
      <c r="V67" s="16">
        <v>3051.4904593861602</v>
      </c>
      <c r="W67" s="16">
        <v>1971.279862795099</v>
      </c>
      <c r="X67" s="5">
        <f t="shared" ref="X67:X130" si="4">W67/V67</f>
        <v>0.64600557957885374</v>
      </c>
      <c r="Y67" t="str">
        <f t="shared" ref="Y67:Y130" si="5">IF(X67&gt;1,"Over Budget","OK")</f>
        <v>OK</v>
      </c>
      <c r="AA67" t="s">
        <v>162</v>
      </c>
      <c r="AB67" s="3">
        <v>45624.970532407409</v>
      </c>
    </row>
    <row r="68" spans="1:28" x14ac:dyDescent="0.35">
      <c r="A68" t="s">
        <v>163</v>
      </c>
      <c r="F68">
        <v>234</v>
      </c>
      <c r="G68" s="16">
        <v>1578.84</v>
      </c>
      <c r="H68">
        <v>33</v>
      </c>
      <c r="I68">
        <v>32</v>
      </c>
      <c r="J68">
        <v>22.88</v>
      </c>
      <c r="K68" t="s">
        <v>37</v>
      </c>
      <c r="L68" t="str">
        <f t="shared" si="3"/>
        <v>US-East</v>
      </c>
      <c r="Q68">
        <v>0</v>
      </c>
      <c r="R68">
        <v>5</v>
      </c>
      <c r="S68">
        <v>81.709999999999994</v>
      </c>
      <c r="T68">
        <v>48.36</v>
      </c>
      <c r="U68">
        <v>88.28</v>
      </c>
      <c r="V68" s="16">
        <v>2141.8261370424202</v>
      </c>
      <c r="W68" s="16">
        <v>1326.303720194752</v>
      </c>
      <c r="X68" s="5">
        <f t="shared" si="4"/>
        <v>0.61923967461999641</v>
      </c>
      <c r="Y68" t="str">
        <f t="shared" si="5"/>
        <v>OK</v>
      </c>
      <c r="AA68" t="s">
        <v>164</v>
      </c>
      <c r="AB68" s="3">
        <v>45321.897187499999</v>
      </c>
    </row>
    <row r="69" spans="1:28" x14ac:dyDescent="0.35">
      <c r="A69" t="s">
        <v>165</v>
      </c>
      <c r="F69">
        <v>671</v>
      </c>
      <c r="G69" s="16">
        <v>1981.79</v>
      </c>
      <c r="H69">
        <v>48</v>
      </c>
      <c r="I69">
        <v>53</v>
      </c>
      <c r="J69">
        <v>10.64</v>
      </c>
      <c r="K69" t="s">
        <v>26</v>
      </c>
      <c r="L69" t="str">
        <f t="shared" si="3"/>
        <v>EU-West</v>
      </c>
      <c r="Q69">
        <v>10</v>
      </c>
      <c r="R69">
        <v>37</v>
      </c>
      <c r="S69">
        <v>76.41</v>
      </c>
      <c r="T69">
        <v>58.59</v>
      </c>
      <c r="U69">
        <v>83.64</v>
      </c>
      <c r="V69" s="16">
        <v>2560.935842216953</v>
      </c>
      <c r="W69" s="16">
        <v>1618.322968598477</v>
      </c>
      <c r="X69" s="5">
        <f t="shared" si="4"/>
        <v>0.63192640046676296</v>
      </c>
      <c r="Y69" t="str">
        <f t="shared" si="5"/>
        <v>OK</v>
      </c>
      <c r="AA69" t="s">
        <v>166</v>
      </c>
      <c r="AB69" s="3">
        <v>45348.685439814813</v>
      </c>
    </row>
    <row r="70" spans="1:28" x14ac:dyDescent="0.35">
      <c r="A70" t="s">
        <v>167</v>
      </c>
      <c r="F70">
        <v>296</v>
      </c>
      <c r="G70" s="16">
        <v>1616.96</v>
      </c>
      <c r="H70">
        <v>63</v>
      </c>
      <c r="I70">
        <v>65</v>
      </c>
      <c r="J70">
        <v>16.29</v>
      </c>
      <c r="K70" t="s">
        <v>29</v>
      </c>
      <c r="L70" t="str">
        <f t="shared" si="3"/>
        <v>US-East</v>
      </c>
      <c r="Q70">
        <v>30</v>
      </c>
      <c r="R70">
        <v>28</v>
      </c>
      <c r="S70">
        <v>82.41</v>
      </c>
      <c r="T70">
        <v>84.95</v>
      </c>
      <c r="U70">
        <v>89.27</v>
      </c>
      <c r="V70" s="16">
        <v>2346.6314223438931</v>
      </c>
      <c r="W70" s="16">
        <v>1465.2282816021841</v>
      </c>
      <c r="X70" s="5">
        <f t="shared" si="4"/>
        <v>0.62439642955887198</v>
      </c>
      <c r="Y70" t="str">
        <f t="shared" si="5"/>
        <v>OK</v>
      </c>
      <c r="AA70" t="s">
        <v>168</v>
      </c>
      <c r="AB70" s="3">
        <v>45621.814722222232</v>
      </c>
    </row>
    <row r="71" spans="1:28" x14ac:dyDescent="0.35">
      <c r="A71" t="s">
        <v>169</v>
      </c>
      <c r="F71">
        <v>55</v>
      </c>
      <c r="G71" s="16">
        <v>1964.01</v>
      </c>
      <c r="H71">
        <v>86</v>
      </c>
      <c r="I71">
        <v>86</v>
      </c>
      <c r="J71">
        <v>20.010000000000002</v>
      </c>
      <c r="K71" t="s">
        <v>32</v>
      </c>
      <c r="L71" t="str">
        <f t="shared" si="3"/>
        <v>US-East</v>
      </c>
      <c r="Q71">
        <v>50</v>
      </c>
      <c r="R71">
        <v>43</v>
      </c>
      <c r="S71">
        <v>79.709999999999994</v>
      </c>
      <c r="T71">
        <v>66.47</v>
      </c>
      <c r="U71">
        <v>95.89</v>
      </c>
      <c r="V71" s="16">
        <v>2778.221798774875</v>
      </c>
      <c r="W71" s="16">
        <v>1711.73585278116</v>
      </c>
      <c r="X71" s="5">
        <f t="shared" si="4"/>
        <v>0.61612642069686152</v>
      </c>
      <c r="Y71" t="str">
        <f t="shared" si="5"/>
        <v>OK</v>
      </c>
      <c r="AA71" t="s">
        <v>170</v>
      </c>
      <c r="AB71" s="3">
        <v>45564.79896990741</v>
      </c>
    </row>
    <row r="72" spans="1:28" x14ac:dyDescent="0.35">
      <c r="A72" t="s">
        <v>171</v>
      </c>
      <c r="F72">
        <v>981</v>
      </c>
      <c r="G72" s="16">
        <v>1909.78</v>
      </c>
      <c r="H72">
        <v>7</v>
      </c>
      <c r="I72">
        <v>8</v>
      </c>
      <c r="J72">
        <v>11.94</v>
      </c>
      <c r="K72" t="s">
        <v>29</v>
      </c>
      <c r="L72" t="str">
        <f t="shared" si="3"/>
        <v>US-East</v>
      </c>
      <c r="Q72">
        <v>10</v>
      </c>
      <c r="R72">
        <v>2</v>
      </c>
      <c r="S72">
        <v>72.8</v>
      </c>
      <c r="T72">
        <v>63.06</v>
      </c>
      <c r="U72">
        <v>83.65</v>
      </c>
      <c r="V72" s="16">
        <v>2594.2226689566542</v>
      </c>
      <c r="W72" s="16">
        <v>2024.213732568194</v>
      </c>
      <c r="X72" s="5">
        <f t="shared" si="4"/>
        <v>0.78027755935934884</v>
      </c>
      <c r="Y72" t="str">
        <f t="shared" si="5"/>
        <v>OK</v>
      </c>
      <c r="AA72" t="s">
        <v>172</v>
      </c>
      <c r="AB72" s="3">
        <v>44965.965416666673</v>
      </c>
    </row>
    <row r="73" spans="1:28" x14ac:dyDescent="0.35">
      <c r="A73" t="s">
        <v>173</v>
      </c>
      <c r="F73">
        <v>822</v>
      </c>
      <c r="G73" s="16">
        <v>1746.19</v>
      </c>
      <c r="H73">
        <v>68</v>
      </c>
      <c r="I73">
        <v>72</v>
      </c>
      <c r="J73">
        <v>15.35</v>
      </c>
      <c r="K73" t="s">
        <v>59</v>
      </c>
      <c r="L73" t="str">
        <f t="shared" si="3"/>
        <v>EU-West</v>
      </c>
      <c r="Q73">
        <v>40</v>
      </c>
      <c r="R73">
        <v>44</v>
      </c>
      <c r="S73">
        <v>81.819999999999993</v>
      </c>
      <c r="T73">
        <v>48.17</v>
      </c>
      <c r="U73">
        <v>95.29</v>
      </c>
      <c r="V73" s="16">
        <v>1774.634022774695</v>
      </c>
      <c r="W73" s="16">
        <v>1988.5378021857809</v>
      </c>
      <c r="X73" s="5">
        <f t="shared" si="4"/>
        <v>1.1205340237288142</v>
      </c>
      <c r="Y73" t="str">
        <f t="shared" si="5"/>
        <v>Over Budget</v>
      </c>
      <c r="AA73" t="s">
        <v>174</v>
      </c>
      <c r="AB73" s="3">
        <v>45606.901655092603</v>
      </c>
    </row>
    <row r="74" spans="1:28" x14ac:dyDescent="0.35">
      <c r="A74" t="s">
        <v>175</v>
      </c>
      <c r="F74">
        <v>23</v>
      </c>
      <c r="G74" s="16">
        <v>1747.13</v>
      </c>
      <c r="H74">
        <v>57</v>
      </c>
      <c r="I74">
        <v>62</v>
      </c>
      <c r="J74">
        <v>8.7899999999999991</v>
      </c>
      <c r="K74" t="s">
        <v>37</v>
      </c>
      <c r="L74" t="str">
        <f t="shared" si="3"/>
        <v>US-East</v>
      </c>
      <c r="Q74">
        <v>50</v>
      </c>
      <c r="R74">
        <v>23</v>
      </c>
      <c r="S74">
        <v>63.31</v>
      </c>
      <c r="T74">
        <v>53.95</v>
      </c>
      <c r="U74">
        <v>81.52</v>
      </c>
      <c r="V74" s="16">
        <v>2073.424364160142</v>
      </c>
      <c r="W74" s="16">
        <v>1616.1362750375999</v>
      </c>
      <c r="X74" s="5">
        <f t="shared" si="4"/>
        <v>0.77945272707945124</v>
      </c>
      <c r="Y74" t="str">
        <f t="shared" si="5"/>
        <v>OK</v>
      </c>
      <c r="AA74" t="s">
        <v>176</v>
      </c>
      <c r="AB74" s="3">
        <v>45346.660532407397</v>
      </c>
    </row>
    <row r="75" spans="1:28" x14ac:dyDescent="0.35">
      <c r="A75" t="s">
        <v>177</v>
      </c>
      <c r="F75">
        <v>642</v>
      </c>
      <c r="G75" s="16">
        <v>1553.88</v>
      </c>
      <c r="H75">
        <v>92</v>
      </c>
      <c r="I75">
        <v>94</v>
      </c>
      <c r="J75">
        <v>15.25</v>
      </c>
      <c r="K75" t="s">
        <v>29</v>
      </c>
      <c r="L75" t="str">
        <f t="shared" si="3"/>
        <v>US-East</v>
      </c>
      <c r="Q75">
        <v>10</v>
      </c>
      <c r="R75">
        <v>41</v>
      </c>
      <c r="S75">
        <v>78.63</v>
      </c>
      <c r="T75">
        <v>51.65</v>
      </c>
      <c r="U75">
        <v>84.32</v>
      </c>
      <c r="V75" s="16">
        <v>2044.820361920509</v>
      </c>
      <c r="W75" s="16">
        <v>1602.231434413603</v>
      </c>
      <c r="X75" s="5">
        <f t="shared" si="4"/>
        <v>0.78355608358123763</v>
      </c>
      <c r="Y75" t="str">
        <f t="shared" si="5"/>
        <v>OK</v>
      </c>
      <c r="AA75" t="s">
        <v>178</v>
      </c>
      <c r="AB75" s="3">
        <v>45734.170972222222</v>
      </c>
    </row>
    <row r="76" spans="1:28" x14ac:dyDescent="0.35">
      <c r="A76" t="s">
        <v>179</v>
      </c>
      <c r="F76">
        <v>917</v>
      </c>
      <c r="G76" s="16">
        <v>1783.65</v>
      </c>
      <c r="H76">
        <v>42</v>
      </c>
      <c r="I76">
        <v>38</v>
      </c>
      <c r="J76">
        <v>24.09</v>
      </c>
      <c r="K76" t="s">
        <v>37</v>
      </c>
      <c r="L76" t="str">
        <f t="shared" si="3"/>
        <v>US-East</v>
      </c>
      <c r="Q76">
        <v>20</v>
      </c>
      <c r="R76">
        <v>8</v>
      </c>
      <c r="S76">
        <v>61.71</v>
      </c>
      <c r="T76">
        <v>49.7</v>
      </c>
      <c r="U76">
        <v>90.55</v>
      </c>
      <c r="V76" s="16">
        <v>2249.4060738844719</v>
      </c>
      <c r="W76" s="16">
        <v>1947.9636029149019</v>
      </c>
      <c r="X76" s="5">
        <f t="shared" si="4"/>
        <v>0.86599019426980894</v>
      </c>
      <c r="Y76" t="str">
        <f t="shared" si="5"/>
        <v>OK</v>
      </c>
      <c r="AA76" t="s">
        <v>180</v>
      </c>
      <c r="AB76" s="3">
        <v>45573.39880787037</v>
      </c>
    </row>
    <row r="77" spans="1:28" x14ac:dyDescent="0.35">
      <c r="A77" t="s">
        <v>181</v>
      </c>
      <c r="F77">
        <v>384</v>
      </c>
      <c r="G77" s="16">
        <v>2741.52</v>
      </c>
      <c r="H77">
        <v>61</v>
      </c>
      <c r="I77">
        <v>62</v>
      </c>
      <c r="J77">
        <v>26.92</v>
      </c>
      <c r="K77" t="s">
        <v>26</v>
      </c>
      <c r="L77" t="str">
        <f t="shared" si="3"/>
        <v>EU-West</v>
      </c>
      <c r="Q77">
        <v>0</v>
      </c>
      <c r="R77">
        <v>16</v>
      </c>
      <c r="S77">
        <v>79.38</v>
      </c>
      <c r="T77">
        <v>68.290000000000006</v>
      </c>
      <c r="U77">
        <v>94.74</v>
      </c>
      <c r="V77" s="16">
        <v>3179.2287892301838</v>
      </c>
      <c r="W77" s="16">
        <v>2630.2007878117079</v>
      </c>
      <c r="X77" s="5">
        <f t="shared" si="4"/>
        <v>0.82730780393083403</v>
      </c>
      <c r="Y77" t="str">
        <f t="shared" si="5"/>
        <v>OK</v>
      </c>
      <c r="AA77" t="s">
        <v>182</v>
      </c>
      <c r="AB77" s="3">
        <v>45587.363645833328</v>
      </c>
    </row>
    <row r="78" spans="1:28" x14ac:dyDescent="0.35">
      <c r="A78" t="s">
        <v>183</v>
      </c>
      <c r="F78">
        <v>712</v>
      </c>
      <c r="G78" s="16">
        <v>1937.25</v>
      </c>
      <c r="H78">
        <v>51</v>
      </c>
      <c r="I78">
        <v>53</v>
      </c>
      <c r="J78">
        <v>13.84</v>
      </c>
      <c r="K78" t="s">
        <v>32</v>
      </c>
      <c r="L78" t="str">
        <f t="shared" si="3"/>
        <v>US-East</v>
      </c>
      <c r="Q78">
        <v>10</v>
      </c>
      <c r="R78">
        <v>42</v>
      </c>
      <c r="S78">
        <v>67.13</v>
      </c>
      <c r="T78">
        <v>66.900000000000006</v>
      </c>
      <c r="U78">
        <v>97.36</v>
      </c>
      <c r="V78" s="16">
        <v>2077.142615160657</v>
      </c>
      <c r="W78" s="16">
        <v>1601.1957162258691</v>
      </c>
      <c r="X78" s="5">
        <f t="shared" si="4"/>
        <v>0.77086460242982613</v>
      </c>
      <c r="Y78" t="str">
        <f t="shared" si="5"/>
        <v>OK</v>
      </c>
      <c r="AA78" t="s">
        <v>184</v>
      </c>
      <c r="AB78" s="3">
        <v>45495.98809027778</v>
      </c>
    </row>
    <row r="79" spans="1:28" x14ac:dyDescent="0.35">
      <c r="A79" t="s">
        <v>185</v>
      </c>
      <c r="F79">
        <v>996</v>
      </c>
      <c r="G79" s="16">
        <v>3169.22</v>
      </c>
      <c r="H79">
        <v>32</v>
      </c>
      <c r="I79">
        <v>35</v>
      </c>
      <c r="J79">
        <v>30.62</v>
      </c>
      <c r="K79" t="s">
        <v>32</v>
      </c>
      <c r="L79" t="str">
        <f t="shared" si="3"/>
        <v>US-East</v>
      </c>
      <c r="Q79">
        <v>0</v>
      </c>
      <c r="R79">
        <v>37</v>
      </c>
      <c r="S79">
        <v>77.33</v>
      </c>
      <c r="T79">
        <v>58.35</v>
      </c>
      <c r="U79">
        <v>94.96</v>
      </c>
      <c r="V79" s="16">
        <v>4045.5039148946921</v>
      </c>
      <c r="W79" s="16">
        <v>2825.9109613642222</v>
      </c>
      <c r="X79" s="5">
        <f t="shared" si="4"/>
        <v>0.69853126354910056</v>
      </c>
      <c r="Y79" t="str">
        <f t="shared" si="5"/>
        <v>OK</v>
      </c>
      <c r="AA79" t="s">
        <v>186</v>
      </c>
      <c r="AB79" s="3">
        <v>45718.597500000003</v>
      </c>
    </row>
    <row r="80" spans="1:28" x14ac:dyDescent="0.35">
      <c r="A80" t="s">
        <v>187</v>
      </c>
      <c r="F80">
        <v>342</v>
      </c>
      <c r="G80" s="16">
        <v>1381.77</v>
      </c>
      <c r="H80">
        <v>19</v>
      </c>
      <c r="I80">
        <v>15</v>
      </c>
      <c r="J80">
        <v>24.62</v>
      </c>
      <c r="K80" t="s">
        <v>59</v>
      </c>
      <c r="L80" t="str">
        <f t="shared" si="3"/>
        <v>EU-West</v>
      </c>
      <c r="Q80">
        <v>0</v>
      </c>
      <c r="R80">
        <v>41</v>
      </c>
      <c r="S80">
        <v>65.7</v>
      </c>
      <c r="T80">
        <v>54.54</v>
      </c>
      <c r="U80">
        <v>97.76</v>
      </c>
      <c r="V80" s="16">
        <v>1579.306164399565</v>
      </c>
      <c r="W80" s="16">
        <v>1593.4935366570801</v>
      </c>
      <c r="X80" s="5">
        <f t="shared" si="4"/>
        <v>1.0089832944221484</v>
      </c>
      <c r="Y80" t="str">
        <f t="shared" si="5"/>
        <v>Over Budget</v>
      </c>
      <c r="AA80" t="s">
        <v>188</v>
      </c>
      <c r="AB80" s="3">
        <v>45673.822546296287</v>
      </c>
    </row>
    <row r="81" spans="1:28" x14ac:dyDescent="0.35">
      <c r="A81" t="s">
        <v>189</v>
      </c>
      <c r="F81">
        <v>865</v>
      </c>
      <c r="G81" s="16">
        <v>1721.96</v>
      </c>
      <c r="H81">
        <v>79</v>
      </c>
      <c r="I81">
        <v>77</v>
      </c>
      <c r="J81">
        <v>31.47</v>
      </c>
      <c r="K81" t="s">
        <v>26</v>
      </c>
      <c r="L81" t="str">
        <f t="shared" si="3"/>
        <v>EU-West</v>
      </c>
      <c r="Q81">
        <v>30</v>
      </c>
      <c r="R81">
        <v>49</v>
      </c>
      <c r="S81">
        <v>65.989999999999995</v>
      </c>
      <c r="T81">
        <v>67.260000000000005</v>
      </c>
      <c r="U81">
        <v>90.91</v>
      </c>
      <c r="V81" s="16">
        <v>1922.56876171575</v>
      </c>
      <c r="W81" s="16">
        <v>1945.4568157121121</v>
      </c>
      <c r="X81" s="5">
        <f t="shared" si="4"/>
        <v>1.01190493388436</v>
      </c>
      <c r="Y81" t="str">
        <f t="shared" si="5"/>
        <v>Over Budget</v>
      </c>
      <c r="AA81" t="s">
        <v>190</v>
      </c>
      <c r="AB81" s="3">
        <v>45375.234583333331</v>
      </c>
    </row>
    <row r="82" spans="1:28" x14ac:dyDescent="0.35">
      <c r="A82" t="s">
        <v>191</v>
      </c>
      <c r="F82">
        <v>175</v>
      </c>
      <c r="G82" s="16">
        <v>2194.54</v>
      </c>
      <c r="H82">
        <v>58</v>
      </c>
      <c r="I82">
        <v>58</v>
      </c>
      <c r="J82">
        <v>5.83</v>
      </c>
      <c r="K82" t="s">
        <v>29</v>
      </c>
      <c r="L82" t="str">
        <f t="shared" si="3"/>
        <v>US-East</v>
      </c>
      <c r="Q82">
        <v>30</v>
      </c>
      <c r="R82">
        <v>13</v>
      </c>
      <c r="S82">
        <v>66.650000000000006</v>
      </c>
      <c r="T82">
        <v>76.849999999999994</v>
      </c>
      <c r="U82">
        <v>86.89</v>
      </c>
      <c r="V82" s="16">
        <v>2632.3048938005668</v>
      </c>
      <c r="W82" s="16">
        <v>1831.5916383220961</v>
      </c>
      <c r="X82" s="5">
        <f t="shared" si="4"/>
        <v>0.6958128758700185</v>
      </c>
      <c r="Y82" t="str">
        <f t="shared" si="5"/>
        <v>OK</v>
      </c>
      <c r="AA82" t="s">
        <v>192</v>
      </c>
      <c r="AB82" s="3">
        <v>45526.04074074074</v>
      </c>
    </row>
    <row r="83" spans="1:28" x14ac:dyDescent="0.35">
      <c r="A83" t="s">
        <v>193</v>
      </c>
      <c r="F83">
        <v>516</v>
      </c>
      <c r="G83" s="16">
        <v>3425.49</v>
      </c>
      <c r="H83">
        <v>59</v>
      </c>
      <c r="I83">
        <v>62</v>
      </c>
      <c r="J83">
        <v>22.49</v>
      </c>
      <c r="K83" t="s">
        <v>52</v>
      </c>
      <c r="L83" t="str">
        <f t="shared" si="3"/>
        <v>EU-West</v>
      </c>
      <c r="Q83">
        <v>0</v>
      </c>
      <c r="R83">
        <v>35</v>
      </c>
      <c r="S83">
        <v>50.03</v>
      </c>
      <c r="T83">
        <v>69.91</v>
      </c>
      <c r="U83">
        <v>95.92</v>
      </c>
      <c r="V83" s="16">
        <v>4770.8365247805714</v>
      </c>
      <c r="W83" s="16">
        <v>3047.2456449628999</v>
      </c>
      <c r="X83" s="5">
        <f t="shared" si="4"/>
        <v>0.63872355070960096</v>
      </c>
      <c r="Y83" t="str">
        <f t="shared" si="5"/>
        <v>OK</v>
      </c>
      <c r="AA83" t="s">
        <v>194</v>
      </c>
      <c r="AB83" s="3">
        <v>45704.289907407408</v>
      </c>
    </row>
    <row r="84" spans="1:28" x14ac:dyDescent="0.35">
      <c r="A84" t="s">
        <v>195</v>
      </c>
      <c r="F84">
        <v>126</v>
      </c>
      <c r="G84" s="16">
        <v>1448.33</v>
      </c>
      <c r="H84">
        <v>62</v>
      </c>
      <c r="I84">
        <v>62</v>
      </c>
      <c r="J84">
        <v>24.89</v>
      </c>
      <c r="K84" t="s">
        <v>52</v>
      </c>
      <c r="L84" t="str">
        <f t="shared" si="3"/>
        <v>EU-West</v>
      </c>
      <c r="Q84">
        <v>10</v>
      </c>
      <c r="R84">
        <v>44</v>
      </c>
      <c r="S84">
        <v>82.98</v>
      </c>
      <c r="T84">
        <v>61.09</v>
      </c>
      <c r="U84">
        <v>96.82</v>
      </c>
      <c r="V84" s="16">
        <v>1801.6164315411011</v>
      </c>
      <c r="W84" s="16">
        <v>1604.266061223067</v>
      </c>
      <c r="X84" s="5">
        <f t="shared" si="4"/>
        <v>0.89045927486950105</v>
      </c>
      <c r="Y84" t="str">
        <f t="shared" si="5"/>
        <v>OK</v>
      </c>
      <c r="AA84" t="s">
        <v>196</v>
      </c>
      <c r="AB84" s="3">
        <v>45828.591921296298</v>
      </c>
    </row>
    <row r="85" spans="1:28" x14ac:dyDescent="0.35">
      <c r="A85" t="s">
        <v>197</v>
      </c>
      <c r="F85">
        <v>952</v>
      </c>
      <c r="H85">
        <v>55</v>
      </c>
      <c r="I85">
        <v>51</v>
      </c>
      <c r="J85">
        <v>6.25</v>
      </c>
      <c r="K85" t="s">
        <v>26</v>
      </c>
      <c r="L85" t="str">
        <f t="shared" si="3"/>
        <v>EU-West</v>
      </c>
      <c r="Q85">
        <v>10</v>
      </c>
      <c r="R85">
        <v>32</v>
      </c>
      <c r="S85">
        <v>70.69</v>
      </c>
      <c r="T85">
        <v>69.22</v>
      </c>
      <c r="U85">
        <v>94.65</v>
      </c>
      <c r="V85" s="16">
        <v>2125.5717000240138</v>
      </c>
      <c r="W85" s="16">
        <v>1907.141349210111</v>
      </c>
      <c r="X85" s="5">
        <f t="shared" si="4"/>
        <v>0.89723689357953196</v>
      </c>
      <c r="Y85" t="str">
        <f t="shared" si="5"/>
        <v>OK</v>
      </c>
      <c r="AA85" t="s">
        <v>198</v>
      </c>
      <c r="AB85" s="3">
        <v>45779.604537037027</v>
      </c>
    </row>
    <row r="86" spans="1:28" x14ac:dyDescent="0.35">
      <c r="A86" t="s">
        <v>199</v>
      </c>
      <c r="F86">
        <v>645</v>
      </c>
      <c r="G86" s="16">
        <v>2146.64</v>
      </c>
      <c r="H86">
        <v>36</v>
      </c>
      <c r="I86">
        <v>34</v>
      </c>
      <c r="J86">
        <v>39.31</v>
      </c>
      <c r="K86" t="s">
        <v>29</v>
      </c>
      <c r="L86" t="str">
        <f t="shared" si="3"/>
        <v>US-East</v>
      </c>
      <c r="Q86">
        <v>10</v>
      </c>
      <c r="R86">
        <v>19</v>
      </c>
      <c r="S86">
        <v>50.66</v>
      </c>
      <c r="T86">
        <v>69.680000000000007</v>
      </c>
      <c r="U86">
        <v>93.06</v>
      </c>
      <c r="V86" s="16">
        <v>2272.1144806720208</v>
      </c>
      <c r="W86" s="16">
        <v>2369.862251567723</v>
      </c>
      <c r="X86" s="5">
        <f t="shared" si="4"/>
        <v>1.0430206187792048</v>
      </c>
      <c r="Y86" t="str">
        <f t="shared" si="5"/>
        <v>Over Budget</v>
      </c>
      <c r="AA86" t="s">
        <v>200</v>
      </c>
      <c r="AB86" s="3">
        <v>45915.315555555557</v>
      </c>
    </row>
    <row r="87" spans="1:28" x14ac:dyDescent="0.35">
      <c r="A87" t="s">
        <v>201</v>
      </c>
      <c r="F87">
        <v>575</v>
      </c>
      <c r="G87" s="16">
        <v>2620.9</v>
      </c>
      <c r="H87">
        <v>59</v>
      </c>
      <c r="I87">
        <v>58</v>
      </c>
      <c r="J87">
        <v>14.91</v>
      </c>
      <c r="K87" t="s">
        <v>52</v>
      </c>
      <c r="L87" t="str">
        <f t="shared" si="3"/>
        <v>EU-West</v>
      </c>
      <c r="Q87">
        <v>0</v>
      </c>
      <c r="R87">
        <v>33</v>
      </c>
      <c r="S87">
        <v>61.86</v>
      </c>
      <c r="T87">
        <v>61.53</v>
      </c>
      <c r="U87">
        <v>96.96</v>
      </c>
      <c r="V87" s="16">
        <v>3274.797859813687</v>
      </c>
      <c r="W87" s="16">
        <v>2318.0209035917278</v>
      </c>
      <c r="X87" s="5">
        <f t="shared" si="4"/>
        <v>0.70783633152966785</v>
      </c>
      <c r="Y87" t="str">
        <f t="shared" si="5"/>
        <v>OK</v>
      </c>
      <c r="AA87" t="s">
        <v>202</v>
      </c>
      <c r="AB87" s="3">
        <v>45484.534571759257</v>
      </c>
    </row>
    <row r="88" spans="1:28" x14ac:dyDescent="0.35">
      <c r="A88" t="s">
        <v>203</v>
      </c>
      <c r="F88">
        <v>448</v>
      </c>
      <c r="G88" s="16">
        <v>1726.07</v>
      </c>
      <c r="H88">
        <v>87</v>
      </c>
      <c r="I88">
        <v>92</v>
      </c>
      <c r="J88">
        <v>24.35</v>
      </c>
      <c r="K88" t="s">
        <v>32</v>
      </c>
      <c r="L88" t="str">
        <f t="shared" si="3"/>
        <v>US-East</v>
      </c>
      <c r="Q88">
        <v>30</v>
      </c>
      <c r="R88">
        <v>2</v>
      </c>
      <c r="S88">
        <v>61.02</v>
      </c>
      <c r="T88">
        <v>61.52</v>
      </c>
      <c r="U88">
        <v>91.71</v>
      </c>
      <c r="V88" s="16">
        <v>2411.6360046623331</v>
      </c>
      <c r="W88" s="16">
        <v>2038.6254708310539</v>
      </c>
      <c r="X88" s="5">
        <f t="shared" si="4"/>
        <v>0.8453288418691085</v>
      </c>
      <c r="Y88" t="str">
        <f t="shared" si="5"/>
        <v>OK</v>
      </c>
      <c r="AA88" t="s">
        <v>204</v>
      </c>
      <c r="AB88" s="3">
        <v>45535.363043981481</v>
      </c>
    </row>
    <row r="89" spans="1:28" x14ac:dyDescent="0.35">
      <c r="A89" t="s">
        <v>205</v>
      </c>
      <c r="F89">
        <v>313</v>
      </c>
      <c r="G89" s="16">
        <v>1820.9</v>
      </c>
      <c r="H89">
        <v>50</v>
      </c>
      <c r="I89">
        <v>50</v>
      </c>
      <c r="J89">
        <v>27.41</v>
      </c>
      <c r="K89" t="s">
        <v>52</v>
      </c>
      <c r="L89" t="str">
        <f t="shared" si="3"/>
        <v>EU-West</v>
      </c>
      <c r="Q89">
        <v>0</v>
      </c>
      <c r="R89">
        <v>19</v>
      </c>
      <c r="S89">
        <v>75.989999999999995</v>
      </c>
      <c r="T89">
        <v>54.72</v>
      </c>
      <c r="U89">
        <v>89.9</v>
      </c>
      <c r="V89" s="16">
        <v>2415.2581696357302</v>
      </c>
      <c r="W89" s="16">
        <v>2027.468321407895</v>
      </c>
      <c r="X89" s="5">
        <f t="shared" si="4"/>
        <v>0.83944165758216993</v>
      </c>
      <c r="Y89" t="str">
        <f t="shared" si="5"/>
        <v>OK</v>
      </c>
      <c r="AA89" t="s">
        <v>206</v>
      </c>
      <c r="AB89" s="3">
        <v>45201.506192129629</v>
      </c>
    </row>
    <row r="90" spans="1:28" x14ac:dyDescent="0.35">
      <c r="A90" t="s">
        <v>207</v>
      </c>
      <c r="F90">
        <v>466</v>
      </c>
      <c r="G90" s="16">
        <v>1562.59</v>
      </c>
      <c r="H90">
        <v>28</v>
      </c>
      <c r="I90">
        <v>33</v>
      </c>
      <c r="J90">
        <v>20.81</v>
      </c>
      <c r="K90" t="s">
        <v>37</v>
      </c>
      <c r="L90" t="str">
        <f t="shared" si="3"/>
        <v>US-East</v>
      </c>
      <c r="Q90">
        <v>0</v>
      </c>
      <c r="R90">
        <v>2</v>
      </c>
      <c r="S90">
        <v>66.86</v>
      </c>
      <c r="T90">
        <v>68.290000000000006</v>
      </c>
      <c r="U90">
        <v>93.63</v>
      </c>
      <c r="V90" s="16">
        <v>1743.96675931152</v>
      </c>
      <c r="W90" s="16">
        <v>1373.4868112999491</v>
      </c>
      <c r="X90" s="5">
        <f t="shared" si="4"/>
        <v>0.78756478812828501</v>
      </c>
      <c r="Y90" t="str">
        <f t="shared" si="5"/>
        <v>OK</v>
      </c>
      <c r="AA90" t="s">
        <v>208</v>
      </c>
      <c r="AB90" s="3">
        <v>45626.911828703713</v>
      </c>
    </row>
    <row r="91" spans="1:28" x14ac:dyDescent="0.35">
      <c r="A91" t="s">
        <v>209</v>
      </c>
      <c r="F91">
        <v>977</v>
      </c>
      <c r="G91" s="16">
        <v>1792.47</v>
      </c>
      <c r="H91">
        <v>98</v>
      </c>
      <c r="I91">
        <v>100</v>
      </c>
      <c r="J91">
        <v>31.09</v>
      </c>
      <c r="K91" t="s">
        <v>32</v>
      </c>
      <c r="L91" t="str">
        <f t="shared" si="3"/>
        <v>US-East</v>
      </c>
      <c r="Q91">
        <v>20</v>
      </c>
      <c r="R91">
        <v>5</v>
      </c>
      <c r="S91">
        <v>83.61</v>
      </c>
      <c r="T91">
        <v>58.31</v>
      </c>
      <c r="U91">
        <v>92.39</v>
      </c>
      <c r="V91" s="16">
        <v>2183.861726825422</v>
      </c>
      <c r="W91" s="16">
        <v>1834.3773754971439</v>
      </c>
      <c r="X91" s="5">
        <f t="shared" si="4"/>
        <v>0.83996956078519347</v>
      </c>
      <c r="Y91" t="str">
        <f t="shared" si="5"/>
        <v>OK</v>
      </c>
      <c r="AA91" t="s">
        <v>210</v>
      </c>
      <c r="AB91" s="3">
        <v>45074.213449074072</v>
      </c>
    </row>
    <row r="92" spans="1:28" x14ac:dyDescent="0.35">
      <c r="A92" t="s">
        <v>211</v>
      </c>
      <c r="F92">
        <v>878</v>
      </c>
      <c r="G92" s="16">
        <v>1865.46</v>
      </c>
      <c r="H92">
        <v>8</v>
      </c>
      <c r="I92">
        <v>4</v>
      </c>
      <c r="J92">
        <v>35.96</v>
      </c>
      <c r="K92" t="s">
        <v>29</v>
      </c>
      <c r="L92" t="str">
        <f t="shared" si="3"/>
        <v>US-East</v>
      </c>
      <c r="Q92">
        <v>30</v>
      </c>
      <c r="R92">
        <v>28</v>
      </c>
      <c r="S92">
        <v>52.08</v>
      </c>
      <c r="T92">
        <v>50.21</v>
      </c>
      <c r="U92">
        <v>94.43</v>
      </c>
      <c r="V92" s="16">
        <v>2663.1590168019129</v>
      </c>
      <c r="W92" s="16">
        <v>1576.759267431378</v>
      </c>
      <c r="X92" s="5">
        <f t="shared" si="4"/>
        <v>0.59206350709198308</v>
      </c>
      <c r="Y92" t="str">
        <f t="shared" si="5"/>
        <v>OK</v>
      </c>
      <c r="AA92" t="s">
        <v>212</v>
      </c>
      <c r="AB92" s="3">
        <v>45490.833912037036</v>
      </c>
    </row>
    <row r="93" spans="1:28" x14ac:dyDescent="0.35">
      <c r="A93" t="s">
        <v>213</v>
      </c>
      <c r="F93">
        <v>280</v>
      </c>
      <c r="G93" s="16">
        <v>2119.5</v>
      </c>
      <c r="H93">
        <v>85</v>
      </c>
      <c r="I93">
        <v>88</v>
      </c>
      <c r="J93">
        <v>11.12</v>
      </c>
      <c r="K93" t="s">
        <v>29</v>
      </c>
      <c r="L93" t="str">
        <f t="shared" si="3"/>
        <v>US-East</v>
      </c>
      <c r="Q93">
        <v>40</v>
      </c>
      <c r="R93">
        <v>38</v>
      </c>
      <c r="S93">
        <v>76.5</v>
      </c>
      <c r="T93">
        <v>50.55</v>
      </c>
      <c r="U93">
        <v>89.34</v>
      </c>
      <c r="V93" s="16">
        <v>2307.770848347046</v>
      </c>
      <c r="W93" s="16">
        <v>2002.0244362642491</v>
      </c>
      <c r="X93" s="5">
        <f t="shared" si="4"/>
        <v>0.86751439715005085</v>
      </c>
      <c r="Y93" t="str">
        <f t="shared" si="5"/>
        <v>OK</v>
      </c>
      <c r="AA93" t="s">
        <v>214</v>
      </c>
      <c r="AB93" s="3">
        <v>45889.258703703701</v>
      </c>
    </row>
    <row r="94" spans="1:28" x14ac:dyDescent="0.35">
      <c r="A94" t="s">
        <v>215</v>
      </c>
      <c r="F94">
        <v>720</v>
      </c>
      <c r="G94" s="16">
        <v>2302.4699999999998</v>
      </c>
      <c r="H94">
        <v>83</v>
      </c>
      <c r="I94">
        <v>82</v>
      </c>
      <c r="J94">
        <v>20.93</v>
      </c>
      <c r="K94" t="s">
        <v>37</v>
      </c>
      <c r="L94" t="str">
        <f t="shared" si="3"/>
        <v>US-East</v>
      </c>
      <c r="Q94">
        <v>20</v>
      </c>
      <c r="R94">
        <v>42</v>
      </c>
      <c r="S94">
        <v>75.31</v>
      </c>
      <c r="T94">
        <v>59.6</v>
      </c>
      <c r="U94">
        <v>94.55</v>
      </c>
      <c r="V94" s="16">
        <v>2915.0197757901251</v>
      </c>
      <c r="W94" s="16">
        <v>2449.4793649095332</v>
      </c>
      <c r="X94" s="5">
        <f t="shared" si="4"/>
        <v>0.84029596823081387</v>
      </c>
      <c r="Y94" t="str">
        <f t="shared" si="5"/>
        <v>OK</v>
      </c>
      <c r="AA94" t="s">
        <v>216</v>
      </c>
      <c r="AB94" s="3">
        <v>45436.886319444442</v>
      </c>
    </row>
    <row r="95" spans="1:28" x14ac:dyDescent="0.35">
      <c r="A95" t="s">
        <v>217</v>
      </c>
      <c r="F95">
        <v>225</v>
      </c>
      <c r="G95" s="16">
        <v>1487.94</v>
      </c>
      <c r="H95">
        <v>39</v>
      </c>
      <c r="I95">
        <v>43</v>
      </c>
      <c r="J95">
        <v>27.33</v>
      </c>
      <c r="K95" t="s">
        <v>29</v>
      </c>
      <c r="L95" t="str">
        <f t="shared" si="3"/>
        <v>US-East</v>
      </c>
      <c r="Q95">
        <v>0</v>
      </c>
      <c r="R95">
        <v>30</v>
      </c>
      <c r="S95">
        <v>63.7</v>
      </c>
      <c r="T95">
        <v>50.55</v>
      </c>
      <c r="U95">
        <v>94.29</v>
      </c>
      <c r="V95" s="16">
        <v>1752.9655555728029</v>
      </c>
      <c r="W95" s="16">
        <v>1386.836076790695</v>
      </c>
      <c r="X95" s="5">
        <f t="shared" si="4"/>
        <v>0.7911370947260451</v>
      </c>
      <c r="Y95" t="str">
        <f t="shared" si="5"/>
        <v>OK</v>
      </c>
      <c r="AA95" t="s">
        <v>218</v>
      </c>
      <c r="AB95" s="3">
        <v>45370.690763888888</v>
      </c>
    </row>
    <row r="96" spans="1:28" x14ac:dyDescent="0.35">
      <c r="A96" t="s">
        <v>219</v>
      </c>
      <c r="F96">
        <v>122</v>
      </c>
      <c r="G96" s="16">
        <v>1677.23</v>
      </c>
      <c r="H96">
        <v>67</v>
      </c>
      <c r="I96">
        <v>69</v>
      </c>
      <c r="J96">
        <v>6.94</v>
      </c>
      <c r="K96" t="s">
        <v>37</v>
      </c>
      <c r="L96" t="str">
        <f t="shared" si="3"/>
        <v>US-East</v>
      </c>
      <c r="Q96">
        <v>10</v>
      </c>
      <c r="R96">
        <v>38</v>
      </c>
      <c r="S96">
        <v>73.819999999999993</v>
      </c>
      <c r="T96">
        <v>87.2</v>
      </c>
      <c r="U96">
        <v>91.07</v>
      </c>
      <c r="V96" s="16">
        <v>1781.369005096358</v>
      </c>
      <c r="W96" s="16">
        <v>1782.3979536468539</v>
      </c>
      <c r="X96" s="5">
        <f t="shared" si="4"/>
        <v>1.0005776167360902</v>
      </c>
      <c r="Y96" t="str">
        <f t="shared" si="5"/>
        <v>Over Budget</v>
      </c>
      <c r="AA96" t="s">
        <v>220</v>
      </c>
      <c r="AB96" s="3">
        <v>45533.961412037039</v>
      </c>
    </row>
    <row r="97" spans="1:28" x14ac:dyDescent="0.35">
      <c r="A97" t="s">
        <v>221</v>
      </c>
      <c r="F97">
        <v>25</v>
      </c>
      <c r="G97" s="16">
        <v>2089.1999999999998</v>
      </c>
      <c r="H97">
        <v>42</v>
      </c>
      <c r="I97">
        <v>43</v>
      </c>
      <c r="J97">
        <v>28.51</v>
      </c>
      <c r="K97" t="s">
        <v>29</v>
      </c>
      <c r="L97" t="str">
        <f t="shared" si="3"/>
        <v>US-East</v>
      </c>
      <c r="Q97">
        <v>40</v>
      </c>
      <c r="R97">
        <v>48</v>
      </c>
      <c r="S97">
        <v>69.45</v>
      </c>
      <c r="T97">
        <v>64.88</v>
      </c>
      <c r="U97">
        <v>86.25</v>
      </c>
      <c r="V97" s="16">
        <v>2141.3296357835238</v>
      </c>
      <c r="W97" s="16">
        <v>1875.917303027705</v>
      </c>
      <c r="X97" s="5">
        <f t="shared" si="4"/>
        <v>0.87605255710258589</v>
      </c>
      <c r="Y97" t="str">
        <f t="shared" si="5"/>
        <v>OK</v>
      </c>
      <c r="AA97" t="s">
        <v>222</v>
      </c>
      <c r="AB97" s="3">
        <v>45500.887453703697</v>
      </c>
    </row>
    <row r="98" spans="1:28" x14ac:dyDescent="0.35">
      <c r="A98" t="s">
        <v>223</v>
      </c>
      <c r="F98">
        <v>225</v>
      </c>
      <c r="G98" s="16">
        <v>1400.07</v>
      </c>
      <c r="H98">
        <v>99</v>
      </c>
      <c r="I98">
        <v>103</v>
      </c>
      <c r="J98">
        <v>33.65</v>
      </c>
      <c r="K98" t="s">
        <v>52</v>
      </c>
      <c r="L98" t="str">
        <f t="shared" si="3"/>
        <v>EU-West</v>
      </c>
      <c r="Q98">
        <v>0</v>
      </c>
      <c r="R98">
        <v>20</v>
      </c>
      <c r="S98">
        <v>88.12</v>
      </c>
      <c r="T98">
        <v>55.06</v>
      </c>
      <c r="U98">
        <v>96.2</v>
      </c>
      <c r="V98" s="16">
        <v>1789.199424750519</v>
      </c>
      <c r="W98" s="16">
        <v>1523.9519908883719</v>
      </c>
      <c r="X98" s="5">
        <f t="shared" si="4"/>
        <v>0.85175077177373204</v>
      </c>
      <c r="Y98" t="str">
        <f t="shared" si="5"/>
        <v>OK</v>
      </c>
      <c r="AA98" t="s">
        <v>224</v>
      </c>
      <c r="AB98" s="3">
        <v>45923.734548611108</v>
      </c>
    </row>
    <row r="99" spans="1:28" x14ac:dyDescent="0.35">
      <c r="A99" t="s">
        <v>225</v>
      </c>
      <c r="F99">
        <v>436</v>
      </c>
      <c r="G99" s="16">
        <v>2872.9</v>
      </c>
      <c r="H99">
        <v>75</v>
      </c>
      <c r="I99">
        <v>72</v>
      </c>
      <c r="J99">
        <v>30.27</v>
      </c>
      <c r="K99" t="s">
        <v>32</v>
      </c>
      <c r="L99" t="str">
        <f t="shared" si="3"/>
        <v>US-East</v>
      </c>
      <c r="Q99">
        <v>40</v>
      </c>
      <c r="R99">
        <v>43</v>
      </c>
      <c r="S99">
        <v>71.27</v>
      </c>
      <c r="T99">
        <v>61.84</v>
      </c>
      <c r="U99">
        <v>83.95</v>
      </c>
      <c r="V99" s="16">
        <v>2902.7047196843669</v>
      </c>
      <c r="W99" s="16">
        <v>2711.5459547658261</v>
      </c>
      <c r="X99" s="5">
        <f t="shared" si="4"/>
        <v>0.93414460533232369</v>
      </c>
      <c r="Y99" t="str">
        <f t="shared" si="5"/>
        <v>OK</v>
      </c>
      <c r="AA99" t="s">
        <v>226</v>
      </c>
      <c r="AB99" s="3">
        <v>45658.522662037038</v>
      </c>
    </row>
    <row r="100" spans="1:28" x14ac:dyDescent="0.35">
      <c r="A100" t="s">
        <v>227</v>
      </c>
      <c r="F100">
        <v>144</v>
      </c>
      <c r="G100" s="16">
        <v>2550.8200000000002</v>
      </c>
      <c r="H100">
        <v>22</v>
      </c>
      <c r="I100">
        <v>26</v>
      </c>
      <c r="J100">
        <v>23.51</v>
      </c>
      <c r="K100" t="s">
        <v>32</v>
      </c>
      <c r="L100" t="str">
        <f t="shared" si="3"/>
        <v>US-East</v>
      </c>
      <c r="Q100">
        <v>0</v>
      </c>
      <c r="R100">
        <v>0</v>
      </c>
      <c r="S100">
        <v>87.07</v>
      </c>
      <c r="T100">
        <v>67.36</v>
      </c>
      <c r="U100">
        <v>85.21</v>
      </c>
      <c r="V100" s="16">
        <v>2682.7562116913359</v>
      </c>
      <c r="W100" s="16">
        <v>2847.206174186525</v>
      </c>
      <c r="X100" s="5">
        <f t="shared" si="4"/>
        <v>1.0612988842513991</v>
      </c>
      <c r="Y100" t="str">
        <f t="shared" si="5"/>
        <v>Over Budget</v>
      </c>
      <c r="AA100" t="s">
        <v>228</v>
      </c>
      <c r="AB100" s="3">
        <v>45359.960312499999</v>
      </c>
    </row>
    <row r="101" spans="1:28" x14ac:dyDescent="0.35">
      <c r="A101" t="s">
        <v>229</v>
      </c>
      <c r="F101">
        <v>52</v>
      </c>
      <c r="G101" s="16">
        <v>2155.56</v>
      </c>
      <c r="H101">
        <v>7</v>
      </c>
      <c r="I101">
        <v>7</v>
      </c>
      <c r="J101">
        <v>32.32</v>
      </c>
      <c r="K101" t="s">
        <v>32</v>
      </c>
      <c r="L101" t="str">
        <f t="shared" si="3"/>
        <v>US-East</v>
      </c>
      <c r="Q101">
        <v>20</v>
      </c>
      <c r="R101">
        <v>32</v>
      </c>
      <c r="S101">
        <v>82.51</v>
      </c>
      <c r="T101">
        <v>62.18</v>
      </c>
      <c r="U101">
        <v>90.84</v>
      </c>
      <c r="V101" s="16">
        <v>2530.1578309505012</v>
      </c>
      <c r="W101" s="16">
        <v>1842.3053250276521</v>
      </c>
      <c r="X101" s="5">
        <f t="shared" si="4"/>
        <v>0.72813849890761773</v>
      </c>
      <c r="Y101" t="str">
        <f t="shared" si="5"/>
        <v>OK</v>
      </c>
      <c r="AA101" t="s">
        <v>230</v>
      </c>
      <c r="AB101" s="3">
        <v>45889.063773148147</v>
      </c>
    </row>
    <row r="102" spans="1:28" x14ac:dyDescent="0.35">
      <c r="A102" t="s">
        <v>231</v>
      </c>
      <c r="F102">
        <v>773</v>
      </c>
      <c r="G102" s="16">
        <v>2264</v>
      </c>
      <c r="H102">
        <v>73</v>
      </c>
      <c r="I102">
        <v>71</v>
      </c>
      <c r="J102">
        <v>22.86</v>
      </c>
      <c r="K102" t="s">
        <v>59</v>
      </c>
      <c r="L102" t="str">
        <f t="shared" si="3"/>
        <v>EU-West</v>
      </c>
      <c r="Q102">
        <v>0</v>
      </c>
      <c r="R102">
        <v>49</v>
      </c>
      <c r="S102">
        <v>51.32</v>
      </c>
      <c r="T102">
        <v>50.4</v>
      </c>
      <c r="U102">
        <v>77.459999999999994</v>
      </c>
      <c r="V102" s="16">
        <v>2313.264849822724</v>
      </c>
      <c r="W102" s="16">
        <v>2139.00723093343</v>
      </c>
      <c r="X102" s="5">
        <f t="shared" si="4"/>
        <v>0.92467026899118443</v>
      </c>
      <c r="Y102" t="str">
        <f t="shared" si="5"/>
        <v>OK</v>
      </c>
      <c r="AA102" t="s">
        <v>232</v>
      </c>
      <c r="AB102" s="3">
        <v>45239.606759259259</v>
      </c>
    </row>
    <row r="103" spans="1:28" x14ac:dyDescent="0.35">
      <c r="A103" t="s">
        <v>233</v>
      </c>
      <c r="F103">
        <v>293</v>
      </c>
      <c r="G103" s="16">
        <v>2497.75</v>
      </c>
      <c r="H103">
        <v>63</v>
      </c>
      <c r="I103">
        <v>62</v>
      </c>
      <c r="J103">
        <v>9.44</v>
      </c>
      <c r="K103" t="s">
        <v>37</v>
      </c>
      <c r="L103" t="str">
        <f t="shared" si="3"/>
        <v>US-East</v>
      </c>
      <c r="Q103">
        <v>30</v>
      </c>
      <c r="R103">
        <v>9</v>
      </c>
      <c r="S103">
        <v>68.75</v>
      </c>
      <c r="T103">
        <v>58.9</v>
      </c>
      <c r="U103">
        <v>97.71</v>
      </c>
      <c r="V103" s="16">
        <v>2997.8560321850978</v>
      </c>
      <c r="W103" s="16">
        <v>2461.714914566287</v>
      </c>
      <c r="X103" s="5">
        <f t="shared" si="4"/>
        <v>0.82115848397562152</v>
      </c>
      <c r="Y103" t="str">
        <f t="shared" si="5"/>
        <v>OK</v>
      </c>
      <c r="AA103" t="s">
        <v>234</v>
      </c>
      <c r="AB103" s="3">
        <v>45521.071238425917</v>
      </c>
    </row>
    <row r="104" spans="1:28" x14ac:dyDescent="0.35">
      <c r="A104" t="s">
        <v>235</v>
      </c>
      <c r="F104">
        <v>843</v>
      </c>
      <c r="G104" s="16">
        <v>2533.71</v>
      </c>
      <c r="H104">
        <v>22</v>
      </c>
      <c r="I104">
        <v>22</v>
      </c>
      <c r="J104">
        <v>15.82</v>
      </c>
      <c r="K104" t="s">
        <v>29</v>
      </c>
      <c r="L104" t="str">
        <f t="shared" si="3"/>
        <v>US-East</v>
      </c>
      <c r="Q104">
        <v>0</v>
      </c>
      <c r="R104">
        <v>25</v>
      </c>
      <c r="S104">
        <v>82.48</v>
      </c>
      <c r="T104">
        <v>57.6</v>
      </c>
      <c r="U104">
        <v>90.07</v>
      </c>
      <c r="V104" s="16">
        <v>2698.8635827036151</v>
      </c>
      <c r="W104" s="16">
        <v>2456.5286575529431</v>
      </c>
      <c r="X104" s="5">
        <f t="shared" si="4"/>
        <v>0.91020853121152923</v>
      </c>
      <c r="Y104" t="str">
        <f t="shared" si="5"/>
        <v>OK</v>
      </c>
      <c r="AA104" t="s">
        <v>236</v>
      </c>
      <c r="AB104" s="3">
        <v>45841.570752314823</v>
      </c>
    </row>
    <row r="105" spans="1:28" x14ac:dyDescent="0.35">
      <c r="A105" t="s">
        <v>237</v>
      </c>
      <c r="F105">
        <v>107</v>
      </c>
      <c r="G105" s="16">
        <v>2171.2399999999998</v>
      </c>
      <c r="H105">
        <v>92</v>
      </c>
      <c r="I105">
        <v>90</v>
      </c>
      <c r="J105">
        <v>17.96</v>
      </c>
      <c r="K105" t="s">
        <v>52</v>
      </c>
      <c r="L105" t="str">
        <f t="shared" si="3"/>
        <v>EU-West</v>
      </c>
      <c r="Q105">
        <v>0</v>
      </c>
      <c r="R105">
        <v>2</v>
      </c>
      <c r="S105">
        <v>73.66</v>
      </c>
      <c r="T105">
        <v>55.45</v>
      </c>
      <c r="U105">
        <v>97.7</v>
      </c>
      <c r="V105" s="16">
        <v>2551.0692247259012</v>
      </c>
      <c r="W105" s="16">
        <v>2113.1328447978972</v>
      </c>
      <c r="X105" s="5">
        <f t="shared" si="4"/>
        <v>0.82833222411867014</v>
      </c>
      <c r="Y105" t="str">
        <f t="shared" si="5"/>
        <v>OK</v>
      </c>
      <c r="AA105" t="s">
        <v>238</v>
      </c>
      <c r="AB105" s="3">
        <v>45009.524814814817</v>
      </c>
    </row>
    <row r="106" spans="1:28" x14ac:dyDescent="0.35">
      <c r="A106" t="s">
        <v>239</v>
      </c>
      <c r="F106">
        <v>69</v>
      </c>
      <c r="G106" s="16">
        <v>1514.33</v>
      </c>
      <c r="H106">
        <v>95</v>
      </c>
      <c r="I106">
        <v>96</v>
      </c>
      <c r="J106">
        <v>19.489999999999998</v>
      </c>
      <c r="K106" t="s">
        <v>52</v>
      </c>
      <c r="L106" t="str">
        <f t="shared" si="3"/>
        <v>EU-West</v>
      </c>
      <c r="Q106">
        <v>30</v>
      </c>
      <c r="R106">
        <v>13</v>
      </c>
      <c r="S106">
        <v>71.23</v>
      </c>
      <c r="T106">
        <v>51.71</v>
      </c>
      <c r="U106">
        <v>99.02</v>
      </c>
      <c r="V106" s="16">
        <v>2113.3684244755509</v>
      </c>
      <c r="W106" s="16">
        <v>1480.8956127137769</v>
      </c>
      <c r="X106" s="5">
        <f t="shared" si="4"/>
        <v>0.70072761358742874</v>
      </c>
      <c r="Y106" t="str">
        <f t="shared" si="5"/>
        <v>OK</v>
      </c>
      <c r="AA106" t="s">
        <v>240</v>
      </c>
      <c r="AB106" s="3">
        <v>44979.610914351862</v>
      </c>
    </row>
    <row r="107" spans="1:28" x14ac:dyDescent="0.35">
      <c r="A107" t="s">
        <v>241</v>
      </c>
      <c r="F107">
        <v>239</v>
      </c>
      <c r="G107" s="16">
        <v>2079.27</v>
      </c>
      <c r="H107">
        <v>55</v>
      </c>
      <c r="I107">
        <v>51</v>
      </c>
      <c r="J107">
        <v>19.25</v>
      </c>
      <c r="K107" t="s">
        <v>37</v>
      </c>
      <c r="L107" t="str">
        <f t="shared" si="3"/>
        <v>US-East</v>
      </c>
      <c r="Q107">
        <v>10</v>
      </c>
      <c r="R107">
        <v>7</v>
      </c>
      <c r="S107">
        <v>72.16</v>
      </c>
      <c r="T107">
        <v>68.760000000000005</v>
      </c>
      <c r="U107">
        <v>89.23</v>
      </c>
      <c r="V107" s="16">
        <v>2730.4602952699902</v>
      </c>
      <c r="W107" s="16">
        <v>2485.8118023641978</v>
      </c>
      <c r="X107" s="5">
        <f t="shared" si="4"/>
        <v>0.91040027451430072</v>
      </c>
      <c r="Y107" t="str">
        <f t="shared" si="5"/>
        <v>OK</v>
      </c>
      <c r="AA107" t="s">
        <v>242</v>
      </c>
      <c r="AB107" s="3">
        <v>45552.914780092593</v>
      </c>
    </row>
    <row r="108" spans="1:28" x14ac:dyDescent="0.35">
      <c r="A108" t="s">
        <v>243</v>
      </c>
      <c r="F108">
        <v>905</v>
      </c>
      <c r="G108" s="16">
        <v>2563.64</v>
      </c>
      <c r="H108">
        <v>13</v>
      </c>
      <c r="I108">
        <v>10</v>
      </c>
      <c r="J108">
        <v>17.29</v>
      </c>
      <c r="K108" t="s">
        <v>29</v>
      </c>
      <c r="L108" t="str">
        <f t="shared" si="3"/>
        <v>US-East</v>
      </c>
      <c r="Q108">
        <v>30</v>
      </c>
      <c r="R108">
        <v>47</v>
      </c>
      <c r="S108">
        <v>79.099999999999994</v>
      </c>
      <c r="T108">
        <v>64.709999999999994</v>
      </c>
      <c r="U108">
        <v>96.74</v>
      </c>
      <c r="V108" s="16">
        <v>3134.5640095295848</v>
      </c>
      <c r="W108" s="16">
        <v>2248.9861104904871</v>
      </c>
      <c r="X108" s="5">
        <f t="shared" si="4"/>
        <v>0.71747972083301004</v>
      </c>
      <c r="Y108" t="str">
        <f t="shared" si="5"/>
        <v>OK</v>
      </c>
      <c r="AA108" t="s">
        <v>244</v>
      </c>
      <c r="AB108" s="3">
        <v>45557.491377314807</v>
      </c>
    </row>
    <row r="109" spans="1:28" x14ac:dyDescent="0.35">
      <c r="A109" t="s">
        <v>245</v>
      </c>
      <c r="F109">
        <v>652</v>
      </c>
      <c r="G109" s="16">
        <v>2007.42</v>
      </c>
      <c r="H109">
        <v>79</v>
      </c>
      <c r="I109">
        <v>83</v>
      </c>
      <c r="J109">
        <v>21.75</v>
      </c>
      <c r="K109" t="s">
        <v>37</v>
      </c>
      <c r="L109" t="str">
        <f t="shared" si="3"/>
        <v>US-East</v>
      </c>
      <c r="Q109">
        <v>10</v>
      </c>
      <c r="R109">
        <v>49</v>
      </c>
      <c r="S109">
        <v>64.19</v>
      </c>
      <c r="T109">
        <v>64.63</v>
      </c>
      <c r="U109">
        <v>84.7</v>
      </c>
      <c r="V109" s="16">
        <v>2099.5940094273028</v>
      </c>
      <c r="W109" s="16">
        <v>2223.1484586558331</v>
      </c>
      <c r="X109" s="5">
        <f t="shared" si="4"/>
        <v>1.0588468288029798</v>
      </c>
      <c r="Y109" t="str">
        <f t="shared" si="5"/>
        <v>Over Budget</v>
      </c>
      <c r="AA109" t="s">
        <v>246</v>
      </c>
      <c r="AB109" s="3">
        <v>45407.81523148148</v>
      </c>
    </row>
    <row r="110" spans="1:28" x14ac:dyDescent="0.35">
      <c r="A110" t="s">
        <v>247</v>
      </c>
      <c r="F110">
        <v>394</v>
      </c>
      <c r="G110" s="16">
        <v>2368.13</v>
      </c>
      <c r="H110">
        <v>16</v>
      </c>
      <c r="I110">
        <v>16</v>
      </c>
      <c r="J110">
        <v>32.03</v>
      </c>
      <c r="K110" t="s">
        <v>59</v>
      </c>
      <c r="L110" t="str">
        <f t="shared" si="3"/>
        <v>EU-West</v>
      </c>
      <c r="Q110">
        <v>50</v>
      </c>
      <c r="R110">
        <v>31</v>
      </c>
      <c r="S110">
        <v>65.7</v>
      </c>
      <c r="T110">
        <v>41.48</v>
      </c>
      <c r="U110">
        <v>92.17</v>
      </c>
      <c r="V110" s="16">
        <v>3101.2434413565002</v>
      </c>
      <c r="W110" s="16">
        <v>2417.187026480844</v>
      </c>
      <c r="X110" s="5">
        <f t="shared" si="4"/>
        <v>0.77942511518010782</v>
      </c>
      <c r="Y110" t="str">
        <f t="shared" si="5"/>
        <v>OK</v>
      </c>
      <c r="AA110" t="s">
        <v>248</v>
      </c>
      <c r="AB110" s="3">
        <v>45466.663356481477</v>
      </c>
    </row>
    <row r="111" spans="1:28" x14ac:dyDescent="0.35">
      <c r="A111" t="s">
        <v>249</v>
      </c>
      <c r="F111">
        <v>168</v>
      </c>
      <c r="G111" s="16">
        <v>2270.61</v>
      </c>
      <c r="H111">
        <v>19</v>
      </c>
      <c r="I111">
        <v>15</v>
      </c>
      <c r="J111">
        <v>21.71</v>
      </c>
      <c r="K111" t="s">
        <v>32</v>
      </c>
      <c r="L111" t="str">
        <f t="shared" si="3"/>
        <v>US-East</v>
      </c>
      <c r="Q111">
        <v>0</v>
      </c>
      <c r="R111">
        <v>40</v>
      </c>
      <c r="S111">
        <v>82.58</v>
      </c>
      <c r="T111">
        <v>56.01</v>
      </c>
      <c r="U111">
        <v>87.63</v>
      </c>
      <c r="V111" s="16">
        <v>2456.470387041787</v>
      </c>
      <c r="W111" s="16">
        <v>2192.163528977766</v>
      </c>
      <c r="X111" s="5">
        <f t="shared" si="4"/>
        <v>0.89240380854649193</v>
      </c>
      <c r="Y111" t="str">
        <f t="shared" si="5"/>
        <v>OK</v>
      </c>
      <c r="AA111" t="s">
        <v>250</v>
      </c>
      <c r="AB111" s="3">
        <v>45551.235266203701</v>
      </c>
    </row>
    <row r="112" spans="1:28" x14ac:dyDescent="0.35">
      <c r="A112" t="s">
        <v>251</v>
      </c>
      <c r="F112">
        <v>833</v>
      </c>
      <c r="G112" s="16">
        <v>2363.9699999999998</v>
      </c>
      <c r="H112">
        <v>11</v>
      </c>
      <c r="I112">
        <v>10</v>
      </c>
      <c r="J112">
        <v>25.03</v>
      </c>
      <c r="K112" t="s">
        <v>32</v>
      </c>
      <c r="L112" t="str">
        <f t="shared" si="3"/>
        <v>US-East</v>
      </c>
      <c r="Q112">
        <v>20</v>
      </c>
      <c r="R112">
        <v>35</v>
      </c>
      <c r="S112">
        <v>73.12</v>
      </c>
      <c r="T112">
        <v>72.5</v>
      </c>
      <c r="U112">
        <v>93.48</v>
      </c>
      <c r="V112" s="16">
        <v>2454.4939096492708</v>
      </c>
      <c r="W112" s="16">
        <v>2490.233152616323</v>
      </c>
      <c r="X112" s="5">
        <f t="shared" si="4"/>
        <v>1.0145607380920978</v>
      </c>
      <c r="Y112" t="str">
        <f t="shared" si="5"/>
        <v>Over Budget</v>
      </c>
      <c r="AA112" t="s">
        <v>252</v>
      </c>
      <c r="AB112" s="3">
        <v>45534.098819444444</v>
      </c>
    </row>
    <row r="113" spans="1:28" x14ac:dyDescent="0.35">
      <c r="A113" t="s">
        <v>253</v>
      </c>
      <c r="F113">
        <v>480</v>
      </c>
      <c r="G113" s="16">
        <v>1734.55</v>
      </c>
      <c r="H113">
        <v>72</v>
      </c>
      <c r="I113">
        <v>69</v>
      </c>
      <c r="J113">
        <v>2.4500000000000002</v>
      </c>
      <c r="K113" t="s">
        <v>52</v>
      </c>
      <c r="L113" t="str">
        <f t="shared" si="3"/>
        <v>EU-West</v>
      </c>
      <c r="Q113">
        <v>40</v>
      </c>
      <c r="R113">
        <v>26</v>
      </c>
      <c r="S113">
        <v>67.36</v>
      </c>
      <c r="T113">
        <v>63.93</v>
      </c>
      <c r="U113">
        <v>94.41</v>
      </c>
      <c r="V113" s="16">
        <v>2310.4171460422808</v>
      </c>
      <c r="W113" s="16">
        <v>1979.8371858515061</v>
      </c>
      <c r="X113" s="5">
        <f t="shared" si="4"/>
        <v>0.85691763032617096</v>
      </c>
      <c r="Y113" t="str">
        <f t="shared" si="5"/>
        <v>OK</v>
      </c>
      <c r="AA113" t="s">
        <v>254</v>
      </c>
      <c r="AB113" s="3">
        <v>45099.242222222223</v>
      </c>
    </row>
    <row r="114" spans="1:28" x14ac:dyDescent="0.35">
      <c r="A114" t="s">
        <v>255</v>
      </c>
      <c r="F114">
        <v>605</v>
      </c>
      <c r="G114" s="16">
        <v>2346.4499999999998</v>
      </c>
      <c r="H114">
        <v>71</v>
      </c>
      <c r="I114">
        <v>72</v>
      </c>
      <c r="J114">
        <v>21.01</v>
      </c>
      <c r="K114" t="s">
        <v>59</v>
      </c>
      <c r="L114" t="str">
        <f t="shared" si="3"/>
        <v>EU-West</v>
      </c>
      <c r="Q114">
        <v>10</v>
      </c>
      <c r="R114">
        <v>32</v>
      </c>
      <c r="S114">
        <v>70.540000000000006</v>
      </c>
      <c r="T114">
        <v>48.36</v>
      </c>
      <c r="U114">
        <v>89.2</v>
      </c>
      <c r="V114" s="16">
        <v>3416.501473621051</v>
      </c>
      <c r="W114" s="16">
        <v>2315.137435639087</v>
      </c>
      <c r="X114" s="5">
        <f t="shared" si="4"/>
        <v>0.67763396372410745</v>
      </c>
      <c r="Y114" t="str">
        <f t="shared" si="5"/>
        <v>OK</v>
      </c>
      <c r="AA114" t="s">
        <v>256</v>
      </c>
      <c r="AB114" s="3">
        <v>45321.047060185178</v>
      </c>
    </row>
    <row r="115" spans="1:28" x14ac:dyDescent="0.35">
      <c r="A115" t="s">
        <v>257</v>
      </c>
      <c r="F115">
        <v>217</v>
      </c>
      <c r="G115" s="16">
        <v>1625.53</v>
      </c>
      <c r="H115">
        <v>40</v>
      </c>
      <c r="I115">
        <v>40</v>
      </c>
      <c r="J115">
        <v>28.69</v>
      </c>
      <c r="K115" t="s">
        <v>52</v>
      </c>
      <c r="L115" t="str">
        <f t="shared" si="3"/>
        <v>EU-West</v>
      </c>
      <c r="Q115">
        <v>50</v>
      </c>
      <c r="R115">
        <v>20</v>
      </c>
      <c r="S115">
        <v>77.680000000000007</v>
      </c>
      <c r="T115">
        <v>76.67</v>
      </c>
      <c r="U115">
        <v>92.72</v>
      </c>
      <c r="V115" s="16">
        <v>1999.884224636794</v>
      </c>
      <c r="W115" s="16">
        <v>1862.7282277149141</v>
      </c>
      <c r="X115" s="5">
        <f t="shared" si="4"/>
        <v>0.93141803148790314</v>
      </c>
      <c r="Y115" t="str">
        <f t="shared" si="5"/>
        <v>OK</v>
      </c>
      <c r="AA115" t="s">
        <v>258</v>
      </c>
      <c r="AB115" s="3">
        <v>45074.246458333328</v>
      </c>
    </row>
    <row r="116" spans="1:28" x14ac:dyDescent="0.35">
      <c r="A116" t="s">
        <v>259</v>
      </c>
      <c r="F116">
        <v>183</v>
      </c>
      <c r="G116" s="16">
        <v>1630</v>
      </c>
      <c r="H116">
        <v>84</v>
      </c>
      <c r="I116">
        <v>81</v>
      </c>
      <c r="J116">
        <v>29.97</v>
      </c>
      <c r="K116" t="s">
        <v>37</v>
      </c>
      <c r="L116" t="str">
        <f t="shared" si="3"/>
        <v>US-East</v>
      </c>
      <c r="Q116">
        <v>20</v>
      </c>
      <c r="R116">
        <v>25</v>
      </c>
      <c r="S116">
        <v>69.73</v>
      </c>
      <c r="T116">
        <v>35.76</v>
      </c>
      <c r="U116">
        <v>94.72</v>
      </c>
      <c r="V116" s="16">
        <v>1661.2380065008149</v>
      </c>
      <c r="W116" s="16">
        <v>1363.3725982119149</v>
      </c>
      <c r="X116" s="5">
        <f t="shared" si="4"/>
        <v>0.82069672911209435</v>
      </c>
      <c r="Y116" t="str">
        <f t="shared" si="5"/>
        <v>OK</v>
      </c>
      <c r="AA116" t="s">
        <v>260</v>
      </c>
      <c r="AB116" s="3">
        <v>45183.694837962961</v>
      </c>
    </row>
    <row r="117" spans="1:28" x14ac:dyDescent="0.35">
      <c r="A117" t="s">
        <v>261</v>
      </c>
      <c r="F117">
        <v>809</v>
      </c>
      <c r="G117" s="16">
        <v>1780.36</v>
      </c>
      <c r="H117">
        <v>31</v>
      </c>
      <c r="I117">
        <v>27</v>
      </c>
      <c r="J117">
        <v>29.16</v>
      </c>
      <c r="K117" t="s">
        <v>29</v>
      </c>
      <c r="L117" t="str">
        <f t="shared" si="3"/>
        <v>US-East</v>
      </c>
      <c r="Q117">
        <v>10</v>
      </c>
      <c r="R117">
        <v>13</v>
      </c>
      <c r="S117">
        <v>72.400000000000006</v>
      </c>
      <c r="T117">
        <v>61.28</v>
      </c>
      <c r="U117">
        <v>90.94</v>
      </c>
      <c r="V117" s="16">
        <v>2563.9834220916368</v>
      </c>
      <c r="W117" s="16">
        <v>1889.378010187053</v>
      </c>
      <c r="X117" s="5">
        <f t="shared" si="4"/>
        <v>0.73689166392727423</v>
      </c>
      <c r="Y117" t="str">
        <f t="shared" si="5"/>
        <v>OK</v>
      </c>
      <c r="AA117" t="s">
        <v>262</v>
      </c>
      <c r="AB117" s="3">
        <v>45463.12740740741</v>
      </c>
    </row>
    <row r="118" spans="1:28" x14ac:dyDescent="0.35">
      <c r="A118" t="s">
        <v>263</v>
      </c>
      <c r="F118">
        <v>90</v>
      </c>
      <c r="G118" s="16">
        <v>2234.11</v>
      </c>
      <c r="H118">
        <v>36</v>
      </c>
      <c r="I118">
        <v>36</v>
      </c>
      <c r="J118">
        <v>22.43</v>
      </c>
      <c r="K118" t="s">
        <v>37</v>
      </c>
      <c r="L118" t="str">
        <f t="shared" si="3"/>
        <v>US-East</v>
      </c>
      <c r="Q118">
        <v>10</v>
      </c>
      <c r="R118">
        <v>42</v>
      </c>
      <c r="S118">
        <v>44.28</v>
      </c>
      <c r="T118">
        <v>77.16</v>
      </c>
      <c r="U118">
        <v>100</v>
      </c>
      <c r="V118" s="16">
        <v>2308.9233803171701</v>
      </c>
      <c r="W118" s="16">
        <v>2085.032362719021</v>
      </c>
      <c r="X118" s="5">
        <f t="shared" si="4"/>
        <v>0.90303228790234091</v>
      </c>
      <c r="Y118" t="str">
        <f t="shared" si="5"/>
        <v>OK</v>
      </c>
      <c r="AA118" t="s">
        <v>264</v>
      </c>
      <c r="AB118" s="3">
        <v>45075.112638888888</v>
      </c>
    </row>
    <row r="119" spans="1:28" x14ac:dyDescent="0.35">
      <c r="A119" t="s">
        <v>265</v>
      </c>
      <c r="F119">
        <v>27</v>
      </c>
      <c r="G119" s="16">
        <v>2064.3000000000002</v>
      </c>
      <c r="H119">
        <v>17</v>
      </c>
      <c r="I119">
        <v>22</v>
      </c>
      <c r="J119">
        <v>23.31</v>
      </c>
      <c r="K119" t="s">
        <v>59</v>
      </c>
      <c r="L119" t="str">
        <f t="shared" si="3"/>
        <v>EU-West</v>
      </c>
      <c r="Q119">
        <v>30</v>
      </c>
      <c r="R119">
        <v>35</v>
      </c>
      <c r="S119">
        <v>73.66</v>
      </c>
      <c r="T119">
        <v>44.32</v>
      </c>
      <c r="U119">
        <v>89.31</v>
      </c>
      <c r="V119" s="16">
        <v>2959.7037934544428</v>
      </c>
      <c r="W119" s="16">
        <v>1970.7585800351719</v>
      </c>
      <c r="X119" s="5">
        <f t="shared" si="4"/>
        <v>0.66586345038771078</v>
      </c>
      <c r="Y119" t="str">
        <f t="shared" si="5"/>
        <v>OK</v>
      </c>
      <c r="AA119" t="s">
        <v>266</v>
      </c>
      <c r="AB119" s="3">
        <v>45783.752476851849</v>
      </c>
    </row>
    <row r="120" spans="1:28" x14ac:dyDescent="0.35">
      <c r="A120" t="s">
        <v>267</v>
      </c>
      <c r="F120">
        <v>717</v>
      </c>
      <c r="G120" s="16">
        <v>2023.49</v>
      </c>
      <c r="H120">
        <v>28</v>
      </c>
      <c r="I120">
        <v>30</v>
      </c>
      <c r="J120">
        <v>14.62</v>
      </c>
      <c r="K120" t="s">
        <v>29</v>
      </c>
      <c r="L120" t="str">
        <f t="shared" si="3"/>
        <v>US-East</v>
      </c>
      <c r="Q120">
        <v>40</v>
      </c>
      <c r="R120">
        <v>27</v>
      </c>
      <c r="S120">
        <v>68.05</v>
      </c>
      <c r="T120">
        <v>55.24</v>
      </c>
      <c r="U120">
        <v>98.28</v>
      </c>
      <c r="V120" s="16">
        <v>2419.9112917614339</v>
      </c>
      <c r="W120" s="16">
        <v>2080.9731023029399</v>
      </c>
      <c r="X120" s="5">
        <f t="shared" si="4"/>
        <v>0.85993776275502087</v>
      </c>
      <c r="Y120" t="str">
        <f t="shared" si="5"/>
        <v>OK</v>
      </c>
      <c r="AA120" t="s">
        <v>268</v>
      </c>
      <c r="AB120" s="3">
        <v>45228.65792824074</v>
      </c>
    </row>
    <row r="121" spans="1:28" x14ac:dyDescent="0.35">
      <c r="A121" t="s">
        <v>269</v>
      </c>
      <c r="F121">
        <v>300</v>
      </c>
      <c r="G121" s="16">
        <v>1832.95</v>
      </c>
      <c r="H121">
        <v>6</v>
      </c>
      <c r="I121">
        <v>8</v>
      </c>
      <c r="J121">
        <v>26.76</v>
      </c>
      <c r="K121" t="s">
        <v>52</v>
      </c>
      <c r="L121" t="str">
        <f t="shared" si="3"/>
        <v>EU-West</v>
      </c>
      <c r="Q121">
        <v>10</v>
      </c>
      <c r="R121">
        <v>27</v>
      </c>
      <c r="S121">
        <v>83.8</v>
      </c>
      <c r="T121">
        <v>45.94</v>
      </c>
      <c r="U121">
        <v>95.73</v>
      </c>
      <c r="V121" s="16">
        <v>2167.8249597845961</v>
      </c>
      <c r="W121" s="16">
        <v>1818.225398175814</v>
      </c>
      <c r="X121" s="5">
        <f t="shared" si="4"/>
        <v>0.83873256923680783</v>
      </c>
      <c r="Y121" t="str">
        <f t="shared" si="5"/>
        <v>OK</v>
      </c>
      <c r="AA121" t="s">
        <v>270</v>
      </c>
      <c r="AB121" s="3">
        <v>45383.518819444442</v>
      </c>
    </row>
    <row r="122" spans="1:28" x14ac:dyDescent="0.35">
      <c r="A122" t="s">
        <v>271</v>
      </c>
      <c r="F122">
        <v>369</v>
      </c>
      <c r="G122" s="16">
        <v>1306.01</v>
      </c>
      <c r="H122">
        <v>39</v>
      </c>
      <c r="I122">
        <v>42</v>
      </c>
      <c r="J122">
        <v>14.66</v>
      </c>
      <c r="K122" t="s">
        <v>37</v>
      </c>
      <c r="L122" t="str">
        <f t="shared" si="3"/>
        <v>US-East</v>
      </c>
      <c r="Q122">
        <v>0</v>
      </c>
      <c r="R122">
        <v>20</v>
      </c>
      <c r="S122">
        <v>69.25</v>
      </c>
      <c r="T122">
        <v>74.12</v>
      </c>
      <c r="U122">
        <v>80.7</v>
      </c>
      <c r="V122" s="16">
        <v>1660.45940277196</v>
      </c>
      <c r="W122" s="16">
        <v>1244.251105795302</v>
      </c>
      <c r="X122" s="5">
        <f t="shared" si="4"/>
        <v>0.74934147966409625</v>
      </c>
      <c r="Y122" t="str">
        <f t="shared" si="5"/>
        <v>OK</v>
      </c>
      <c r="AA122" t="s">
        <v>272</v>
      </c>
      <c r="AB122" s="3">
        <v>45779.075104166674</v>
      </c>
    </row>
    <row r="123" spans="1:28" x14ac:dyDescent="0.35">
      <c r="A123" t="s">
        <v>273</v>
      </c>
      <c r="F123">
        <v>877</v>
      </c>
      <c r="G123" s="16">
        <v>1928.42</v>
      </c>
      <c r="H123">
        <v>5</v>
      </c>
      <c r="I123">
        <v>3</v>
      </c>
      <c r="J123">
        <v>25.45</v>
      </c>
      <c r="K123" t="s">
        <v>37</v>
      </c>
      <c r="L123" t="str">
        <f t="shared" si="3"/>
        <v>US-East</v>
      </c>
      <c r="Q123">
        <v>0</v>
      </c>
      <c r="R123">
        <v>47</v>
      </c>
      <c r="S123">
        <v>92.24</v>
      </c>
      <c r="T123">
        <v>51.81</v>
      </c>
      <c r="U123">
        <v>97.46</v>
      </c>
      <c r="V123" s="16">
        <v>2851.2507518278899</v>
      </c>
      <c r="W123" s="16">
        <v>1780.566821242242</v>
      </c>
      <c r="X123" s="5">
        <f t="shared" si="4"/>
        <v>0.62448622594864722</v>
      </c>
      <c r="Y123" t="str">
        <f t="shared" si="5"/>
        <v>OK</v>
      </c>
      <c r="AA123" t="s">
        <v>274</v>
      </c>
      <c r="AB123" s="3">
        <v>45018.293275462973</v>
      </c>
    </row>
    <row r="124" spans="1:28" x14ac:dyDescent="0.35">
      <c r="A124" t="s">
        <v>275</v>
      </c>
      <c r="F124">
        <v>288</v>
      </c>
      <c r="G124" s="16">
        <v>1561.42</v>
      </c>
      <c r="H124">
        <v>19</v>
      </c>
      <c r="I124">
        <v>19</v>
      </c>
      <c r="J124">
        <v>20.329999999999998</v>
      </c>
      <c r="K124" t="s">
        <v>52</v>
      </c>
      <c r="L124" t="str">
        <f t="shared" si="3"/>
        <v>EU-West</v>
      </c>
      <c r="Q124">
        <v>10</v>
      </c>
      <c r="R124">
        <v>40</v>
      </c>
      <c r="S124">
        <v>79.180000000000007</v>
      </c>
      <c r="T124">
        <v>69.94</v>
      </c>
      <c r="U124">
        <v>95.37</v>
      </c>
      <c r="V124" s="16">
        <v>2263.0757309540741</v>
      </c>
      <c r="W124" s="16">
        <v>1635.315951684144</v>
      </c>
      <c r="X124" s="5">
        <f t="shared" si="4"/>
        <v>0.72260770124326457</v>
      </c>
      <c r="Y124" t="str">
        <f t="shared" si="5"/>
        <v>OK</v>
      </c>
      <c r="AA124" t="s">
        <v>276</v>
      </c>
      <c r="AB124" s="3">
        <v>45629.974212962959</v>
      </c>
    </row>
    <row r="125" spans="1:28" x14ac:dyDescent="0.35">
      <c r="A125" t="s">
        <v>277</v>
      </c>
      <c r="F125">
        <v>984</v>
      </c>
      <c r="G125" s="16">
        <v>1545.3</v>
      </c>
      <c r="H125">
        <v>54</v>
      </c>
      <c r="I125">
        <v>53</v>
      </c>
      <c r="J125">
        <v>20.12</v>
      </c>
      <c r="K125" t="s">
        <v>32</v>
      </c>
      <c r="L125" t="str">
        <f t="shared" si="3"/>
        <v>US-East</v>
      </c>
      <c r="Q125">
        <v>0</v>
      </c>
      <c r="R125">
        <v>28</v>
      </c>
      <c r="S125">
        <v>58.84</v>
      </c>
      <c r="T125">
        <v>73.89</v>
      </c>
      <c r="U125">
        <v>90.57</v>
      </c>
      <c r="V125" s="16">
        <v>1908.7005427286781</v>
      </c>
      <c r="W125" s="16">
        <v>1548.748894388928</v>
      </c>
      <c r="X125" s="5">
        <f t="shared" si="4"/>
        <v>0.8114153371459919</v>
      </c>
      <c r="Y125" t="str">
        <f t="shared" si="5"/>
        <v>OK</v>
      </c>
      <c r="AA125" t="s">
        <v>278</v>
      </c>
      <c r="AB125" s="3">
        <v>45633.840578703697</v>
      </c>
    </row>
    <row r="126" spans="1:28" x14ac:dyDescent="0.35">
      <c r="A126" t="s">
        <v>279</v>
      </c>
      <c r="F126">
        <v>406</v>
      </c>
      <c r="G126" s="16">
        <v>2209.0500000000002</v>
      </c>
      <c r="H126">
        <v>55</v>
      </c>
      <c r="I126">
        <v>52</v>
      </c>
      <c r="J126">
        <v>28.01</v>
      </c>
      <c r="K126" t="s">
        <v>32</v>
      </c>
      <c r="L126" t="str">
        <f t="shared" si="3"/>
        <v>US-East</v>
      </c>
      <c r="Q126">
        <v>10</v>
      </c>
      <c r="R126">
        <v>45</v>
      </c>
      <c r="S126">
        <v>51.49</v>
      </c>
      <c r="T126">
        <v>47.15</v>
      </c>
      <c r="U126">
        <v>91.84</v>
      </c>
      <c r="V126" s="16">
        <v>2977.6041542465841</v>
      </c>
      <c r="W126" s="16">
        <v>2052.9224094839242</v>
      </c>
      <c r="X126" s="5">
        <f t="shared" si="4"/>
        <v>0.6894544416040318</v>
      </c>
      <c r="Y126" t="str">
        <f t="shared" si="5"/>
        <v>OK</v>
      </c>
      <c r="AA126" t="s">
        <v>280</v>
      </c>
      <c r="AB126" s="3">
        <v>44935.907384259262</v>
      </c>
    </row>
    <row r="127" spans="1:28" x14ac:dyDescent="0.35">
      <c r="A127" t="s">
        <v>281</v>
      </c>
      <c r="F127">
        <v>983</v>
      </c>
      <c r="G127" s="16">
        <v>1328.63</v>
      </c>
      <c r="H127">
        <v>72</v>
      </c>
      <c r="I127">
        <v>70</v>
      </c>
      <c r="J127">
        <v>24.49</v>
      </c>
      <c r="K127" t="s">
        <v>37</v>
      </c>
      <c r="L127" t="str">
        <f t="shared" si="3"/>
        <v>US-East</v>
      </c>
      <c r="Q127">
        <v>30</v>
      </c>
      <c r="R127">
        <v>37</v>
      </c>
      <c r="S127">
        <v>68.760000000000005</v>
      </c>
      <c r="T127">
        <v>45.04</v>
      </c>
      <c r="U127">
        <v>92.46</v>
      </c>
      <c r="V127" s="16">
        <v>1714.2178587705141</v>
      </c>
      <c r="W127" s="16">
        <v>1171.830943404517</v>
      </c>
      <c r="X127" s="5">
        <f t="shared" si="4"/>
        <v>0.68359510864330142</v>
      </c>
      <c r="Y127" t="str">
        <f t="shared" si="5"/>
        <v>OK</v>
      </c>
      <c r="AA127" t="s">
        <v>282</v>
      </c>
      <c r="AB127" s="3">
        <v>45494.214513888888</v>
      </c>
    </row>
    <row r="128" spans="1:28" x14ac:dyDescent="0.35">
      <c r="A128" t="s">
        <v>283</v>
      </c>
      <c r="F128">
        <v>775</v>
      </c>
      <c r="G128" s="16">
        <v>2635.33</v>
      </c>
      <c r="H128">
        <v>52</v>
      </c>
      <c r="I128">
        <v>55</v>
      </c>
      <c r="J128">
        <v>22.26</v>
      </c>
      <c r="K128" t="s">
        <v>26</v>
      </c>
      <c r="L128" t="str">
        <f t="shared" si="3"/>
        <v>EU-West</v>
      </c>
      <c r="Q128">
        <v>10</v>
      </c>
      <c r="R128">
        <v>33</v>
      </c>
      <c r="S128">
        <v>70.430000000000007</v>
      </c>
      <c r="T128">
        <v>64.790000000000006</v>
      </c>
      <c r="U128">
        <v>96.88</v>
      </c>
      <c r="V128" s="16">
        <v>3549.080051576268</v>
      </c>
      <c r="W128" s="16">
        <v>2924.6557083476609</v>
      </c>
      <c r="X128" s="5">
        <f t="shared" si="4"/>
        <v>0.82406022570517146</v>
      </c>
      <c r="Y128" t="str">
        <f t="shared" si="5"/>
        <v>OK</v>
      </c>
      <c r="AA128" t="s">
        <v>284</v>
      </c>
      <c r="AB128" s="3">
        <v>45256.093148148153</v>
      </c>
    </row>
    <row r="129" spans="1:28" x14ac:dyDescent="0.35">
      <c r="A129" t="s">
        <v>285</v>
      </c>
      <c r="F129">
        <v>151</v>
      </c>
      <c r="G129" s="16">
        <v>2034.7</v>
      </c>
      <c r="H129">
        <v>72</v>
      </c>
      <c r="I129">
        <v>74</v>
      </c>
      <c r="J129">
        <v>16.02</v>
      </c>
      <c r="K129" t="s">
        <v>37</v>
      </c>
      <c r="L129" t="str">
        <f t="shared" si="3"/>
        <v>US-East</v>
      </c>
      <c r="Q129">
        <v>20</v>
      </c>
      <c r="R129">
        <v>0</v>
      </c>
      <c r="S129">
        <v>44.54</v>
      </c>
      <c r="T129">
        <v>67.760000000000005</v>
      </c>
      <c r="U129">
        <v>87.93</v>
      </c>
      <c r="V129" s="16">
        <v>2878.4162914941739</v>
      </c>
      <c r="W129" s="16">
        <v>2278.631982774757</v>
      </c>
      <c r="X129" s="5">
        <f t="shared" si="4"/>
        <v>0.79162697539900617</v>
      </c>
      <c r="Y129" t="str">
        <f t="shared" si="5"/>
        <v>OK</v>
      </c>
      <c r="AA129" t="s">
        <v>286</v>
      </c>
      <c r="AB129" s="3">
        <v>45019.261331018519</v>
      </c>
    </row>
    <row r="130" spans="1:28" x14ac:dyDescent="0.35">
      <c r="A130" t="s">
        <v>287</v>
      </c>
      <c r="F130">
        <v>686</v>
      </c>
      <c r="G130" s="16">
        <v>1757.21</v>
      </c>
      <c r="H130">
        <v>71</v>
      </c>
      <c r="I130">
        <v>76</v>
      </c>
      <c r="J130">
        <v>32.82</v>
      </c>
      <c r="K130" t="s">
        <v>29</v>
      </c>
      <c r="L130" t="str">
        <f t="shared" si="3"/>
        <v>US-East</v>
      </c>
      <c r="Q130">
        <v>0</v>
      </c>
      <c r="R130">
        <v>19</v>
      </c>
      <c r="S130">
        <v>69.22</v>
      </c>
      <c r="T130">
        <v>59.29</v>
      </c>
      <c r="U130">
        <v>97.93</v>
      </c>
      <c r="V130" s="16">
        <v>1787.5164505130911</v>
      </c>
      <c r="W130" s="16">
        <v>1556.036253844353</v>
      </c>
      <c r="X130" s="5">
        <f t="shared" si="4"/>
        <v>0.87050178105924925</v>
      </c>
      <c r="Y130" t="str">
        <f t="shared" si="5"/>
        <v>OK</v>
      </c>
      <c r="AA130" t="s">
        <v>288</v>
      </c>
      <c r="AB130" s="3">
        <v>44965.554027777784</v>
      </c>
    </row>
    <row r="131" spans="1:28" x14ac:dyDescent="0.35">
      <c r="A131" t="s">
        <v>289</v>
      </c>
      <c r="F131">
        <v>526</v>
      </c>
      <c r="G131" s="16">
        <v>1231.67</v>
      </c>
      <c r="H131">
        <v>80</v>
      </c>
      <c r="I131">
        <v>82</v>
      </c>
      <c r="J131">
        <v>22.66</v>
      </c>
      <c r="K131" t="s">
        <v>29</v>
      </c>
      <c r="L131" t="str">
        <f t="shared" ref="L131:L194" si="6">IF(OR(K131="Europe-West",K131="EU_West",K131="eu-west"),"EU-West",
IF(OR(K131="US_East",K131="us-east",K131="US-East"),"US-East","Other"))</f>
        <v>US-East</v>
      </c>
      <c r="Q131">
        <v>30</v>
      </c>
      <c r="R131">
        <v>25</v>
      </c>
      <c r="S131">
        <v>65.06</v>
      </c>
      <c r="T131">
        <v>60.26</v>
      </c>
      <c r="U131">
        <v>84.58</v>
      </c>
      <c r="V131" s="16">
        <v>1432.284319643687</v>
      </c>
      <c r="W131" s="16">
        <v>1114.242096057191</v>
      </c>
      <c r="X131" s="5">
        <f t="shared" ref="X131:X194" si="7">W131/V131</f>
        <v>0.7779475630469681</v>
      </c>
      <c r="Y131" t="str">
        <f t="shared" ref="Y131:Y194" si="8">IF(X131&gt;1,"Over Budget","OK")</f>
        <v>OK</v>
      </c>
      <c r="AA131" t="s">
        <v>290</v>
      </c>
      <c r="AB131" s="3">
        <v>45353.051469907397</v>
      </c>
    </row>
    <row r="132" spans="1:28" x14ac:dyDescent="0.35">
      <c r="A132" t="s">
        <v>291</v>
      </c>
      <c r="F132">
        <v>260</v>
      </c>
      <c r="G132" s="16">
        <v>1630.04</v>
      </c>
      <c r="H132">
        <v>87</v>
      </c>
      <c r="I132">
        <v>84</v>
      </c>
      <c r="J132">
        <v>25.98</v>
      </c>
      <c r="K132" t="s">
        <v>37</v>
      </c>
      <c r="L132" t="str">
        <f t="shared" si="6"/>
        <v>US-East</v>
      </c>
      <c r="Q132">
        <v>10</v>
      </c>
      <c r="R132">
        <v>26</v>
      </c>
      <c r="S132">
        <v>73.02</v>
      </c>
      <c r="T132">
        <v>74.8</v>
      </c>
      <c r="U132">
        <v>81.2</v>
      </c>
      <c r="V132" s="16">
        <v>2411.9124097927661</v>
      </c>
      <c r="W132" s="16">
        <v>1459.957076959329</v>
      </c>
      <c r="X132" s="5">
        <f t="shared" si="7"/>
        <v>0.60531098518821003</v>
      </c>
      <c r="Y132" t="str">
        <f t="shared" si="8"/>
        <v>OK</v>
      </c>
      <c r="AA132" t="s">
        <v>292</v>
      </c>
      <c r="AB132" s="3">
        <v>45325.481516203698</v>
      </c>
    </row>
    <row r="133" spans="1:28" x14ac:dyDescent="0.35">
      <c r="A133" t="s">
        <v>293</v>
      </c>
      <c r="F133">
        <v>671</v>
      </c>
      <c r="G133" s="16">
        <v>1856.13</v>
      </c>
      <c r="H133">
        <v>86</v>
      </c>
      <c r="I133">
        <v>87</v>
      </c>
      <c r="J133">
        <v>20.65</v>
      </c>
      <c r="K133" t="s">
        <v>37</v>
      </c>
      <c r="L133" t="str">
        <f t="shared" si="6"/>
        <v>US-East</v>
      </c>
      <c r="Q133">
        <v>0</v>
      </c>
      <c r="R133">
        <v>22</v>
      </c>
      <c r="S133">
        <v>100</v>
      </c>
      <c r="T133">
        <v>57.6</v>
      </c>
      <c r="U133">
        <v>92.97</v>
      </c>
      <c r="V133" s="16">
        <v>2737.175801171184</v>
      </c>
      <c r="W133" s="16">
        <v>2141.6545767427938</v>
      </c>
      <c r="X133" s="5">
        <f t="shared" si="7"/>
        <v>0.78243223392024053</v>
      </c>
      <c r="Y133" t="str">
        <f t="shared" si="8"/>
        <v>OK</v>
      </c>
      <c r="AA133" t="s">
        <v>294</v>
      </c>
      <c r="AB133" s="3">
        <v>44992.442557870367</v>
      </c>
    </row>
    <row r="134" spans="1:28" x14ac:dyDescent="0.35">
      <c r="A134" t="s">
        <v>295</v>
      </c>
      <c r="F134">
        <v>549</v>
      </c>
      <c r="G134" s="16">
        <v>1316.24</v>
      </c>
      <c r="H134">
        <v>32</v>
      </c>
      <c r="I134">
        <v>35</v>
      </c>
      <c r="J134">
        <v>14.45</v>
      </c>
      <c r="K134" t="s">
        <v>26</v>
      </c>
      <c r="L134" t="str">
        <f t="shared" si="6"/>
        <v>EU-West</v>
      </c>
      <c r="Q134">
        <v>20</v>
      </c>
      <c r="R134">
        <v>6</v>
      </c>
      <c r="S134">
        <v>44.95</v>
      </c>
      <c r="T134">
        <v>73.760000000000005</v>
      </c>
      <c r="U134">
        <v>96.3</v>
      </c>
      <c r="V134" s="16">
        <v>1323.624692111968</v>
      </c>
      <c r="W134" s="16">
        <v>1460.5685491075401</v>
      </c>
      <c r="X134" s="5">
        <f t="shared" si="7"/>
        <v>1.1034612438190958</v>
      </c>
      <c r="Y134" t="str">
        <f t="shared" si="8"/>
        <v>Over Budget</v>
      </c>
      <c r="AA134" t="s">
        <v>296</v>
      </c>
      <c r="AB134" s="3">
        <v>45639.420416666668</v>
      </c>
    </row>
    <row r="135" spans="1:28" x14ac:dyDescent="0.35">
      <c r="A135" t="s">
        <v>297</v>
      </c>
      <c r="F135">
        <v>246</v>
      </c>
      <c r="G135" s="16">
        <v>1773.01</v>
      </c>
      <c r="H135">
        <v>21</v>
      </c>
      <c r="I135">
        <v>25</v>
      </c>
      <c r="J135">
        <v>22.84</v>
      </c>
      <c r="K135" t="s">
        <v>52</v>
      </c>
      <c r="L135" t="str">
        <f t="shared" si="6"/>
        <v>EU-West</v>
      </c>
      <c r="Q135">
        <v>0</v>
      </c>
      <c r="R135">
        <v>21</v>
      </c>
      <c r="S135">
        <v>84.17</v>
      </c>
      <c r="T135">
        <v>54.24</v>
      </c>
      <c r="U135">
        <v>89.1</v>
      </c>
      <c r="V135" s="16">
        <v>1951.5876823768269</v>
      </c>
      <c r="W135" s="16">
        <v>1471.2958409829789</v>
      </c>
      <c r="X135" s="5">
        <f t="shared" si="7"/>
        <v>0.75389686780103904</v>
      </c>
      <c r="Y135" t="str">
        <f t="shared" si="8"/>
        <v>OK</v>
      </c>
      <c r="AA135" t="s">
        <v>298</v>
      </c>
      <c r="AB135" s="3">
        <v>45457.278217592589</v>
      </c>
    </row>
    <row r="136" spans="1:28" x14ac:dyDescent="0.35">
      <c r="A136" t="s">
        <v>299</v>
      </c>
      <c r="F136">
        <v>141</v>
      </c>
      <c r="G136" s="16">
        <v>2521.84</v>
      </c>
      <c r="H136">
        <v>49</v>
      </c>
      <c r="I136">
        <v>49</v>
      </c>
      <c r="J136">
        <v>15.23</v>
      </c>
      <c r="K136" t="s">
        <v>26</v>
      </c>
      <c r="L136" t="str">
        <f t="shared" si="6"/>
        <v>EU-West</v>
      </c>
      <c r="Q136">
        <v>10</v>
      </c>
      <c r="R136">
        <v>46</v>
      </c>
      <c r="S136">
        <v>77.290000000000006</v>
      </c>
      <c r="T136">
        <v>83.98</v>
      </c>
      <c r="U136">
        <v>78.680000000000007</v>
      </c>
      <c r="V136" s="16">
        <v>3774.9045217928542</v>
      </c>
      <c r="W136" s="16">
        <v>2857.4121195647749</v>
      </c>
      <c r="X136" s="5">
        <f t="shared" si="7"/>
        <v>0.7569495077474635</v>
      </c>
      <c r="Y136" t="str">
        <f t="shared" si="8"/>
        <v>OK</v>
      </c>
      <c r="AA136" t="s">
        <v>300</v>
      </c>
      <c r="AB136" s="3">
        <v>45132.448657407411</v>
      </c>
    </row>
    <row r="137" spans="1:28" x14ac:dyDescent="0.35">
      <c r="A137" t="s">
        <v>301</v>
      </c>
      <c r="F137">
        <v>315</v>
      </c>
      <c r="G137" s="16">
        <v>1918.3</v>
      </c>
      <c r="H137">
        <v>85</v>
      </c>
      <c r="I137">
        <v>87</v>
      </c>
      <c r="J137">
        <v>23.5</v>
      </c>
      <c r="K137" t="s">
        <v>26</v>
      </c>
      <c r="L137" t="str">
        <f t="shared" si="6"/>
        <v>EU-West</v>
      </c>
      <c r="Q137">
        <v>30</v>
      </c>
      <c r="R137">
        <v>36</v>
      </c>
      <c r="S137">
        <v>62.55</v>
      </c>
      <c r="T137">
        <v>51.15</v>
      </c>
      <c r="U137">
        <v>82.55</v>
      </c>
      <c r="V137" s="16">
        <v>2390.993171548992</v>
      </c>
      <c r="W137" s="16">
        <v>1562.9171390793149</v>
      </c>
      <c r="X137" s="5">
        <f t="shared" si="7"/>
        <v>0.65366859164503066</v>
      </c>
      <c r="Y137" t="str">
        <f t="shared" si="8"/>
        <v>OK</v>
      </c>
      <c r="AA137" t="s">
        <v>302</v>
      </c>
      <c r="AB137" s="3">
        <v>45354.065347222233</v>
      </c>
    </row>
    <row r="138" spans="1:28" x14ac:dyDescent="0.35">
      <c r="A138" t="s">
        <v>303</v>
      </c>
      <c r="F138">
        <v>367</v>
      </c>
      <c r="G138" s="16">
        <v>2645.37</v>
      </c>
      <c r="H138">
        <v>26</v>
      </c>
      <c r="I138">
        <v>26</v>
      </c>
      <c r="J138">
        <v>1</v>
      </c>
      <c r="K138" t="s">
        <v>52</v>
      </c>
      <c r="L138" t="str">
        <f t="shared" si="6"/>
        <v>EU-West</v>
      </c>
      <c r="Q138">
        <v>0</v>
      </c>
      <c r="R138">
        <v>34</v>
      </c>
      <c r="S138">
        <v>70.36</v>
      </c>
      <c r="T138">
        <v>71.84</v>
      </c>
      <c r="U138">
        <v>92.18</v>
      </c>
      <c r="V138" s="16">
        <v>3403.0912704568959</v>
      </c>
      <c r="W138" s="16">
        <v>2384.2188524290932</v>
      </c>
      <c r="X138" s="5">
        <f t="shared" si="7"/>
        <v>0.70060385189404284</v>
      </c>
      <c r="Y138" t="str">
        <f t="shared" si="8"/>
        <v>OK</v>
      </c>
      <c r="AA138" t="s">
        <v>304</v>
      </c>
      <c r="AB138" s="3">
        <v>45202.948634259257</v>
      </c>
    </row>
    <row r="139" spans="1:28" x14ac:dyDescent="0.35">
      <c r="A139" t="s">
        <v>305</v>
      </c>
      <c r="F139">
        <v>294</v>
      </c>
      <c r="G139" s="16">
        <v>1640.31</v>
      </c>
      <c r="H139">
        <v>47</v>
      </c>
      <c r="I139">
        <v>50</v>
      </c>
      <c r="J139">
        <v>16.79</v>
      </c>
      <c r="K139" t="s">
        <v>29</v>
      </c>
      <c r="L139" t="str">
        <f t="shared" si="6"/>
        <v>US-East</v>
      </c>
      <c r="Q139">
        <v>40</v>
      </c>
      <c r="R139">
        <v>46</v>
      </c>
      <c r="S139">
        <v>83.7</v>
      </c>
      <c r="T139">
        <v>50.34</v>
      </c>
      <c r="U139">
        <v>89.95</v>
      </c>
      <c r="V139" s="16">
        <v>1776.800347257167</v>
      </c>
      <c r="W139" s="16">
        <v>1915.220302899007</v>
      </c>
      <c r="X139" s="5">
        <f t="shared" si="7"/>
        <v>1.0779040570627521</v>
      </c>
      <c r="Y139" t="str">
        <f t="shared" si="8"/>
        <v>Over Budget</v>
      </c>
      <c r="AA139" t="s">
        <v>306</v>
      </c>
      <c r="AB139" s="3">
        <v>45700.552916666667</v>
      </c>
    </row>
    <row r="140" spans="1:28" x14ac:dyDescent="0.35">
      <c r="A140" t="s">
        <v>307</v>
      </c>
      <c r="F140">
        <v>302</v>
      </c>
      <c r="G140" s="16">
        <v>1400</v>
      </c>
      <c r="H140">
        <v>65</v>
      </c>
      <c r="I140">
        <v>68</v>
      </c>
      <c r="J140">
        <v>19.89</v>
      </c>
      <c r="K140" t="s">
        <v>52</v>
      </c>
      <c r="L140" t="str">
        <f t="shared" si="6"/>
        <v>EU-West</v>
      </c>
      <c r="Q140">
        <v>20</v>
      </c>
      <c r="R140">
        <v>3</v>
      </c>
      <c r="S140">
        <v>71.67</v>
      </c>
      <c r="T140">
        <v>67.87</v>
      </c>
      <c r="U140">
        <v>96.42</v>
      </c>
      <c r="V140" s="16">
        <v>2032.0696158752321</v>
      </c>
      <c r="W140" s="16">
        <v>1608.803229668747</v>
      </c>
      <c r="X140" s="5">
        <f t="shared" si="7"/>
        <v>0.79170674916854156</v>
      </c>
      <c r="Y140" t="str">
        <f t="shared" si="8"/>
        <v>OK</v>
      </c>
      <c r="AA140" t="s">
        <v>308</v>
      </c>
      <c r="AB140" s="3">
        <v>45426.496701388889</v>
      </c>
    </row>
    <row r="141" spans="1:28" x14ac:dyDescent="0.35">
      <c r="A141" t="s">
        <v>309</v>
      </c>
      <c r="F141">
        <v>172</v>
      </c>
      <c r="G141" s="16">
        <v>2152.0500000000002</v>
      </c>
      <c r="H141">
        <v>94</v>
      </c>
      <c r="I141">
        <v>99</v>
      </c>
      <c r="J141">
        <v>12.36</v>
      </c>
      <c r="K141" t="s">
        <v>52</v>
      </c>
      <c r="L141" t="str">
        <f t="shared" si="6"/>
        <v>EU-West</v>
      </c>
      <c r="Q141">
        <v>10</v>
      </c>
      <c r="R141">
        <v>28</v>
      </c>
      <c r="S141">
        <v>40.96</v>
      </c>
      <c r="T141">
        <v>59.92</v>
      </c>
      <c r="U141">
        <v>90.36</v>
      </c>
      <c r="V141" s="16">
        <v>2400.8961680299371</v>
      </c>
      <c r="W141" s="16">
        <v>2394.3144589652429</v>
      </c>
      <c r="X141" s="5">
        <f t="shared" si="7"/>
        <v>0.99725864485422755</v>
      </c>
      <c r="Y141" t="str">
        <f t="shared" si="8"/>
        <v>OK</v>
      </c>
      <c r="AA141" t="s">
        <v>310</v>
      </c>
      <c r="AB141" s="3">
        <v>45193.127546296288</v>
      </c>
    </row>
    <row r="142" spans="1:28" x14ac:dyDescent="0.35">
      <c r="A142" t="s">
        <v>311</v>
      </c>
      <c r="F142">
        <v>925</v>
      </c>
      <c r="G142" s="16">
        <v>2258.77</v>
      </c>
      <c r="H142">
        <v>12</v>
      </c>
      <c r="I142">
        <v>9</v>
      </c>
      <c r="J142">
        <v>22.91</v>
      </c>
      <c r="K142" t="s">
        <v>26</v>
      </c>
      <c r="L142" t="str">
        <f t="shared" si="6"/>
        <v>EU-West</v>
      </c>
      <c r="Q142">
        <v>0</v>
      </c>
      <c r="R142">
        <v>36</v>
      </c>
      <c r="S142">
        <v>75.47</v>
      </c>
      <c r="T142">
        <v>62.78</v>
      </c>
      <c r="U142">
        <v>86.3</v>
      </c>
      <c r="V142" s="16">
        <v>2472.955188629614</v>
      </c>
      <c r="W142" s="16">
        <v>2220.4135818780401</v>
      </c>
      <c r="X142" s="5">
        <f t="shared" si="7"/>
        <v>0.89787861587111106</v>
      </c>
      <c r="Y142" t="str">
        <f t="shared" si="8"/>
        <v>OK</v>
      </c>
      <c r="AA142" t="s">
        <v>312</v>
      </c>
      <c r="AB142" s="3">
        <v>45646.800358796303</v>
      </c>
    </row>
    <row r="143" spans="1:28" x14ac:dyDescent="0.35">
      <c r="A143" t="s">
        <v>313</v>
      </c>
      <c r="F143">
        <v>428</v>
      </c>
      <c r="G143" s="16">
        <v>2491.87</v>
      </c>
      <c r="H143">
        <v>1</v>
      </c>
      <c r="I143">
        <v>0</v>
      </c>
      <c r="J143">
        <v>16.62</v>
      </c>
      <c r="K143" t="s">
        <v>52</v>
      </c>
      <c r="L143" t="str">
        <f t="shared" si="6"/>
        <v>EU-West</v>
      </c>
      <c r="Q143">
        <v>20</v>
      </c>
      <c r="R143">
        <v>35</v>
      </c>
      <c r="S143">
        <v>80.83</v>
      </c>
      <c r="T143">
        <v>66.66</v>
      </c>
      <c r="U143">
        <v>91.55</v>
      </c>
      <c r="V143" s="16">
        <v>2776.095686580913</v>
      </c>
      <c r="W143" s="16">
        <v>2313.8648623634908</v>
      </c>
      <c r="X143" s="5">
        <f t="shared" si="7"/>
        <v>0.83349607635941625</v>
      </c>
      <c r="Y143" t="str">
        <f t="shared" si="8"/>
        <v>OK</v>
      </c>
      <c r="AA143" t="s">
        <v>314</v>
      </c>
      <c r="AB143" s="3">
        <v>45181.291180555563</v>
      </c>
    </row>
    <row r="144" spans="1:28" x14ac:dyDescent="0.35">
      <c r="A144" t="s">
        <v>315</v>
      </c>
      <c r="F144">
        <v>748</v>
      </c>
      <c r="G144" s="16">
        <v>2707.01</v>
      </c>
      <c r="H144">
        <v>45</v>
      </c>
      <c r="I144">
        <v>42</v>
      </c>
      <c r="J144">
        <v>19.95</v>
      </c>
      <c r="K144" t="s">
        <v>26</v>
      </c>
      <c r="L144" t="str">
        <f t="shared" si="6"/>
        <v>EU-West</v>
      </c>
      <c r="Q144">
        <v>10</v>
      </c>
      <c r="R144">
        <v>2</v>
      </c>
      <c r="S144">
        <v>63.8</v>
      </c>
      <c r="T144">
        <v>62.46</v>
      </c>
      <c r="U144">
        <v>95.08</v>
      </c>
      <c r="V144" s="16">
        <v>3951.7225726331189</v>
      </c>
      <c r="W144" s="16">
        <v>3120.149359072157</v>
      </c>
      <c r="X144" s="5">
        <f t="shared" si="7"/>
        <v>0.78956690448872613</v>
      </c>
      <c r="Y144" t="str">
        <f t="shared" si="8"/>
        <v>OK</v>
      </c>
      <c r="AA144" t="s">
        <v>316</v>
      </c>
      <c r="AB144" s="3">
        <v>45349.609560185178</v>
      </c>
    </row>
    <row r="145" spans="1:28" x14ac:dyDescent="0.35">
      <c r="A145" t="s">
        <v>317</v>
      </c>
      <c r="F145">
        <v>477</v>
      </c>
      <c r="G145" s="16">
        <v>1916.71</v>
      </c>
      <c r="H145">
        <v>70</v>
      </c>
      <c r="I145">
        <v>75</v>
      </c>
      <c r="J145">
        <v>15.59</v>
      </c>
      <c r="K145" t="s">
        <v>37</v>
      </c>
      <c r="L145" t="str">
        <f t="shared" si="6"/>
        <v>US-East</v>
      </c>
      <c r="Q145">
        <v>30</v>
      </c>
      <c r="R145">
        <v>1</v>
      </c>
      <c r="S145">
        <v>82.96</v>
      </c>
      <c r="T145">
        <v>61.58</v>
      </c>
      <c r="U145">
        <v>96.76</v>
      </c>
      <c r="V145" s="16">
        <v>2590.2866560564689</v>
      </c>
      <c r="W145" s="16">
        <v>2037.13619182396</v>
      </c>
      <c r="X145" s="5">
        <f t="shared" si="7"/>
        <v>0.78645202725375496</v>
      </c>
      <c r="Y145" t="str">
        <f t="shared" si="8"/>
        <v>OK</v>
      </c>
      <c r="AA145" t="s">
        <v>318</v>
      </c>
      <c r="AB145" s="3">
        <v>45289.136134259257</v>
      </c>
    </row>
    <row r="146" spans="1:28" x14ac:dyDescent="0.35">
      <c r="A146" t="s">
        <v>319</v>
      </c>
      <c r="F146">
        <v>651</v>
      </c>
      <c r="G146" s="16">
        <v>2577.5100000000002</v>
      </c>
      <c r="H146">
        <v>10</v>
      </c>
      <c r="I146">
        <v>8</v>
      </c>
      <c r="J146">
        <v>27.78</v>
      </c>
      <c r="K146" t="s">
        <v>59</v>
      </c>
      <c r="L146" t="str">
        <f t="shared" si="6"/>
        <v>EU-West</v>
      </c>
      <c r="Q146">
        <v>0</v>
      </c>
      <c r="R146">
        <v>4</v>
      </c>
      <c r="S146">
        <v>84.14</v>
      </c>
      <c r="T146">
        <v>41.42</v>
      </c>
      <c r="U146">
        <v>89.44</v>
      </c>
      <c r="V146" s="16">
        <v>3568.0424463813151</v>
      </c>
      <c r="W146" s="16">
        <v>2366.6788115896952</v>
      </c>
      <c r="X146" s="5">
        <f t="shared" si="7"/>
        <v>0.66329895093876057</v>
      </c>
      <c r="Y146" t="str">
        <f t="shared" si="8"/>
        <v>OK</v>
      </c>
      <c r="AA146" t="s">
        <v>320</v>
      </c>
      <c r="AB146" s="3">
        <v>45174.12394675926</v>
      </c>
    </row>
    <row r="147" spans="1:28" x14ac:dyDescent="0.35">
      <c r="A147" t="s">
        <v>321</v>
      </c>
      <c r="F147">
        <v>893</v>
      </c>
      <c r="G147" s="16">
        <v>3639.81</v>
      </c>
      <c r="H147">
        <v>25</v>
      </c>
      <c r="I147">
        <v>29</v>
      </c>
      <c r="J147">
        <v>24.37</v>
      </c>
      <c r="K147" t="s">
        <v>37</v>
      </c>
      <c r="L147" t="str">
        <f t="shared" si="6"/>
        <v>US-East</v>
      </c>
      <c r="Q147">
        <v>20</v>
      </c>
      <c r="R147">
        <v>17</v>
      </c>
      <c r="S147">
        <v>89.58</v>
      </c>
      <c r="T147">
        <v>73.790000000000006</v>
      </c>
      <c r="U147">
        <v>90.34</v>
      </c>
      <c r="V147" s="16">
        <v>4325.9803534413122</v>
      </c>
      <c r="W147" s="16">
        <v>3586.225995430967</v>
      </c>
      <c r="X147" s="5">
        <f t="shared" si="7"/>
        <v>0.82899729134879874</v>
      </c>
      <c r="Y147" t="str">
        <f t="shared" si="8"/>
        <v>OK</v>
      </c>
      <c r="AA147" t="s">
        <v>322</v>
      </c>
      <c r="AB147" s="3">
        <v>45198.807719907411</v>
      </c>
    </row>
    <row r="148" spans="1:28" x14ac:dyDescent="0.35">
      <c r="A148" t="s">
        <v>323</v>
      </c>
      <c r="F148">
        <v>579</v>
      </c>
      <c r="G148" s="16">
        <v>2390.71</v>
      </c>
      <c r="H148">
        <v>62</v>
      </c>
      <c r="I148">
        <v>65</v>
      </c>
      <c r="J148">
        <v>22.38</v>
      </c>
      <c r="K148" t="s">
        <v>59</v>
      </c>
      <c r="L148" t="str">
        <f t="shared" si="6"/>
        <v>EU-West</v>
      </c>
      <c r="Q148">
        <v>40</v>
      </c>
      <c r="R148">
        <v>33</v>
      </c>
      <c r="S148">
        <v>85.05</v>
      </c>
      <c r="T148">
        <v>75.290000000000006</v>
      </c>
      <c r="U148">
        <v>93.9</v>
      </c>
      <c r="V148" s="16">
        <v>3477.4992906823209</v>
      </c>
      <c r="W148" s="16">
        <v>2755.532558545231</v>
      </c>
      <c r="X148" s="5">
        <f t="shared" si="7"/>
        <v>0.79238910728995937</v>
      </c>
      <c r="Y148" t="str">
        <f t="shared" si="8"/>
        <v>OK</v>
      </c>
      <c r="AA148" t="s">
        <v>324</v>
      </c>
      <c r="AB148" s="3">
        <v>45642.017002314817</v>
      </c>
    </row>
    <row r="149" spans="1:28" x14ac:dyDescent="0.35">
      <c r="A149" t="s">
        <v>325</v>
      </c>
      <c r="F149">
        <v>516</v>
      </c>
      <c r="G149" s="16">
        <v>1644.03</v>
      </c>
      <c r="H149">
        <v>48</v>
      </c>
      <c r="I149">
        <v>53</v>
      </c>
      <c r="J149">
        <v>20.5</v>
      </c>
      <c r="K149" t="s">
        <v>26</v>
      </c>
      <c r="L149" t="str">
        <f t="shared" si="6"/>
        <v>EU-West</v>
      </c>
      <c r="Q149">
        <v>0</v>
      </c>
      <c r="R149">
        <v>14</v>
      </c>
      <c r="S149">
        <v>100</v>
      </c>
      <c r="T149">
        <v>58.93</v>
      </c>
      <c r="U149">
        <v>86.26</v>
      </c>
      <c r="V149" s="16">
        <v>2292.9351779422641</v>
      </c>
      <c r="W149" s="16">
        <v>1909.347136230271</v>
      </c>
      <c r="X149" s="5">
        <f t="shared" si="7"/>
        <v>0.8327087283574085</v>
      </c>
      <c r="Y149" t="str">
        <f t="shared" si="8"/>
        <v>OK</v>
      </c>
      <c r="AA149" t="s">
        <v>326</v>
      </c>
      <c r="AB149" s="3">
        <v>45344.753240740742</v>
      </c>
    </row>
    <row r="150" spans="1:28" x14ac:dyDescent="0.35">
      <c r="A150" t="s">
        <v>327</v>
      </c>
      <c r="F150">
        <v>667</v>
      </c>
      <c r="G150" s="16">
        <v>1923.01</v>
      </c>
      <c r="H150">
        <v>62</v>
      </c>
      <c r="I150">
        <v>61</v>
      </c>
      <c r="J150">
        <v>40.25</v>
      </c>
      <c r="K150" t="s">
        <v>37</v>
      </c>
      <c r="L150" t="str">
        <f t="shared" si="6"/>
        <v>US-East</v>
      </c>
      <c r="Q150">
        <v>50</v>
      </c>
      <c r="R150">
        <v>49</v>
      </c>
      <c r="S150">
        <v>87.49</v>
      </c>
      <c r="T150">
        <v>65.569999999999993</v>
      </c>
      <c r="U150">
        <v>93.68</v>
      </c>
      <c r="V150" s="16">
        <v>2644.713117037601</v>
      </c>
      <c r="W150" s="16">
        <v>2045.5458078914301</v>
      </c>
      <c r="X150" s="5">
        <f t="shared" si="7"/>
        <v>0.77344714430981043</v>
      </c>
      <c r="Y150" t="str">
        <f t="shared" si="8"/>
        <v>OK</v>
      </c>
      <c r="AA150" t="s">
        <v>328</v>
      </c>
      <c r="AB150" s="3">
        <v>45510.810231481482</v>
      </c>
    </row>
    <row r="151" spans="1:28" x14ac:dyDescent="0.35">
      <c r="A151" t="s">
        <v>329</v>
      </c>
      <c r="F151">
        <v>487</v>
      </c>
      <c r="G151" s="16">
        <v>2137.2600000000002</v>
      </c>
      <c r="H151">
        <v>20</v>
      </c>
      <c r="I151">
        <v>21</v>
      </c>
      <c r="J151">
        <v>18.739999999999998</v>
      </c>
      <c r="K151" t="s">
        <v>29</v>
      </c>
      <c r="L151" t="str">
        <f t="shared" si="6"/>
        <v>US-East</v>
      </c>
      <c r="Q151">
        <v>10</v>
      </c>
      <c r="R151">
        <v>49</v>
      </c>
      <c r="S151">
        <v>72.55</v>
      </c>
      <c r="T151">
        <v>73.66</v>
      </c>
      <c r="U151">
        <v>88.84</v>
      </c>
      <c r="V151" s="16">
        <v>3174.8359153414272</v>
      </c>
      <c r="W151" s="16">
        <v>2336.072935550435</v>
      </c>
      <c r="X151" s="5">
        <f t="shared" si="7"/>
        <v>0.7358090300862713</v>
      </c>
      <c r="Y151" t="str">
        <f t="shared" si="8"/>
        <v>OK</v>
      </c>
      <c r="AA151" t="s">
        <v>330</v>
      </c>
      <c r="AB151" s="3">
        <v>45873.213645833333</v>
      </c>
    </row>
    <row r="152" spans="1:28" x14ac:dyDescent="0.35">
      <c r="A152" t="s">
        <v>331</v>
      </c>
      <c r="F152">
        <v>371</v>
      </c>
      <c r="G152" s="16">
        <v>2107.42</v>
      </c>
      <c r="H152">
        <v>48</v>
      </c>
      <c r="I152">
        <v>51</v>
      </c>
      <c r="J152">
        <v>14.42</v>
      </c>
      <c r="K152" t="s">
        <v>26</v>
      </c>
      <c r="L152" t="str">
        <f t="shared" si="6"/>
        <v>EU-West</v>
      </c>
      <c r="Q152">
        <v>0</v>
      </c>
      <c r="R152">
        <v>39</v>
      </c>
      <c r="S152">
        <v>82.02</v>
      </c>
      <c r="T152">
        <v>66.010000000000005</v>
      </c>
      <c r="U152">
        <v>89.62</v>
      </c>
      <c r="V152" s="16">
        <v>2493.2852625752598</v>
      </c>
      <c r="W152" s="16">
        <v>1719.0628158812181</v>
      </c>
      <c r="X152" s="5">
        <f t="shared" si="7"/>
        <v>0.6894769891294491</v>
      </c>
      <c r="Y152" t="str">
        <f t="shared" si="8"/>
        <v>OK</v>
      </c>
      <c r="AA152" t="s">
        <v>332</v>
      </c>
      <c r="AB152" s="3">
        <v>45437.024664351848</v>
      </c>
    </row>
    <row r="153" spans="1:28" x14ac:dyDescent="0.35">
      <c r="A153" t="s">
        <v>333</v>
      </c>
      <c r="F153">
        <v>321</v>
      </c>
      <c r="G153" s="16">
        <v>1857.87</v>
      </c>
      <c r="H153">
        <v>78</v>
      </c>
      <c r="I153">
        <v>80</v>
      </c>
      <c r="J153">
        <v>10.62</v>
      </c>
      <c r="K153" t="s">
        <v>52</v>
      </c>
      <c r="L153" t="str">
        <f t="shared" si="6"/>
        <v>EU-West</v>
      </c>
      <c r="Q153">
        <v>0</v>
      </c>
      <c r="R153">
        <v>43</v>
      </c>
      <c r="S153">
        <v>71.98</v>
      </c>
      <c r="T153">
        <v>54.68</v>
      </c>
      <c r="U153">
        <v>90.01</v>
      </c>
      <c r="V153" s="16">
        <v>2425.4248045863319</v>
      </c>
      <c r="W153" s="16">
        <v>1935.6036580495611</v>
      </c>
      <c r="X153" s="5">
        <f t="shared" si="7"/>
        <v>0.79804727583780433</v>
      </c>
      <c r="Y153" t="str">
        <f t="shared" si="8"/>
        <v>OK</v>
      </c>
      <c r="AA153" t="s">
        <v>334</v>
      </c>
      <c r="AB153" s="3">
        <v>45799.862557870372</v>
      </c>
    </row>
    <row r="154" spans="1:28" x14ac:dyDescent="0.35">
      <c r="A154" t="s">
        <v>335</v>
      </c>
      <c r="F154">
        <v>643</v>
      </c>
      <c r="G154" s="16">
        <v>2791.29</v>
      </c>
      <c r="H154">
        <v>79</v>
      </c>
      <c r="I154">
        <v>75</v>
      </c>
      <c r="J154">
        <v>27.24</v>
      </c>
      <c r="K154" t="s">
        <v>26</v>
      </c>
      <c r="L154" t="str">
        <f t="shared" si="6"/>
        <v>EU-West</v>
      </c>
      <c r="Q154">
        <v>0</v>
      </c>
      <c r="R154">
        <v>40</v>
      </c>
      <c r="S154">
        <v>66.27</v>
      </c>
      <c r="T154">
        <v>47.99</v>
      </c>
      <c r="U154">
        <v>90.65</v>
      </c>
      <c r="V154" s="16">
        <v>4061.2288347290569</v>
      </c>
      <c r="W154" s="16">
        <v>3002.3032264672902</v>
      </c>
      <c r="X154" s="5">
        <f t="shared" si="7"/>
        <v>0.73925980254879864</v>
      </c>
      <c r="Y154" t="str">
        <f t="shared" si="8"/>
        <v>OK</v>
      </c>
      <c r="AA154" t="s">
        <v>336</v>
      </c>
      <c r="AB154" s="3">
        <v>45338.614039351851</v>
      </c>
    </row>
    <row r="155" spans="1:28" x14ac:dyDescent="0.35">
      <c r="A155" t="s">
        <v>337</v>
      </c>
      <c r="F155">
        <v>713</v>
      </c>
      <c r="G155" s="16">
        <v>1396.53</v>
      </c>
      <c r="H155">
        <v>8</v>
      </c>
      <c r="I155">
        <v>8</v>
      </c>
      <c r="J155">
        <v>33.049999999999997</v>
      </c>
      <c r="K155" t="s">
        <v>37</v>
      </c>
      <c r="L155" t="str">
        <f t="shared" si="6"/>
        <v>US-East</v>
      </c>
      <c r="Q155">
        <v>0</v>
      </c>
      <c r="R155">
        <v>0</v>
      </c>
      <c r="S155">
        <v>54.39</v>
      </c>
      <c r="T155">
        <v>66.34</v>
      </c>
      <c r="U155">
        <v>99.57</v>
      </c>
      <c r="V155" s="16">
        <v>1948.780067913739</v>
      </c>
      <c r="W155" s="16">
        <v>1128.6069188847821</v>
      </c>
      <c r="X155" s="5">
        <f t="shared" si="7"/>
        <v>0.57913508941673908</v>
      </c>
      <c r="Y155" t="str">
        <f t="shared" si="8"/>
        <v>OK</v>
      </c>
      <c r="AA155" t="s">
        <v>338</v>
      </c>
      <c r="AB155" s="3">
        <v>45329.267523148148</v>
      </c>
    </row>
    <row r="156" spans="1:28" x14ac:dyDescent="0.35">
      <c r="A156" t="s">
        <v>339</v>
      </c>
      <c r="F156">
        <v>254</v>
      </c>
      <c r="G156" s="16">
        <v>1950.11</v>
      </c>
      <c r="H156">
        <v>20</v>
      </c>
      <c r="I156">
        <v>20</v>
      </c>
      <c r="J156">
        <v>13.22</v>
      </c>
      <c r="K156" t="s">
        <v>59</v>
      </c>
      <c r="L156" t="str">
        <f t="shared" si="6"/>
        <v>EU-West</v>
      </c>
      <c r="Q156">
        <v>0</v>
      </c>
      <c r="R156">
        <v>21</v>
      </c>
      <c r="S156">
        <v>68.209999999999994</v>
      </c>
      <c r="T156">
        <v>61.39</v>
      </c>
      <c r="U156">
        <v>87.66</v>
      </c>
      <c r="V156" s="16">
        <v>2499.4354701126772</v>
      </c>
      <c r="W156" s="16">
        <v>2218.3351404013488</v>
      </c>
      <c r="X156" s="5">
        <f t="shared" si="7"/>
        <v>0.88753447205474123</v>
      </c>
      <c r="Y156" t="str">
        <f t="shared" si="8"/>
        <v>OK</v>
      </c>
      <c r="AA156" t="s">
        <v>340</v>
      </c>
      <c r="AB156" s="3">
        <v>45515.819247685176</v>
      </c>
    </row>
    <row r="157" spans="1:28" x14ac:dyDescent="0.35">
      <c r="A157" t="s">
        <v>341</v>
      </c>
      <c r="F157">
        <v>486</v>
      </c>
      <c r="G157" s="16">
        <v>2122.4899999999998</v>
      </c>
      <c r="H157">
        <v>52</v>
      </c>
      <c r="I157">
        <v>56</v>
      </c>
      <c r="J157">
        <v>17.72</v>
      </c>
      <c r="K157" t="s">
        <v>32</v>
      </c>
      <c r="L157" t="str">
        <f t="shared" si="6"/>
        <v>US-East</v>
      </c>
      <c r="Q157">
        <v>0</v>
      </c>
      <c r="R157">
        <v>24</v>
      </c>
      <c r="S157">
        <v>83.44</v>
      </c>
      <c r="T157">
        <v>59.95</v>
      </c>
      <c r="U157">
        <v>87.91</v>
      </c>
      <c r="V157" s="16">
        <v>2203.3713919045622</v>
      </c>
      <c r="W157" s="16">
        <v>2486.1022617514318</v>
      </c>
      <c r="X157" s="5">
        <f t="shared" si="7"/>
        <v>1.1283173916506564</v>
      </c>
      <c r="Y157" t="str">
        <f t="shared" si="8"/>
        <v>Over Budget</v>
      </c>
      <c r="AA157" t="s">
        <v>342</v>
      </c>
      <c r="AB157" s="3">
        <v>45550.756574074083</v>
      </c>
    </row>
    <row r="158" spans="1:28" x14ac:dyDescent="0.35">
      <c r="A158" t="s">
        <v>343</v>
      </c>
      <c r="F158">
        <v>624</v>
      </c>
      <c r="G158" s="16">
        <v>1662.62</v>
      </c>
      <c r="H158">
        <v>54</v>
      </c>
      <c r="I158">
        <v>53</v>
      </c>
      <c r="J158">
        <v>17.12</v>
      </c>
      <c r="K158" t="s">
        <v>26</v>
      </c>
      <c r="L158" t="str">
        <f t="shared" si="6"/>
        <v>EU-West</v>
      </c>
      <c r="Q158">
        <v>0</v>
      </c>
      <c r="R158">
        <v>16</v>
      </c>
      <c r="S158">
        <v>57.97</v>
      </c>
      <c r="T158">
        <v>52.38</v>
      </c>
      <c r="U158">
        <v>97.23</v>
      </c>
      <c r="V158" s="16">
        <v>2205.235522537027</v>
      </c>
      <c r="W158" s="16">
        <v>1488.3351618082099</v>
      </c>
      <c r="X158" s="5">
        <f t="shared" si="7"/>
        <v>0.67490984368687545</v>
      </c>
      <c r="Y158" t="str">
        <f t="shared" si="8"/>
        <v>OK</v>
      </c>
      <c r="AA158" t="s">
        <v>344</v>
      </c>
      <c r="AB158" s="3">
        <v>45200.578958333332</v>
      </c>
    </row>
    <row r="159" spans="1:28" x14ac:dyDescent="0.35">
      <c r="A159" t="s">
        <v>345</v>
      </c>
      <c r="F159">
        <v>900</v>
      </c>
      <c r="G159" s="16">
        <v>2531.0500000000002</v>
      </c>
      <c r="H159">
        <v>40</v>
      </c>
      <c r="I159">
        <v>44</v>
      </c>
      <c r="J159">
        <v>19.010000000000002</v>
      </c>
      <c r="K159" t="s">
        <v>59</v>
      </c>
      <c r="L159" t="str">
        <f t="shared" si="6"/>
        <v>EU-West</v>
      </c>
      <c r="Q159">
        <v>0</v>
      </c>
      <c r="R159">
        <v>32</v>
      </c>
      <c r="S159">
        <v>76.290000000000006</v>
      </c>
      <c r="T159">
        <v>56.59</v>
      </c>
      <c r="U159">
        <v>92.22</v>
      </c>
      <c r="V159" s="16">
        <v>3197.4192211051891</v>
      </c>
      <c r="W159" s="16">
        <v>2881.1407181810609</v>
      </c>
      <c r="X159" s="5">
        <f t="shared" si="7"/>
        <v>0.90108319208301801</v>
      </c>
      <c r="Y159" t="str">
        <f t="shared" si="8"/>
        <v>OK</v>
      </c>
      <c r="AA159" t="s">
        <v>346</v>
      </c>
      <c r="AB159" s="3">
        <v>44955.754780092589</v>
      </c>
    </row>
    <row r="160" spans="1:28" x14ac:dyDescent="0.35">
      <c r="A160" t="s">
        <v>347</v>
      </c>
      <c r="F160">
        <v>445</v>
      </c>
      <c r="G160" s="16">
        <v>2078.66</v>
      </c>
      <c r="H160">
        <v>5</v>
      </c>
      <c r="I160">
        <v>2</v>
      </c>
      <c r="J160">
        <v>5.86</v>
      </c>
      <c r="K160" t="s">
        <v>26</v>
      </c>
      <c r="L160" t="str">
        <f t="shared" si="6"/>
        <v>EU-West</v>
      </c>
      <c r="Q160">
        <v>0</v>
      </c>
      <c r="R160">
        <v>16</v>
      </c>
      <c r="S160">
        <v>64.959999999999994</v>
      </c>
      <c r="T160">
        <v>63.37</v>
      </c>
      <c r="U160">
        <v>93.84</v>
      </c>
      <c r="V160" s="16">
        <v>2270.084279034817</v>
      </c>
      <c r="W160" s="16">
        <v>2216.277754069692</v>
      </c>
      <c r="X160" s="5">
        <f t="shared" si="7"/>
        <v>0.9762975650454695</v>
      </c>
      <c r="Y160" t="str">
        <f t="shared" si="8"/>
        <v>OK</v>
      </c>
      <c r="AA160" t="s">
        <v>348</v>
      </c>
      <c r="AB160" s="3">
        <v>45737.37296296296</v>
      </c>
    </row>
    <row r="161" spans="1:28" x14ac:dyDescent="0.35">
      <c r="A161" t="s">
        <v>349</v>
      </c>
      <c r="F161">
        <v>259</v>
      </c>
      <c r="G161" s="16">
        <v>2011.23</v>
      </c>
      <c r="H161">
        <v>0</v>
      </c>
      <c r="I161">
        <v>4</v>
      </c>
      <c r="J161">
        <v>26.45</v>
      </c>
      <c r="K161" t="s">
        <v>26</v>
      </c>
      <c r="L161" t="str">
        <f t="shared" si="6"/>
        <v>EU-West</v>
      </c>
      <c r="Q161">
        <v>40</v>
      </c>
      <c r="R161">
        <v>37</v>
      </c>
      <c r="S161">
        <v>70.78</v>
      </c>
      <c r="T161">
        <v>57.06</v>
      </c>
      <c r="U161">
        <v>84.85</v>
      </c>
      <c r="V161" s="16">
        <v>2898.4369746301659</v>
      </c>
      <c r="W161" s="16">
        <v>2076.149141422477</v>
      </c>
      <c r="X161" s="5">
        <f t="shared" si="7"/>
        <v>0.71629956407362938</v>
      </c>
      <c r="Y161" t="str">
        <f t="shared" si="8"/>
        <v>OK</v>
      </c>
      <c r="AA161" t="s">
        <v>350</v>
      </c>
      <c r="AB161" s="3">
        <v>45383.596944444442</v>
      </c>
    </row>
    <row r="162" spans="1:28" x14ac:dyDescent="0.35">
      <c r="A162" t="s">
        <v>351</v>
      </c>
      <c r="F162">
        <v>31</v>
      </c>
      <c r="G162" s="16">
        <v>2231.1999999999998</v>
      </c>
      <c r="H162">
        <v>94</v>
      </c>
      <c r="I162">
        <v>95</v>
      </c>
      <c r="J162">
        <v>29.52</v>
      </c>
      <c r="K162" t="s">
        <v>29</v>
      </c>
      <c r="L162" t="str">
        <f t="shared" si="6"/>
        <v>US-East</v>
      </c>
      <c r="Q162">
        <v>40</v>
      </c>
      <c r="R162">
        <v>4</v>
      </c>
      <c r="S162">
        <v>69.94</v>
      </c>
      <c r="T162">
        <v>60.33</v>
      </c>
      <c r="U162">
        <v>91.23</v>
      </c>
      <c r="V162" s="16">
        <v>2614.1281324690381</v>
      </c>
      <c r="W162" s="16">
        <v>2537.4330689980911</v>
      </c>
      <c r="X162" s="5">
        <f t="shared" si="7"/>
        <v>0.97066132202230326</v>
      </c>
      <c r="Y162" t="str">
        <f t="shared" si="8"/>
        <v>OK</v>
      </c>
      <c r="AA162" t="s">
        <v>352</v>
      </c>
      <c r="AB162" s="3">
        <v>44952.868055555547</v>
      </c>
    </row>
    <row r="163" spans="1:28" x14ac:dyDescent="0.35">
      <c r="A163" t="s">
        <v>353</v>
      </c>
      <c r="F163">
        <v>486</v>
      </c>
      <c r="G163" s="16">
        <v>2016.25</v>
      </c>
      <c r="H163">
        <v>63</v>
      </c>
      <c r="I163">
        <v>61</v>
      </c>
      <c r="J163">
        <v>4.76</v>
      </c>
      <c r="K163" t="s">
        <v>59</v>
      </c>
      <c r="L163" t="str">
        <f t="shared" si="6"/>
        <v>EU-West</v>
      </c>
      <c r="Q163">
        <v>30</v>
      </c>
      <c r="R163">
        <v>36</v>
      </c>
      <c r="S163">
        <v>73.709999999999994</v>
      </c>
      <c r="T163">
        <v>59.69</v>
      </c>
      <c r="U163">
        <v>94.05</v>
      </c>
      <c r="V163" s="16">
        <v>2406.8781676521248</v>
      </c>
      <c r="W163" s="16">
        <v>1843.3448970785071</v>
      </c>
      <c r="X163" s="5">
        <f t="shared" si="7"/>
        <v>0.76586547746895872</v>
      </c>
      <c r="Y163" t="str">
        <f t="shared" si="8"/>
        <v>OK</v>
      </c>
      <c r="AA163" t="s">
        <v>354</v>
      </c>
      <c r="AB163" s="3">
        <v>45201.140590277777</v>
      </c>
    </row>
    <row r="164" spans="1:28" x14ac:dyDescent="0.35">
      <c r="A164" t="s">
        <v>355</v>
      </c>
      <c r="F164">
        <v>581</v>
      </c>
      <c r="G164" s="16">
        <v>2333.3000000000002</v>
      </c>
      <c r="H164">
        <v>4</v>
      </c>
      <c r="I164">
        <v>2</v>
      </c>
      <c r="J164">
        <v>34.06</v>
      </c>
      <c r="K164" t="s">
        <v>32</v>
      </c>
      <c r="L164" t="str">
        <f t="shared" si="6"/>
        <v>US-East</v>
      </c>
      <c r="Q164">
        <v>0</v>
      </c>
      <c r="R164">
        <v>42</v>
      </c>
      <c r="S164">
        <v>100</v>
      </c>
      <c r="T164">
        <v>66.569999999999993</v>
      </c>
      <c r="U164">
        <v>86.63</v>
      </c>
      <c r="V164" s="16">
        <v>3117.7572669033329</v>
      </c>
      <c r="W164" s="16">
        <v>2604.7618877586951</v>
      </c>
      <c r="X164" s="5">
        <f t="shared" si="7"/>
        <v>0.83546012879502862</v>
      </c>
      <c r="Y164" t="str">
        <f t="shared" si="8"/>
        <v>OK</v>
      </c>
      <c r="AA164" t="s">
        <v>356</v>
      </c>
      <c r="AB164" s="3">
        <v>45365.387546296297</v>
      </c>
    </row>
    <row r="165" spans="1:28" x14ac:dyDescent="0.35">
      <c r="A165" t="s">
        <v>357</v>
      </c>
      <c r="F165">
        <v>759</v>
      </c>
      <c r="G165" s="16">
        <v>1286.92</v>
      </c>
      <c r="H165">
        <v>25</v>
      </c>
      <c r="I165">
        <v>27</v>
      </c>
      <c r="J165">
        <v>32.94</v>
      </c>
      <c r="K165" t="s">
        <v>52</v>
      </c>
      <c r="L165" t="str">
        <f t="shared" si="6"/>
        <v>EU-West</v>
      </c>
      <c r="Q165">
        <v>0</v>
      </c>
      <c r="R165">
        <v>42</v>
      </c>
      <c r="S165">
        <v>63.05</v>
      </c>
      <c r="T165">
        <v>45.64</v>
      </c>
      <c r="U165">
        <v>93.14</v>
      </c>
      <c r="V165" s="16">
        <v>1601.4424385538571</v>
      </c>
      <c r="W165" s="16">
        <v>1191.4412265310259</v>
      </c>
      <c r="X165" s="5">
        <f t="shared" si="7"/>
        <v>0.74398005063917716</v>
      </c>
      <c r="Y165" t="str">
        <f t="shared" si="8"/>
        <v>OK</v>
      </c>
      <c r="AA165" t="s">
        <v>358</v>
      </c>
      <c r="AB165" s="3">
        <v>45771.109351851846</v>
      </c>
    </row>
    <row r="166" spans="1:28" x14ac:dyDescent="0.35">
      <c r="A166" t="s">
        <v>359</v>
      </c>
      <c r="F166">
        <v>915</v>
      </c>
      <c r="G166" s="16">
        <v>1345.61</v>
      </c>
      <c r="H166">
        <v>0</v>
      </c>
      <c r="I166">
        <v>-1</v>
      </c>
      <c r="J166">
        <v>1</v>
      </c>
      <c r="K166" t="s">
        <v>26</v>
      </c>
      <c r="L166" t="str">
        <f t="shared" si="6"/>
        <v>EU-West</v>
      </c>
      <c r="Q166">
        <v>0</v>
      </c>
      <c r="R166">
        <v>10</v>
      </c>
      <c r="S166">
        <v>70.33</v>
      </c>
      <c r="T166">
        <v>56.44</v>
      </c>
      <c r="U166">
        <v>88.98</v>
      </c>
      <c r="V166" s="16">
        <v>1405.6787545259931</v>
      </c>
      <c r="W166" s="16">
        <v>1500.331759481013</v>
      </c>
      <c r="X166" s="5">
        <f t="shared" si="7"/>
        <v>1.0673361567500803</v>
      </c>
      <c r="Y166" t="str">
        <f t="shared" si="8"/>
        <v>Over Budget</v>
      </c>
      <c r="AA166" t="s">
        <v>360</v>
      </c>
      <c r="AB166" s="3">
        <v>45272.592291666668</v>
      </c>
    </row>
    <row r="167" spans="1:28" x14ac:dyDescent="0.35">
      <c r="A167" t="s">
        <v>361</v>
      </c>
      <c r="F167">
        <v>861</v>
      </c>
      <c r="G167" s="16">
        <v>2403.2399999999998</v>
      </c>
      <c r="H167">
        <v>0</v>
      </c>
      <c r="I167">
        <v>-2</v>
      </c>
      <c r="J167">
        <v>2.61</v>
      </c>
      <c r="K167" t="s">
        <v>52</v>
      </c>
      <c r="L167" t="str">
        <f t="shared" si="6"/>
        <v>EU-West</v>
      </c>
      <c r="Q167">
        <v>0</v>
      </c>
      <c r="R167">
        <v>11</v>
      </c>
      <c r="S167">
        <v>67.67</v>
      </c>
      <c r="T167">
        <v>48.98</v>
      </c>
      <c r="U167">
        <v>86.77</v>
      </c>
      <c r="V167" s="16">
        <v>2868.797596246397</v>
      </c>
      <c r="W167" s="16">
        <v>2356.188411517659</v>
      </c>
      <c r="X167" s="5">
        <f t="shared" si="7"/>
        <v>0.82131566709361159</v>
      </c>
      <c r="Y167" t="str">
        <f t="shared" si="8"/>
        <v>OK</v>
      </c>
      <c r="AA167" t="s">
        <v>362</v>
      </c>
      <c r="AB167" s="3">
        <v>45344.857094907413</v>
      </c>
    </row>
    <row r="168" spans="1:28" x14ac:dyDescent="0.35">
      <c r="A168" t="s">
        <v>363</v>
      </c>
      <c r="F168">
        <v>520</v>
      </c>
      <c r="G168" s="16">
        <v>1932.84</v>
      </c>
      <c r="H168">
        <v>92</v>
      </c>
      <c r="I168">
        <v>90</v>
      </c>
      <c r="J168">
        <v>18.940000000000001</v>
      </c>
      <c r="K168" t="s">
        <v>32</v>
      </c>
      <c r="L168" t="str">
        <f t="shared" si="6"/>
        <v>US-East</v>
      </c>
      <c r="Q168">
        <v>50</v>
      </c>
      <c r="R168">
        <v>43</v>
      </c>
      <c r="S168">
        <v>48.38</v>
      </c>
      <c r="T168">
        <v>61.56</v>
      </c>
      <c r="U168">
        <v>95.07</v>
      </c>
      <c r="V168" s="16">
        <v>2024.1339456978669</v>
      </c>
      <c r="W168" s="16">
        <v>1636.686754048274</v>
      </c>
      <c r="X168" s="5">
        <f t="shared" si="7"/>
        <v>0.80858618943025951</v>
      </c>
      <c r="Y168" t="str">
        <f t="shared" si="8"/>
        <v>OK</v>
      </c>
      <c r="AA168" t="s">
        <v>364</v>
      </c>
      <c r="AB168" s="3">
        <v>45461.251192129632</v>
      </c>
    </row>
    <row r="169" spans="1:28" x14ac:dyDescent="0.35">
      <c r="A169" t="s">
        <v>365</v>
      </c>
      <c r="F169">
        <v>905</v>
      </c>
      <c r="G169" s="16">
        <v>1654.83</v>
      </c>
      <c r="H169">
        <v>85</v>
      </c>
      <c r="I169">
        <v>86</v>
      </c>
      <c r="J169">
        <v>30.53</v>
      </c>
      <c r="K169" t="s">
        <v>52</v>
      </c>
      <c r="L169" t="str">
        <f t="shared" si="6"/>
        <v>EU-West</v>
      </c>
      <c r="Q169">
        <v>30</v>
      </c>
      <c r="R169">
        <v>33</v>
      </c>
      <c r="S169">
        <v>83.79</v>
      </c>
      <c r="T169">
        <v>51.9</v>
      </c>
      <c r="U169">
        <v>95.69</v>
      </c>
      <c r="V169" s="16">
        <v>1812.659744800332</v>
      </c>
      <c r="W169" s="16">
        <v>1576.404204172065</v>
      </c>
      <c r="X169" s="5">
        <f t="shared" si="7"/>
        <v>0.86966360272192667</v>
      </c>
      <c r="Y169" t="str">
        <f t="shared" si="8"/>
        <v>OK</v>
      </c>
      <c r="AA169" t="s">
        <v>366</v>
      </c>
      <c r="AB169" s="3">
        <v>45068.148449074077</v>
      </c>
    </row>
    <row r="170" spans="1:28" x14ac:dyDescent="0.35">
      <c r="A170" t="s">
        <v>367</v>
      </c>
      <c r="F170">
        <v>345</v>
      </c>
      <c r="G170" s="16">
        <v>2072.87</v>
      </c>
      <c r="H170">
        <v>37</v>
      </c>
      <c r="I170">
        <v>33</v>
      </c>
      <c r="J170">
        <v>22.32</v>
      </c>
      <c r="K170" t="s">
        <v>59</v>
      </c>
      <c r="L170" t="str">
        <f t="shared" si="6"/>
        <v>EU-West</v>
      </c>
      <c r="Q170">
        <v>0</v>
      </c>
      <c r="R170">
        <v>34</v>
      </c>
      <c r="S170">
        <v>58.39</v>
      </c>
      <c r="T170">
        <v>69.39</v>
      </c>
      <c r="U170">
        <v>90.64</v>
      </c>
      <c r="V170" s="16">
        <v>2080.3058390117531</v>
      </c>
      <c r="W170" s="16">
        <v>1851.8964847239729</v>
      </c>
      <c r="X170" s="5">
        <f t="shared" si="7"/>
        <v>0.89020395462799562</v>
      </c>
      <c r="Y170" t="str">
        <f t="shared" si="8"/>
        <v>OK</v>
      </c>
      <c r="AA170" t="s">
        <v>368</v>
      </c>
      <c r="AB170" s="3">
        <v>45481.816388888888</v>
      </c>
    </row>
    <row r="171" spans="1:28" x14ac:dyDescent="0.35">
      <c r="A171" t="s">
        <v>369</v>
      </c>
      <c r="F171">
        <v>655</v>
      </c>
      <c r="G171" s="16">
        <v>1920.27</v>
      </c>
      <c r="H171">
        <v>40</v>
      </c>
      <c r="I171">
        <v>44</v>
      </c>
      <c r="J171">
        <v>20.170000000000002</v>
      </c>
      <c r="K171" t="s">
        <v>32</v>
      </c>
      <c r="L171" t="str">
        <f t="shared" si="6"/>
        <v>US-East</v>
      </c>
      <c r="Q171">
        <v>10</v>
      </c>
      <c r="R171">
        <v>38</v>
      </c>
      <c r="S171">
        <v>91.48</v>
      </c>
      <c r="T171">
        <v>55.89</v>
      </c>
      <c r="U171">
        <v>92.25</v>
      </c>
      <c r="V171" s="16">
        <v>2094.3550354912759</v>
      </c>
      <c r="W171" s="16">
        <v>1613.435088411301</v>
      </c>
      <c r="X171" s="5">
        <f t="shared" si="7"/>
        <v>0.77037324668920582</v>
      </c>
      <c r="Y171" t="str">
        <f t="shared" si="8"/>
        <v>OK</v>
      </c>
      <c r="AA171" t="s">
        <v>370</v>
      </c>
      <c r="AB171" s="3">
        <v>45726.339965277781</v>
      </c>
    </row>
    <row r="172" spans="1:28" x14ac:dyDescent="0.35">
      <c r="A172" t="s">
        <v>371</v>
      </c>
      <c r="F172">
        <v>858</v>
      </c>
      <c r="G172" s="16">
        <v>1625.01</v>
      </c>
      <c r="H172">
        <v>82</v>
      </c>
      <c r="I172">
        <v>86</v>
      </c>
      <c r="J172">
        <v>24.59</v>
      </c>
      <c r="K172" t="s">
        <v>52</v>
      </c>
      <c r="L172" t="str">
        <f t="shared" si="6"/>
        <v>EU-West</v>
      </c>
      <c r="Q172">
        <v>30</v>
      </c>
      <c r="R172">
        <v>45</v>
      </c>
      <c r="S172">
        <v>59.13</v>
      </c>
      <c r="T172">
        <v>54.24</v>
      </c>
      <c r="U172">
        <v>96.62</v>
      </c>
      <c r="V172" s="16">
        <v>1893.500127360438</v>
      </c>
      <c r="W172" s="16">
        <v>1371.6950356236559</v>
      </c>
      <c r="X172" s="5">
        <f t="shared" si="7"/>
        <v>0.72442299622964135</v>
      </c>
      <c r="Y172" t="str">
        <f t="shared" si="8"/>
        <v>OK</v>
      </c>
      <c r="AA172" t="s">
        <v>372</v>
      </c>
      <c r="AB172" s="3">
        <v>45093.917453703703</v>
      </c>
    </row>
    <row r="173" spans="1:28" x14ac:dyDescent="0.35">
      <c r="A173" t="s">
        <v>373</v>
      </c>
      <c r="F173">
        <v>783</v>
      </c>
      <c r="G173" s="16">
        <v>3257.27</v>
      </c>
      <c r="H173">
        <v>27</v>
      </c>
      <c r="I173">
        <v>28</v>
      </c>
      <c r="J173">
        <v>13.54</v>
      </c>
      <c r="K173" t="s">
        <v>59</v>
      </c>
      <c r="L173" t="str">
        <f t="shared" si="6"/>
        <v>EU-West</v>
      </c>
      <c r="Q173">
        <v>30</v>
      </c>
      <c r="R173">
        <v>15</v>
      </c>
      <c r="S173">
        <v>76.650000000000006</v>
      </c>
      <c r="T173">
        <v>51.67</v>
      </c>
      <c r="U173">
        <v>88.02</v>
      </c>
      <c r="V173" s="16">
        <v>4133.8313788215964</v>
      </c>
      <c r="W173" s="16">
        <v>3622.177265682114</v>
      </c>
      <c r="X173" s="5">
        <f t="shared" si="7"/>
        <v>0.87622762849960845</v>
      </c>
      <c r="Y173" t="str">
        <f t="shared" si="8"/>
        <v>OK</v>
      </c>
      <c r="AA173" t="s">
        <v>374</v>
      </c>
      <c r="AB173" s="3">
        <v>45172.371481481481</v>
      </c>
    </row>
    <row r="174" spans="1:28" x14ac:dyDescent="0.35">
      <c r="A174" t="s">
        <v>375</v>
      </c>
      <c r="F174">
        <v>351</v>
      </c>
      <c r="G174" s="16">
        <v>2797.06</v>
      </c>
      <c r="H174">
        <v>4</v>
      </c>
      <c r="I174">
        <v>6</v>
      </c>
      <c r="J174">
        <v>30.22</v>
      </c>
      <c r="K174" t="s">
        <v>59</v>
      </c>
      <c r="L174" t="str">
        <f t="shared" si="6"/>
        <v>EU-West</v>
      </c>
      <c r="Q174">
        <v>0</v>
      </c>
      <c r="R174">
        <v>23</v>
      </c>
      <c r="S174">
        <v>96.88</v>
      </c>
      <c r="T174">
        <v>62.51</v>
      </c>
      <c r="U174">
        <v>91.74</v>
      </c>
      <c r="V174" s="16">
        <v>4082.6967581553872</v>
      </c>
      <c r="W174" s="16">
        <v>3223.7770709505971</v>
      </c>
      <c r="X174" s="5">
        <f t="shared" si="7"/>
        <v>0.78961952403419244</v>
      </c>
      <c r="Y174" t="str">
        <f t="shared" si="8"/>
        <v>OK</v>
      </c>
      <c r="AA174" t="s">
        <v>376</v>
      </c>
      <c r="AB174" s="3">
        <v>45891.992326388892</v>
      </c>
    </row>
    <row r="175" spans="1:28" x14ac:dyDescent="0.35">
      <c r="A175" t="s">
        <v>377</v>
      </c>
      <c r="F175">
        <v>347</v>
      </c>
      <c r="G175" s="16">
        <v>1703.23</v>
      </c>
      <c r="H175">
        <v>20</v>
      </c>
      <c r="I175">
        <v>22</v>
      </c>
      <c r="J175">
        <v>19.170000000000002</v>
      </c>
      <c r="K175" t="s">
        <v>29</v>
      </c>
      <c r="L175" t="str">
        <f t="shared" si="6"/>
        <v>US-East</v>
      </c>
      <c r="Q175">
        <v>0</v>
      </c>
      <c r="R175">
        <v>30</v>
      </c>
      <c r="S175">
        <v>77.7</v>
      </c>
      <c r="T175">
        <v>47.31</v>
      </c>
      <c r="U175">
        <v>88.07</v>
      </c>
      <c r="V175" s="16">
        <v>2163.380465046343</v>
      </c>
      <c r="W175" s="16">
        <v>1994.2296520364091</v>
      </c>
      <c r="X175" s="5">
        <f t="shared" si="7"/>
        <v>0.92181180530059448</v>
      </c>
      <c r="Y175" t="str">
        <f t="shared" si="8"/>
        <v>OK</v>
      </c>
      <c r="AA175" t="s">
        <v>378</v>
      </c>
      <c r="AB175" s="3">
        <v>45195.917939814812</v>
      </c>
    </row>
    <row r="176" spans="1:28" x14ac:dyDescent="0.35">
      <c r="A176" t="s">
        <v>379</v>
      </c>
      <c r="F176">
        <v>489</v>
      </c>
      <c r="G176" s="16">
        <v>1708.22</v>
      </c>
      <c r="H176">
        <v>62</v>
      </c>
      <c r="I176">
        <v>65</v>
      </c>
      <c r="J176">
        <v>6.94</v>
      </c>
      <c r="K176" t="s">
        <v>26</v>
      </c>
      <c r="L176" t="str">
        <f t="shared" si="6"/>
        <v>EU-West</v>
      </c>
      <c r="Q176">
        <v>10</v>
      </c>
      <c r="R176">
        <v>13</v>
      </c>
      <c r="S176">
        <v>62.06</v>
      </c>
      <c r="T176">
        <v>59.07</v>
      </c>
      <c r="U176">
        <v>84.91</v>
      </c>
      <c r="V176" s="16">
        <v>2310.8830407146979</v>
      </c>
      <c r="W176" s="16">
        <v>1950.0671721993319</v>
      </c>
      <c r="X176" s="5">
        <f t="shared" si="7"/>
        <v>0.84386234086352774</v>
      </c>
      <c r="Y176" t="str">
        <f t="shared" si="8"/>
        <v>OK</v>
      </c>
      <c r="AA176" t="s">
        <v>380</v>
      </c>
      <c r="AB176" s="3">
        <v>45525.563634259262</v>
      </c>
    </row>
    <row r="177" spans="1:28" x14ac:dyDescent="0.35">
      <c r="A177" t="s">
        <v>381</v>
      </c>
      <c r="F177">
        <v>933</v>
      </c>
      <c r="G177" s="16">
        <v>1639.89</v>
      </c>
      <c r="H177">
        <v>85</v>
      </c>
      <c r="I177">
        <v>82</v>
      </c>
      <c r="J177">
        <v>13.64</v>
      </c>
      <c r="K177" t="s">
        <v>52</v>
      </c>
      <c r="L177" t="str">
        <f t="shared" si="6"/>
        <v>EU-West</v>
      </c>
      <c r="Q177">
        <v>0</v>
      </c>
      <c r="R177">
        <v>48</v>
      </c>
      <c r="S177">
        <v>57.47</v>
      </c>
      <c r="T177">
        <v>58.84</v>
      </c>
      <c r="U177">
        <v>88.03</v>
      </c>
      <c r="V177" s="16">
        <v>1933.1655426307129</v>
      </c>
      <c r="W177" s="16">
        <v>1856.5024779589689</v>
      </c>
      <c r="X177" s="5">
        <f t="shared" si="7"/>
        <v>0.96034324894524115</v>
      </c>
      <c r="Y177" t="str">
        <f t="shared" si="8"/>
        <v>OK</v>
      </c>
      <c r="AA177" t="s">
        <v>382</v>
      </c>
      <c r="AB177" s="3">
        <v>45459.045798611107</v>
      </c>
    </row>
    <row r="178" spans="1:28" x14ac:dyDescent="0.35">
      <c r="A178" t="s">
        <v>383</v>
      </c>
      <c r="F178">
        <v>51</v>
      </c>
      <c r="G178" s="16">
        <v>1770.21</v>
      </c>
      <c r="H178">
        <v>83</v>
      </c>
      <c r="I178">
        <v>81</v>
      </c>
      <c r="J178">
        <v>22.95</v>
      </c>
      <c r="K178" t="s">
        <v>29</v>
      </c>
      <c r="L178" t="str">
        <f t="shared" si="6"/>
        <v>US-East</v>
      </c>
      <c r="Q178">
        <v>30</v>
      </c>
      <c r="R178">
        <v>46</v>
      </c>
      <c r="S178">
        <v>37.94</v>
      </c>
      <c r="T178">
        <v>54.78</v>
      </c>
      <c r="U178">
        <v>84.38</v>
      </c>
      <c r="V178" s="16">
        <v>2435.4821735403561</v>
      </c>
      <c r="W178" s="16">
        <v>1464.9095650852851</v>
      </c>
      <c r="X178" s="5">
        <f t="shared" si="7"/>
        <v>0.60148646580147569</v>
      </c>
      <c r="Y178" t="str">
        <f t="shared" si="8"/>
        <v>OK</v>
      </c>
      <c r="AA178" t="s">
        <v>384</v>
      </c>
      <c r="AB178" s="3">
        <v>44927.707025462973</v>
      </c>
    </row>
    <row r="179" spans="1:28" x14ac:dyDescent="0.35">
      <c r="A179" t="s">
        <v>385</v>
      </c>
      <c r="F179">
        <v>83</v>
      </c>
      <c r="G179" s="16">
        <v>2285.7800000000002</v>
      </c>
      <c r="H179">
        <v>11</v>
      </c>
      <c r="I179">
        <v>13</v>
      </c>
      <c r="J179">
        <v>17.68</v>
      </c>
      <c r="K179" t="s">
        <v>29</v>
      </c>
      <c r="L179" t="str">
        <f t="shared" si="6"/>
        <v>US-East</v>
      </c>
      <c r="Q179">
        <v>0</v>
      </c>
      <c r="R179">
        <v>31</v>
      </c>
      <c r="S179">
        <v>65.25</v>
      </c>
      <c r="T179">
        <v>62.19</v>
      </c>
      <c r="U179">
        <v>92.13</v>
      </c>
      <c r="V179" s="16">
        <v>2994.9075251747731</v>
      </c>
      <c r="W179" s="16">
        <v>2551.0434841371971</v>
      </c>
      <c r="X179" s="5">
        <f t="shared" si="7"/>
        <v>0.85179374077278946</v>
      </c>
      <c r="Y179" t="str">
        <f t="shared" si="8"/>
        <v>OK</v>
      </c>
      <c r="AA179" t="s">
        <v>386</v>
      </c>
      <c r="AB179" s="3">
        <v>45861.087025462963</v>
      </c>
    </row>
    <row r="180" spans="1:28" x14ac:dyDescent="0.35">
      <c r="A180" t="s">
        <v>387</v>
      </c>
      <c r="F180">
        <v>818</v>
      </c>
      <c r="G180" s="16">
        <v>1981.01</v>
      </c>
      <c r="H180">
        <v>5</v>
      </c>
      <c r="I180">
        <v>4</v>
      </c>
      <c r="J180">
        <v>16.850000000000001</v>
      </c>
      <c r="K180" t="s">
        <v>29</v>
      </c>
      <c r="L180" t="str">
        <f t="shared" si="6"/>
        <v>US-East</v>
      </c>
      <c r="Q180">
        <v>0</v>
      </c>
      <c r="R180">
        <v>42</v>
      </c>
      <c r="S180">
        <v>49.55</v>
      </c>
      <c r="T180">
        <v>55.37</v>
      </c>
      <c r="U180">
        <v>86.14</v>
      </c>
      <c r="V180" s="16">
        <v>2436.4382691188171</v>
      </c>
      <c r="W180" s="16">
        <v>2205.4843126424098</v>
      </c>
      <c r="X180" s="5">
        <f t="shared" si="7"/>
        <v>0.9052083693628995</v>
      </c>
      <c r="Y180" t="str">
        <f t="shared" si="8"/>
        <v>OK</v>
      </c>
      <c r="AA180" t="s">
        <v>388</v>
      </c>
      <c r="AB180" s="3">
        <v>45698.451574074083</v>
      </c>
    </row>
    <row r="181" spans="1:28" x14ac:dyDescent="0.35">
      <c r="A181" t="s">
        <v>389</v>
      </c>
      <c r="F181">
        <v>840</v>
      </c>
      <c r="G181" s="16">
        <v>1764.2</v>
      </c>
      <c r="H181">
        <v>28</v>
      </c>
      <c r="I181">
        <v>26</v>
      </c>
      <c r="J181">
        <v>21.62</v>
      </c>
      <c r="K181" t="s">
        <v>37</v>
      </c>
      <c r="L181" t="str">
        <f t="shared" si="6"/>
        <v>US-East</v>
      </c>
      <c r="Q181">
        <v>0</v>
      </c>
      <c r="R181">
        <v>12</v>
      </c>
      <c r="S181">
        <v>70.38</v>
      </c>
      <c r="T181">
        <v>62.85</v>
      </c>
      <c r="U181">
        <v>83.01</v>
      </c>
      <c r="V181" s="16">
        <v>1935.1234539735501</v>
      </c>
      <c r="W181" s="16">
        <v>1504.009005311744</v>
      </c>
      <c r="X181" s="5">
        <f t="shared" si="7"/>
        <v>0.77721604904505548</v>
      </c>
      <c r="Y181" t="str">
        <f t="shared" si="8"/>
        <v>OK</v>
      </c>
      <c r="AA181" t="s">
        <v>390</v>
      </c>
      <c r="AB181" s="3">
        <v>45915.220555555563</v>
      </c>
    </row>
    <row r="182" spans="1:28" x14ac:dyDescent="0.35">
      <c r="A182" t="s">
        <v>391</v>
      </c>
      <c r="F182">
        <v>31</v>
      </c>
      <c r="G182" s="16">
        <v>1881.89</v>
      </c>
      <c r="H182">
        <v>60</v>
      </c>
      <c r="I182">
        <v>60</v>
      </c>
      <c r="J182">
        <v>22.87</v>
      </c>
      <c r="K182" t="s">
        <v>32</v>
      </c>
      <c r="L182" t="str">
        <f t="shared" si="6"/>
        <v>US-East</v>
      </c>
      <c r="Q182">
        <v>0</v>
      </c>
      <c r="R182">
        <v>37</v>
      </c>
      <c r="S182">
        <v>64.41</v>
      </c>
      <c r="T182">
        <v>54.55</v>
      </c>
      <c r="U182">
        <v>93.71</v>
      </c>
      <c r="V182" s="16">
        <v>2167.505299675518</v>
      </c>
      <c r="W182" s="16">
        <v>2003.843421394186</v>
      </c>
      <c r="X182" s="5">
        <f t="shared" si="7"/>
        <v>0.92449297433974775</v>
      </c>
      <c r="Y182" t="str">
        <f t="shared" si="8"/>
        <v>OK</v>
      </c>
      <c r="AA182" t="s">
        <v>392</v>
      </c>
      <c r="AB182" s="3">
        <v>45045.919224537043</v>
      </c>
    </row>
    <row r="183" spans="1:28" x14ac:dyDescent="0.35">
      <c r="A183" t="s">
        <v>393</v>
      </c>
      <c r="F183">
        <v>229</v>
      </c>
      <c r="G183" s="16">
        <v>1768.09</v>
      </c>
      <c r="H183">
        <v>34</v>
      </c>
      <c r="I183">
        <v>38</v>
      </c>
      <c r="J183">
        <v>10.16</v>
      </c>
      <c r="K183" t="s">
        <v>29</v>
      </c>
      <c r="L183" t="str">
        <f t="shared" si="6"/>
        <v>US-East</v>
      </c>
      <c r="Q183">
        <v>20</v>
      </c>
      <c r="R183">
        <v>16</v>
      </c>
      <c r="S183">
        <v>72.290000000000006</v>
      </c>
      <c r="T183">
        <v>52.56</v>
      </c>
      <c r="U183">
        <v>93.39</v>
      </c>
      <c r="V183" s="16">
        <v>2317.0342838140991</v>
      </c>
      <c r="W183" s="16">
        <v>1734.501478608116</v>
      </c>
      <c r="X183" s="5">
        <f t="shared" si="7"/>
        <v>0.74858688571190735</v>
      </c>
      <c r="Y183" t="str">
        <f t="shared" si="8"/>
        <v>OK</v>
      </c>
      <c r="AA183" t="s">
        <v>394</v>
      </c>
      <c r="AB183" s="3">
        <v>45077.725740740738</v>
      </c>
    </row>
    <row r="184" spans="1:28" x14ac:dyDescent="0.35">
      <c r="A184" t="s">
        <v>395</v>
      </c>
      <c r="F184">
        <v>88</v>
      </c>
      <c r="G184" s="16">
        <v>1610.34</v>
      </c>
      <c r="H184">
        <v>74</v>
      </c>
      <c r="I184">
        <v>72</v>
      </c>
      <c r="J184">
        <v>29.79</v>
      </c>
      <c r="K184" t="s">
        <v>59</v>
      </c>
      <c r="L184" t="str">
        <f t="shared" si="6"/>
        <v>EU-West</v>
      </c>
      <c r="Q184">
        <v>0</v>
      </c>
      <c r="R184">
        <v>43</v>
      </c>
      <c r="T184">
        <v>62.56</v>
      </c>
      <c r="U184">
        <v>88.35</v>
      </c>
      <c r="V184" s="16">
        <v>1953.387770688623</v>
      </c>
      <c r="W184" s="16">
        <v>1868.003110955206</v>
      </c>
      <c r="X184" s="5">
        <f t="shared" si="7"/>
        <v>0.95628893504164991</v>
      </c>
      <c r="Y184" t="str">
        <f t="shared" si="8"/>
        <v>OK</v>
      </c>
      <c r="AA184" t="s">
        <v>396</v>
      </c>
      <c r="AB184" s="3">
        <v>45121.63621527778</v>
      </c>
    </row>
    <row r="185" spans="1:28" x14ac:dyDescent="0.35">
      <c r="A185" t="s">
        <v>397</v>
      </c>
      <c r="F185">
        <v>244</v>
      </c>
      <c r="G185" s="16">
        <v>1555.93</v>
      </c>
      <c r="H185">
        <v>51</v>
      </c>
      <c r="I185">
        <v>54</v>
      </c>
      <c r="J185">
        <v>18.95</v>
      </c>
      <c r="K185" t="s">
        <v>37</v>
      </c>
      <c r="L185" t="str">
        <f t="shared" si="6"/>
        <v>US-East</v>
      </c>
      <c r="Q185">
        <v>0</v>
      </c>
      <c r="R185">
        <v>35</v>
      </c>
      <c r="S185">
        <v>62.89</v>
      </c>
      <c r="T185">
        <v>68.069999999999993</v>
      </c>
      <c r="U185">
        <v>93.52</v>
      </c>
      <c r="V185" s="16">
        <v>2247.841612621276</v>
      </c>
      <c r="W185" s="16">
        <v>1677.5466933209159</v>
      </c>
      <c r="X185" s="5">
        <f t="shared" si="7"/>
        <v>0.74629221378488408</v>
      </c>
      <c r="Y185" t="str">
        <f t="shared" si="8"/>
        <v>OK</v>
      </c>
      <c r="AA185" t="s">
        <v>398</v>
      </c>
      <c r="AB185" s="3">
        <v>45015.598483796297</v>
      </c>
    </row>
    <row r="186" spans="1:28" x14ac:dyDescent="0.35">
      <c r="A186" t="s">
        <v>399</v>
      </c>
      <c r="F186">
        <v>166</v>
      </c>
      <c r="H186">
        <v>32</v>
      </c>
      <c r="I186">
        <v>34</v>
      </c>
      <c r="J186">
        <v>23.36</v>
      </c>
      <c r="K186" t="s">
        <v>52</v>
      </c>
      <c r="L186" t="str">
        <f t="shared" si="6"/>
        <v>EU-West</v>
      </c>
      <c r="Q186">
        <v>30</v>
      </c>
      <c r="R186">
        <v>41</v>
      </c>
      <c r="S186">
        <v>78.59</v>
      </c>
      <c r="T186">
        <v>88.57</v>
      </c>
      <c r="U186">
        <v>85.97</v>
      </c>
      <c r="V186" s="16">
        <v>1717.2847872520169</v>
      </c>
      <c r="W186" s="16">
        <v>1814.066470210417</v>
      </c>
      <c r="X186" s="5">
        <f t="shared" si="7"/>
        <v>1.0563573867752414</v>
      </c>
      <c r="Y186" t="str">
        <f t="shared" si="8"/>
        <v>Over Budget</v>
      </c>
      <c r="AA186" t="s">
        <v>400</v>
      </c>
      <c r="AB186" s="3">
        <v>45364.662662037037</v>
      </c>
    </row>
    <row r="187" spans="1:28" x14ac:dyDescent="0.35">
      <c r="A187" t="s">
        <v>401</v>
      </c>
      <c r="F187">
        <v>336</v>
      </c>
      <c r="G187" s="16">
        <v>2063.31</v>
      </c>
      <c r="H187">
        <v>24</v>
      </c>
      <c r="I187">
        <v>26</v>
      </c>
      <c r="J187">
        <v>20.78</v>
      </c>
      <c r="K187" t="s">
        <v>52</v>
      </c>
      <c r="L187" t="str">
        <f t="shared" si="6"/>
        <v>EU-West</v>
      </c>
      <c r="Q187">
        <v>0</v>
      </c>
      <c r="R187">
        <v>17</v>
      </c>
      <c r="S187">
        <v>75.150000000000006</v>
      </c>
      <c r="T187">
        <v>56.6</v>
      </c>
      <c r="U187">
        <v>88.14</v>
      </c>
      <c r="V187" s="16">
        <v>2138.6957670603501</v>
      </c>
      <c r="W187" s="16">
        <v>1737.24317728865</v>
      </c>
      <c r="X187" s="5">
        <f t="shared" si="7"/>
        <v>0.81229093171886757</v>
      </c>
      <c r="Y187" t="str">
        <f t="shared" si="8"/>
        <v>OK</v>
      </c>
      <c r="AA187" t="s">
        <v>402</v>
      </c>
      <c r="AB187" s="3">
        <v>45902.728703703702</v>
      </c>
    </row>
    <row r="188" spans="1:28" x14ac:dyDescent="0.35">
      <c r="A188" t="s">
        <v>403</v>
      </c>
      <c r="F188">
        <v>123</v>
      </c>
      <c r="H188">
        <v>13</v>
      </c>
      <c r="I188">
        <v>12</v>
      </c>
      <c r="J188">
        <v>16.72</v>
      </c>
      <c r="K188" t="s">
        <v>29</v>
      </c>
      <c r="L188" t="str">
        <f t="shared" si="6"/>
        <v>US-East</v>
      </c>
      <c r="Q188">
        <v>0</v>
      </c>
      <c r="R188">
        <v>18</v>
      </c>
      <c r="S188">
        <v>43.19</v>
      </c>
      <c r="T188">
        <v>67.72</v>
      </c>
      <c r="U188">
        <v>92.04</v>
      </c>
      <c r="V188" s="16">
        <v>3199.761609930888</v>
      </c>
      <c r="W188" s="16">
        <v>2017.3280662091211</v>
      </c>
      <c r="X188" s="5">
        <f t="shared" si="7"/>
        <v>0.63046198815189036</v>
      </c>
      <c r="Y188" t="str">
        <f t="shared" si="8"/>
        <v>OK</v>
      </c>
      <c r="AA188" t="s">
        <v>404</v>
      </c>
      <c r="AB188" s="3">
        <v>45105.484259259261</v>
      </c>
    </row>
    <row r="189" spans="1:28" x14ac:dyDescent="0.35">
      <c r="A189" t="s">
        <v>405</v>
      </c>
      <c r="F189">
        <v>811</v>
      </c>
      <c r="G189" s="16">
        <v>2007.6</v>
      </c>
      <c r="H189">
        <v>92</v>
      </c>
      <c r="I189">
        <v>90</v>
      </c>
      <c r="J189">
        <v>27.29</v>
      </c>
      <c r="K189" t="s">
        <v>37</v>
      </c>
      <c r="L189" t="str">
        <f t="shared" si="6"/>
        <v>US-East</v>
      </c>
      <c r="Q189">
        <v>0</v>
      </c>
      <c r="R189">
        <v>6</v>
      </c>
      <c r="S189">
        <v>82.33</v>
      </c>
      <c r="T189">
        <v>55.55</v>
      </c>
      <c r="U189">
        <v>95.17</v>
      </c>
      <c r="V189" s="16">
        <v>2897.017833382798</v>
      </c>
      <c r="W189" s="16">
        <v>2387.9031674560292</v>
      </c>
      <c r="X189" s="5">
        <f t="shared" si="7"/>
        <v>0.82426250192174888</v>
      </c>
      <c r="Y189" t="str">
        <f t="shared" si="8"/>
        <v>OK</v>
      </c>
      <c r="AA189" t="s">
        <v>406</v>
      </c>
      <c r="AB189" s="3">
        <v>45207.214259259257</v>
      </c>
    </row>
    <row r="190" spans="1:28" x14ac:dyDescent="0.35">
      <c r="A190" t="s">
        <v>407</v>
      </c>
      <c r="F190">
        <v>617</v>
      </c>
      <c r="G190" s="16">
        <v>1310.27</v>
      </c>
      <c r="H190">
        <v>52</v>
      </c>
      <c r="I190">
        <v>49</v>
      </c>
      <c r="J190">
        <v>20.65</v>
      </c>
      <c r="K190" t="s">
        <v>32</v>
      </c>
      <c r="L190" t="str">
        <f t="shared" si="6"/>
        <v>US-East</v>
      </c>
      <c r="Q190">
        <v>0</v>
      </c>
      <c r="R190">
        <v>29</v>
      </c>
      <c r="S190">
        <v>54.52</v>
      </c>
      <c r="T190">
        <v>67.56</v>
      </c>
      <c r="U190">
        <v>88.09</v>
      </c>
      <c r="V190" s="16">
        <v>1549.2233040520359</v>
      </c>
      <c r="W190" s="16">
        <v>1090.2453533505659</v>
      </c>
      <c r="X190" s="5">
        <f t="shared" si="7"/>
        <v>0.70373673730507369</v>
      </c>
      <c r="Y190" t="str">
        <f t="shared" si="8"/>
        <v>OK</v>
      </c>
      <c r="AA190" t="s">
        <v>408</v>
      </c>
      <c r="AB190" s="3">
        <v>45761.188819444447</v>
      </c>
    </row>
    <row r="191" spans="1:28" x14ac:dyDescent="0.35">
      <c r="A191" t="s">
        <v>409</v>
      </c>
      <c r="F191">
        <v>651</v>
      </c>
      <c r="G191" s="16">
        <v>2050.4699999999998</v>
      </c>
      <c r="H191">
        <v>60</v>
      </c>
      <c r="I191">
        <v>65</v>
      </c>
      <c r="J191">
        <v>20.59</v>
      </c>
      <c r="K191" t="s">
        <v>52</v>
      </c>
      <c r="L191" t="str">
        <f t="shared" si="6"/>
        <v>EU-West</v>
      </c>
      <c r="Q191">
        <v>10</v>
      </c>
      <c r="R191">
        <v>11</v>
      </c>
      <c r="S191">
        <v>47.22</v>
      </c>
      <c r="T191">
        <v>73.02</v>
      </c>
      <c r="U191">
        <v>87.02</v>
      </c>
      <c r="V191" s="16">
        <v>2714.526330403563</v>
      </c>
      <c r="W191" s="16">
        <v>1957.1291779607191</v>
      </c>
      <c r="X191" s="5">
        <f t="shared" si="7"/>
        <v>0.72098367808786612</v>
      </c>
      <c r="Y191" t="str">
        <f t="shared" si="8"/>
        <v>OK</v>
      </c>
      <c r="AA191" t="s">
        <v>410</v>
      </c>
      <c r="AB191" s="3">
        <v>45713.134629629632</v>
      </c>
    </row>
    <row r="192" spans="1:28" x14ac:dyDescent="0.35">
      <c r="A192" t="s">
        <v>411</v>
      </c>
      <c r="F192">
        <v>931</v>
      </c>
      <c r="G192" s="16">
        <v>1689.01</v>
      </c>
      <c r="H192">
        <v>12</v>
      </c>
      <c r="I192">
        <v>17</v>
      </c>
      <c r="J192">
        <v>1</v>
      </c>
      <c r="K192" t="s">
        <v>52</v>
      </c>
      <c r="L192" t="str">
        <f t="shared" si="6"/>
        <v>EU-West</v>
      </c>
      <c r="Q192">
        <v>0</v>
      </c>
      <c r="R192">
        <v>10</v>
      </c>
      <c r="S192">
        <v>66.84</v>
      </c>
      <c r="T192">
        <v>61.29</v>
      </c>
      <c r="U192">
        <v>94.91</v>
      </c>
      <c r="V192" s="16">
        <v>1884.4391164917131</v>
      </c>
      <c r="W192" s="16">
        <v>1790.330752274964</v>
      </c>
      <c r="X192" s="5">
        <f t="shared" si="7"/>
        <v>0.95006027873590737</v>
      </c>
      <c r="Y192" t="str">
        <f t="shared" si="8"/>
        <v>OK</v>
      </c>
      <c r="AA192" t="s">
        <v>412</v>
      </c>
      <c r="AB192" s="3">
        <v>45317.968900462962</v>
      </c>
    </row>
    <row r="193" spans="1:28" x14ac:dyDescent="0.35">
      <c r="A193" t="s">
        <v>413</v>
      </c>
      <c r="F193">
        <v>630</v>
      </c>
      <c r="G193" s="16">
        <v>1561.85</v>
      </c>
      <c r="H193">
        <v>14</v>
      </c>
      <c r="I193">
        <v>13</v>
      </c>
      <c r="J193">
        <v>26.56</v>
      </c>
      <c r="K193" t="s">
        <v>26</v>
      </c>
      <c r="L193" t="str">
        <f t="shared" si="6"/>
        <v>EU-West</v>
      </c>
      <c r="Q193">
        <v>20</v>
      </c>
      <c r="R193">
        <v>28</v>
      </c>
      <c r="S193">
        <v>100</v>
      </c>
      <c r="T193">
        <v>67.11</v>
      </c>
      <c r="U193">
        <v>93.06</v>
      </c>
      <c r="V193" s="16">
        <v>1997.9746854322441</v>
      </c>
      <c r="W193" s="16">
        <v>1799.2866060987351</v>
      </c>
      <c r="X193" s="5">
        <f t="shared" si="7"/>
        <v>0.90055525688979154</v>
      </c>
      <c r="Y193" t="str">
        <f t="shared" si="8"/>
        <v>OK</v>
      </c>
      <c r="AA193" t="s">
        <v>414</v>
      </c>
      <c r="AB193" s="3">
        <v>45060.174826388888</v>
      </c>
    </row>
    <row r="194" spans="1:28" x14ac:dyDescent="0.35">
      <c r="A194" t="s">
        <v>415</v>
      </c>
      <c r="F194">
        <v>596</v>
      </c>
      <c r="G194" s="16">
        <v>1451.86</v>
      </c>
      <c r="H194">
        <v>54</v>
      </c>
      <c r="I194">
        <v>56</v>
      </c>
      <c r="J194">
        <v>18.64</v>
      </c>
      <c r="K194" t="s">
        <v>32</v>
      </c>
      <c r="L194" t="str">
        <f t="shared" si="6"/>
        <v>US-East</v>
      </c>
      <c r="Q194">
        <v>10</v>
      </c>
      <c r="R194">
        <v>2</v>
      </c>
      <c r="S194">
        <v>65.14</v>
      </c>
      <c r="T194">
        <v>64.45</v>
      </c>
      <c r="U194">
        <v>90.74</v>
      </c>
      <c r="V194" s="16">
        <v>2023.015989779225</v>
      </c>
      <c r="W194" s="16">
        <v>1309.332250088828</v>
      </c>
      <c r="X194" s="5">
        <f t="shared" si="7"/>
        <v>0.64721794424952495</v>
      </c>
      <c r="Y194" t="str">
        <f t="shared" si="8"/>
        <v>OK</v>
      </c>
      <c r="AA194" t="s">
        <v>416</v>
      </c>
      <c r="AB194" s="3">
        <v>45164.964016203703</v>
      </c>
    </row>
    <row r="195" spans="1:28" x14ac:dyDescent="0.35">
      <c r="A195" t="s">
        <v>417</v>
      </c>
      <c r="F195">
        <v>994</v>
      </c>
      <c r="G195" s="16">
        <v>1561.12</v>
      </c>
      <c r="H195">
        <v>52</v>
      </c>
      <c r="I195">
        <v>48</v>
      </c>
      <c r="J195">
        <v>26.04</v>
      </c>
      <c r="K195" t="s">
        <v>52</v>
      </c>
      <c r="L195" t="str">
        <f t="shared" ref="L195:L258" si="9">IF(OR(K195="Europe-West",K195="EU_West",K195="eu-west"),"EU-West",
IF(OR(K195="US_East",K195="us-east",K195="US-East"),"US-East","Other"))</f>
        <v>EU-West</v>
      </c>
      <c r="Q195">
        <v>20</v>
      </c>
      <c r="R195">
        <v>33</v>
      </c>
      <c r="S195">
        <v>71.62</v>
      </c>
      <c r="T195">
        <v>60.11</v>
      </c>
      <c r="U195">
        <v>95.91</v>
      </c>
      <c r="V195" s="16">
        <v>2237.890184741128</v>
      </c>
      <c r="W195" s="16">
        <v>1267.041342295179</v>
      </c>
      <c r="X195" s="5">
        <f t="shared" ref="X195:X258" si="10">W195/V195</f>
        <v>0.5661767279442026</v>
      </c>
      <c r="Y195" t="str">
        <f t="shared" ref="Y195:Y258" si="11">IF(X195&gt;1,"Over Budget","OK")</f>
        <v>OK</v>
      </c>
      <c r="AA195" t="s">
        <v>418</v>
      </c>
      <c r="AB195" s="3">
        <v>45016.515069444453</v>
      </c>
    </row>
    <row r="196" spans="1:28" x14ac:dyDescent="0.35">
      <c r="A196" t="s">
        <v>419</v>
      </c>
      <c r="F196">
        <v>284</v>
      </c>
      <c r="G196" s="16">
        <v>1569.75</v>
      </c>
      <c r="H196">
        <v>71</v>
      </c>
      <c r="I196">
        <v>69</v>
      </c>
      <c r="J196">
        <v>33.159999999999997</v>
      </c>
      <c r="K196" t="s">
        <v>29</v>
      </c>
      <c r="L196" t="str">
        <f t="shared" si="9"/>
        <v>US-East</v>
      </c>
      <c r="Q196">
        <v>50</v>
      </c>
      <c r="R196">
        <v>33</v>
      </c>
      <c r="S196">
        <v>80.44</v>
      </c>
      <c r="T196">
        <v>55.73</v>
      </c>
      <c r="U196">
        <v>99.74</v>
      </c>
      <c r="V196" s="16">
        <v>1652.2553770428999</v>
      </c>
      <c r="W196" s="16">
        <v>1583.115975754441</v>
      </c>
      <c r="X196" s="5">
        <f t="shared" si="10"/>
        <v>0.95815453092233227</v>
      </c>
      <c r="Y196" t="str">
        <f t="shared" si="11"/>
        <v>OK</v>
      </c>
      <c r="AA196" t="s">
        <v>420</v>
      </c>
      <c r="AB196" s="3">
        <v>44992.679618055547</v>
      </c>
    </row>
    <row r="197" spans="1:28" x14ac:dyDescent="0.35">
      <c r="A197" t="s">
        <v>421</v>
      </c>
      <c r="F197">
        <v>390</v>
      </c>
      <c r="G197" s="16">
        <v>1394.09</v>
      </c>
      <c r="H197">
        <v>46</v>
      </c>
      <c r="I197">
        <v>47</v>
      </c>
      <c r="J197">
        <v>26.59</v>
      </c>
      <c r="K197" t="s">
        <v>32</v>
      </c>
      <c r="L197" t="str">
        <f t="shared" si="9"/>
        <v>US-East</v>
      </c>
      <c r="Q197">
        <v>0</v>
      </c>
      <c r="R197">
        <v>30</v>
      </c>
      <c r="S197">
        <v>57.09</v>
      </c>
      <c r="T197">
        <v>56.49</v>
      </c>
      <c r="U197">
        <v>91.83</v>
      </c>
      <c r="V197" s="16">
        <v>1642.4990747096249</v>
      </c>
      <c r="W197" s="16">
        <v>1377.981022536532</v>
      </c>
      <c r="X197" s="5">
        <f t="shared" si="10"/>
        <v>0.83895391099696259</v>
      </c>
      <c r="Y197" t="str">
        <f t="shared" si="11"/>
        <v>OK</v>
      </c>
      <c r="AA197" t="s">
        <v>422</v>
      </c>
      <c r="AB197" s="3">
        <v>45027.21</v>
      </c>
    </row>
    <row r="198" spans="1:28" x14ac:dyDescent="0.35">
      <c r="A198" t="s">
        <v>423</v>
      </c>
      <c r="F198">
        <v>29</v>
      </c>
      <c r="G198" s="16">
        <v>1570.03</v>
      </c>
      <c r="H198">
        <v>44</v>
      </c>
      <c r="I198">
        <v>49</v>
      </c>
      <c r="J198">
        <v>20.43</v>
      </c>
      <c r="K198" t="s">
        <v>52</v>
      </c>
      <c r="L198" t="str">
        <f t="shared" si="9"/>
        <v>EU-West</v>
      </c>
      <c r="Q198">
        <v>20</v>
      </c>
      <c r="R198">
        <v>21</v>
      </c>
      <c r="S198">
        <v>74.75</v>
      </c>
      <c r="T198">
        <v>46.77</v>
      </c>
      <c r="U198">
        <v>87.05</v>
      </c>
      <c r="V198" s="16">
        <v>2072.160481586287</v>
      </c>
      <c r="W198" s="16">
        <v>1448.7566011329279</v>
      </c>
      <c r="X198" s="5">
        <f t="shared" si="10"/>
        <v>0.69915270270180574</v>
      </c>
      <c r="Y198" t="str">
        <f t="shared" si="11"/>
        <v>OK</v>
      </c>
      <c r="AA198" t="s">
        <v>424</v>
      </c>
      <c r="AB198" s="3">
        <v>45391.857777777783</v>
      </c>
    </row>
    <row r="199" spans="1:28" x14ac:dyDescent="0.35">
      <c r="A199" t="s">
        <v>425</v>
      </c>
      <c r="F199">
        <v>682</v>
      </c>
      <c r="G199" s="16">
        <v>2180.81</v>
      </c>
      <c r="H199">
        <v>96</v>
      </c>
      <c r="I199">
        <v>100</v>
      </c>
      <c r="J199">
        <v>17.71</v>
      </c>
      <c r="K199" t="s">
        <v>32</v>
      </c>
      <c r="L199" t="str">
        <f t="shared" si="9"/>
        <v>US-East</v>
      </c>
      <c r="Q199">
        <v>30</v>
      </c>
      <c r="R199">
        <v>1</v>
      </c>
      <c r="S199">
        <v>57.73</v>
      </c>
      <c r="T199">
        <v>70.38</v>
      </c>
      <c r="U199">
        <v>92.49</v>
      </c>
      <c r="V199" s="16">
        <v>2218.671988983659</v>
      </c>
      <c r="W199" s="16">
        <v>2506.9713918563339</v>
      </c>
      <c r="X199" s="5">
        <f t="shared" si="10"/>
        <v>1.1299423277997667</v>
      </c>
      <c r="Y199" t="str">
        <f t="shared" si="11"/>
        <v>Over Budget</v>
      </c>
      <c r="AA199" t="s">
        <v>426</v>
      </c>
      <c r="AB199" s="3">
        <v>45915.979270833333</v>
      </c>
    </row>
    <row r="200" spans="1:28" x14ac:dyDescent="0.35">
      <c r="A200" t="s">
        <v>427</v>
      </c>
      <c r="F200">
        <v>218</v>
      </c>
      <c r="G200" s="16">
        <v>2603.64</v>
      </c>
      <c r="H200">
        <v>74</v>
      </c>
      <c r="I200">
        <v>70</v>
      </c>
      <c r="J200">
        <v>40.21</v>
      </c>
      <c r="K200" t="s">
        <v>29</v>
      </c>
      <c r="L200" t="str">
        <f t="shared" si="9"/>
        <v>US-East</v>
      </c>
      <c r="Q200">
        <v>40</v>
      </c>
      <c r="R200">
        <v>26</v>
      </c>
      <c r="S200">
        <v>78.42</v>
      </c>
      <c r="T200">
        <v>78.709999999999994</v>
      </c>
      <c r="U200">
        <v>85.9</v>
      </c>
      <c r="V200" s="16">
        <v>3502.6966798603489</v>
      </c>
      <c r="W200" s="16">
        <v>2863.2980715283888</v>
      </c>
      <c r="X200" s="5">
        <f t="shared" si="10"/>
        <v>0.81745533034351903</v>
      </c>
      <c r="Y200" t="str">
        <f t="shared" si="11"/>
        <v>OK</v>
      </c>
      <c r="AA200" t="s">
        <v>428</v>
      </c>
      <c r="AB200" s="3">
        <v>45438.178807870368</v>
      </c>
    </row>
    <row r="201" spans="1:28" x14ac:dyDescent="0.35">
      <c r="A201" t="s">
        <v>429</v>
      </c>
      <c r="F201">
        <v>893</v>
      </c>
      <c r="G201" s="16">
        <v>1322.86</v>
      </c>
      <c r="H201">
        <v>63</v>
      </c>
      <c r="I201">
        <v>66</v>
      </c>
      <c r="J201">
        <v>23.87</v>
      </c>
      <c r="K201" t="s">
        <v>29</v>
      </c>
      <c r="L201" t="str">
        <f t="shared" si="9"/>
        <v>US-East</v>
      </c>
      <c r="Q201">
        <v>20</v>
      </c>
      <c r="R201">
        <v>46</v>
      </c>
      <c r="S201">
        <v>76.08</v>
      </c>
      <c r="T201">
        <v>45.9</v>
      </c>
      <c r="U201">
        <v>96.21</v>
      </c>
      <c r="V201" s="16">
        <v>1672.1174511029351</v>
      </c>
      <c r="W201" s="16">
        <v>1512.3551354715819</v>
      </c>
      <c r="X201" s="5">
        <f t="shared" si="10"/>
        <v>0.9044550874545485</v>
      </c>
      <c r="Y201" t="str">
        <f t="shared" si="11"/>
        <v>OK</v>
      </c>
      <c r="AA201" t="s">
        <v>430</v>
      </c>
      <c r="AB201" s="3">
        <v>45767.126284722217</v>
      </c>
    </row>
    <row r="202" spans="1:28" x14ac:dyDescent="0.35">
      <c r="A202" t="s">
        <v>431</v>
      </c>
      <c r="F202">
        <v>615</v>
      </c>
      <c r="G202" s="16">
        <v>2362.0700000000002</v>
      </c>
      <c r="H202">
        <v>14</v>
      </c>
      <c r="I202">
        <v>18</v>
      </c>
      <c r="J202">
        <v>21.68</v>
      </c>
      <c r="K202" t="s">
        <v>26</v>
      </c>
      <c r="L202" t="str">
        <f t="shared" si="9"/>
        <v>EU-West</v>
      </c>
      <c r="Q202">
        <v>0</v>
      </c>
      <c r="R202">
        <v>35</v>
      </c>
      <c r="S202">
        <v>74.739999999999995</v>
      </c>
      <c r="T202">
        <v>70.38</v>
      </c>
      <c r="U202">
        <v>86.49</v>
      </c>
      <c r="V202" s="16">
        <v>2702.8768755786241</v>
      </c>
      <c r="W202" s="16">
        <v>2042.537635564923</v>
      </c>
      <c r="X202" s="5">
        <f t="shared" si="10"/>
        <v>0.75569022548526643</v>
      </c>
      <c r="Y202" t="str">
        <f t="shared" si="11"/>
        <v>OK</v>
      </c>
      <c r="AA202" t="s">
        <v>432</v>
      </c>
      <c r="AB202" s="3">
        <v>45716.674849537027</v>
      </c>
    </row>
    <row r="203" spans="1:28" x14ac:dyDescent="0.35">
      <c r="A203" t="s">
        <v>433</v>
      </c>
      <c r="F203">
        <v>603</v>
      </c>
      <c r="H203">
        <v>20</v>
      </c>
      <c r="I203">
        <v>17</v>
      </c>
      <c r="J203">
        <v>18.54</v>
      </c>
      <c r="K203" t="s">
        <v>32</v>
      </c>
      <c r="L203" t="str">
        <f t="shared" si="9"/>
        <v>US-East</v>
      </c>
      <c r="Q203">
        <v>0</v>
      </c>
      <c r="R203">
        <v>31</v>
      </c>
      <c r="S203">
        <v>72.62</v>
      </c>
      <c r="T203">
        <v>59.56</v>
      </c>
      <c r="U203">
        <v>89.03</v>
      </c>
      <c r="V203" s="16">
        <v>2615.883553293098</v>
      </c>
      <c r="W203" s="16">
        <v>2001.8190611199791</v>
      </c>
      <c r="X203" s="5">
        <f t="shared" si="10"/>
        <v>0.76525541765799099</v>
      </c>
      <c r="Y203" t="str">
        <f t="shared" si="11"/>
        <v>OK</v>
      </c>
      <c r="AA203" t="s">
        <v>434</v>
      </c>
      <c r="AB203" s="3">
        <v>45839.348773148151</v>
      </c>
    </row>
    <row r="204" spans="1:28" x14ac:dyDescent="0.35">
      <c r="A204" t="s">
        <v>435</v>
      </c>
      <c r="F204">
        <v>873</v>
      </c>
      <c r="G204" s="16">
        <v>1461.63</v>
      </c>
      <c r="H204">
        <v>35</v>
      </c>
      <c r="I204">
        <v>34</v>
      </c>
      <c r="J204">
        <v>12.83</v>
      </c>
      <c r="K204" t="s">
        <v>52</v>
      </c>
      <c r="L204" t="str">
        <f t="shared" si="9"/>
        <v>EU-West</v>
      </c>
      <c r="Q204">
        <v>0</v>
      </c>
      <c r="R204">
        <v>34</v>
      </c>
      <c r="S204">
        <v>100</v>
      </c>
      <c r="T204">
        <v>53.6</v>
      </c>
      <c r="U204">
        <v>85.81</v>
      </c>
      <c r="V204" s="16">
        <v>1673.603411306437</v>
      </c>
      <c r="W204" s="16">
        <v>1739.399179816106</v>
      </c>
      <c r="X204" s="5">
        <f t="shared" si="10"/>
        <v>1.0393138350849249</v>
      </c>
      <c r="Y204" t="str">
        <f t="shared" si="11"/>
        <v>Over Budget</v>
      </c>
      <c r="AA204" t="s">
        <v>436</v>
      </c>
      <c r="AB204" s="3">
        <v>45504.614189814813</v>
      </c>
    </row>
    <row r="205" spans="1:28" x14ac:dyDescent="0.35">
      <c r="A205" t="s">
        <v>437</v>
      </c>
      <c r="F205">
        <v>625</v>
      </c>
      <c r="G205" s="16">
        <v>1761.19</v>
      </c>
      <c r="H205">
        <v>69</v>
      </c>
      <c r="I205">
        <v>73</v>
      </c>
      <c r="J205">
        <v>4.3899999999999997</v>
      </c>
      <c r="K205" t="s">
        <v>32</v>
      </c>
      <c r="L205" t="str">
        <f t="shared" si="9"/>
        <v>US-East</v>
      </c>
      <c r="Q205">
        <v>40</v>
      </c>
      <c r="R205">
        <v>16</v>
      </c>
      <c r="S205">
        <v>73.56</v>
      </c>
      <c r="T205">
        <v>61.43</v>
      </c>
      <c r="U205">
        <v>90.91</v>
      </c>
      <c r="V205" s="16">
        <v>2634.225132611838</v>
      </c>
      <c r="W205" s="16">
        <v>1840.03065084582</v>
      </c>
      <c r="X205" s="5">
        <f t="shared" si="10"/>
        <v>0.69850926105978917</v>
      </c>
      <c r="Y205" t="str">
        <f t="shared" si="11"/>
        <v>OK</v>
      </c>
      <c r="AA205" t="s">
        <v>438</v>
      </c>
      <c r="AB205" s="3">
        <v>45865.905115740738</v>
      </c>
    </row>
    <row r="206" spans="1:28" x14ac:dyDescent="0.35">
      <c r="A206" t="s">
        <v>439</v>
      </c>
      <c r="F206">
        <v>758</v>
      </c>
      <c r="G206" s="16">
        <v>2152.0300000000002</v>
      </c>
      <c r="H206">
        <v>24</v>
      </c>
      <c r="I206">
        <v>23</v>
      </c>
      <c r="J206">
        <v>32.17</v>
      </c>
      <c r="K206" t="s">
        <v>37</v>
      </c>
      <c r="L206" t="str">
        <f t="shared" si="9"/>
        <v>US-East</v>
      </c>
      <c r="Q206">
        <v>10</v>
      </c>
      <c r="R206">
        <v>33</v>
      </c>
      <c r="S206">
        <v>77.98</v>
      </c>
      <c r="T206">
        <v>51.97</v>
      </c>
      <c r="U206">
        <v>91.09</v>
      </c>
      <c r="V206" s="16">
        <v>3030.4565690387908</v>
      </c>
      <c r="W206" s="16">
        <v>1869.1365020187379</v>
      </c>
      <c r="X206" s="5">
        <f t="shared" si="10"/>
        <v>0.61678379459884358</v>
      </c>
      <c r="Y206" t="str">
        <f t="shared" si="11"/>
        <v>OK</v>
      </c>
      <c r="AA206" t="s">
        <v>440</v>
      </c>
      <c r="AB206" s="3">
        <v>45397.574791666673</v>
      </c>
    </row>
    <row r="207" spans="1:28" x14ac:dyDescent="0.35">
      <c r="A207" t="s">
        <v>441</v>
      </c>
      <c r="F207">
        <v>781</v>
      </c>
      <c r="G207" s="16">
        <v>1944.67</v>
      </c>
      <c r="H207">
        <v>43</v>
      </c>
      <c r="I207">
        <v>39</v>
      </c>
      <c r="J207">
        <v>13.76</v>
      </c>
      <c r="K207" t="s">
        <v>59</v>
      </c>
      <c r="L207" t="str">
        <f t="shared" si="9"/>
        <v>EU-West</v>
      </c>
      <c r="Q207">
        <v>10</v>
      </c>
      <c r="R207">
        <v>25</v>
      </c>
      <c r="S207">
        <v>75.540000000000006</v>
      </c>
      <c r="T207">
        <v>62.34</v>
      </c>
      <c r="U207">
        <v>93.71</v>
      </c>
      <c r="V207" s="16">
        <v>2633.064220812324</v>
      </c>
      <c r="W207" s="16">
        <v>2330.321703884139</v>
      </c>
      <c r="X207" s="5">
        <f t="shared" si="10"/>
        <v>0.88502273718383284</v>
      </c>
      <c r="Y207" t="str">
        <f t="shared" si="11"/>
        <v>OK</v>
      </c>
      <c r="AA207" t="s">
        <v>442</v>
      </c>
      <c r="AB207" s="3">
        <v>45004.082268518519</v>
      </c>
    </row>
    <row r="208" spans="1:28" x14ac:dyDescent="0.35">
      <c r="A208" t="s">
        <v>443</v>
      </c>
      <c r="F208">
        <v>169</v>
      </c>
      <c r="G208" s="16">
        <v>1366.52</v>
      </c>
      <c r="H208">
        <v>0</v>
      </c>
      <c r="I208">
        <v>5</v>
      </c>
      <c r="J208">
        <v>18.48</v>
      </c>
      <c r="K208" t="s">
        <v>52</v>
      </c>
      <c r="L208" t="str">
        <f t="shared" si="9"/>
        <v>EU-West</v>
      </c>
      <c r="Q208">
        <v>20</v>
      </c>
      <c r="R208">
        <v>9</v>
      </c>
      <c r="S208">
        <v>54.98</v>
      </c>
      <c r="T208">
        <v>57.06</v>
      </c>
      <c r="U208">
        <v>90.6</v>
      </c>
      <c r="V208" s="16">
        <v>1408.436332453557</v>
      </c>
      <c r="W208" s="16">
        <v>1382.0018962684619</v>
      </c>
      <c r="X208" s="5">
        <f t="shared" si="10"/>
        <v>0.98123135879415635</v>
      </c>
      <c r="Y208" t="str">
        <f t="shared" si="11"/>
        <v>OK</v>
      </c>
      <c r="AA208" t="s">
        <v>444</v>
      </c>
      <c r="AB208" s="3">
        <v>45290.174664351849</v>
      </c>
    </row>
    <row r="209" spans="1:28" x14ac:dyDescent="0.35">
      <c r="A209" t="s">
        <v>445</v>
      </c>
      <c r="F209">
        <v>924</v>
      </c>
      <c r="G209" s="16">
        <v>1908.88</v>
      </c>
      <c r="H209">
        <v>41</v>
      </c>
      <c r="I209">
        <v>42</v>
      </c>
      <c r="J209">
        <v>19.149999999999999</v>
      </c>
      <c r="K209" t="s">
        <v>52</v>
      </c>
      <c r="L209" t="str">
        <f t="shared" si="9"/>
        <v>EU-West</v>
      </c>
      <c r="Q209">
        <v>0</v>
      </c>
      <c r="R209">
        <v>38</v>
      </c>
      <c r="S209">
        <v>58.47</v>
      </c>
      <c r="T209">
        <v>56.56</v>
      </c>
      <c r="U209">
        <v>90.23</v>
      </c>
      <c r="V209" s="16">
        <v>2771.9899914395342</v>
      </c>
      <c r="W209" s="16">
        <v>2168.5327435228651</v>
      </c>
      <c r="X209" s="5">
        <f t="shared" si="10"/>
        <v>0.78230179409728495</v>
      </c>
      <c r="Y209" t="str">
        <f t="shared" si="11"/>
        <v>OK</v>
      </c>
      <c r="AA209" t="s">
        <v>446</v>
      </c>
      <c r="AB209" s="3">
        <v>45656.40556712963</v>
      </c>
    </row>
    <row r="210" spans="1:28" x14ac:dyDescent="0.35">
      <c r="A210" t="s">
        <v>447</v>
      </c>
      <c r="F210">
        <v>908</v>
      </c>
      <c r="G210" s="16">
        <v>2287.54</v>
      </c>
      <c r="H210">
        <v>58</v>
      </c>
      <c r="I210">
        <v>59</v>
      </c>
      <c r="J210">
        <v>31.46</v>
      </c>
      <c r="K210" t="s">
        <v>26</v>
      </c>
      <c r="L210" t="str">
        <f t="shared" si="9"/>
        <v>EU-West</v>
      </c>
      <c r="Q210">
        <v>0</v>
      </c>
      <c r="R210">
        <v>8</v>
      </c>
      <c r="S210">
        <v>53.74</v>
      </c>
      <c r="T210">
        <v>71.77</v>
      </c>
      <c r="U210">
        <v>87.13</v>
      </c>
      <c r="V210" s="16">
        <v>3191.1815570434392</v>
      </c>
      <c r="W210" s="16">
        <v>1966.700114182004</v>
      </c>
      <c r="X210" s="5">
        <f t="shared" si="10"/>
        <v>0.6162921410225588</v>
      </c>
      <c r="Y210" t="str">
        <f t="shared" si="11"/>
        <v>OK</v>
      </c>
      <c r="AA210" t="s">
        <v>448</v>
      </c>
      <c r="AB210" s="3">
        <v>45351.014131944437</v>
      </c>
    </row>
    <row r="211" spans="1:28" x14ac:dyDescent="0.35">
      <c r="A211" t="s">
        <v>449</v>
      </c>
      <c r="F211">
        <v>869</v>
      </c>
      <c r="G211" s="16">
        <v>2197.9899999999998</v>
      </c>
      <c r="H211">
        <v>32</v>
      </c>
      <c r="I211">
        <v>29</v>
      </c>
      <c r="J211">
        <v>13.87</v>
      </c>
      <c r="K211" t="s">
        <v>59</v>
      </c>
      <c r="L211" t="str">
        <f t="shared" si="9"/>
        <v>EU-West</v>
      </c>
      <c r="Q211">
        <v>40</v>
      </c>
      <c r="R211">
        <v>24</v>
      </c>
      <c r="S211">
        <v>58.26</v>
      </c>
      <c r="T211">
        <v>42.5</v>
      </c>
      <c r="U211">
        <v>88.57</v>
      </c>
      <c r="V211" s="16">
        <v>2449.6874170162941</v>
      </c>
      <c r="W211" s="16">
        <v>2344.0211302678931</v>
      </c>
      <c r="X211" s="5">
        <f t="shared" si="10"/>
        <v>0.95686540004475262</v>
      </c>
      <c r="Y211" t="str">
        <f t="shared" si="11"/>
        <v>OK</v>
      </c>
      <c r="AA211" t="s">
        <v>450</v>
      </c>
      <c r="AB211" s="3">
        <v>45151.923078703701</v>
      </c>
    </row>
    <row r="212" spans="1:28" x14ac:dyDescent="0.35">
      <c r="A212" t="s">
        <v>451</v>
      </c>
      <c r="F212">
        <v>582</v>
      </c>
      <c r="G212" s="16">
        <v>1775.61</v>
      </c>
      <c r="H212">
        <v>31</v>
      </c>
      <c r="I212">
        <v>33</v>
      </c>
      <c r="J212">
        <v>22.06</v>
      </c>
      <c r="K212" t="s">
        <v>37</v>
      </c>
      <c r="L212" t="str">
        <f t="shared" si="9"/>
        <v>US-East</v>
      </c>
      <c r="Q212">
        <v>30</v>
      </c>
      <c r="R212">
        <v>19</v>
      </c>
      <c r="S212">
        <v>62.4</v>
      </c>
      <c r="T212">
        <v>54.32</v>
      </c>
      <c r="U212">
        <v>83.04</v>
      </c>
      <c r="V212" s="16">
        <v>2123.849896622919</v>
      </c>
      <c r="W212" s="16">
        <v>2068.6692444431051</v>
      </c>
      <c r="X212" s="5">
        <f t="shared" si="10"/>
        <v>0.97401857246712431</v>
      </c>
      <c r="Y212" t="str">
        <f t="shared" si="11"/>
        <v>OK</v>
      </c>
      <c r="AA212" t="s">
        <v>452</v>
      </c>
      <c r="AB212" s="3">
        <v>45122.454791666663</v>
      </c>
    </row>
    <row r="213" spans="1:28" x14ac:dyDescent="0.35">
      <c r="A213" t="s">
        <v>453</v>
      </c>
      <c r="F213">
        <v>47</v>
      </c>
      <c r="H213">
        <v>65</v>
      </c>
      <c r="I213">
        <v>67</v>
      </c>
      <c r="J213">
        <v>24.1</v>
      </c>
      <c r="K213" t="s">
        <v>29</v>
      </c>
      <c r="L213" t="str">
        <f t="shared" si="9"/>
        <v>US-East</v>
      </c>
      <c r="Q213">
        <v>10</v>
      </c>
      <c r="R213">
        <v>14</v>
      </c>
      <c r="S213">
        <v>66.97</v>
      </c>
      <c r="T213">
        <v>40.200000000000003</v>
      </c>
      <c r="U213">
        <v>96.97</v>
      </c>
      <c r="V213" s="16">
        <v>2185.7017252497049</v>
      </c>
      <c r="W213" s="16">
        <v>1951.567926187442</v>
      </c>
      <c r="X213" s="5">
        <f t="shared" si="10"/>
        <v>0.89287934563188653</v>
      </c>
      <c r="Y213" t="str">
        <f t="shared" si="11"/>
        <v>OK</v>
      </c>
      <c r="AA213" t="s">
        <v>454</v>
      </c>
      <c r="AB213" s="3">
        <v>45776.803136574083</v>
      </c>
    </row>
    <row r="214" spans="1:28" x14ac:dyDescent="0.35">
      <c r="A214" t="s">
        <v>455</v>
      </c>
      <c r="F214">
        <v>127</v>
      </c>
      <c r="G214" s="16">
        <v>1796.01</v>
      </c>
      <c r="H214">
        <v>24</v>
      </c>
      <c r="I214">
        <v>24</v>
      </c>
      <c r="J214">
        <v>8.92</v>
      </c>
      <c r="K214" t="s">
        <v>37</v>
      </c>
      <c r="L214" t="str">
        <f t="shared" si="9"/>
        <v>US-East</v>
      </c>
      <c r="Q214">
        <v>0</v>
      </c>
      <c r="R214">
        <v>39</v>
      </c>
      <c r="S214">
        <v>66.8</v>
      </c>
      <c r="T214">
        <v>61.31</v>
      </c>
      <c r="U214">
        <v>89.53</v>
      </c>
      <c r="V214" s="16">
        <v>2680.020520774769</v>
      </c>
      <c r="W214" s="16">
        <v>1644.1825421643659</v>
      </c>
      <c r="X214" s="5">
        <f t="shared" si="10"/>
        <v>0.61349625102461824</v>
      </c>
      <c r="Y214" t="str">
        <f t="shared" si="11"/>
        <v>OK</v>
      </c>
      <c r="AA214" t="s">
        <v>456</v>
      </c>
      <c r="AB214" s="3">
        <v>45338.604386574072</v>
      </c>
    </row>
    <row r="215" spans="1:28" x14ac:dyDescent="0.35">
      <c r="A215" t="s">
        <v>457</v>
      </c>
      <c r="F215">
        <v>399</v>
      </c>
      <c r="G215" s="16">
        <v>2166</v>
      </c>
      <c r="H215">
        <v>39</v>
      </c>
      <c r="I215">
        <v>43</v>
      </c>
      <c r="J215">
        <v>8.17</v>
      </c>
      <c r="K215" t="s">
        <v>52</v>
      </c>
      <c r="L215" t="str">
        <f t="shared" si="9"/>
        <v>EU-West</v>
      </c>
      <c r="Q215">
        <v>10</v>
      </c>
      <c r="R215">
        <v>48</v>
      </c>
      <c r="S215">
        <v>78.64</v>
      </c>
      <c r="T215">
        <v>55.05</v>
      </c>
      <c r="U215">
        <v>98.2</v>
      </c>
      <c r="V215" s="16">
        <v>3091.094749724421</v>
      </c>
      <c r="W215" s="16">
        <v>1843.198271742453</v>
      </c>
      <c r="X215" s="5">
        <f t="shared" si="10"/>
        <v>0.59629303563301606</v>
      </c>
      <c r="Y215" t="str">
        <f t="shared" si="11"/>
        <v>OK</v>
      </c>
      <c r="AA215" t="s">
        <v>458</v>
      </c>
      <c r="AB215" s="3">
        <v>45334.563634259262</v>
      </c>
    </row>
    <row r="216" spans="1:28" x14ac:dyDescent="0.35">
      <c r="A216" t="s">
        <v>459</v>
      </c>
      <c r="F216">
        <v>833</v>
      </c>
      <c r="G216" s="16">
        <v>2198.56</v>
      </c>
      <c r="H216">
        <v>57</v>
      </c>
      <c r="I216">
        <v>53</v>
      </c>
      <c r="J216">
        <v>14.28</v>
      </c>
      <c r="K216" t="s">
        <v>37</v>
      </c>
      <c r="L216" t="str">
        <f t="shared" si="9"/>
        <v>US-East</v>
      </c>
      <c r="Q216">
        <v>0</v>
      </c>
      <c r="R216">
        <v>26</v>
      </c>
      <c r="S216">
        <v>90.26</v>
      </c>
      <c r="T216">
        <v>52.78</v>
      </c>
      <c r="U216">
        <v>89.39</v>
      </c>
      <c r="V216" s="16">
        <v>3221.1380707466719</v>
      </c>
      <c r="W216" s="16">
        <v>2019.1088412825529</v>
      </c>
      <c r="X216" s="5">
        <f t="shared" si="10"/>
        <v>0.62683088924980979</v>
      </c>
      <c r="Y216" t="str">
        <f t="shared" si="11"/>
        <v>OK</v>
      </c>
      <c r="AA216" t="s">
        <v>460</v>
      </c>
      <c r="AB216" s="3">
        <v>45340.232025462959</v>
      </c>
    </row>
    <row r="217" spans="1:28" x14ac:dyDescent="0.35">
      <c r="A217" t="s">
        <v>461</v>
      </c>
      <c r="F217">
        <v>689</v>
      </c>
      <c r="G217" s="16">
        <v>1273.42</v>
      </c>
      <c r="H217">
        <v>96</v>
      </c>
      <c r="I217">
        <v>96</v>
      </c>
      <c r="J217">
        <v>21.95</v>
      </c>
      <c r="K217" t="s">
        <v>52</v>
      </c>
      <c r="L217" t="str">
        <f t="shared" si="9"/>
        <v>EU-West</v>
      </c>
      <c r="Q217">
        <v>0</v>
      </c>
      <c r="R217">
        <v>10</v>
      </c>
      <c r="S217">
        <v>87.15</v>
      </c>
      <c r="T217">
        <v>62.83</v>
      </c>
      <c r="U217">
        <v>80.489999999999995</v>
      </c>
      <c r="V217" s="16">
        <v>1775.6404440425999</v>
      </c>
      <c r="W217" s="16">
        <v>1199.5026566764479</v>
      </c>
      <c r="X217" s="5">
        <f t="shared" si="10"/>
        <v>0.67553240336514342</v>
      </c>
      <c r="Y217" t="str">
        <f t="shared" si="11"/>
        <v>OK</v>
      </c>
      <c r="AA217" t="s">
        <v>462</v>
      </c>
      <c r="AB217" s="3">
        <v>45400.497361111113</v>
      </c>
    </row>
    <row r="218" spans="1:28" x14ac:dyDescent="0.35">
      <c r="A218" t="s">
        <v>463</v>
      </c>
      <c r="F218">
        <v>386</v>
      </c>
      <c r="G218" s="16">
        <v>2290</v>
      </c>
      <c r="H218">
        <v>74</v>
      </c>
      <c r="I218">
        <v>73</v>
      </c>
      <c r="J218">
        <v>20.93</v>
      </c>
      <c r="K218" t="s">
        <v>52</v>
      </c>
      <c r="L218" t="str">
        <f t="shared" si="9"/>
        <v>EU-West</v>
      </c>
      <c r="Q218">
        <v>0</v>
      </c>
      <c r="R218">
        <v>15</v>
      </c>
      <c r="S218">
        <v>74.17</v>
      </c>
      <c r="T218">
        <v>66.12</v>
      </c>
      <c r="U218">
        <v>87.75</v>
      </c>
      <c r="V218" s="16">
        <v>2814.766294666013</v>
      </c>
      <c r="W218" s="16">
        <v>2484.3025635275521</v>
      </c>
      <c r="X218" s="5">
        <f t="shared" si="10"/>
        <v>0.88259638757054526</v>
      </c>
      <c r="Y218" t="str">
        <f t="shared" si="11"/>
        <v>OK</v>
      </c>
      <c r="AA218" t="s">
        <v>464</v>
      </c>
      <c r="AB218" s="3">
        <v>45653.207430555558</v>
      </c>
    </row>
    <row r="219" spans="1:28" x14ac:dyDescent="0.35">
      <c r="A219" t="s">
        <v>465</v>
      </c>
      <c r="F219">
        <v>858</v>
      </c>
      <c r="G219" s="16">
        <v>2132.2600000000002</v>
      </c>
      <c r="H219">
        <v>63</v>
      </c>
      <c r="I219">
        <v>65</v>
      </c>
      <c r="J219">
        <v>19.05</v>
      </c>
      <c r="K219" t="s">
        <v>29</v>
      </c>
      <c r="L219" t="str">
        <f t="shared" si="9"/>
        <v>US-East</v>
      </c>
      <c r="Q219">
        <v>10</v>
      </c>
      <c r="R219">
        <v>29</v>
      </c>
      <c r="S219">
        <v>57.54</v>
      </c>
      <c r="T219">
        <v>71.83</v>
      </c>
      <c r="U219">
        <v>89.99</v>
      </c>
      <c r="V219" s="16">
        <v>2351.27961675493</v>
      </c>
      <c r="W219" s="16">
        <v>1858.1549125411759</v>
      </c>
      <c r="X219" s="5">
        <f t="shared" si="10"/>
        <v>0.79027389992248986</v>
      </c>
      <c r="Y219" t="str">
        <f t="shared" si="11"/>
        <v>OK</v>
      </c>
      <c r="AA219" t="s">
        <v>466</v>
      </c>
      <c r="AB219" s="3">
        <v>45596.045868055553</v>
      </c>
    </row>
    <row r="220" spans="1:28" x14ac:dyDescent="0.35">
      <c r="A220" t="s">
        <v>467</v>
      </c>
      <c r="F220">
        <v>883</v>
      </c>
      <c r="G220" s="16">
        <v>1684.88</v>
      </c>
      <c r="H220">
        <v>18</v>
      </c>
      <c r="I220">
        <v>14</v>
      </c>
      <c r="J220">
        <v>25.22</v>
      </c>
      <c r="K220" t="s">
        <v>32</v>
      </c>
      <c r="L220" t="str">
        <f t="shared" si="9"/>
        <v>US-East</v>
      </c>
      <c r="Q220">
        <v>0</v>
      </c>
      <c r="R220">
        <v>21</v>
      </c>
      <c r="S220">
        <v>85.74</v>
      </c>
      <c r="T220">
        <v>89.31</v>
      </c>
      <c r="U220">
        <v>90.33</v>
      </c>
      <c r="V220" s="16">
        <v>1860.1750473870361</v>
      </c>
      <c r="W220" s="16">
        <v>1419.4135797191111</v>
      </c>
      <c r="X220" s="5">
        <f t="shared" si="10"/>
        <v>0.76305376836064065</v>
      </c>
      <c r="Y220" t="str">
        <f t="shared" si="11"/>
        <v>OK</v>
      </c>
      <c r="AA220" t="s">
        <v>468</v>
      </c>
      <c r="AB220" s="3">
        <v>45001.120405092603</v>
      </c>
    </row>
    <row r="221" spans="1:28" x14ac:dyDescent="0.35">
      <c r="A221" t="s">
        <v>469</v>
      </c>
      <c r="F221">
        <v>385</v>
      </c>
      <c r="G221" s="16">
        <v>2452.96</v>
      </c>
      <c r="H221">
        <v>88</v>
      </c>
      <c r="I221">
        <v>85</v>
      </c>
      <c r="J221">
        <v>13.15</v>
      </c>
      <c r="K221" t="s">
        <v>26</v>
      </c>
      <c r="L221" t="str">
        <f t="shared" si="9"/>
        <v>EU-West</v>
      </c>
      <c r="Q221">
        <v>0</v>
      </c>
      <c r="R221">
        <v>23</v>
      </c>
      <c r="S221">
        <v>61.74</v>
      </c>
      <c r="T221">
        <v>54.31</v>
      </c>
      <c r="U221">
        <v>93.38</v>
      </c>
      <c r="V221" s="16">
        <v>2638.9959798647619</v>
      </c>
      <c r="W221" s="16">
        <v>2342.0268866296628</v>
      </c>
      <c r="X221" s="5">
        <f t="shared" si="10"/>
        <v>0.88746891033524133</v>
      </c>
      <c r="Y221" t="str">
        <f t="shared" si="11"/>
        <v>OK</v>
      </c>
      <c r="AA221" t="s">
        <v>470</v>
      </c>
      <c r="AB221" s="3">
        <v>45751.585393518522</v>
      </c>
    </row>
    <row r="222" spans="1:28" x14ac:dyDescent="0.35">
      <c r="A222" t="s">
        <v>471</v>
      </c>
      <c r="F222">
        <v>590</v>
      </c>
      <c r="G222" s="16">
        <v>1796.48</v>
      </c>
      <c r="H222">
        <v>27</v>
      </c>
      <c r="I222">
        <v>28</v>
      </c>
      <c r="J222">
        <v>18.64</v>
      </c>
      <c r="K222" t="s">
        <v>26</v>
      </c>
      <c r="L222" t="str">
        <f t="shared" si="9"/>
        <v>EU-West</v>
      </c>
      <c r="Q222">
        <v>30</v>
      </c>
      <c r="R222">
        <v>49</v>
      </c>
      <c r="S222">
        <v>76.52</v>
      </c>
      <c r="T222">
        <v>53.25</v>
      </c>
      <c r="U222">
        <v>90.87</v>
      </c>
      <c r="V222" s="16">
        <v>2287.5024920645228</v>
      </c>
      <c r="W222" s="16">
        <v>1766.7688195226749</v>
      </c>
      <c r="X222" s="5">
        <f t="shared" si="10"/>
        <v>0.77235711246291405</v>
      </c>
      <c r="Y222" t="str">
        <f t="shared" si="11"/>
        <v>OK</v>
      </c>
      <c r="AA222" t="s">
        <v>472</v>
      </c>
      <c r="AB222" s="3">
        <v>45528.148912037039</v>
      </c>
    </row>
    <row r="223" spans="1:28" x14ac:dyDescent="0.35">
      <c r="A223" t="s">
        <v>473</v>
      </c>
      <c r="F223">
        <v>604</v>
      </c>
      <c r="H223">
        <v>73</v>
      </c>
      <c r="I223">
        <v>76</v>
      </c>
      <c r="J223">
        <v>19.09</v>
      </c>
      <c r="K223" t="s">
        <v>26</v>
      </c>
      <c r="L223" t="str">
        <f t="shared" si="9"/>
        <v>EU-West</v>
      </c>
      <c r="Q223">
        <v>30</v>
      </c>
      <c r="R223">
        <v>23</v>
      </c>
      <c r="S223">
        <v>74.22</v>
      </c>
      <c r="T223">
        <v>60.05</v>
      </c>
      <c r="U223">
        <v>88.32</v>
      </c>
      <c r="V223" s="16">
        <v>2363.7858994211902</v>
      </c>
      <c r="W223" s="16">
        <v>1702.194727517101</v>
      </c>
      <c r="X223" s="5">
        <f t="shared" si="10"/>
        <v>0.72011374969869735</v>
      </c>
      <c r="Y223" t="str">
        <f t="shared" si="11"/>
        <v>OK</v>
      </c>
      <c r="AA223" t="s">
        <v>474</v>
      </c>
      <c r="AB223" s="3">
        <v>45312.044652777768</v>
      </c>
    </row>
    <row r="224" spans="1:28" x14ac:dyDescent="0.35">
      <c r="A224" t="s">
        <v>475</v>
      </c>
      <c r="F224">
        <v>756</v>
      </c>
      <c r="G224" s="16">
        <v>1689.67</v>
      </c>
      <c r="H224">
        <v>94</v>
      </c>
      <c r="I224">
        <v>91</v>
      </c>
      <c r="J224">
        <v>13.36</v>
      </c>
      <c r="K224" t="s">
        <v>37</v>
      </c>
      <c r="L224" t="str">
        <f t="shared" si="9"/>
        <v>US-East</v>
      </c>
      <c r="Q224">
        <v>0</v>
      </c>
      <c r="R224">
        <v>35</v>
      </c>
      <c r="S224">
        <v>54.08</v>
      </c>
      <c r="T224">
        <v>60.87</v>
      </c>
      <c r="U224">
        <v>85.43</v>
      </c>
      <c r="V224" s="16">
        <v>2527.5757225071152</v>
      </c>
      <c r="W224" s="16">
        <v>1829.9337655476629</v>
      </c>
      <c r="X224" s="5">
        <f t="shared" si="10"/>
        <v>0.72398771251550964</v>
      </c>
      <c r="Y224" t="str">
        <f t="shared" si="11"/>
        <v>OK</v>
      </c>
      <c r="AA224" t="s">
        <v>476</v>
      </c>
      <c r="AB224" s="3">
        <v>45171.375034722223</v>
      </c>
    </row>
    <row r="225" spans="1:28" x14ac:dyDescent="0.35">
      <c r="A225" t="s">
        <v>477</v>
      </c>
      <c r="F225">
        <v>51</v>
      </c>
      <c r="G225" s="16">
        <v>1954.35</v>
      </c>
      <c r="H225">
        <v>79</v>
      </c>
      <c r="I225">
        <v>84</v>
      </c>
      <c r="J225">
        <v>38.409999999999997</v>
      </c>
      <c r="K225" t="s">
        <v>52</v>
      </c>
      <c r="L225" t="str">
        <f t="shared" si="9"/>
        <v>EU-West</v>
      </c>
      <c r="Q225">
        <v>0</v>
      </c>
      <c r="R225">
        <v>17</v>
      </c>
      <c r="S225">
        <v>62.11</v>
      </c>
      <c r="T225">
        <v>77.33</v>
      </c>
      <c r="U225">
        <v>87.97</v>
      </c>
      <c r="V225" s="16">
        <v>2235.092182100926</v>
      </c>
      <c r="W225" s="16">
        <v>2258.6639561035781</v>
      </c>
      <c r="X225" s="5">
        <f t="shared" si="10"/>
        <v>1.0105462200581343</v>
      </c>
      <c r="Y225" t="str">
        <f t="shared" si="11"/>
        <v>Over Budget</v>
      </c>
      <c r="AA225" t="s">
        <v>478</v>
      </c>
      <c r="AB225" s="3">
        <v>45929.795173611114</v>
      </c>
    </row>
    <row r="226" spans="1:28" x14ac:dyDescent="0.35">
      <c r="A226" t="s">
        <v>479</v>
      </c>
      <c r="F226">
        <v>620</v>
      </c>
      <c r="G226" s="16">
        <v>1759.75</v>
      </c>
      <c r="H226">
        <v>41</v>
      </c>
      <c r="I226">
        <v>39</v>
      </c>
      <c r="J226">
        <v>2.72</v>
      </c>
      <c r="K226" t="s">
        <v>26</v>
      </c>
      <c r="L226" t="str">
        <f t="shared" si="9"/>
        <v>EU-West</v>
      </c>
      <c r="Q226">
        <v>30</v>
      </c>
      <c r="R226">
        <v>19</v>
      </c>
      <c r="S226">
        <v>77.7</v>
      </c>
      <c r="T226">
        <v>65.22</v>
      </c>
      <c r="U226">
        <v>93.02</v>
      </c>
      <c r="V226" s="16">
        <v>2373.299631143585</v>
      </c>
      <c r="W226" s="16">
        <v>1611.1944147751849</v>
      </c>
      <c r="X226" s="5">
        <f t="shared" si="10"/>
        <v>0.67888369156271422</v>
      </c>
      <c r="Y226" t="str">
        <f t="shared" si="11"/>
        <v>OK</v>
      </c>
      <c r="AA226" t="s">
        <v>480</v>
      </c>
      <c r="AB226" s="3">
        <v>45047.624513888892</v>
      </c>
    </row>
    <row r="227" spans="1:28" x14ac:dyDescent="0.35">
      <c r="A227" t="s">
        <v>481</v>
      </c>
      <c r="F227">
        <v>479</v>
      </c>
      <c r="G227" s="16">
        <v>1680.58</v>
      </c>
      <c r="H227">
        <v>81</v>
      </c>
      <c r="I227">
        <v>86</v>
      </c>
      <c r="J227">
        <v>29.93</v>
      </c>
      <c r="K227" t="s">
        <v>32</v>
      </c>
      <c r="L227" t="str">
        <f t="shared" si="9"/>
        <v>US-East</v>
      </c>
      <c r="Q227">
        <v>30</v>
      </c>
      <c r="R227">
        <v>7</v>
      </c>
      <c r="S227">
        <v>67.709999999999994</v>
      </c>
      <c r="T227">
        <v>50.56</v>
      </c>
      <c r="U227">
        <v>94.29</v>
      </c>
      <c r="V227" s="16">
        <v>2182.3154915372438</v>
      </c>
      <c r="W227" s="16">
        <v>1699.8110938638411</v>
      </c>
      <c r="X227" s="5">
        <f t="shared" si="10"/>
        <v>0.7789025466095546</v>
      </c>
      <c r="Y227" t="str">
        <f t="shared" si="11"/>
        <v>OK</v>
      </c>
      <c r="AA227" t="s">
        <v>482</v>
      </c>
      <c r="AB227" s="3">
        <v>45827.572442129633</v>
      </c>
    </row>
    <row r="228" spans="1:28" x14ac:dyDescent="0.35">
      <c r="A228" t="s">
        <v>483</v>
      </c>
      <c r="F228">
        <v>993</v>
      </c>
      <c r="G228" s="16">
        <v>1629.21</v>
      </c>
      <c r="H228">
        <v>85</v>
      </c>
      <c r="I228">
        <v>81</v>
      </c>
      <c r="J228">
        <v>26.4</v>
      </c>
      <c r="K228" t="s">
        <v>52</v>
      </c>
      <c r="L228" t="str">
        <f t="shared" si="9"/>
        <v>EU-West</v>
      </c>
      <c r="Q228">
        <v>10</v>
      </c>
      <c r="R228">
        <v>14</v>
      </c>
      <c r="S228">
        <v>100</v>
      </c>
      <c r="T228">
        <v>49.99</v>
      </c>
      <c r="U228">
        <v>86.63</v>
      </c>
      <c r="V228" s="16">
        <v>2027.499805488028</v>
      </c>
      <c r="W228" s="16">
        <v>1541.910871972249</v>
      </c>
      <c r="X228" s="5">
        <f t="shared" si="10"/>
        <v>0.76049865346404033</v>
      </c>
      <c r="Y228" t="str">
        <f t="shared" si="11"/>
        <v>OK</v>
      </c>
      <c r="AA228" t="s">
        <v>484</v>
      </c>
      <c r="AB228" s="3">
        <v>45077.287129629629</v>
      </c>
    </row>
    <row r="229" spans="1:28" x14ac:dyDescent="0.35">
      <c r="A229" t="s">
        <v>485</v>
      </c>
      <c r="F229">
        <v>467</v>
      </c>
      <c r="G229" s="16">
        <v>2221.62</v>
      </c>
      <c r="H229">
        <v>49</v>
      </c>
      <c r="I229">
        <v>47</v>
      </c>
      <c r="J229">
        <v>26.47</v>
      </c>
      <c r="K229" t="s">
        <v>32</v>
      </c>
      <c r="L229" t="str">
        <f t="shared" si="9"/>
        <v>US-East</v>
      </c>
      <c r="Q229">
        <v>20</v>
      </c>
      <c r="R229">
        <v>12</v>
      </c>
      <c r="S229">
        <v>63.32</v>
      </c>
      <c r="T229">
        <v>66.81</v>
      </c>
      <c r="U229">
        <v>95.03</v>
      </c>
      <c r="V229" s="16">
        <v>2961.162467232853</v>
      </c>
      <c r="W229" s="16">
        <v>1778.5593660069951</v>
      </c>
      <c r="X229" s="5">
        <f t="shared" si="10"/>
        <v>0.60062876849476721</v>
      </c>
      <c r="Y229" t="str">
        <f t="shared" si="11"/>
        <v>OK</v>
      </c>
      <c r="AA229" t="s">
        <v>486</v>
      </c>
      <c r="AB229" s="3">
        <v>45097.890740740739</v>
      </c>
    </row>
    <row r="230" spans="1:28" x14ac:dyDescent="0.35">
      <c r="A230" t="s">
        <v>487</v>
      </c>
      <c r="F230">
        <v>139</v>
      </c>
      <c r="G230" s="16">
        <v>2178.69</v>
      </c>
      <c r="H230">
        <v>98</v>
      </c>
      <c r="I230">
        <v>99</v>
      </c>
      <c r="J230">
        <v>20.77</v>
      </c>
      <c r="K230" t="s">
        <v>32</v>
      </c>
      <c r="L230" t="str">
        <f t="shared" si="9"/>
        <v>US-East</v>
      </c>
      <c r="Q230">
        <v>0</v>
      </c>
      <c r="R230">
        <v>35</v>
      </c>
      <c r="S230">
        <v>54.88</v>
      </c>
      <c r="T230">
        <v>57.92</v>
      </c>
      <c r="U230">
        <v>92.85</v>
      </c>
      <c r="V230" s="16">
        <v>2583.2324479108429</v>
      </c>
      <c r="W230" s="16">
        <v>2247.912927136671</v>
      </c>
      <c r="X230" s="5">
        <f t="shared" si="10"/>
        <v>0.87019382593875461</v>
      </c>
      <c r="Y230" t="str">
        <f t="shared" si="11"/>
        <v>OK</v>
      </c>
      <c r="AA230" t="s">
        <v>488</v>
      </c>
      <c r="AB230" s="3">
        <v>45510.367395833331</v>
      </c>
    </row>
    <row r="231" spans="1:28" x14ac:dyDescent="0.35">
      <c r="A231" t="s">
        <v>489</v>
      </c>
      <c r="F231">
        <v>37</v>
      </c>
      <c r="G231" s="16">
        <v>1320</v>
      </c>
      <c r="H231">
        <v>75</v>
      </c>
      <c r="I231">
        <v>74</v>
      </c>
      <c r="J231">
        <v>30.67</v>
      </c>
      <c r="K231" t="s">
        <v>52</v>
      </c>
      <c r="L231" t="str">
        <f t="shared" si="9"/>
        <v>EU-West</v>
      </c>
      <c r="Q231">
        <v>30</v>
      </c>
      <c r="R231">
        <v>13</v>
      </c>
      <c r="S231">
        <v>71.09</v>
      </c>
      <c r="T231">
        <v>74.16</v>
      </c>
      <c r="V231" s="16">
        <v>1938.251270476889</v>
      </c>
      <c r="W231" s="16">
        <v>1482.8320030013299</v>
      </c>
      <c r="X231" s="5">
        <f t="shared" si="10"/>
        <v>0.76503600208475175</v>
      </c>
      <c r="Y231" t="str">
        <f t="shared" si="11"/>
        <v>OK</v>
      </c>
      <c r="AA231" t="s">
        <v>490</v>
      </c>
      <c r="AB231" s="3">
        <v>45809.424143518518</v>
      </c>
    </row>
    <row r="232" spans="1:28" x14ac:dyDescent="0.35">
      <c r="A232" t="s">
        <v>491</v>
      </c>
      <c r="F232">
        <v>754</v>
      </c>
      <c r="G232" s="16">
        <v>1710.11</v>
      </c>
      <c r="H232">
        <v>91</v>
      </c>
      <c r="I232">
        <v>89</v>
      </c>
      <c r="J232">
        <v>16.41</v>
      </c>
      <c r="K232" t="s">
        <v>37</v>
      </c>
      <c r="L232" t="str">
        <f t="shared" si="9"/>
        <v>US-East</v>
      </c>
      <c r="Q232">
        <v>30</v>
      </c>
      <c r="R232">
        <v>46</v>
      </c>
      <c r="S232">
        <v>65.17</v>
      </c>
      <c r="T232">
        <v>65.150000000000006</v>
      </c>
      <c r="U232">
        <v>91.23</v>
      </c>
      <c r="V232" s="16">
        <v>2313.307581576642</v>
      </c>
      <c r="W232" s="16">
        <v>1393.01421183211</v>
      </c>
      <c r="X232" s="5">
        <f t="shared" si="10"/>
        <v>0.60217423006183068</v>
      </c>
      <c r="Y232" t="str">
        <f t="shared" si="11"/>
        <v>OK</v>
      </c>
      <c r="AA232" t="s">
        <v>492</v>
      </c>
      <c r="AB232" s="3">
        <v>45549.419259259259</v>
      </c>
    </row>
    <row r="233" spans="1:28" x14ac:dyDescent="0.35">
      <c r="A233" t="s">
        <v>493</v>
      </c>
      <c r="F233">
        <v>750</v>
      </c>
      <c r="G233" s="16">
        <v>2276.64</v>
      </c>
      <c r="H233">
        <v>47</v>
      </c>
      <c r="I233">
        <v>52</v>
      </c>
      <c r="J233">
        <v>23.14</v>
      </c>
      <c r="K233" t="s">
        <v>29</v>
      </c>
      <c r="L233" t="str">
        <f t="shared" si="9"/>
        <v>US-East</v>
      </c>
      <c r="Q233">
        <v>20</v>
      </c>
      <c r="R233">
        <v>46</v>
      </c>
      <c r="S233">
        <v>44.27</v>
      </c>
      <c r="T233">
        <v>49.55</v>
      </c>
      <c r="U233">
        <v>91.85</v>
      </c>
      <c r="V233" s="16">
        <v>3135.1621870368399</v>
      </c>
      <c r="W233" s="16">
        <v>1824.491790922347</v>
      </c>
      <c r="X233" s="5">
        <f t="shared" si="10"/>
        <v>0.58194494641017058</v>
      </c>
      <c r="Y233" t="str">
        <f t="shared" si="11"/>
        <v>OK</v>
      </c>
      <c r="AA233" t="s">
        <v>494</v>
      </c>
      <c r="AB233" s="3">
        <v>45893.373449074083</v>
      </c>
    </row>
    <row r="234" spans="1:28" x14ac:dyDescent="0.35">
      <c r="A234" t="s">
        <v>495</v>
      </c>
      <c r="F234">
        <v>638</v>
      </c>
      <c r="G234" s="16">
        <v>1899.59</v>
      </c>
      <c r="H234">
        <v>56</v>
      </c>
      <c r="I234">
        <v>61</v>
      </c>
      <c r="J234">
        <v>20.59</v>
      </c>
      <c r="K234" t="s">
        <v>29</v>
      </c>
      <c r="L234" t="str">
        <f t="shared" si="9"/>
        <v>US-East</v>
      </c>
      <c r="Q234">
        <v>40</v>
      </c>
      <c r="R234">
        <v>23</v>
      </c>
      <c r="S234">
        <v>82.53</v>
      </c>
      <c r="T234">
        <v>48.24</v>
      </c>
      <c r="U234">
        <v>84.68</v>
      </c>
      <c r="V234" s="16">
        <v>2129.8412937262942</v>
      </c>
      <c r="W234" s="16">
        <v>2072.6946267294929</v>
      </c>
      <c r="X234" s="5">
        <f t="shared" si="10"/>
        <v>0.97316857966594328</v>
      </c>
      <c r="Y234" t="str">
        <f t="shared" si="11"/>
        <v>OK</v>
      </c>
      <c r="AA234" t="s">
        <v>496</v>
      </c>
      <c r="AB234" s="3">
        <v>45745.535462962973</v>
      </c>
    </row>
    <row r="235" spans="1:28" x14ac:dyDescent="0.35">
      <c r="A235" t="s">
        <v>497</v>
      </c>
      <c r="F235">
        <v>922</v>
      </c>
      <c r="G235" s="16">
        <v>9119.6517313457571</v>
      </c>
      <c r="H235">
        <v>8</v>
      </c>
      <c r="I235">
        <v>7</v>
      </c>
      <c r="J235">
        <v>18.14</v>
      </c>
      <c r="K235" t="s">
        <v>32</v>
      </c>
      <c r="L235" t="str">
        <f t="shared" si="9"/>
        <v>US-East</v>
      </c>
      <c r="Q235">
        <v>0</v>
      </c>
      <c r="R235">
        <v>36</v>
      </c>
      <c r="S235">
        <v>38.415778521974033</v>
      </c>
      <c r="T235">
        <v>63.45</v>
      </c>
      <c r="U235">
        <v>83.21</v>
      </c>
      <c r="V235" s="16">
        <v>2510.3830559788971</v>
      </c>
      <c r="W235" s="16">
        <v>2485.5010204528799</v>
      </c>
      <c r="X235" s="5">
        <f t="shared" si="10"/>
        <v>0.99008835107185877</v>
      </c>
      <c r="Y235" t="str">
        <f t="shared" si="11"/>
        <v>OK</v>
      </c>
      <c r="AA235" t="s">
        <v>498</v>
      </c>
      <c r="AB235" s="3">
        <v>45907.461759259262</v>
      </c>
    </row>
    <row r="236" spans="1:28" x14ac:dyDescent="0.35">
      <c r="A236" t="s">
        <v>499</v>
      </c>
      <c r="F236">
        <v>335</v>
      </c>
      <c r="G236" s="16">
        <v>2503.46</v>
      </c>
      <c r="H236">
        <v>29</v>
      </c>
      <c r="I236">
        <v>34</v>
      </c>
      <c r="J236">
        <v>20.97</v>
      </c>
      <c r="K236" t="s">
        <v>32</v>
      </c>
      <c r="L236" t="str">
        <f t="shared" si="9"/>
        <v>US-East</v>
      </c>
      <c r="Q236">
        <v>0</v>
      </c>
      <c r="R236">
        <v>23</v>
      </c>
      <c r="S236">
        <v>82.81</v>
      </c>
      <c r="T236">
        <v>56.58</v>
      </c>
      <c r="U236">
        <v>92.37</v>
      </c>
      <c r="V236" s="16">
        <v>2997.068200939957</v>
      </c>
      <c r="W236" s="16">
        <v>2409.1818046488052</v>
      </c>
      <c r="X236" s="5">
        <f t="shared" si="10"/>
        <v>0.8038461733681016</v>
      </c>
      <c r="Y236" t="str">
        <f t="shared" si="11"/>
        <v>OK</v>
      </c>
      <c r="AA236" t="s">
        <v>500</v>
      </c>
      <c r="AB236" s="3">
        <v>45843.837291666663</v>
      </c>
    </row>
    <row r="237" spans="1:28" x14ac:dyDescent="0.35">
      <c r="A237" t="s">
        <v>501</v>
      </c>
      <c r="F237">
        <v>518</v>
      </c>
      <c r="G237" s="16">
        <v>2497.15</v>
      </c>
      <c r="H237">
        <v>17</v>
      </c>
      <c r="I237">
        <v>19</v>
      </c>
      <c r="J237">
        <v>12.41</v>
      </c>
      <c r="K237" t="s">
        <v>59</v>
      </c>
      <c r="L237" t="str">
        <f t="shared" si="9"/>
        <v>EU-West</v>
      </c>
      <c r="Q237">
        <v>0</v>
      </c>
      <c r="R237">
        <v>46</v>
      </c>
      <c r="S237">
        <v>74.81</v>
      </c>
      <c r="T237">
        <v>71.39</v>
      </c>
      <c r="U237">
        <v>87.73</v>
      </c>
      <c r="V237" s="16">
        <v>3454.3980983785891</v>
      </c>
      <c r="W237" s="16">
        <v>2658.570652055862</v>
      </c>
      <c r="X237" s="5">
        <f t="shared" si="10"/>
        <v>0.76961907004978114</v>
      </c>
      <c r="Y237" t="str">
        <f t="shared" si="11"/>
        <v>OK</v>
      </c>
      <c r="AA237" t="s">
        <v>502</v>
      </c>
      <c r="AB237" s="3">
        <v>45433.944050925929</v>
      </c>
    </row>
    <row r="238" spans="1:28" x14ac:dyDescent="0.35">
      <c r="A238" t="s">
        <v>503</v>
      </c>
      <c r="F238">
        <v>628</v>
      </c>
      <c r="G238" s="16">
        <v>2390.88</v>
      </c>
      <c r="H238">
        <v>44</v>
      </c>
      <c r="I238">
        <v>44</v>
      </c>
      <c r="J238">
        <v>14.69</v>
      </c>
      <c r="K238" t="s">
        <v>32</v>
      </c>
      <c r="L238" t="str">
        <f t="shared" si="9"/>
        <v>US-East</v>
      </c>
      <c r="Q238">
        <v>0</v>
      </c>
      <c r="R238">
        <v>17</v>
      </c>
      <c r="S238">
        <v>67.98</v>
      </c>
      <c r="T238">
        <v>63.39</v>
      </c>
      <c r="U238">
        <v>97.56</v>
      </c>
      <c r="V238" s="16">
        <v>3513.154182354956</v>
      </c>
      <c r="W238" s="16">
        <v>2824.4766772371681</v>
      </c>
      <c r="X238" s="5">
        <f t="shared" si="10"/>
        <v>0.80397173896417207</v>
      </c>
      <c r="Y238" t="str">
        <f t="shared" si="11"/>
        <v>OK</v>
      </c>
      <c r="AA238" t="s">
        <v>504</v>
      </c>
      <c r="AB238" s="3">
        <v>45043.289965277778</v>
      </c>
    </row>
    <row r="239" spans="1:28" x14ac:dyDescent="0.35">
      <c r="A239" t="s">
        <v>505</v>
      </c>
      <c r="F239">
        <v>900</v>
      </c>
      <c r="G239" s="16">
        <v>1824.44</v>
      </c>
      <c r="H239">
        <v>87</v>
      </c>
      <c r="I239">
        <v>91</v>
      </c>
      <c r="J239">
        <v>32.64</v>
      </c>
      <c r="K239" t="s">
        <v>29</v>
      </c>
      <c r="L239" t="str">
        <f t="shared" si="9"/>
        <v>US-East</v>
      </c>
      <c r="Q239">
        <v>30</v>
      </c>
      <c r="R239">
        <v>31</v>
      </c>
      <c r="S239">
        <v>72.59</v>
      </c>
      <c r="T239">
        <v>63.2</v>
      </c>
      <c r="U239">
        <v>98.61</v>
      </c>
      <c r="V239" s="16">
        <v>2214.25881385001</v>
      </c>
      <c r="W239" s="16">
        <v>1640.4363202189429</v>
      </c>
      <c r="X239" s="5">
        <f t="shared" si="10"/>
        <v>0.7408512094241857</v>
      </c>
      <c r="Y239" t="str">
        <f t="shared" si="11"/>
        <v>OK</v>
      </c>
      <c r="AA239" t="s">
        <v>506</v>
      </c>
      <c r="AB239" s="3">
        <v>45338.819733796299</v>
      </c>
    </row>
    <row r="240" spans="1:28" x14ac:dyDescent="0.35">
      <c r="A240" t="s">
        <v>507</v>
      </c>
      <c r="F240">
        <v>334</v>
      </c>
      <c r="G240" s="16">
        <v>1733.04</v>
      </c>
      <c r="H240">
        <v>82</v>
      </c>
      <c r="I240">
        <v>78</v>
      </c>
      <c r="J240">
        <v>43.05</v>
      </c>
      <c r="K240" t="s">
        <v>32</v>
      </c>
      <c r="L240" t="str">
        <f t="shared" si="9"/>
        <v>US-East</v>
      </c>
      <c r="Q240">
        <v>30</v>
      </c>
      <c r="R240">
        <v>34</v>
      </c>
      <c r="S240">
        <v>68.16</v>
      </c>
      <c r="T240">
        <v>47.71</v>
      </c>
      <c r="U240">
        <v>92.36</v>
      </c>
      <c r="V240" s="16">
        <v>2403.862343834644</v>
      </c>
      <c r="W240" s="16">
        <v>1556.912250154807</v>
      </c>
      <c r="X240" s="5">
        <f t="shared" si="10"/>
        <v>0.64767113397650666</v>
      </c>
      <c r="Y240" t="str">
        <f t="shared" si="11"/>
        <v>OK</v>
      </c>
      <c r="AA240" t="s">
        <v>508</v>
      </c>
      <c r="AB240" s="3">
        <v>45321.780393518522</v>
      </c>
    </row>
    <row r="241" spans="1:28" x14ac:dyDescent="0.35">
      <c r="A241" t="s">
        <v>509</v>
      </c>
      <c r="F241">
        <v>816</v>
      </c>
      <c r="G241" s="16">
        <v>1866.34</v>
      </c>
      <c r="H241">
        <v>77</v>
      </c>
      <c r="I241">
        <v>78</v>
      </c>
      <c r="J241">
        <v>24.16</v>
      </c>
      <c r="K241" t="s">
        <v>52</v>
      </c>
      <c r="L241" t="str">
        <f t="shared" si="9"/>
        <v>EU-West</v>
      </c>
      <c r="Q241">
        <v>30</v>
      </c>
      <c r="R241">
        <v>19</v>
      </c>
      <c r="S241">
        <v>60.5</v>
      </c>
      <c r="T241">
        <v>55.23</v>
      </c>
      <c r="U241">
        <v>94.76</v>
      </c>
      <c r="V241" s="16">
        <v>2305.310278257843</v>
      </c>
      <c r="W241" s="16">
        <v>1632.1010452158571</v>
      </c>
      <c r="X241" s="5">
        <f t="shared" si="10"/>
        <v>0.70797456663805791</v>
      </c>
      <c r="Y241" t="str">
        <f t="shared" si="11"/>
        <v>OK</v>
      </c>
      <c r="AA241" t="s">
        <v>510</v>
      </c>
      <c r="AB241" s="3">
        <v>45414.161550925928</v>
      </c>
    </row>
    <row r="242" spans="1:28" x14ac:dyDescent="0.35">
      <c r="A242" t="s">
        <v>511</v>
      </c>
      <c r="F242">
        <v>912</v>
      </c>
      <c r="G242" s="16">
        <v>1763.96</v>
      </c>
      <c r="H242">
        <v>65</v>
      </c>
      <c r="I242">
        <v>61</v>
      </c>
      <c r="J242">
        <v>26.67</v>
      </c>
      <c r="K242" t="s">
        <v>37</v>
      </c>
      <c r="L242" t="str">
        <f t="shared" si="9"/>
        <v>US-East</v>
      </c>
      <c r="Q242">
        <v>0</v>
      </c>
      <c r="R242">
        <v>41</v>
      </c>
      <c r="S242">
        <v>93.11</v>
      </c>
      <c r="T242">
        <v>59.53</v>
      </c>
      <c r="U242">
        <v>84.88</v>
      </c>
      <c r="V242" s="16">
        <v>2024.3454115429281</v>
      </c>
      <c r="W242" s="16">
        <v>1922.001466993479</v>
      </c>
      <c r="X242" s="5">
        <f t="shared" si="10"/>
        <v>0.94944343788076957</v>
      </c>
      <c r="Y242" t="str">
        <f t="shared" si="11"/>
        <v>OK</v>
      </c>
      <c r="AA242" t="s">
        <v>512</v>
      </c>
      <c r="AB242" s="3">
        <v>45112.620682870373</v>
      </c>
    </row>
    <row r="243" spans="1:28" x14ac:dyDescent="0.35">
      <c r="A243" t="s">
        <v>513</v>
      </c>
      <c r="F243">
        <v>169</v>
      </c>
      <c r="G243" s="16">
        <v>2408.41</v>
      </c>
      <c r="H243">
        <v>10</v>
      </c>
      <c r="I243">
        <v>6</v>
      </c>
      <c r="J243">
        <v>22.02</v>
      </c>
      <c r="K243" t="s">
        <v>59</v>
      </c>
      <c r="L243" t="str">
        <f t="shared" si="9"/>
        <v>EU-West</v>
      </c>
      <c r="Q243">
        <v>30</v>
      </c>
      <c r="R243">
        <v>31</v>
      </c>
      <c r="S243">
        <v>88.97</v>
      </c>
      <c r="T243">
        <v>41.26</v>
      </c>
      <c r="U243">
        <v>83.34</v>
      </c>
      <c r="V243" s="16">
        <v>3298.6367908298189</v>
      </c>
      <c r="W243" s="16">
        <v>2266.977797241695</v>
      </c>
      <c r="X243" s="5">
        <f t="shared" si="10"/>
        <v>0.68724686620360065</v>
      </c>
      <c r="Y243" t="str">
        <f t="shared" si="11"/>
        <v>OK</v>
      </c>
      <c r="AA243" t="s">
        <v>514</v>
      </c>
      <c r="AB243" s="3">
        <v>45856.826840277783</v>
      </c>
    </row>
    <row r="244" spans="1:28" x14ac:dyDescent="0.35">
      <c r="A244" t="s">
        <v>515</v>
      </c>
      <c r="F244">
        <v>525</v>
      </c>
      <c r="G244" s="16">
        <v>2181.06</v>
      </c>
      <c r="H244">
        <v>89</v>
      </c>
      <c r="I244">
        <v>85</v>
      </c>
      <c r="J244">
        <v>23.64</v>
      </c>
      <c r="K244" t="s">
        <v>52</v>
      </c>
      <c r="L244" t="str">
        <f t="shared" si="9"/>
        <v>EU-West</v>
      </c>
      <c r="Q244">
        <v>0</v>
      </c>
      <c r="R244">
        <v>36</v>
      </c>
      <c r="S244">
        <v>79.900000000000006</v>
      </c>
      <c r="T244">
        <v>66.23</v>
      </c>
      <c r="U244">
        <v>89.29</v>
      </c>
      <c r="V244" s="16">
        <v>3051.5233731706571</v>
      </c>
      <c r="W244" s="16">
        <v>2607.4076187255878</v>
      </c>
      <c r="X244" s="5">
        <f t="shared" si="10"/>
        <v>0.85446096911798686</v>
      </c>
      <c r="Y244" t="str">
        <f t="shared" si="11"/>
        <v>OK</v>
      </c>
      <c r="AA244" t="s">
        <v>516</v>
      </c>
      <c r="AB244" s="3">
        <v>45161.741770833331</v>
      </c>
    </row>
    <row r="245" spans="1:28" x14ac:dyDescent="0.35">
      <c r="A245" t="s">
        <v>517</v>
      </c>
      <c r="F245">
        <v>670</v>
      </c>
      <c r="G245" s="16">
        <v>1958.16</v>
      </c>
      <c r="H245">
        <v>71</v>
      </c>
      <c r="I245">
        <v>71</v>
      </c>
      <c r="J245">
        <v>24.35</v>
      </c>
      <c r="K245" t="s">
        <v>37</v>
      </c>
      <c r="L245" t="str">
        <f t="shared" si="9"/>
        <v>US-East</v>
      </c>
      <c r="Q245">
        <v>0</v>
      </c>
      <c r="R245">
        <v>36</v>
      </c>
      <c r="S245">
        <v>63.6</v>
      </c>
      <c r="T245">
        <v>68.540000000000006</v>
      </c>
      <c r="U245">
        <v>83.57</v>
      </c>
      <c r="V245" s="16">
        <v>2156.7573646685132</v>
      </c>
      <c r="W245" s="16">
        <v>2126.2867587174619</v>
      </c>
      <c r="X245" s="5">
        <f t="shared" si="10"/>
        <v>0.98587202879182723</v>
      </c>
      <c r="Y245" t="str">
        <f t="shared" si="11"/>
        <v>OK</v>
      </c>
      <c r="AA245" t="s">
        <v>518</v>
      </c>
      <c r="AB245" s="3">
        <v>45594.029432870368</v>
      </c>
    </row>
    <row r="246" spans="1:28" x14ac:dyDescent="0.35">
      <c r="A246" t="s">
        <v>519</v>
      </c>
      <c r="F246">
        <v>755</v>
      </c>
      <c r="G246" s="16">
        <v>1487.53</v>
      </c>
      <c r="H246">
        <v>66</v>
      </c>
      <c r="I246">
        <v>67</v>
      </c>
      <c r="J246">
        <v>28.28</v>
      </c>
      <c r="K246" t="s">
        <v>37</v>
      </c>
      <c r="L246" t="str">
        <f t="shared" si="9"/>
        <v>US-East</v>
      </c>
      <c r="Q246">
        <v>10</v>
      </c>
      <c r="R246">
        <v>46</v>
      </c>
      <c r="S246">
        <v>78.77</v>
      </c>
      <c r="T246">
        <v>54.71</v>
      </c>
      <c r="U246">
        <v>91.54</v>
      </c>
      <c r="V246" s="16">
        <v>1714.5043946887461</v>
      </c>
      <c r="W246" s="16">
        <v>1408.617656077834</v>
      </c>
      <c r="X246" s="5">
        <f t="shared" si="10"/>
        <v>0.82158882790939525</v>
      </c>
      <c r="Y246" t="str">
        <f t="shared" si="11"/>
        <v>OK</v>
      </c>
      <c r="AA246" t="s">
        <v>520</v>
      </c>
      <c r="AB246" s="3">
        <v>45753.974664351852</v>
      </c>
    </row>
    <row r="247" spans="1:28" x14ac:dyDescent="0.35">
      <c r="A247" t="s">
        <v>521</v>
      </c>
      <c r="F247">
        <v>263</v>
      </c>
      <c r="G247" s="16">
        <v>2170.14</v>
      </c>
      <c r="H247">
        <v>14</v>
      </c>
      <c r="I247">
        <v>10</v>
      </c>
      <c r="J247">
        <v>32.299999999999997</v>
      </c>
      <c r="K247" t="s">
        <v>32</v>
      </c>
      <c r="L247" t="str">
        <f t="shared" si="9"/>
        <v>US-East</v>
      </c>
      <c r="Q247">
        <v>0</v>
      </c>
      <c r="R247">
        <v>32</v>
      </c>
      <c r="S247">
        <v>66.430000000000007</v>
      </c>
      <c r="T247">
        <v>72.69</v>
      </c>
      <c r="U247">
        <v>86.08</v>
      </c>
      <c r="V247" s="16">
        <v>2707.007509547966</v>
      </c>
      <c r="W247" s="16">
        <v>1865.6138319849949</v>
      </c>
      <c r="X247" s="5">
        <f t="shared" si="10"/>
        <v>0.68917940766870178</v>
      </c>
      <c r="Y247" t="str">
        <f t="shared" si="11"/>
        <v>OK</v>
      </c>
      <c r="AA247" t="s">
        <v>522</v>
      </c>
      <c r="AB247" s="3">
        <v>45465.321296296293</v>
      </c>
    </row>
    <row r="248" spans="1:28" x14ac:dyDescent="0.35">
      <c r="A248" t="s">
        <v>523</v>
      </c>
      <c r="F248">
        <v>937</v>
      </c>
      <c r="G248" s="16">
        <v>2502.98</v>
      </c>
      <c r="H248">
        <v>39</v>
      </c>
      <c r="I248">
        <v>37</v>
      </c>
      <c r="J248">
        <v>12.92</v>
      </c>
      <c r="K248" t="s">
        <v>29</v>
      </c>
      <c r="L248" t="str">
        <f t="shared" si="9"/>
        <v>US-East</v>
      </c>
      <c r="Q248">
        <v>40</v>
      </c>
      <c r="R248">
        <v>0</v>
      </c>
      <c r="S248">
        <v>65.84</v>
      </c>
      <c r="T248">
        <v>72.25</v>
      </c>
      <c r="U248">
        <v>90.95</v>
      </c>
      <c r="V248" s="16">
        <v>2736.4102047349479</v>
      </c>
      <c r="W248" s="16">
        <v>2595.1145101090228</v>
      </c>
      <c r="X248" s="5">
        <f t="shared" si="10"/>
        <v>0.94836457838761379</v>
      </c>
      <c r="Y248" t="str">
        <f t="shared" si="11"/>
        <v>OK</v>
      </c>
      <c r="AA248" t="s">
        <v>524</v>
      </c>
      <c r="AB248" s="3">
        <v>45306.604803240742</v>
      </c>
    </row>
    <row r="249" spans="1:28" x14ac:dyDescent="0.35">
      <c r="A249" t="s">
        <v>525</v>
      </c>
      <c r="F249">
        <v>257</v>
      </c>
      <c r="G249" s="16">
        <v>1674.34</v>
      </c>
      <c r="H249">
        <v>12</v>
      </c>
      <c r="I249">
        <v>14</v>
      </c>
      <c r="J249">
        <v>42.62</v>
      </c>
      <c r="K249" t="s">
        <v>37</v>
      </c>
      <c r="L249" t="str">
        <f t="shared" si="9"/>
        <v>US-East</v>
      </c>
      <c r="Q249">
        <v>0</v>
      </c>
      <c r="R249">
        <v>47</v>
      </c>
      <c r="S249">
        <v>69.760000000000005</v>
      </c>
      <c r="T249">
        <v>65.239999999999995</v>
      </c>
      <c r="U249">
        <v>89.13</v>
      </c>
      <c r="V249" s="16">
        <v>2451.9322098877119</v>
      </c>
      <c r="W249" s="16">
        <v>1536.979325115788</v>
      </c>
      <c r="X249" s="5">
        <f t="shared" si="10"/>
        <v>0.6268441349714865</v>
      </c>
      <c r="Y249" t="str">
        <f t="shared" si="11"/>
        <v>OK</v>
      </c>
      <c r="AA249" t="s">
        <v>526</v>
      </c>
      <c r="AB249" s="3">
        <v>45329.725856481477</v>
      </c>
    </row>
    <row r="250" spans="1:28" x14ac:dyDescent="0.35">
      <c r="A250" t="s">
        <v>527</v>
      </c>
      <c r="F250">
        <v>859</v>
      </c>
      <c r="G250" s="16">
        <v>2429.84</v>
      </c>
      <c r="H250">
        <v>79</v>
      </c>
      <c r="I250">
        <v>77</v>
      </c>
      <c r="J250">
        <v>21.11</v>
      </c>
      <c r="K250" t="s">
        <v>59</v>
      </c>
      <c r="L250" t="str">
        <f t="shared" si="9"/>
        <v>EU-West</v>
      </c>
      <c r="Q250">
        <v>10</v>
      </c>
      <c r="R250">
        <v>27</v>
      </c>
      <c r="S250">
        <v>76.62</v>
      </c>
      <c r="T250">
        <v>59.39</v>
      </c>
      <c r="U250">
        <v>93.19</v>
      </c>
      <c r="V250" s="16">
        <v>3148.2633970483048</v>
      </c>
      <c r="W250" s="16">
        <v>2823.9688744387881</v>
      </c>
      <c r="X250" s="5">
        <f t="shared" si="10"/>
        <v>0.89699256964535967</v>
      </c>
      <c r="Y250" t="str">
        <f t="shared" si="11"/>
        <v>OK</v>
      </c>
      <c r="AA250" t="s">
        <v>528</v>
      </c>
      <c r="AB250" s="3">
        <v>44987.005810185183</v>
      </c>
    </row>
    <row r="251" spans="1:28" x14ac:dyDescent="0.35">
      <c r="A251" t="s">
        <v>529</v>
      </c>
      <c r="F251">
        <v>362</v>
      </c>
      <c r="G251" s="16">
        <v>2129.14</v>
      </c>
      <c r="H251">
        <v>85</v>
      </c>
      <c r="I251">
        <v>88</v>
      </c>
      <c r="J251">
        <v>21.11</v>
      </c>
      <c r="K251" t="s">
        <v>32</v>
      </c>
      <c r="L251" t="str">
        <f t="shared" si="9"/>
        <v>US-East</v>
      </c>
      <c r="Q251">
        <v>30</v>
      </c>
      <c r="R251">
        <v>26</v>
      </c>
      <c r="S251">
        <v>63.99</v>
      </c>
      <c r="T251">
        <v>69.959999999999994</v>
      </c>
      <c r="U251">
        <v>91.63</v>
      </c>
      <c r="V251" s="16">
        <v>2258.1693729915828</v>
      </c>
      <c r="W251" s="16">
        <v>2079.2367055811992</v>
      </c>
      <c r="X251" s="5">
        <f t="shared" si="10"/>
        <v>0.92076206968774144</v>
      </c>
      <c r="Y251" t="str">
        <f t="shared" si="11"/>
        <v>OK</v>
      </c>
      <c r="AA251" t="s">
        <v>530</v>
      </c>
      <c r="AB251" s="3">
        <v>45198.396689814806</v>
      </c>
    </row>
    <row r="252" spans="1:28" x14ac:dyDescent="0.35">
      <c r="A252" t="s">
        <v>531</v>
      </c>
      <c r="F252">
        <v>407</v>
      </c>
      <c r="G252" s="16">
        <v>3327.01</v>
      </c>
      <c r="H252">
        <v>32</v>
      </c>
      <c r="I252">
        <v>31</v>
      </c>
      <c r="J252">
        <v>16.7</v>
      </c>
      <c r="K252" t="s">
        <v>52</v>
      </c>
      <c r="L252" t="str">
        <f t="shared" si="9"/>
        <v>EU-West</v>
      </c>
      <c r="Q252">
        <v>10</v>
      </c>
      <c r="R252">
        <v>16</v>
      </c>
      <c r="S252">
        <v>67.91</v>
      </c>
      <c r="T252">
        <v>45.1</v>
      </c>
      <c r="U252">
        <v>87.98</v>
      </c>
      <c r="V252" s="16">
        <v>3633.1446000485998</v>
      </c>
      <c r="W252" s="16">
        <v>3051.067743407767</v>
      </c>
      <c r="X252" s="5">
        <f t="shared" si="10"/>
        <v>0.83978703830476598</v>
      </c>
      <c r="Y252" t="str">
        <f t="shared" si="11"/>
        <v>OK</v>
      </c>
      <c r="AA252" t="s">
        <v>532</v>
      </c>
      <c r="AB252" s="3">
        <v>45566.166134259263</v>
      </c>
    </row>
    <row r="253" spans="1:28" x14ac:dyDescent="0.35">
      <c r="A253" t="s">
        <v>533</v>
      </c>
      <c r="F253">
        <v>591</v>
      </c>
      <c r="G253" s="16">
        <v>1858.2</v>
      </c>
      <c r="H253">
        <v>1</v>
      </c>
      <c r="I253">
        <v>2</v>
      </c>
      <c r="J253">
        <v>16.73</v>
      </c>
      <c r="K253" t="s">
        <v>52</v>
      </c>
      <c r="L253" t="str">
        <f t="shared" si="9"/>
        <v>EU-West</v>
      </c>
      <c r="Q253">
        <v>10</v>
      </c>
      <c r="R253">
        <v>45</v>
      </c>
      <c r="S253">
        <v>89.76</v>
      </c>
      <c r="T253">
        <v>60.75</v>
      </c>
      <c r="U253">
        <v>83.16</v>
      </c>
      <c r="V253" s="16">
        <v>2744.8915513413131</v>
      </c>
      <c r="W253" s="16">
        <v>1924.018792734096</v>
      </c>
      <c r="X253" s="5">
        <f t="shared" si="10"/>
        <v>0.70094528572318604</v>
      </c>
      <c r="Y253" t="str">
        <f t="shared" si="11"/>
        <v>OK</v>
      </c>
      <c r="AA253" t="s">
        <v>534</v>
      </c>
      <c r="AB253" s="3">
        <v>45285.196099537039</v>
      </c>
    </row>
    <row r="254" spans="1:28" x14ac:dyDescent="0.35">
      <c r="A254" t="s">
        <v>535</v>
      </c>
      <c r="F254">
        <v>212</v>
      </c>
      <c r="G254" s="16">
        <v>1695.71</v>
      </c>
      <c r="H254">
        <v>92</v>
      </c>
      <c r="I254">
        <v>93</v>
      </c>
      <c r="J254">
        <v>24.93</v>
      </c>
      <c r="K254" t="s">
        <v>52</v>
      </c>
      <c r="L254" t="str">
        <f t="shared" si="9"/>
        <v>EU-West</v>
      </c>
      <c r="Q254">
        <v>0</v>
      </c>
      <c r="R254">
        <v>14</v>
      </c>
      <c r="S254">
        <v>44.89</v>
      </c>
      <c r="T254">
        <v>51.56</v>
      </c>
      <c r="U254">
        <v>90.81</v>
      </c>
      <c r="V254" s="16">
        <v>2321.5699262258058</v>
      </c>
      <c r="W254" s="16">
        <v>1449.4756124166579</v>
      </c>
      <c r="X254" s="5">
        <f t="shared" si="10"/>
        <v>0.62435147700809579</v>
      </c>
      <c r="Y254" t="str">
        <f t="shared" si="11"/>
        <v>OK</v>
      </c>
      <c r="AA254" t="s">
        <v>536</v>
      </c>
      <c r="AB254" s="3">
        <v>45071.713506944441</v>
      </c>
    </row>
    <row r="255" spans="1:28" x14ac:dyDescent="0.35">
      <c r="A255" t="s">
        <v>537</v>
      </c>
      <c r="F255">
        <v>311</v>
      </c>
      <c r="G255" s="16">
        <v>2337.4699999999998</v>
      </c>
      <c r="H255">
        <v>33</v>
      </c>
      <c r="I255">
        <v>33</v>
      </c>
      <c r="J255">
        <v>25.1</v>
      </c>
      <c r="K255" t="s">
        <v>37</v>
      </c>
      <c r="L255" t="str">
        <f t="shared" si="9"/>
        <v>US-East</v>
      </c>
      <c r="Q255">
        <v>0</v>
      </c>
      <c r="R255">
        <v>13</v>
      </c>
      <c r="S255">
        <v>85.26</v>
      </c>
      <c r="T255">
        <v>53.37</v>
      </c>
      <c r="U255">
        <v>81.290000000000006</v>
      </c>
      <c r="V255" s="16">
        <v>3195.794926438934</v>
      </c>
      <c r="W255" s="16">
        <v>2395.017644481818</v>
      </c>
      <c r="X255" s="5">
        <f t="shared" si="10"/>
        <v>0.74942782613106529</v>
      </c>
      <c r="Y255" t="str">
        <f t="shared" si="11"/>
        <v>OK</v>
      </c>
      <c r="AA255" t="s">
        <v>538</v>
      </c>
      <c r="AB255" s="3">
        <v>45552.071331018517</v>
      </c>
    </row>
    <row r="256" spans="1:28" x14ac:dyDescent="0.35">
      <c r="A256" t="s">
        <v>539</v>
      </c>
      <c r="F256">
        <v>157</v>
      </c>
      <c r="G256" s="16">
        <v>1641.92</v>
      </c>
      <c r="H256">
        <v>15</v>
      </c>
      <c r="I256">
        <v>16</v>
      </c>
      <c r="J256">
        <v>24.52</v>
      </c>
      <c r="K256" t="s">
        <v>26</v>
      </c>
      <c r="L256" t="str">
        <f t="shared" si="9"/>
        <v>EU-West</v>
      </c>
      <c r="Q256">
        <v>10</v>
      </c>
      <c r="R256">
        <v>30</v>
      </c>
      <c r="S256">
        <v>68.03</v>
      </c>
      <c r="T256">
        <v>64.5</v>
      </c>
      <c r="U256">
        <v>96.23</v>
      </c>
      <c r="V256" s="16">
        <v>1701.438445734389</v>
      </c>
      <c r="W256" s="16">
        <v>1350.388223524453</v>
      </c>
      <c r="X256" s="5">
        <f t="shared" si="10"/>
        <v>0.79367445052741081</v>
      </c>
      <c r="Y256" t="str">
        <f t="shared" si="11"/>
        <v>OK</v>
      </c>
      <c r="AA256" t="s">
        <v>540</v>
      </c>
      <c r="AB256" s="3">
        <v>45527.819525462961</v>
      </c>
    </row>
    <row r="257" spans="1:28" x14ac:dyDescent="0.35">
      <c r="A257" t="s">
        <v>541</v>
      </c>
      <c r="F257">
        <v>230</v>
      </c>
      <c r="G257" s="16">
        <v>1950.07</v>
      </c>
      <c r="H257">
        <v>13</v>
      </c>
      <c r="I257">
        <v>18</v>
      </c>
      <c r="J257">
        <v>16.36</v>
      </c>
      <c r="K257" t="s">
        <v>26</v>
      </c>
      <c r="L257" t="str">
        <f t="shared" si="9"/>
        <v>EU-West</v>
      </c>
      <c r="Q257">
        <v>40</v>
      </c>
      <c r="R257">
        <v>33</v>
      </c>
      <c r="S257">
        <v>63.1</v>
      </c>
      <c r="T257">
        <v>51.96</v>
      </c>
      <c r="U257">
        <v>92.64</v>
      </c>
      <c r="V257" s="16">
        <v>2823.017702225543</v>
      </c>
      <c r="W257" s="16">
        <v>2033.446164645911</v>
      </c>
      <c r="X257" s="5">
        <f t="shared" si="10"/>
        <v>0.72030939198249855</v>
      </c>
      <c r="Y257" t="str">
        <f t="shared" si="11"/>
        <v>OK</v>
      </c>
      <c r="AA257" t="s">
        <v>542</v>
      </c>
      <c r="AB257" s="3">
        <v>45561.804814814823</v>
      </c>
    </row>
    <row r="258" spans="1:28" x14ac:dyDescent="0.35">
      <c r="A258" t="s">
        <v>543</v>
      </c>
      <c r="F258">
        <v>707</v>
      </c>
      <c r="G258" s="16">
        <v>2071.94</v>
      </c>
      <c r="H258">
        <v>45</v>
      </c>
      <c r="I258">
        <v>42</v>
      </c>
      <c r="J258">
        <v>1</v>
      </c>
      <c r="K258" t="s">
        <v>29</v>
      </c>
      <c r="L258" t="str">
        <f t="shared" si="9"/>
        <v>US-East</v>
      </c>
      <c r="Q258">
        <v>40</v>
      </c>
      <c r="R258">
        <v>2</v>
      </c>
      <c r="S258">
        <v>65.459999999999994</v>
      </c>
      <c r="T258">
        <v>44.7</v>
      </c>
      <c r="U258">
        <v>94.21</v>
      </c>
      <c r="V258" s="16">
        <v>2531.6365235498379</v>
      </c>
      <c r="W258" s="16">
        <v>2096.9390698932511</v>
      </c>
      <c r="X258" s="5">
        <f t="shared" si="10"/>
        <v>0.82829389226575945</v>
      </c>
      <c r="Y258" t="str">
        <f t="shared" si="11"/>
        <v>OK</v>
      </c>
      <c r="AA258" t="s">
        <v>544</v>
      </c>
      <c r="AB258" s="3">
        <v>45773.647673611107</v>
      </c>
    </row>
    <row r="259" spans="1:28" x14ac:dyDescent="0.35">
      <c r="A259" t="s">
        <v>545</v>
      </c>
      <c r="F259">
        <v>876</v>
      </c>
      <c r="G259" s="16">
        <v>2314.85</v>
      </c>
      <c r="H259">
        <v>49</v>
      </c>
      <c r="I259">
        <v>51</v>
      </c>
      <c r="J259">
        <v>5.64</v>
      </c>
      <c r="K259" t="s">
        <v>29</v>
      </c>
      <c r="L259" t="str">
        <f t="shared" ref="L259:L322" si="12">IF(OR(K259="Europe-West",K259="EU_West",K259="eu-west"),"EU-West",
IF(OR(K259="US_East",K259="us-east",K259="US-East"),"US-East","Other"))</f>
        <v>US-East</v>
      </c>
      <c r="Q259">
        <v>10</v>
      </c>
      <c r="R259">
        <v>11</v>
      </c>
      <c r="S259">
        <v>70.17</v>
      </c>
      <c r="T259">
        <v>82.2</v>
      </c>
      <c r="U259">
        <v>85.15</v>
      </c>
      <c r="V259" s="16">
        <v>3078.423322156516</v>
      </c>
      <c r="W259" s="16">
        <v>2334.0780535017589</v>
      </c>
      <c r="X259" s="5">
        <f t="shared" ref="X259:X322" si="13">W259/V259</f>
        <v>0.7582056816885977</v>
      </c>
      <c r="Y259" t="str">
        <f t="shared" ref="Y259:Y322" si="14">IF(X259&gt;1,"Over Budget","OK")</f>
        <v>OK</v>
      </c>
      <c r="AA259" t="s">
        <v>546</v>
      </c>
      <c r="AB259" s="3">
        <v>45283.842812499999</v>
      </c>
    </row>
    <row r="260" spans="1:28" x14ac:dyDescent="0.35">
      <c r="A260" t="s">
        <v>547</v>
      </c>
      <c r="F260">
        <v>857</v>
      </c>
      <c r="G260" s="16">
        <v>2516.83</v>
      </c>
      <c r="H260">
        <v>4</v>
      </c>
      <c r="I260">
        <v>5</v>
      </c>
      <c r="J260">
        <v>20.11</v>
      </c>
      <c r="K260" t="s">
        <v>32</v>
      </c>
      <c r="L260" t="str">
        <f t="shared" si="12"/>
        <v>US-East</v>
      </c>
      <c r="Q260">
        <v>10</v>
      </c>
      <c r="R260">
        <v>25</v>
      </c>
      <c r="S260">
        <v>83.92</v>
      </c>
      <c r="T260">
        <v>53.96</v>
      </c>
      <c r="U260">
        <v>91.78</v>
      </c>
      <c r="V260" s="16">
        <v>3724.5173086713621</v>
      </c>
      <c r="W260" s="16">
        <v>2702.2341817114529</v>
      </c>
      <c r="X260" s="5">
        <f t="shared" si="13"/>
        <v>0.72552600988593985</v>
      </c>
      <c r="Y260" t="str">
        <f t="shared" si="14"/>
        <v>OK</v>
      </c>
      <c r="AA260" t="s">
        <v>548</v>
      </c>
      <c r="AB260" s="3">
        <v>45194.377118055563</v>
      </c>
    </row>
    <row r="261" spans="1:28" x14ac:dyDescent="0.35">
      <c r="A261" t="s">
        <v>549</v>
      </c>
      <c r="F261">
        <v>569</v>
      </c>
      <c r="G261" s="16">
        <v>3070</v>
      </c>
      <c r="H261">
        <v>42</v>
      </c>
      <c r="I261">
        <v>47</v>
      </c>
      <c r="J261">
        <v>22.69</v>
      </c>
      <c r="K261" t="s">
        <v>37</v>
      </c>
      <c r="L261" t="str">
        <f t="shared" si="12"/>
        <v>US-East</v>
      </c>
      <c r="Q261">
        <v>30</v>
      </c>
      <c r="R261">
        <v>23</v>
      </c>
      <c r="S261">
        <v>72.63</v>
      </c>
      <c r="T261">
        <v>51.56</v>
      </c>
      <c r="U261">
        <v>86.67</v>
      </c>
      <c r="V261" s="16">
        <v>3223.099001371244</v>
      </c>
      <c r="W261" s="16">
        <v>2510.265609457661</v>
      </c>
      <c r="X261" s="5">
        <f t="shared" si="13"/>
        <v>0.77883602346365621</v>
      </c>
      <c r="Y261" t="str">
        <f t="shared" si="14"/>
        <v>OK</v>
      </c>
      <c r="AA261" t="s">
        <v>550</v>
      </c>
      <c r="AB261" s="3">
        <v>45130.347071759257</v>
      </c>
    </row>
    <row r="262" spans="1:28" x14ac:dyDescent="0.35">
      <c r="A262" t="s">
        <v>551</v>
      </c>
      <c r="F262">
        <v>272</v>
      </c>
      <c r="G262" s="16">
        <v>1367.65</v>
      </c>
      <c r="H262">
        <v>17</v>
      </c>
      <c r="I262">
        <v>20</v>
      </c>
      <c r="J262">
        <v>16.64</v>
      </c>
      <c r="K262" t="s">
        <v>29</v>
      </c>
      <c r="L262" t="str">
        <f t="shared" si="12"/>
        <v>US-East</v>
      </c>
      <c r="Q262">
        <v>20</v>
      </c>
      <c r="R262">
        <v>33</v>
      </c>
      <c r="S262">
        <v>62.62</v>
      </c>
      <c r="T262">
        <v>71.94</v>
      </c>
      <c r="U262">
        <v>90.75</v>
      </c>
      <c r="V262" s="16">
        <v>1697.4426999084101</v>
      </c>
      <c r="W262" s="16">
        <v>1345.6206950406499</v>
      </c>
      <c r="X262" s="5">
        <f t="shared" si="13"/>
        <v>0.79273409059007194</v>
      </c>
      <c r="Y262" t="str">
        <f t="shared" si="14"/>
        <v>OK</v>
      </c>
      <c r="AA262" t="s">
        <v>552</v>
      </c>
      <c r="AB262" s="3">
        <v>45560.221932870372</v>
      </c>
    </row>
    <row r="263" spans="1:28" x14ac:dyDescent="0.35">
      <c r="A263" t="s">
        <v>553</v>
      </c>
      <c r="F263">
        <v>305</v>
      </c>
      <c r="G263" s="16">
        <v>3006.35</v>
      </c>
      <c r="H263">
        <v>47</v>
      </c>
      <c r="I263">
        <v>50</v>
      </c>
      <c r="J263">
        <v>14.46</v>
      </c>
      <c r="K263" t="s">
        <v>37</v>
      </c>
      <c r="L263" t="str">
        <f t="shared" si="12"/>
        <v>US-East</v>
      </c>
      <c r="Q263">
        <v>30</v>
      </c>
      <c r="R263">
        <v>7</v>
      </c>
      <c r="S263">
        <v>80.36</v>
      </c>
      <c r="T263">
        <v>53.98</v>
      </c>
      <c r="U263">
        <v>85.01</v>
      </c>
      <c r="V263" s="16">
        <v>3080.926625431799</v>
      </c>
      <c r="W263" s="16">
        <v>2939.0542538525719</v>
      </c>
      <c r="X263" s="5">
        <f t="shared" si="13"/>
        <v>0.95395139552882302</v>
      </c>
      <c r="Y263" t="str">
        <f t="shared" si="14"/>
        <v>OK</v>
      </c>
      <c r="AA263" t="s">
        <v>554</v>
      </c>
      <c r="AB263" s="3">
        <v>45557.279479166667</v>
      </c>
    </row>
    <row r="264" spans="1:28" x14ac:dyDescent="0.35">
      <c r="A264" t="s">
        <v>555</v>
      </c>
      <c r="F264">
        <v>324</v>
      </c>
      <c r="G264" s="16">
        <v>1460.88</v>
      </c>
      <c r="H264">
        <v>63</v>
      </c>
      <c r="I264">
        <v>61</v>
      </c>
      <c r="J264">
        <v>22.37</v>
      </c>
      <c r="K264" t="s">
        <v>29</v>
      </c>
      <c r="L264" t="str">
        <f t="shared" si="12"/>
        <v>US-East</v>
      </c>
      <c r="Q264">
        <v>20</v>
      </c>
      <c r="R264">
        <v>11</v>
      </c>
      <c r="S264">
        <v>68.56</v>
      </c>
      <c r="T264">
        <v>47.3</v>
      </c>
      <c r="U264">
        <v>89.58</v>
      </c>
      <c r="V264" s="16">
        <v>1825.7679590125749</v>
      </c>
      <c r="W264" s="16">
        <v>1437.378789455548</v>
      </c>
      <c r="X264" s="5">
        <f t="shared" si="13"/>
        <v>0.78727353186377624</v>
      </c>
      <c r="Y264" t="str">
        <f t="shared" si="14"/>
        <v>OK</v>
      </c>
      <c r="AA264" t="s">
        <v>556</v>
      </c>
      <c r="AB264" s="3">
        <v>45831.0621875</v>
      </c>
    </row>
    <row r="265" spans="1:28" x14ac:dyDescent="0.35">
      <c r="A265" t="s">
        <v>557</v>
      </c>
      <c r="F265">
        <v>301</v>
      </c>
      <c r="G265" s="16">
        <v>1563.53</v>
      </c>
      <c r="H265">
        <v>25</v>
      </c>
      <c r="I265">
        <v>23</v>
      </c>
      <c r="J265">
        <v>19.14</v>
      </c>
      <c r="K265" t="s">
        <v>59</v>
      </c>
      <c r="L265" t="str">
        <f t="shared" si="12"/>
        <v>EU-West</v>
      </c>
      <c r="Q265">
        <v>40</v>
      </c>
      <c r="R265">
        <v>8</v>
      </c>
      <c r="S265">
        <v>77.91</v>
      </c>
      <c r="T265">
        <v>50.85</v>
      </c>
      <c r="U265">
        <v>83.11</v>
      </c>
      <c r="V265" s="16">
        <v>1760.7375780398161</v>
      </c>
      <c r="W265" s="16">
        <v>1863.659571995918</v>
      </c>
      <c r="X265" s="5">
        <f t="shared" si="13"/>
        <v>1.0584539088844134</v>
      </c>
      <c r="Y265" t="str">
        <f t="shared" si="14"/>
        <v>Over Budget</v>
      </c>
      <c r="AA265" t="s">
        <v>558</v>
      </c>
      <c r="AB265" s="3">
        <v>45384.187800925924</v>
      </c>
    </row>
    <row r="266" spans="1:28" x14ac:dyDescent="0.35">
      <c r="A266" t="s">
        <v>559</v>
      </c>
      <c r="F266">
        <v>693</v>
      </c>
      <c r="G266" s="16">
        <v>2244.38</v>
      </c>
      <c r="H266">
        <v>73</v>
      </c>
      <c r="I266">
        <v>70</v>
      </c>
      <c r="J266">
        <v>16.190000000000001</v>
      </c>
      <c r="K266" t="s">
        <v>52</v>
      </c>
      <c r="L266" t="str">
        <f t="shared" si="12"/>
        <v>EU-West</v>
      </c>
      <c r="Q266">
        <v>30</v>
      </c>
      <c r="R266">
        <v>25</v>
      </c>
      <c r="S266">
        <v>74.069999999999993</v>
      </c>
      <c r="T266">
        <v>55.69</v>
      </c>
      <c r="U266">
        <v>89.2</v>
      </c>
      <c r="V266" s="16">
        <v>3266.768626295845</v>
      </c>
      <c r="W266" s="16">
        <v>1920.541527822206</v>
      </c>
      <c r="X266" s="5">
        <f t="shared" si="13"/>
        <v>0.58790252617305438</v>
      </c>
      <c r="Y266" t="str">
        <f t="shared" si="14"/>
        <v>OK</v>
      </c>
      <c r="AA266" t="s">
        <v>560</v>
      </c>
      <c r="AB266" s="3">
        <v>45310.839965277781</v>
      </c>
    </row>
    <row r="267" spans="1:28" x14ac:dyDescent="0.35">
      <c r="A267" t="s">
        <v>561</v>
      </c>
      <c r="F267">
        <v>885</v>
      </c>
      <c r="G267" s="16">
        <v>1991.69</v>
      </c>
      <c r="H267">
        <v>69</v>
      </c>
      <c r="I267">
        <v>65</v>
      </c>
      <c r="J267">
        <v>7.08</v>
      </c>
      <c r="K267" t="s">
        <v>32</v>
      </c>
      <c r="L267" t="str">
        <f t="shared" si="12"/>
        <v>US-East</v>
      </c>
      <c r="Q267">
        <v>30</v>
      </c>
      <c r="R267">
        <v>45</v>
      </c>
      <c r="S267">
        <v>54.07</v>
      </c>
      <c r="T267">
        <v>49.29</v>
      </c>
      <c r="U267">
        <v>81.78</v>
      </c>
      <c r="V267" s="16">
        <v>2388.5267579593819</v>
      </c>
      <c r="W267" s="16">
        <v>2143.4008171352079</v>
      </c>
      <c r="X267" s="5">
        <f t="shared" si="13"/>
        <v>0.89737358394360411</v>
      </c>
      <c r="Y267" t="str">
        <f t="shared" si="14"/>
        <v>OK</v>
      </c>
      <c r="AA267" t="s">
        <v>562</v>
      </c>
      <c r="AB267" s="3">
        <v>45057.909166666657</v>
      </c>
    </row>
    <row r="268" spans="1:28" x14ac:dyDescent="0.35">
      <c r="A268" t="s">
        <v>563</v>
      </c>
      <c r="F268">
        <v>40</v>
      </c>
      <c r="G268" s="16">
        <v>1532.21</v>
      </c>
      <c r="H268">
        <v>13</v>
      </c>
      <c r="I268">
        <v>12</v>
      </c>
      <c r="J268">
        <v>13.25</v>
      </c>
      <c r="K268" t="s">
        <v>52</v>
      </c>
      <c r="L268" t="str">
        <f t="shared" si="12"/>
        <v>EU-West</v>
      </c>
      <c r="Q268">
        <v>0</v>
      </c>
      <c r="R268">
        <v>37</v>
      </c>
      <c r="S268">
        <v>78.58</v>
      </c>
      <c r="T268">
        <v>51.67</v>
      </c>
      <c r="U268">
        <v>98.74</v>
      </c>
      <c r="V268" s="16">
        <v>2017.822850282728</v>
      </c>
      <c r="W268" s="16">
        <v>1472.145000661119</v>
      </c>
      <c r="X268" s="5">
        <f t="shared" si="13"/>
        <v>0.72957098312909319</v>
      </c>
      <c r="Y268" t="str">
        <f t="shared" si="14"/>
        <v>OK</v>
      </c>
      <c r="AA268" t="s">
        <v>564</v>
      </c>
      <c r="AB268" s="3">
        <v>45287.487060185187</v>
      </c>
    </row>
    <row r="269" spans="1:28" x14ac:dyDescent="0.35">
      <c r="A269" t="s">
        <v>565</v>
      </c>
      <c r="F269">
        <v>691</v>
      </c>
      <c r="G269" s="16">
        <v>2203.34</v>
      </c>
      <c r="H269">
        <v>65</v>
      </c>
      <c r="I269">
        <v>65</v>
      </c>
      <c r="J269">
        <v>27.46</v>
      </c>
      <c r="K269" t="s">
        <v>32</v>
      </c>
      <c r="L269" t="str">
        <f t="shared" si="12"/>
        <v>US-East</v>
      </c>
      <c r="Q269">
        <v>0</v>
      </c>
      <c r="R269">
        <v>48</v>
      </c>
      <c r="S269">
        <v>45.34</v>
      </c>
      <c r="T269">
        <v>55.53</v>
      </c>
      <c r="U269">
        <v>90.8</v>
      </c>
      <c r="V269" s="16">
        <v>3151.0926710282438</v>
      </c>
      <c r="W269" s="16">
        <v>2213.6750080420702</v>
      </c>
      <c r="X269" s="5">
        <f t="shared" si="13"/>
        <v>0.70251028425632378</v>
      </c>
      <c r="Y269" t="str">
        <f t="shared" si="14"/>
        <v>OK</v>
      </c>
      <c r="AA269" t="s">
        <v>566</v>
      </c>
      <c r="AB269" s="3">
        <v>45171.268425925933</v>
      </c>
    </row>
    <row r="270" spans="1:28" x14ac:dyDescent="0.35">
      <c r="A270" t="s">
        <v>567</v>
      </c>
      <c r="F270">
        <v>53</v>
      </c>
      <c r="G270" s="16">
        <v>1856.28</v>
      </c>
      <c r="H270">
        <v>60</v>
      </c>
      <c r="I270">
        <v>58</v>
      </c>
      <c r="J270">
        <v>12.3</v>
      </c>
      <c r="K270" t="s">
        <v>26</v>
      </c>
      <c r="L270" t="str">
        <f t="shared" si="12"/>
        <v>EU-West</v>
      </c>
      <c r="Q270">
        <v>20</v>
      </c>
      <c r="R270">
        <v>42</v>
      </c>
      <c r="S270">
        <v>68.5</v>
      </c>
      <c r="T270">
        <v>69.72</v>
      </c>
      <c r="U270">
        <v>90.03</v>
      </c>
      <c r="V270" s="16">
        <v>2769.283761471318</v>
      </c>
      <c r="W270" s="16">
        <v>2051.1106238250959</v>
      </c>
      <c r="X270" s="5">
        <f t="shared" si="13"/>
        <v>0.74066466295795652</v>
      </c>
      <c r="Y270" t="str">
        <f t="shared" si="14"/>
        <v>OK</v>
      </c>
      <c r="AA270" t="s">
        <v>568</v>
      </c>
      <c r="AB270" s="3">
        <v>45178.612916666672</v>
      </c>
    </row>
    <row r="271" spans="1:28" x14ac:dyDescent="0.35">
      <c r="A271" t="s">
        <v>569</v>
      </c>
      <c r="F271">
        <v>948</v>
      </c>
      <c r="G271" s="16">
        <v>1381.81</v>
      </c>
      <c r="H271">
        <v>90</v>
      </c>
      <c r="I271">
        <v>93</v>
      </c>
      <c r="J271">
        <v>25.31</v>
      </c>
      <c r="K271" t="s">
        <v>29</v>
      </c>
      <c r="L271" t="str">
        <f t="shared" si="12"/>
        <v>US-East</v>
      </c>
      <c r="Q271">
        <v>0</v>
      </c>
      <c r="R271">
        <v>18</v>
      </c>
      <c r="S271">
        <v>54.85</v>
      </c>
      <c r="T271">
        <v>80.72</v>
      </c>
      <c r="U271">
        <v>93.38</v>
      </c>
      <c r="V271" s="16">
        <v>1729.901322056844</v>
      </c>
      <c r="W271" s="16">
        <v>1192.4331841209851</v>
      </c>
      <c r="X271" s="5">
        <f t="shared" si="13"/>
        <v>0.68930705405970094</v>
      </c>
      <c r="Y271" t="str">
        <f t="shared" si="14"/>
        <v>OK</v>
      </c>
      <c r="AA271" t="s">
        <v>570</v>
      </c>
      <c r="AB271" s="3">
        <v>45059.775011574071</v>
      </c>
    </row>
    <row r="272" spans="1:28" x14ac:dyDescent="0.35">
      <c r="A272" t="s">
        <v>571</v>
      </c>
      <c r="F272">
        <v>564</v>
      </c>
      <c r="G272" s="16">
        <v>2544.15</v>
      </c>
      <c r="H272">
        <v>72</v>
      </c>
      <c r="I272">
        <v>68</v>
      </c>
      <c r="J272">
        <v>31.09</v>
      </c>
      <c r="K272" t="s">
        <v>32</v>
      </c>
      <c r="L272" t="str">
        <f t="shared" si="12"/>
        <v>US-East</v>
      </c>
      <c r="Q272">
        <v>0</v>
      </c>
      <c r="R272">
        <v>20</v>
      </c>
      <c r="S272">
        <v>40.409999999999997</v>
      </c>
      <c r="T272">
        <v>71.09</v>
      </c>
      <c r="U272">
        <v>83.5</v>
      </c>
      <c r="V272" s="16">
        <v>3123.907979867487</v>
      </c>
      <c r="W272" s="16">
        <v>2812.3901274916529</v>
      </c>
      <c r="X272" s="5">
        <f t="shared" si="13"/>
        <v>0.90027944024489215</v>
      </c>
      <c r="Y272" t="str">
        <f t="shared" si="14"/>
        <v>OK</v>
      </c>
      <c r="AA272" t="s">
        <v>572</v>
      </c>
      <c r="AB272" s="3">
        <v>45153.58221064815</v>
      </c>
    </row>
    <row r="273" spans="1:28" x14ac:dyDescent="0.35">
      <c r="A273" t="s">
        <v>573</v>
      </c>
      <c r="F273">
        <v>952</v>
      </c>
      <c r="G273" s="16">
        <v>1622.03</v>
      </c>
      <c r="H273">
        <v>76</v>
      </c>
      <c r="I273">
        <v>72</v>
      </c>
      <c r="J273">
        <v>13.67</v>
      </c>
      <c r="K273" t="s">
        <v>26</v>
      </c>
      <c r="L273" t="str">
        <f t="shared" si="12"/>
        <v>EU-West</v>
      </c>
      <c r="Q273">
        <v>40</v>
      </c>
      <c r="R273">
        <v>12</v>
      </c>
      <c r="S273">
        <v>73.7</v>
      </c>
      <c r="T273">
        <v>57.72</v>
      </c>
      <c r="U273">
        <v>86.1</v>
      </c>
      <c r="V273" s="16">
        <v>1683.455988430107</v>
      </c>
      <c r="W273" s="16">
        <v>1343.255455775057</v>
      </c>
      <c r="X273" s="5">
        <f t="shared" si="13"/>
        <v>0.79791539844632275</v>
      </c>
      <c r="Y273" t="str">
        <f t="shared" si="14"/>
        <v>OK</v>
      </c>
      <c r="AA273" t="s">
        <v>574</v>
      </c>
      <c r="AB273" s="3">
        <v>45796.123900462961</v>
      </c>
    </row>
    <row r="274" spans="1:28" x14ac:dyDescent="0.35">
      <c r="A274" t="s">
        <v>575</v>
      </c>
      <c r="F274">
        <v>143</v>
      </c>
      <c r="G274" s="16">
        <v>1534.75</v>
      </c>
      <c r="H274">
        <v>20</v>
      </c>
      <c r="I274">
        <v>16</v>
      </c>
      <c r="J274">
        <v>16.440000000000001</v>
      </c>
      <c r="K274" t="s">
        <v>29</v>
      </c>
      <c r="L274" t="str">
        <f t="shared" si="12"/>
        <v>US-East</v>
      </c>
      <c r="Q274">
        <v>10</v>
      </c>
      <c r="R274">
        <v>34</v>
      </c>
      <c r="S274">
        <v>82.5</v>
      </c>
      <c r="T274">
        <v>45.89</v>
      </c>
      <c r="U274">
        <v>92.66</v>
      </c>
      <c r="V274" s="16">
        <v>1544.525546643396</v>
      </c>
      <c r="W274" s="16">
        <v>1524.503708931717</v>
      </c>
      <c r="X274" s="5">
        <f t="shared" si="13"/>
        <v>0.98703690090773122</v>
      </c>
      <c r="Y274" t="str">
        <f t="shared" si="14"/>
        <v>OK</v>
      </c>
      <c r="AA274" t="s">
        <v>576</v>
      </c>
      <c r="AB274" s="3">
        <v>45765.301493055558</v>
      </c>
    </row>
    <row r="275" spans="1:28" x14ac:dyDescent="0.35">
      <c r="A275" t="s">
        <v>577</v>
      </c>
      <c r="F275">
        <v>358</v>
      </c>
      <c r="G275" s="16">
        <v>1950.35</v>
      </c>
      <c r="H275">
        <v>54</v>
      </c>
      <c r="I275">
        <v>52</v>
      </c>
      <c r="J275">
        <v>27.9</v>
      </c>
      <c r="K275" t="s">
        <v>59</v>
      </c>
      <c r="L275" t="str">
        <f t="shared" si="12"/>
        <v>EU-West</v>
      </c>
      <c r="Q275">
        <v>0</v>
      </c>
      <c r="R275">
        <v>2</v>
      </c>
      <c r="S275">
        <v>69.53</v>
      </c>
      <c r="T275">
        <v>67.010000000000005</v>
      </c>
      <c r="U275">
        <v>90.81</v>
      </c>
      <c r="V275" s="16">
        <v>2544.038580552221</v>
      </c>
      <c r="W275" s="16">
        <v>2139.1991589257509</v>
      </c>
      <c r="X275" s="5">
        <f t="shared" si="13"/>
        <v>0.84086742051742247</v>
      </c>
      <c r="Y275" t="str">
        <f t="shared" si="14"/>
        <v>OK</v>
      </c>
      <c r="AA275" t="s">
        <v>578</v>
      </c>
      <c r="AB275" s="3">
        <v>45145.486539351848</v>
      </c>
    </row>
    <row r="276" spans="1:28" x14ac:dyDescent="0.35">
      <c r="A276" t="s">
        <v>579</v>
      </c>
      <c r="F276">
        <v>228</v>
      </c>
      <c r="G276" s="16">
        <v>1586.95</v>
      </c>
      <c r="H276">
        <v>1</v>
      </c>
      <c r="I276">
        <v>4</v>
      </c>
      <c r="J276">
        <v>29.86</v>
      </c>
      <c r="K276" t="s">
        <v>37</v>
      </c>
      <c r="L276" t="str">
        <f t="shared" si="12"/>
        <v>US-East</v>
      </c>
      <c r="Q276">
        <v>10</v>
      </c>
      <c r="R276">
        <v>24</v>
      </c>
      <c r="S276">
        <v>89.27</v>
      </c>
      <c r="T276">
        <v>49.77</v>
      </c>
      <c r="U276">
        <v>86.4</v>
      </c>
      <c r="V276" s="16">
        <v>1638.8943268203541</v>
      </c>
      <c r="W276" s="16">
        <v>1391.7878128300561</v>
      </c>
      <c r="X276" s="5">
        <f t="shared" si="13"/>
        <v>0.84922364429089614</v>
      </c>
      <c r="Y276" t="str">
        <f t="shared" si="14"/>
        <v>OK</v>
      </c>
      <c r="AA276" t="s">
        <v>580</v>
      </c>
      <c r="AB276" s="3">
        <v>45470.041875000003</v>
      </c>
    </row>
    <row r="277" spans="1:28" x14ac:dyDescent="0.35">
      <c r="A277" t="s">
        <v>581</v>
      </c>
      <c r="F277">
        <v>459</v>
      </c>
      <c r="G277" s="16">
        <v>2200.75</v>
      </c>
      <c r="H277">
        <v>2</v>
      </c>
      <c r="I277">
        <v>6</v>
      </c>
      <c r="J277">
        <v>14.84</v>
      </c>
      <c r="K277" t="s">
        <v>59</v>
      </c>
      <c r="L277" t="str">
        <f t="shared" si="12"/>
        <v>EU-West</v>
      </c>
      <c r="Q277">
        <v>0</v>
      </c>
      <c r="R277">
        <v>31</v>
      </c>
      <c r="T277">
        <v>56.31</v>
      </c>
      <c r="U277">
        <v>93.24</v>
      </c>
      <c r="V277" s="16">
        <v>2619.30947284371</v>
      </c>
      <c r="W277" s="16">
        <v>2439.2370432049829</v>
      </c>
      <c r="X277" s="5">
        <f t="shared" si="13"/>
        <v>0.93125194578736525</v>
      </c>
      <c r="Y277" t="str">
        <f t="shared" si="14"/>
        <v>OK</v>
      </c>
      <c r="AA277" t="s">
        <v>582</v>
      </c>
      <c r="AB277" s="3">
        <v>45201.366388888891</v>
      </c>
    </row>
    <row r="278" spans="1:28" x14ac:dyDescent="0.35">
      <c r="A278" t="s">
        <v>583</v>
      </c>
      <c r="F278">
        <v>513</v>
      </c>
      <c r="G278" s="16">
        <v>1848.82</v>
      </c>
      <c r="H278">
        <v>12</v>
      </c>
      <c r="I278">
        <v>9</v>
      </c>
      <c r="J278">
        <v>7.03</v>
      </c>
      <c r="K278" t="s">
        <v>26</v>
      </c>
      <c r="L278" t="str">
        <f t="shared" si="12"/>
        <v>EU-West</v>
      </c>
      <c r="Q278">
        <v>30</v>
      </c>
      <c r="R278">
        <v>20</v>
      </c>
      <c r="S278">
        <v>72.66</v>
      </c>
      <c r="T278">
        <v>76.16</v>
      </c>
      <c r="U278">
        <v>91.51</v>
      </c>
      <c r="V278" s="16">
        <v>1852.153825601174</v>
      </c>
      <c r="W278" s="16">
        <v>1602.4185196217809</v>
      </c>
      <c r="X278" s="5">
        <f t="shared" si="13"/>
        <v>0.86516492176434978</v>
      </c>
      <c r="Y278" t="str">
        <f t="shared" si="14"/>
        <v>OK</v>
      </c>
      <c r="AA278" t="s">
        <v>584</v>
      </c>
      <c r="AB278" s="3">
        <v>45905.061886574083</v>
      </c>
    </row>
    <row r="279" spans="1:28" x14ac:dyDescent="0.35">
      <c r="A279" t="s">
        <v>585</v>
      </c>
      <c r="F279">
        <v>95</v>
      </c>
      <c r="G279" s="16">
        <v>2078.4699999999998</v>
      </c>
      <c r="H279">
        <v>20</v>
      </c>
      <c r="I279">
        <v>25</v>
      </c>
      <c r="J279">
        <v>30.04</v>
      </c>
      <c r="K279" t="s">
        <v>32</v>
      </c>
      <c r="L279" t="str">
        <f t="shared" si="12"/>
        <v>US-East</v>
      </c>
      <c r="Q279">
        <v>30</v>
      </c>
      <c r="R279">
        <v>13</v>
      </c>
      <c r="S279">
        <v>57.36</v>
      </c>
      <c r="T279">
        <v>77.040000000000006</v>
      </c>
      <c r="U279">
        <v>92.53</v>
      </c>
      <c r="V279" s="16">
        <v>2717.835949887588</v>
      </c>
      <c r="W279" s="16">
        <v>2327.2535116524391</v>
      </c>
      <c r="X279" s="5">
        <f t="shared" si="13"/>
        <v>0.85628917806782867</v>
      </c>
      <c r="Y279" t="str">
        <f t="shared" si="14"/>
        <v>OK</v>
      </c>
      <c r="AA279" t="s">
        <v>586</v>
      </c>
      <c r="AB279" s="3">
        <v>45825.531145833331</v>
      </c>
    </row>
    <row r="280" spans="1:28" x14ac:dyDescent="0.35">
      <c r="A280" t="s">
        <v>587</v>
      </c>
      <c r="F280">
        <v>260</v>
      </c>
      <c r="G280" s="16">
        <v>1672.21</v>
      </c>
      <c r="H280">
        <v>32</v>
      </c>
      <c r="I280">
        <v>28</v>
      </c>
      <c r="J280">
        <v>24.67</v>
      </c>
      <c r="K280" t="s">
        <v>29</v>
      </c>
      <c r="L280" t="str">
        <f t="shared" si="12"/>
        <v>US-East</v>
      </c>
      <c r="Q280">
        <v>30</v>
      </c>
      <c r="R280">
        <v>30</v>
      </c>
      <c r="S280">
        <v>78.73</v>
      </c>
      <c r="T280">
        <v>61.78</v>
      </c>
      <c r="U280">
        <v>91.95</v>
      </c>
      <c r="V280" s="16">
        <v>2027.9017427201011</v>
      </c>
      <c r="W280" s="16">
        <v>1651.4315017716281</v>
      </c>
      <c r="X280" s="5">
        <f t="shared" si="13"/>
        <v>0.81435479194199056</v>
      </c>
      <c r="Y280" t="str">
        <f t="shared" si="14"/>
        <v>OK</v>
      </c>
      <c r="AA280" t="s">
        <v>588</v>
      </c>
      <c r="AB280" s="3">
        <v>45846.594444444447</v>
      </c>
    </row>
    <row r="281" spans="1:28" x14ac:dyDescent="0.35">
      <c r="A281" t="s">
        <v>589</v>
      </c>
      <c r="F281">
        <v>274</v>
      </c>
      <c r="G281" s="16">
        <v>1982.99</v>
      </c>
      <c r="H281">
        <v>19</v>
      </c>
      <c r="I281">
        <v>15</v>
      </c>
      <c r="J281">
        <v>23.21</v>
      </c>
      <c r="K281" t="s">
        <v>26</v>
      </c>
      <c r="L281" t="str">
        <f t="shared" si="12"/>
        <v>EU-West</v>
      </c>
      <c r="Q281">
        <v>0</v>
      </c>
      <c r="R281">
        <v>7</v>
      </c>
      <c r="S281">
        <v>78.06</v>
      </c>
      <c r="T281">
        <v>72.27</v>
      </c>
      <c r="U281">
        <v>86.59</v>
      </c>
      <c r="V281" s="16">
        <v>2108.9304581392562</v>
      </c>
      <c r="W281" s="16">
        <v>2129.4443862804892</v>
      </c>
      <c r="X281" s="5">
        <f t="shared" si="13"/>
        <v>1.009727171449424</v>
      </c>
      <c r="Y281" t="str">
        <f t="shared" si="14"/>
        <v>Over Budget</v>
      </c>
      <c r="AA281" t="s">
        <v>590</v>
      </c>
      <c r="AB281" s="3">
        <v>45568.24763888889</v>
      </c>
    </row>
    <row r="282" spans="1:28" x14ac:dyDescent="0.35">
      <c r="A282" t="s">
        <v>591</v>
      </c>
      <c r="F282">
        <v>532</v>
      </c>
      <c r="G282" s="16">
        <v>1599.38</v>
      </c>
      <c r="H282">
        <v>99</v>
      </c>
      <c r="I282">
        <v>103</v>
      </c>
      <c r="J282">
        <v>27.32</v>
      </c>
      <c r="K282" t="s">
        <v>52</v>
      </c>
      <c r="L282" t="str">
        <f t="shared" si="12"/>
        <v>EU-West</v>
      </c>
      <c r="Q282">
        <v>0</v>
      </c>
      <c r="R282">
        <v>6</v>
      </c>
      <c r="S282">
        <v>63.73</v>
      </c>
      <c r="T282">
        <v>71.92</v>
      </c>
      <c r="U282">
        <v>89.62</v>
      </c>
      <c r="V282" s="16">
        <v>1836.3822115145369</v>
      </c>
      <c r="W282" s="16">
        <v>1866.4166165546051</v>
      </c>
      <c r="X282" s="5">
        <f t="shared" si="13"/>
        <v>1.0163552036453771</v>
      </c>
      <c r="Y282" t="str">
        <f t="shared" si="14"/>
        <v>Over Budget</v>
      </c>
      <c r="AA282" t="s">
        <v>592</v>
      </c>
      <c r="AB282" s="3">
        <v>45199.084513888891</v>
      </c>
    </row>
    <row r="283" spans="1:28" x14ac:dyDescent="0.35">
      <c r="A283" t="s">
        <v>593</v>
      </c>
      <c r="F283">
        <v>89</v>
      </c>
      <c r="G283" s="16">
        <v>1798.48</v>
      </c>
      <c r="H283">
        <v>17</v>
      </c>
      <c r="I283">
        <v>16</v>
      </c>
      <c r="J283">
        <v>10.52</v>
      </c>
      <c r="K283" t="s">
        <v>32</v>
      </c>
      <c r="L283" t="str">
        <f t="shared" si="12"/>
        <v>US-East</v>
      </c>
      <c r="Q283">
        <v>0</v>
      </c>
      <c r="R283">
        <v>35</v>
      </c>
      <c r="S283">
        <v>50.77</v>
      </c>
      <c r="T283">
        <v>66.569999999999993</v>
      </c>
      <c r="U283">
        <v>80.709999999999994</v>
      </c>
      <c r="V283" s="16">
        <v>2310.7416869435142</v>
      </c>
      <c r="W283" s="16">
        <v>1732.599176715531</v>
      </c>
      <c r="X283" s="5">
        <f t="shared" si="13"/>
        <v>0.74980218970615053</v>
      </c>
      <c r="Y283" t="str">
        <f t="shared" si="14"/>
        <v>OK</v>
      </c>
      <c r="AA283" t="s">
        <v>594</v>
      </c>
      <c r="AB283" s="3">
        <v>45035.861504629633</v>
      </c>
    </row>
    <row r="284" spans="1:28" x14ac:dyDescent="0.35">
      <c r="A284" t="s">
        <v>595</v>
      </c>
      <c r="F284">
        <v>630</v>
      </c>
      <c r="G284" s="16">
        <v>1914.59</v>
      </c>
      <c r="H284">
        <v>88</v>
      </c>
      <c r="I284">
        <v>93</v>
      </c>
      <c r="J284">
        <v>23.13</v>
      </c>
      <c r="K284" t="s">
        <v>52</v>
      </c>
      <c r="L284" t="str">
        <f t="shared" si="12"/>
        <v>EU-West</v>
      </c>
      <c r="Q284">
        <v>0</v>
      </c>
      <c r="R284">
        <v>34</v>
      </c>
      <c r="S284">
        <v>47.6</v>
      </c>
      <c r="T284">
        <v>57.29</v>
      </c>
      <c r="U284">
        <v>87.45</v>
      </c>
      <c r="V284" s="16">
        <v>2543.2584236291109</v>
      </c>
      <c r="W284" s="16">
        <v>1710.079260511845</v>
      </c>
      <c r="X284" s="5">
        <f t="shared" si="13"/>
        <v>0.67239697099740336</v>
      </c>
      <c r="Y284" t="str">
        <f t="shared" si="14"/>
        <v>OK</v>
      </c>
      <c r="AA284" t="s">
        <v>596</v>
      </c>
      <c r="AB284" s="3">
        <v>44994.749814814822</v>
      </c>
    </row>
    <row r="285" spans="1:28" x14ac:dyDescent="0.35">
      <c r="A285" t="s">
        <v>597</v>
      </c>
      <c r="F285">
        <v>470</v>
      </c>
      <c r="G285" s="16">
        <v>1354.13</v>
      </c>
      <c r="H285">
        <v>37</v>
      </c>
      <c r="I285">
        <v>38</v>
      </c>
      <c r="J285">
        <v>17.72</v>
      </c>
      <c r="K285" t="s">
        <v>52</v>
      </c>
      <c r="L285" t="str">
        <f t="shared" si="12"/>
        <v>EU-West</v>
      </c>
      <c r="Q285">
        <v>20</v>
      </c>
      <c r="R285">
        <v>18</v>
      </c>
      <c r="S285">
        <v>85.11</v>
      </c>
      <c r="T285">
        <v>54.44</v>
      </c>
      <c r="U285">
        <v>88.77</v>
      </c>
      <c r="V285" s="16">
        <v>1667.1614423643321</v>
      </c>
      <c r="W285" s="16">
        <v>1553.005167261158</v>
      </c>
      <c r="X285" s="5">
        <f t="shared" si="13"/>
        <v>0.93152656233383124</v>
      </c>
      <c r="Y285" t="str">
        <f t="shared" si="14"/>
        <v>OK</v>
      </c>
      <c r="AA285" t="s">
        <v>598</v>
      </c>
      <c r="AB285" s="3">
        <v>45215.747037037043</v>
      </c>
    </row>
    <row r="286" spans="1:28" x14ac:dyDescent="0.35">
      <c r="A286" t="s">
        <v>599</v>
      </c>
      <c r="F286">
        <v>639</v>
      </c>
      <c r="G286" s="16">
        <v>2446.79</v>
      </c>
      <c r="H286">
        <v>24</v>
      </c>
      <c r="I286">
        <v>21</v>
      </c>
      <c r="J286">
        <v>24.82</v>
      </c>
      <c r="K286" t="s">
        <v>52</v>
      </c>
      <c r="L286" t="str">
        <f t="shared" si="12"/>
        <v>EU-West</v>
      </c>
      <c r="Q286">
        <v>10</v>
      </c>
      <c r="R286">
        <v>1</v>
      </c>
      <c r="S286">
        <v>52.51</v>
      </c>
      <c r="T286">
        <v>60.44</v>
      </c>
      <c r="U286">
        <v>93.13</v>
      </c>
      <c r="V286" s="16">
        <v>3430.349562830083</v>
      </c>
      <c r="W286" s="16">
        <v>2115.608799366516</v>
      </c>
      <c r="X286" s="5">
        <f t="shared" si="13"/>
        <v>0.61673271502427041</v>
      </c>
      <c r="Y286" t="str">
        <f t="shared" si="14"/>
        <v>OK</v>
      </c>
      <c r="AA286" t="s">
        <v>600</v>
      </c>
      <c r="AB286" s="3">
        <v>45488.240543981483</v>
      </c>
    </row>
    <row r="287" spans="1:28" x14ac:dyDescent="0.35">
      <c r="A287" t="s">
        <v>601</v>
      </c>
      <c r="F287">
        <v>261</v>
      </c>
      <c r="G287" s="16">
        <v>1429.6</v>
      </c>
      <c r="H287">
        <v>37</v>
      </c>
      <c r="I287">
        <v>34</v>
      </c>
      <c r="J287">
        <v>26.39</v>
      </c>
      <c r="K287" t="s">
        <v>32</v>
      </c>
      <c r="L287" t="str">
        <f t="shared" si="12"/>
        <v>US-East</v>
      </c>
      <c r="Q287">
        <v>0</v>
      </c>
      <c r="R287">
        <v>4</v>
      </c>
      <c r="T287">
        <v>47.17</v>
      </c>
      <c r="U287">
        <v>92.56</v>
      </c>
      <c r="V287" s="16">
        <v>1509.972406285294</v>
      </c>
      <c r="W287" s="16">
        <v>1504.783265482708</v>
      </c>
      <c r="X287" s="5">
        <f t="shared" si="13"/>
        <v>0.99656342011219134</v>
      </c>
      <c r="Y287" t="str">
        <f t="shared" si="14"/>
        <v>OK</v>
      </c>
      <c r="AA287" t="s">
        <v>602</v>
      </c>
      <c r="AB287" s="3">
        <v>45365.150300925918</v>
      </c>
    </row>
    <row r="288" spans="1:28" x14ac:dyDescent="0.35">
      <c r="A288" t="s">
        <v>603</v>
      </c>
      <c r="F288">
        <v>27</v>
      </c>
      <c r="G288" s="16">
        <v>1555.09</v>
      </c>
      <c r="H288">
        <v>14</v>
      </c>
      <c r="I288">
        <v>16</v>
      </c>
      <c r="J288">
        <v>27.81</v>
      </c>
      <c r="K288" t="s">
        <v>32</v>
      </c>
      <c r="L288" t="str">
        <f t="shared" si="12"/>
        <v>US-East</v>
      </c>
      <c r="Q288">
        <v>0</v>
      </c>
      <c r="R288">
        <v>43</v>
      </c>
      <c r="S288">
        <v>58.24</v>
      </c>
      <c r="T288">
        <v>55.23</v>
      </c>
      <c r="U288">
        <v>86.24</v>
      </c>
      <c r="V288" s="16">
        <v>1620.8281038886639</v>
      </c>
      <c r="W288" s="16">
        <v>1818.3687822796319</v>
      </c>
      <c r="X288" s="5">
        <f t="shared" si="13"/>
        <v>1.121876390171809</v>
      </c>
      <c r="Y288" t="str">
        <f t="shared" si="14"/>
        <v>Over Budget</v>
      </c>
      <c r="AA288" t="s">
        <v>604</v>
      </c>
      <c r="AB288" s="3">
        <v>45490.347650462973</v>
      </c>
    </row>
    <row r="289" spans="1:28" x14ac:dyDescent="0.35">
      <c r="A289" t="s">
        <v>605</v>
      </c>
      <c r="F289">
        <v>265</v>
      </c>
      <c r="G289" s="16">
        <v>1608.28</v>
      </c>
      <c r="H289">
        <v>80</v>
      </c>
      <c r="I289">
        <v>76</v>
      </c>
      <c r="J289">
        <v>24.79</v>
      </c>
      <c r="K289" t="s">
        <v>26</v>
      </c>
      <c r="L289" t="str">
        <f t="shared" si="12"/>
        <v>EU-West</v>
      </c>
      <c r="Q289">
        <v>0</v>
      </c>
      <c r="R289">
        <v>1</v>
      </c>
      <c r="S289">
        <v>65.53</v>
      </c>
      <c r="T289">
        <v>65.98</v>
      </c>
      <c r="U289">
        <v>86.13</v>
      </c>
      <c r="V289" s="16">
        <v>1643.8585864879799</v>
      </c>
      <c r="W289" s="16">
        <v>1720.4714972912</v>
      </c>
      <c r="X289" s="5">
        <f t="shared" si="13"/>
        <v>1.0466055361653095</v>
      </c>
      <c r="Y289" t="str">
        <f t="shared" si="14"/>
        <v>Over Budget</v>
      </c>
      <c r="AA289" t="s">
        <v>606</v>
      </c>
      <c r="AB289" s="3">
        <v>45682.713958333326</v>
      </c>
    </row>
    <row r="290" spans="1:28" x14ac:dyDescent="0.35">
      <c r="A290" t="s">
        <v>607</v>
      </c>
      <c r="F290">
        <v>254</v>
      </c>
      <c r="G290" s="16">
        <v>2175.21</v>
      </c>
      <c r="H290">
        <v>99</v>
      </c>
      <c r="I290">
        <v>103</v>
      </c>
      <c r="J290">
        <v>22.01</v>
      </c>
      <c r="K290" t="s">
        <v>59</v>
      </c>
      <c r="L290" t="str">
        <f t="shared" si="12"/>
        <v>EU-West</v>
      </c>
      <c r="Q290">
        <v>30</v>
      </c>
      <c r="R290">
        <v>17</v>
      </c>
      <c r="S290">
        <v>100</v>
      </c>
      <c r="T290">
        <v>53.7</v>
      </c>
      <c r="U290">
        <v>96.53</v>
      </c>
      <c r="V290" s="16">
        <v>2757.97903732441</v>
      </c>
      <c r="W290" s="16">
        <v>1910.4269815526909</v>
      </c>
      <c r="X290" s="5">
        <f t="shared" si="13"/>
        <v>0.6926909000026511</v>
      </c>
      <c r="Y290" t="str">
        <f t="shared" si="14"/>
        <v>OK</v>
      </c>
      <c r="AA290" t="s">
        <v>608</v>
      </c>
      <c r="AB290" s="3">
        <v>44949.957280092603</v>
      </c>
    </row>
    <row r="291" spans="1:28" x14ac:dyDescent="0.35">
      <c r="A291" t="s">
        <v>609</v>
      </c>
      <c r="F291">
        <v>162</v>
      </c>
      <c r="G291" s="16">
        <v>1708.99</v>
      </c>
      <c r="H291">
        <v>28</v>
      </c>
      <c r="I291">
        <v>25</v>
      </c>
      <c r="J291">
        <v>22.27</v>
      </c>
      <c r="K291" t="s">
        <v>32</v>
      </c>
      <c r="L291" t="str">
        <f t="shared" si="12"/>
        <v>US-East</v>
      </c>
      <c r="Q291">
        <v>0</v>
      </c>
      <c r="R291">
        <v>14</v>
      </c>
      <c r="S291">
        <v>62.94</v>
      </c>
      <c r="T291">
        <v>75.45</v>
      </c>
      <c r="U291">
        <v>88.53</v>
      </c>
      <c r="V291" s="16">
        <v>2312.4614601098228</v>
      </c>
      <c r="W291" s="16">
        <v>1471.292700289539</v>
      </c>
      <c r="X291" s="5">
        <f t="shared" si="13"/>
        <v>0.63624528480559617</v>
      </c>
      <c r="Y291" t="str">
        <f t="shared" si="14"/>
        <v>OK</v>
      </c>
      <c r="AA291" t="s">
        <v>610</v>
      </c>
      <c r="AB291" s="3">
        <v>45138.793020833327</v>
      </c>
    </row>
    <row r="292" spans="1:28" x14ac:dyDescent="0.35">
      <c r="A292" t="s">
        <v>611</v>
      </c>
      <c r="F292">
        <v>618</v>
      </c>
      <c r="G292" s="16">
        <v>2810.63</v>
      </c>
      <c r="H292">
        <v>96</v>
      </c>
      <c r="I292">
        <v>98</v>
      </c>
      <c r="J292">
        <v>22.93</v>
      </c>
      <c r="K292" t="s">
        <v>37</v>
      </c>
      <c r="L292" t="str">
        <f t="shared" si="12"/>
        <v>US-East</v>
      </c>
      <c r="Q292">
        <v>0</v>
      </c>
      <c r="R292">
        <v>15</v>
      </c>
      <c r="S292">
        <v>55.54</v>
      </c>
      <c r="T292">
        <v>62.46</v>
      </c>
      <c r="U292">
        <v>90.57</v>
      </c>
      <c r="V292" s="16">
        <v>2994.053680429472</v>
      </c>
      <c r="W292" s="16">
        <v>2532.1589979509022</v>
      </c>
      <c r="X292" s="5">
        <f t="shared" si="13"/>
        <v>0.84572932492903241</v>
      </c>
      <c r="Y292" t="str">
        <f t="shared" si="14"/>
        <v>OK</v>
      </c>
      <c r="AA292" t="s">
        <v>612</v>
      </c>
      <c r="AB292" s="3">
        <v>45431.204131944447</v>
      </c>
    </row>
    <row r="293" spans="1:28" x14ac:dyDescent="0.35">
      <c r="A293" t="s">
        <v>613</v>
      </c>
      <c r="F293">
        <v>509</v>
      </c>
      <c r="G293" s="16">
        <v>2863.93</v>
      </c>
      <c r="H293">
        <v>63</v>
      </c>
      <c r="I293">
        <v>66</v>
      </c>
      <c r="J293">
        <v>15.01</v>
      </c>
      <c r="K293" t="s">
        <v>29</v>
      </c>
      <c r="L293" t="str">
        <f t="shared" si="12"/>
        <v>US-East</v>
      </c>
      <c r="Q293">
        <v>0</v>
      </c>
      <c r="R293">
        <v>11</v>
      </c>
      <c r="S293">
        <v>64.91</v>
      </c>
      <c r="T293">
        <v>67.83</v>
      </c>
      <c r="U293">
        <v>93.93</v>
      </c>
      <c r="V293" s="16">
        <v>3778.8777674001572</v>
      </c>
      <c r="W293" s="16">
        <v>2739.528708329176</v>
      </c>
      <c r="X293" s="5">
        <f t="shared" si="13"/>
        <v>0.72495827516907319</v>
      </c>
      <c r="Y293" t="str">
        <f t="shared" si="14"/>
        <v>OK</v>
      </c>
      <c r="AA293" t="s">
        <v>614</v>
      </c>
      <c r="AB293" s="3">
        <v>45826.642731481479</v>
      </c>
    </row>
    <row r="294" spans="1:28" x14ac:dyDescent="0.35">
      <c r="A294" t="s">
        <v>615</v>
      </c>
      <c r="F294">
        <v>467</v>
      </c>
      <c r="G294" s="16">
        <v>2196.91</v>
      </c>
      <c r="H294">
        <v>31</v>
      </c>
      <c r="I294">
        <v>34</v>
      </c>
      <c r="J294">
        <v>17.04</v>
      </c>
      <c r="K294" t="s">
        <v>32</v>
      </c>
      <c r="L294" t="str">
        <f t="shared" si="12"/>
        <v>US-East</v>
      </c>
      <c r="Q294">
        <v>10</v>
      </c>
      <c r="R294">
        <v>43</v>
      </c>
      <c r="S294">
        <v>47.24</v>
      </c>
      <c r="T294">
        <v>57.87</v>
      </c>
      <c r="U294">
        <v>89.6</v>
      </c>
      <c r="V294" s="16">
        <v>2720.8156585097249</v>
      </c>
      <c r="W294" s="16">
        <v>1897.3912274645479</v>
      </c>
      <c r="X294" s="5">
        <f t="shared" si="13"/>
        <v>0.69736118341211251</v>
      </c>
      <c r="Y294" t="str">
        <f t="shared" si="14"/>
        <v>OK</v>
      </c>
      <c r="AA294" t="s">
        <v>616</v>
      </c>
      <c r="AB294" s="3">
        <v>45821.394652777781</v>
      </c>
    </row>
    <row r="295" spans="1:28" x14ac:dyDescent="0.35">
      <c r="A295" t="s">
        <v>617</v>
      </c>
      <c r="F295">
        <v>707</v>
      </c>
      <c r="G295" s="16">
        <v>1630</v>
      </c>
      <c r="H295">
        <v>71</v>
      </c>
      <c r="I295">
        <v>70</v>
      </c>
      <c r="J295">
        <v>23.22</v>
      </c>
      <c r="K295" t="s">
        <v>37</v>
      </c>
      <c r="L295" t="str">
        <f t="shared" si="12"/>
        <v>US-East</v>
      </c>
      <c r="Q295">
        <v>0</v>
      </c>
      <c r="R295">
        <v>35</v>
      </c>
      <c r="S295">
        <v>65.77</v>
      </c>
      <c r="T295">
        <v>66.319999999999993</v>
      </c>
      <c r="U295">
        <v>89.24</v>
      </c>
      <c r="V295" s="16">
        <v>2427.4563939327941</v>
      </c>
      <c r="W295" s="16">
        <v>1818.7582032871089</v>
      </c>
      <c r="X295" s="5">
        <f t="shared" si="13"/>
        <v>0.74924443867783963</v>
      </c>
      <c r="Y295" t="str">
        <f t="shared" si="14"/>
        <v>OK</v>
      </c>
      <c r="AA295" t="s">
        <v>618</v>
      </c>
      <c r="AB295" s="3">
        <v>45774.388761574082</v>
      </c>
    </row>
    <row r="296" spans="1:28" x14ac:dyDescent="0.35">
      <c r="A296" t="s">
        <v>619</v>
      </c>
      <c r="F296">
        <v>551</v>
      </c>
      <c r="G296" s="16">
        <v>1827.74</v>
      </c>
      <c r="H296">
        <v>42</v>
      </c>
      <c r="I296">
        <v>46</v>
      </c>
      <c r="J296">
        <v>25.2</v>
      </c>
      <c r="K296" t="s">
        <v>37</v>
      </c>
      <c r="L296" t="str">
        <f t="shared" si="12"/>
        <v>US-East</v>
      </c>
      <c r="Q296">
        <v>20</v>
      </c>
      <c r="R296">
        <v>21</v>
      </c>
      <c r="S296">
        <v>71.08</v>
      </c>
      <c r="T296">
        <v>48.71</v>
      </c>
      <c r="U296">
        <v>88.42</v>
      </c>
      <c r="V296" s="16">
        <v>2483.417607300295</v>
      </c>
      <c r="W296" s="16">
        <v>1723.2191108399879</v>
      </c>
      <c r="X296" s="5">
        <f t="shared" si="13"/>
        <v>0.6938901881722932</v>
      </c>
      <c r="Y296" t="str">
        <f t="shared" si="14"/>
        <v>OK</v>
      </c>
      <c r="AA296" t="s">
        <v>620</v>
      </c>
      <c r="AB296" s="3">
        <v>45232.15289351852</v>
      </c>
    </row>
    <row r="297" spans="1:28" x14ac:dyDescent="0.35">
      <c r="A297" t="s">
        <v>621</v>
      </c>
      <c r="F297">
        <v>124</v>
      </c>
      <c r="G297" s="16">
        <v>1951.32</v>
      </c>
      <c r="H297">
        <v>12</v>
      </c>
      <c r="I297">
        <v>13</v>
      </c>
      <c r="J297">
        <v>14.79</v>
      </c>
      <c r="K297" t="s">
        <v>59</v>
      </c>
      <c r="L297" t="str">
        <f t="shared" si="12"/>
        <v>EU-West</v>
      </c>
      <c r="Q297">
        <v>20</v>
      </c>
      <c r="R297">
        <v>27</v>
      </c>
      <c r="S297">
        <v>84.91</v>
      </c>
      <c r="T297">
        <v>64.23</v>
      </c>
      <c r="U297">
        <v>87.45</v>
      </c>
      <c r="V297" s="16">
        <v>2592.7904342130619</v>
      </c>
      <c r="W297" s="16">
        <v>2291.6979078084878</v>
      </c>
      <c r="X297" s="5">
        <f t="shared" si="13"/>
        <v>0.883873172921529</v>
      </c>
      <c r="Y297" t="str">
        <f t="shared" si="14"/>
        <v>OK</v>
      </c>
      <c r="AA297" t="s">
        <v>622</v>
      </c>
      <c r="AB297" s="3">
        <v>45601.135937500003</v>
      </c>
    </row>
    <row r="298" spans="1:28" x14ac:dyDescent="0.35">
      <c r="A298" t="s">
        <v>623</v>
      </c>
      <c r="F298">
        <v>762</v>
      </c>
      <c r="G298" s="16">
        <v>2434.5700000000002</v>
      </c>
      <c r="H298">
        <v>80</v>
      </c>
      <c r="I298">
        <v>84</v>
      </c>
      <c r="J298">
        <v>11.39</v>
      </c>
      <c r="K298" t="s">
        <v>37</v>
      </c>
      <c r="L298" t="str">
        <f t="shared" si="12"/>
        <v>US-East</v>
      </c>
      <c r="Q298">
        <v>0</v>
      </c>
      <c r="R298">
        <v>39</v>
      </c>
      <c r="S298">
        <v>77.64</v>
      </c>
      <c r="T298">
        <v>65.17</v>
      </c>
      <c r="U298">
        <v>90.71</v>
      </c>
      <c r="V298" s="16">
        <v>3128.9699055140818</v>
      </c>
      <c r="W298" s="16">
        <v>2768.0971931417921</v>
      </c>
      <c r="X298" s="5">
        <f t="shared" si="13"/>
        <v>0.88466724728277657</v>
      </c>
      <c r="Y298" t="str">
        <f t="shared" si="14"/>
        <v>OK</v>
      </c>
      <c r="AA298" t="s">
        <v>624</v>
      </c>
      <c r="AB298" s="3">
        <v>45241.586898148147</v>
      </c>
    </row>
    <row r="299" spans="1:28" x14ac:dyDescent="0.35">
      <c r="A299" t="s">
        <v>625</v>
      </c>
      <c r="F299">
        <v>778</v>
      </c>
      <c r="G299" s="16">
        <v>1806.03</v>
      </c>
      <c r="H299">
        <v>84</v>
      </c>
      <c r="I299">
        <v>83</v>
      </c>
      <c r="J299">
        <v>6.6</v>
      </c>
      <c r="K299" t="s">
        <v>52</v>
      </c>
      <c r="L299" t="str">
        <f t="shared" si="12"/>
        <v>EU-West</v>
      </c>
      <c r="Q299">
        <v>0</v>
      </c>
      <c r="R299">
        <v>42</v>
      </c>
      <c r="S299">
        <v>72.19</v>
      </c>
      <c r="T299">
        <v>72.83</v>
      </c>
      <c r="U299">
        <v>80.89</v>
      </c>
      <c r="V299" s="16">
        <v>2706.6666224321061</v>
      </c>
      <c r="W299" s="16">
        <v>2101.3652188670922</v>
      </c>
      <c r="X299" s="5">
        <f t="shared" si="13"/>
        <v>0.77636647286058691</v>
      </c>
      <c r="Y299" t="str">
        <f t="shared" si="14"/>
        <v>OK</v>
      </c>
      <c r="AA299" t="s">
        <v>626</v>
      </c>
      <c r="AB299" s="3">
        <v>45058.09070601852</v>
      </c>
    </row>
    <row r="300" spans="1:28" x14ac:dyDescent="0.35">
      <c r="A300" t="s">
        <v>627</v>
      </c>
      <c r="F300">
        <v>456</v>
      </c>
      <c r="G300" s="16">
        <v>1607.36</v>
      </c>
      <c r="H300">
        <v>77</v>
      </c>
      <c r="I300">
        <v>76</v>
      </c>
      <c r="J300">
        <v>9.91</v>
      </c>
      <c r="K300" t="s">
        <v>26</v>
      </c>
      <c r="L300" t="str">
        <f t="shared" si="12"/>
        <v>EU-West</v>
      </c>
      <c r="Q300">
        <v>40</v>
      </c>
      <c r="R300">
        <v>21</v>
      </c>
      <c r="S300">
        <v>100</v>
      </c>
      <c r="T300">
        <v>39.93</v>
      </c>
      <c r="U300">
        <v>88.19</v>
      </c>
      <c r="V300" s="16">
        <v>2395.3354264324071</v>
      </c>
      <c r="W300" s="16">
        <v>1475.2303241552361</v>
      </c>
      <c r="X300" s="5">
        <f t="shared" si="13"/>
        <v>0.61587630186409092</v>
      </c>
      <c r="Y300" t="str">
        <f t="shared" si="14"/>
        <v>OK</v>
      </c>
      <c r="AA300" t="s">
        <v>628</v>
      </c>
      <c r="AB300" s="3">
        <v>45926.343333333331</v>
      </c>
    </row>
    <row r="301" spans="1:28" x14ac:dyDescent="0.35">
      <c r="A301" t="s">
        <v>629</v>
      </c>
      <c r="F301">
        <v>362</v>
      </c>
      <c r="G301" s="16">
        <v>1502.07</v>
      </c>
      <c r="H301">
        <v>24</v>
      </c>
      <c r="I301">
        <v>27</v>
      </c>
      <c r="J301">
        <v>15.68</v>
      </c>
      <c r="K301" t="s">
        <v>29</v>
      </c>
      <c r="L301" t="str">
        <f t="shared" si="12"/>
        <v>US-East</v>
      </c>
      <c r="Q301">
        <v>30</v>
      </c>
      <c r="R301">
        <v>3</v>
      </c>
      <c r="S301">
        <v>79</v>
      </c>
      <c r="T301">
        <v>53.28</v>
      </c>
      <c r="U301">
        <v>92.7</v>
      </c>
      <c r="V301" s="16">
        <v>1906.2132932757779</v>
      </c>
      <c r="W301" s="16">
        <v>1546.369976011599</v>
      </c>
      <c r="X301" s="5">
        <f t="shared" si="13"/>
        <v>0.81122610017801444</v>
      </c>
      <c r="Y301" t="str">
        <f t="shared" si="14"/>
        <v>OK</v>
      </c>
      <c r="AA301" t="s">
        <v>630</v>
      </c>
      <c r="AB301" s="3">
        <v>45643.021053240736</v>
      </c>
    </row>
    <row r="302" spans="1:28" x14ac:dyDescent="0.35">
      <c r="A302" t="s">
        <v>631</v>
      </c>
      <c r="F302">
        <v>634</v>
      </c>
      <c r="G302" s="16">
        <v>2472.92</v>
      </c>
      <c r="H302">
        <v>48</v>
      </c>
      <c r="I302">
        <v>51</v>
      </c>
      <c r="J302">
        <v>16.43</v>
      </c>
      <c r="K302" t="s">
        <v>32</v>
      </c>
      <c r="L302" t="str">
        <f t="shared" si="12"/>
        <v>US-East</v>
      </c>
      <c r="Q302">
        <v>0</v>
      </c>
      <c r="R302">
        <v>11</v>
      </c>
      <c r="S302">
        <v>91.53</v>
      </c>
      <c r="T302">
        <v>42.2</v>
      </c>
      <c r="V302" s="16">
        <v>3035.7360016449211</v>
      </c>
      <c r="W302" s="16">
        <v>2296.3035768629229</v>
      </c>
      <c r="X302" s="5">
        <f t="shared" si="13"/>
        <v>0.75642400248857777</v>
      </c>
      <c r="Y302" t="str">
        <f t="shared" si="14"/>
        <v>OK</v>
      </c>
      <c r="AA302" t="s">
        <v>632</v>
      </c>
      <c r="AB302" s="3">
        <v>45557.030902777777</v>
      </c>
    </row>
    <row r="303" spans="1:28" x14ac:dyDescent="0.35">
      <c r="A303" t="s">
        <v>633</v>
      </c>
      <c r="F303">
        <v>856</v>
      </c>
      <c r="G303" s="16">
        <v>2198</v>
      </c>
      <c r="H303">
        <v>87</v>
      </c>
      <c r="I303">
        <v>85</v>
      </c>
      <c r="J303">
        <v>17.739999999999998</v>
      </c>
      <c r="K303" t="s">
        <v>52</v>
      </c>
      <c r="L303" t="str">
        <f t="shared" si="12"/>
        <v>EU-West</v>
      </c>
      <c r="Q303">
        <v>0</v>
      </c>
      <c r="R303">
        <v>20</v>
      </c>
      <c r="S303">
        <v>83.37</v>
      </c>
      <c r="T303">
        <v>51.6</v>
      </c>
      <c r="U303">
        <v>97.06</v>
      </c>
      <c r="V303" s="16">
        <v>2705.8643000492261</v>
      </c>
      <c r="W303" s="16">
        <v>1984.3091313818809</v>
      </c>
      <c r="X303" s="5">
        <f t="shared" si="13"/>
        <v>0.7333365281273645</v>
      </c>
      <c r="Y303" t="str">
        <f t="shared" si="14"/>
        <v>OK</v>
      </c>
      <c r="AA303" t="s">
        <v>634</v>
      </c>
      <c r="AB303" s="3">
        <v>45311.905972222223</v>
      </c>
    </row>
    <row r="304" spans="1:28" x14ac:dyDescent="0.35">
      <c r="A304" t="s">
        <v>635</v>
      </c>
      <c r="F304">
        <v>550</v>
      </c>
      <c r="G304" s="16">
        <v>1771.91</v>
      </c>
      <c r="H304">
        <v>96</v>
      </c>
      <c r="I304">
        <v>95</v>
      </c>
      <c r="J304">
        <v>10.36</v>
      </c>
      <c r="K304" t="s">
        <v>29</v>
      </c>
      <c r="L304" t="str">
        <f t="shared" si="12"/>
        <v>US-East</v>
      </c>
      <c r="Q304">
        <v>0</v>
      </c>
      <c r="R304">
        <v>26</v>
      </c>
      <c r="S304">
        <v>90.95</v>
      </c>
      <c r="T304">
        <v>58.93</v>
      </c>
      <c r="V304" s="16">
        <v>2151.402082418937</v>
      </c>
      <c r="W304" s="16">
        <v>1847.8092553922449</v>
      </c>
      <c r="X304" s="5">
        <f t="shared" si="13"/>
        <v>0.85888605876715229</v>
      </c>
      <c r="Y304" t="str">
        <f t="shared" si="14"/>
        <v>OK</v>
      </c>
      <c r="AA304" t="s">
        <v>636</v>
      </c>
      <c r="AB304" s="3">
        <v>45495.450312499997</v>
      </c>
    </row>
    <row r="305" spans="1:28" x14ac:dyDescent="0.35">
      <c r="A305" t="s">
        <v>637</v>
      </c>
      <c r="F305">
        <v>331</v>
      </c>
      <c r="G305" s="16">
        <v>1803.44</v>
      </c>
      <c r="H305">
        <v>7</v>
      </c>
      <c r="I305">
        <v>9</v>
      </c>
      <c r="J305">
        <v>5.5</v>
      </c>
      <c r="K305" t="s">
        <v>26</v>
      </c>
      <c r="L305" t="str">
        <f t="shared" si="12"/>
        <v>EU-West</v>
      </c>
      <c r="Q305">
        <v>20</v>
      </c>
      <c r="R305">
        <v>22</v>
      </c>
      <c r="S305">
        <v>87.21</v>
      </c>
      <c r="T305">
        <v>65.900000000000006</v>
      </c>
      <c r="U305">
        <v>92.04</v>
      </c>
      <c r="V305" s="16">
        <v>2282.6124813847241</v>
      </c>
      <c r="W305" s="16">
        <v>2032.8342356755479</v>
      </c>
      <c r="X305" s="5">
        <f t="shared" si="13"/>
        <v>0.89057352146009006</v>
      </c>
      <c r="Y305" t="str">
        <f t="shared" si="14"/>
        <v>OK</v>
      </c>
      <c r="AA305" t="s">
        <v>638</v>
      </c>
      <c r="AB305" s="3">
        <v>45111.03328703704</v>
      </c>
    </row>
    <row r="306" spans="1:28" x14ac:dyDescent="0.35">
      <c r="A306" t="s">
        <v>639</v>
      </c>
      <c r="F306">
        <v>468</v>
      </c>
      <c r="G306" s="16">
        <v>1348.67</v>
      </c>
      <c r="H306">
        <v>27</v>
      </c>
      <c r="I306">
        <v>31</v>
      </c>
      <c r="J306">
        <v>21.01</v>
      </c>
      <c r="K306" t="s">
        <v>59</v>
      </c>
      <c r="L306" t="str">
        <f t="shared" si="12"/>
        <v>EU-West</v>
      </c>
      <c r="Q306">
        <v>40</v>
      </c>
      <c r="R306">
        <v>41</v>
      </c>
      <c r="S306">
        <v>82.52</v>
      </c>
      <c r="T306">
        <v>82.47</v>
      </c>
      <c r="U306">
        <v>90.14</v>
      </c>
      <c r="V306" s="16">
        <v>1533.157447236604</v>
      </c>
      <c r="W306" s="16">
        <v>1129.4290212755341</v>
      </c>
      <c r="X306" s="5">
        <f t="shared" si="13"/>
        <v>0.73666864633586149</v>
      </c>
      <c r="Y306" t="str">
        <f t="shared" si="14"/>
        <v>OK</v>
      </c>
      <c r="AA306" t="s">
        <v>640</v>
      </c>
      <c r="AB306" s="3">
        <v>45399.456331018519</v>
      </c>
    </row>
    <row r="307" spans="1:28" x14ac:dyDescent="0.35">
      <c r="A307" t="s">
        <v>641</v>
      </c>
      <c r="F307">
        <v>958</v>
      </c>
      <c r="G307" s="16">
        <v>1546.6</v>
      </c>
      <c r="H307">
        <v>82</v>
      </c>
      <c r="I307">
        <v>85</v>
      </c>
      <c r="J307">
        <v>21.02</v>
      </c>
      <c r="K307" t="s">
        <v>32</v>
      </c>
      <c r="L307" t="str">
        <f t="shared" si="12"/>
        <v>US-East</v>
      </c>
      <c r="Q307">
        <v>20</v>
      </c>
      <c r="R307">
        <v>26</v>
      </c>
      <c r="S307">
        <v>79.150000000000006</v>
      </c>
      <c r="T307">
        <v>73.5</v>
      </c>
      <c r="U307">
        <v>87.72</v>
      </c>
      <c r="V307" s="16">
        <v>2263.2857659823858</v>
      </c>
      <c r="W307" s="16">
        <v>1407.8815865315059</v>
      </c>
      <c r="X307" s="5">
        <f t="shared" si="13"/>
        <v>0.62205206593539053</v>
      </c>
      <c r="Y307" t="str">
        <f t="shared" si="14"/>
        <v>OK</v>
      </c>
      <c r="AA307" t="s">
        <v>642</v>
      </c>
      <c r="AB307" s="3">
        <v>45849.325173611112</v>
      </c>
    </row>
    <row r="308" spans="1:28" x14ac:dyDescent="0.35">
      <c r="A308" t="s">
        <v>643</v>
      </c>
      <c r="F308">
        <v>235</v>
      </c>
      <c r="G308" s="16">
        <v>3100.45</v>
      </c>
      <c r="H308">
        <v>10</v>
      </c>
      <c r="I308">
        <v>13</v>
      </c>
      <c r="J308">
        <v>24.97</v>
      </c>
      <c r="K308" t="s">
        <v>29</v>
      </c>
      <c r="L308" t="str">
        <f t="shared" si="12"/>
        <v>US-East</v>
      </c>
      <c r="Q308">
        <v>0</v>
      </c>
      <c r="R308">
        <v>40</v>
      </c>
      <c r="S308">
        <v>92.29</v>
      </c>
      <c r="T308">
        <v>55.12</v>
      </c>
      <c r="U308">
        <v>92.52</v>
      </c>
      <c r="V308" s="16">
        <v>3860.416928034329</v>
      </c>
      <c r="W308" s="16">
        <v>2734.7633084513568</v>
      </c>
      <c r="X308" s="5">
        <f t="shared" si="13"/>
        <v>0.70841138649857194</v>
      </c>
      <c r="Y308" t="str">
        <f t="shared" si="14"/>
        <v>OK</v>
      </c>
      <c r="AA308" t="s">
        <v>644</v>
      </c>
      <c r="AB308" s="3">
        <v>45541.109618055547</v>
      </c>
    </row>
    <row r="309" spans="1:28" x14ac:dyDescent="0.35">
      <c r="A309" t="s">
        <v>645</v>
      </c>
      <c r="F309">
        <v>765</v>
      </c>
      <c r="G309" s="16">
        <v>1993.41</v>
      </c>
      <c r="H309">
        <v>54</v>
      </c>
      <c r="I309">
        <v>55</v>
      </c>
      <c r="J309">
        <v>26.52</v>
      </c>
      <c r="K309" t="s">
        <v>26</v>
      </c>
      <c r="L309" t="str">
        <f t="shared" si="12"/>
        <v>EU-West</v>
      </c>
      <c r="Q309">
        <v>20</v>
      </c>
      <c r="R309">
        <v>15</v>
      </c>
      <c r="S309">
        <v>61.21</v>
      </c>
      <c r="T309">
        <v>67.209999999999994</v>
      </c>
      <c r="U309">
        <v>91.62</v>
      </c>
      <c r="V309" s="16">
        <v>2832.643396098601</v>
      </c>
      <c r="W309" s="16">
        <v>2231.3036874684121</v>
      </c>
      <c r="X309" s="5">
        <f t="shared" si="13"/>
        <v>0.7877107618070055</v>
      </c>
      <c r="Y309" t="str">
        <f t="shared" si="14"/>
        <v>OK</v>
      </c>
      <c r="AA309" t="s">
        <v>646</v>
      </c>
      <c r="AB309" s="3">
        <v>45074.072164351863</v>
      </c>
    </row>
    <row r="310" spans="1:28" x14ac:dyDescent="0.35">
      <c r="A310" t="s">
        <v>647</v>
      </c>
      <c r="F310">
        <v>370</v>
      </c>
      <c r="G310" s="16">
        <v>1413.48</v>
      </c>
      <c r="H310">
        <v>9</v>
      </c>
      <c r="I310">
        <v>8</v>
      </c>
      <c r="J310">
        <v>23.14</v>
      </c>
      <c r="K310" t="s">
        <v>32</v>
      </c>
      <c r="L310" t="str">
        <f t="shared" si="12"/>
        <v>US-East</v>
      </c>
      <c r="Q310">
        <v>40</v>
      </c>
      <c r="R310">
        <v>31</v>
      </c>
      <c r="S310">
        <v>58.99</v>
      </c>
      <c r="T310">
        <v>72.25</v>
      </c>
      <c r="U310">
        <v>88.13</v>
      </c>
      <c r="V310" s="16">
        <v>1749.396119034594</v>
      </c>
      <c r="W310" s="16">
        <v>1658.505103149756</v>
      </c>
      <c r="X310" s="5">
        <f t="shared" si="13"/>
        <v>0.94804434804908777</v>
      </c>
      <c r="Y310" t="str">
        <f t="shared" si="14"/>
        <v>OK</v>
      </c>
      <c r="AA310" t="s">
        <v>648</v>
      </c>
      <c r="AB310" s="3">
        <v>44986.379594907397</v>
      </c>
    </row>
    <row r="311" spans="1:28" x14ac:dyDescent="0.35">
      <c r="A311" t="s">
        <v>649</v>
      </c>
      <c r="F311">
        <v>540</v>
      </c>
      <c r="G311" s="16">
        <v>1451.37</v>
      </c>
      <c r="H311">
        <v>58</v>
      </c>
      <c r="I311">
        <v>60</v>
      </c>
      <c r="J311">
        <v>20.92</v>
      </c>
      <c r="K311" t="s">
        <v>37</v>
      </c>
      <c r="L311" t="str">
        <f t="shared" si="12"/>
        <v>US-East</v>
      </c>
      <c r="Q311">
        <v>0</v>
      </c>
      <c r="R311">
        <v>35</v>
      </c>
      <c r="S311">
        <v>46.05</v>
      </c>
      <c r="T311">
        <v>59</v>
      </c>
      <c r="U311">
        <v>85.66</v>
      </c>
      <c r="V311" s="16">
        <v>1972.622477422555</v>
      </c>
      <c r="W311" s="16">
        <v>1207.5065805115289</v>
      </c>
      <c r="X311" s="5">
        <f t="shared" si="13"/>
        <v>0.6121326276730189</v>
      </c>
      <c r="Y311" t="str">
        <f t="shared" si="14"/>
        <v>OK</v>
      </c>
      <c r="AA311" t="s">
        <v>650</v>
      </c>
      <c r="AB311" s="3">
        <v>45743.669212962966</v>
      </c>
    </row>
    <row r="312" spans="1:28" x14ac:dyDescent="0.35">
      <c r="A312" t="s">
        <v>651</v>
      </c>
      <c r="F312">
        <v>843</v>
      </c>
      <c r="G312" s="16">
        <v>1754.01</v>
      </c>
      <c r="H312">
        <v>64</v>
      </c>
      <c r="I312">
        <v>69</v>
      </c>
      <c r="J312">
        <v>27.01</v>
      </c>
      <c r="K312" t="s">
        <v>29</v>
      </c>
      <c r="L312" t="str">
        <f t="shared" si="12"/>
        <v>US-East</v>
      </c>
      <c r="Q312">
        <v>40</v>
      </c>
      <c r="R312">
        <v>16</v>
      </c>
      <c r="S312">
        <v>77.86</v>
      </c>
      <c r="T312">
        <v>59.37</v>
      </c>
      <c r="U312">
        <v>89.73</v>
      </c>
      <c r="V312" s="16">
        <v>2049.4571672557831</v>
      </c>
      <c r="W312" s="16">
        <v>1669.2656486122589</v>
      </c>
      <c r="X312" s="5">
        <f t="shared" si="13"/>
        <v>0.81449160064535553</v>
      </c>
      <c r="Y312" t="str">
        <f t="shared" si="14"/>
        <v>OK</v>
      </c>
      <c r="AA312" t="s">
        <v>652</v>
      </c>
      <c r="AB312" s="3">
        <v>45355.223564814813</v>
      </c>
    </row>
    <row r="313" spans="1:28" x14ac:dyDescent="0.35">
      <c r="A313" t="s">
        <v>653</v>
      </c>
      <c r="F313">
        <v>121</v>
      </c>
      <c r="G313" s="16">
        <v>1594.91</v>
      </c>
      <c r="H313">
        <v>4</v>
      </c>
      <c r="I313">
        <v>7</v>
      </c>
      <c r="J313">
        <v>31.39</v>
      </c>
      <c r="K313" t="s">
        <v>37</v>
      </c>
      <c r="L313" t="str">
        <f t="shared" si="12"/>
        <v>US-East</v>
      </c>
      <c r="Q313">
        <v>20</v>
      </c>
      <c r="R313">
        <v>17</v>
      </c>
      <c r="S313">
        <v>87.43</v>
      </c>
      <c r="T313">
        <v>57.7</v>
      </c>
      <c r="U313">
        <v>95.78</v>
      </c>
      <c r="V313" s="16">
        <v>2093.1653527336771</v>
      </c>
      <c r="W313" s="16">
        <v>1859.351846928965</v>
      </c>
      <c r="X313" s="5">
        <f t="shared" si="13"/>
        <v>0.88829668640399029</v>
      </c>
      <c r="Y313" t="str">
        <f t="shared" si="14"/>
        <v>OK</v>
      </c>
      <c r="AA313" t="s">
        <v>654</v>
      </c>
      <c r="AB313" s="3">
        <v>45349.240057870367</v>
      </c>
    </row>
    <row r="314" spans="1:28" x14ac:dyDescent="0.35">
      <c r="A314" t="s">
        <v>655</v>
      </c>
      <c r="F314">
        <v>221</v>
      </c>
      <c r="G314" s="16">
        <v>1901.32</v>
      </c>
      <c r="H314">
        <v>79</v>
      </c>
      <c r="I314">
        <v>82</v>
      </c>
      <c r="J314">
        <v>14.59</v>
      </c>
      <c r="K314" t="s">
        <v>26</v>
      </c>
      <c r="L314" t="str">
        <f t="shared" si="12"/>
        <v>EU-West</v>
      </c>
      <c r="Q314">
        <v>0</v>
      </c>
      <c r="R314">
        <v>26</v>
      </c>
      <c r="S314">
        <v>54.41</v>
      </c>
      <c r="T314">
        <v>64.83</v>
      </c>
      <c r="U314">
        <v>90.55</v>
      </c>
      <c r="V314" s="16">
        <v>2375.1017983323709</v>
      </c>
      <c r="W314" s="16">
        <v>1783.1630165956351</v>
      </c>
      <c r="X314" s="5">
        <f t="shared" si="13"/>
        <v>0.75077330068447867</v>
      </c>
      <c r="Y314" t="str">
        <f t="shared" si="14"/>
        <v>OK</v>
      </c>
      <c r="AA314" t="s">
        <v>656</v>
      </c>
      <c r="AB314" s="3">
        <v>45695.352314814823</v>
      </c>
    </row>
    <row r="315" spans="1:28" x14ac:dyDescent="0.35">
      <c r="A315" t="s">
        <v>657</v>
      </c>
      <c r="F315">
        <v>242</v>
      </c>
      <c r="G315" s="16">
        <v>2159.2199999999998</v>
      </c>
      <c r="H315">
        <v>83</v>
      </c>
      <c r="I315">
        <v>88</v>
      </c>
      <c r="J315">
        <v>26.16</v>
      </c>
      <c r="K315" t="s">
        <v>26</v>
      </c>
      <c r="L315" t="str">
        <f t="shared" si="12"/>
        <v>EU-West</v>
      </c>
      <c r="Q315">
        <v>0</v>
      </c>
      <c r="R315">
        <v>6</v>
      </c>
      <c r="S315">
        <v>59.13</v>
      </c>
      <c r="T315">
        <v>64.14</v>
      </c>
      <c r="U315">
        <v>90.14</v>
      </c>
      <c r="V315" s="16">
        <v>2555.5602224962499</v>
      </c>
      <c r="W315" s="16">
        <v>2342.8931306069089</v>
      </c>
      <c r="X315" s="5">
        <f t="shared" si="13"/>
        <v>0.91678259427531328</v>
      </c>
      <c r="Y315" t="str">
        <f t="shared" si="14"/>
        <v>OK</v>
      </c>
      <c r="AA315" t="s">
        <v>658</v>
      </c>
      <c r="AB315" s="3">
        <v>45701.080416666657</v>
      </c>
    </row>
    <row r="316" spans="1:28" x14ac:dyDescent="0.35">
      <c r="A316" t="s">
        <v>659</v>
      </c>
      <c r="F316">
        <v>957</v>
      </c>
      <c r="G316" s="16">
        <v>1566.29</v>
      </c>
      <c r="H316">
        <v>19</v>
      </c>
      <c r="I316">
        <v>17</v>
      </c>
      <c r="J316">
        <v>15.01</v>
      </c>
      <c r="K316" t="s">
        <v>59</v>
      </c>
      <c r="L316" t="str">
        <f t="shared" si="12"/>
        <v>EU-West</v>
      </c>
      <c r="Q316">
        <v>0</v>
      </c>
      <c r="R316">
        <v>40</v>
      </c>
      <c r="S316">
        <v>91.61</v>
      </c>
      <c r="T316">
        <v>61.42</v>
      </c>
      <c r="U316">
        <v>92.12</v>
      </c>
      <c r="V316" s="16">
        <v>2256.6763780740989</v>
      </c>
      <c r="W316" s="16">
        <v>1316.101101816553</v>
      </c>
      <c r="X316" s="5">
        <f t="shared" si="13"/>
        <v>0.5832032960524649</v>
      </c>
      <c r="Y316" t="str">
        <f t="shared" si="14"/>
        <v>OK</v>
      </c>
      <c r="AA316" t="s">
        <v>660</v>
      </c>
      <c r="AB316" s="3">
        <v>45834.227731481478</v>
      </c>
    </row>
    <row r="317" spans="1:28" x14ac:dyDescent="0.35">
      <c r="A317" t="s">
        <v>661</v>
      </c>
      <c r="F317">
        <v>168</v>
      </c>
      <c r="G317" s="16">
        <v>1780.52</v>
      </c>
      <c r="H317">
        <v>91</v>
      </c>
      <c r="I317">
        <v>93</v>
      </c>
      <c r="J317">
        <v>21.75</v>
      </c>
      <c r="K317" t="s">
        <v>59</v>
      </c>
      <c r="L317" t="str">
        <f t="shared" si="12"/>
        <v>EU-West</v>
      </c>
      <c r="Q317">
        <v>20</v>
      </c>
      <c r="R317">
        <v>37</v>
      </c>
      <c r="S317">
        <v>80.41</v>
      </c>
      <c r="T317">
        <v>77.37</v>
      </c>
      <c r="U317">
        <v>92.41</v>
      </c>
      <c r="V317" s="16">
        <v>1880.8627026840441</v>
      </c>
      <c r="W317" s="16">
        <v>1740.912355114421</v>
      </c>
      <c r="X317" s="5">
        <f t="shared" si="13"/>
        <v>0.9255924702159759</v>
      </c>
      <c r="Y317" t="str">
        <f t="shared" si="14"/>
        <v>OK</v>
      </c>
      <c r="AA317" t="s">
        <v>662</v>
      </c>
      <c r="AB317" s="3">
        <v>45413.786273148151</v>
      </c>
    </row>
    <row r="318" spans="1:28" x14ac:dyDescent="0.35">
      <c r="A318" t="s">
        <v>663</v>
      </c>
      <c r="F318">
        <v>581</v>
      </c>
      <c r="G318" s="16">
        <v>1492.38</v>
      </c>
      <c r="H318">
        <v>4</v>
      </c>
      <c r="I318">
        <v>5</v>
      </c>
      <c r="J318">
        <v>28.56</v>
      </c>
      <c r="K318" t="s">
        <v>59</v>
      </c>
      <c r="L318" t="str">
        <f t="shared" si="12"/>
        <v>EU-West</v>
      </c>
      <c r="Q318">
        <v>10</v>
      </c>
      <c r="R318">
        <v>19</v>
      </c>
      <c r="S318">
        <v>79.760000000000005</v>
      </c>
      <c r="T318">
        <v>70.040000000000006</v>
      </c>
      <c r="U318">
        <v>91.24</v>
      </c>
      <c r="V318" s="16">
        <v>1855.717184044237</v>
      </c>
      <c r="W318" s="16">
        <v>1494.350404590974</v>
      </c>
      <c r="X318" s="5">
        <f t="shared" si="13"/>
        <v>0.80526839835274777</v>
      </c>
      <c r="Y318" t="str">
        <f t="shared" si="14"/>
        <v>OK</v>
      </c>
      <c r="AA318" t="s">
        <v>664</v>
      </c>
      <c r="AB318" s="3">
        <v>45502.723645833343</v>
      </c>
    </row>
    <row r="319" spans="1:28" x14ac:dyDescent="0.35">
      <c r="A319" t="s">
        <v>665</v>
      </c>
      <c r="F319">
        <v>894</v>
      </c>
      <c r="G319" s="16">
        <v>2852.87</v>
      </c>
      <c r="H319">
        <v>66</v>
      </c>
      <c r="I319">
        <v>69</v>
      </c>
      <c r="J319">
        <v>17.809999999999999</v>
      </c>
      <c r="K319" t="s">
        <v>32</v>
      </c>
      <c r="L319" t="str">
        <f t="shared" si="12"/>
        <v>US-East</v>
      </c>
      <c r="Q319">
        <v>10</v>
      </c>
      <c r="R319">
        <v>34</v>
      </c>
      <c r="S319">
        <v>76.22</v>
      </c>
      <c r="T319">
        <v>43.81</v>
      </c>
      <c r="U319">
        <v>89.79</v>
      </c>
      <c r="V319" s="16">
        <v>3130.124849024382</v>
      </c>
      <c r="W319" s="16">
        <v>3146.902847264495</v>
      </c>
      <c r="X319" s="5">
        <f t="shared" si="13"/>
        <v>1.0053601690186071</v>
      </c>
      <c r="Y319" t="str">
        <f t="shared" si="14"/>
        <v>Over Budget</v>
      </c>
      <c r="AA319" t="s">
        <v>666</v>
      </c>
      <c r="AB319" s="3">
        <v>45387.29</v>
      </c>
    </row>
    <row r="320" spans="1:28" x14ac:dyDescent="0.35">
      <c r="A320" t="s">
        <v>667</v>
      </c>
      <c r="F320">
        <v>333</v>
      </c>
      <c r="G320" s="16">
        <v>2158.58</v>
      </c>
      <c r="H320">
        <v>29</v>
      </c>
      <c r="I320">
        <v>31</v>
      </c>
      <c r="J320">
        <v>12.38</v>
      </c>
      <c r="K320" t="s">
        <v>59</v>
      </c>
      <c r="L320" t="str">
        <f t="shared" si="12"/>
        <v>EU-West</v>
      </c>
      <c r="Q320">
        <v>0</v>
      </c>
      <c r="R320">
        <v>46</v>
      </c>
      <c r="S320">
        <v>66.819999999999993</v>
      </c>
      <c r="T320">
        <v>42.01</v>
      </c>
      <c r="U320">
        <v>87.46</v>
      </c>
      <c r="V320" s="16">
        <v>3087.9081494002339</v>
      </c>
      <c r="W320" s="16">
        <v>1976.244445699441</v>
      </c>
      <c r="X320" s="5">
        <f t="shared" si="13"/>
        <v>0.63999456916595399</v>
      </c>
      <c r="Y320" t="str">
        <f t="shared" si="14"/>
        <v>OK</v>
      </c>
      <c r="AA320" t="s">
        <v>668</v>
      </c>
      <c r="AB320" s="3">
        <v>45565.590960648151</v>
      </c>
    </row>
    <row r="321" spans="1:28" x14ac:dyDescent="0.35">
      <c r="A321" t="s">
        <v>669</v>
      </c>
      <c r="F321">
        <v>102</v>
      </c>
      <c r="G321" s="16">
        <v>2183.4499999999998</v>
      </c>
      <c r="H321">
        <v>86</v>
      </c>
      <c r="I321">
        <v>91</v>
      </c>
      <c r="J321">
        <v>16.329999999999998</v>
      </c>
      <c r="K321" t="s">
        <v>29</v>
      </c>
      <c r="L321" t="str">
        <f t="shared" si="12"/>
        <v>US-East</v>
      </c>
      <c r="Q321">
        <v>40</v>
      </c>
      <c r="R321">
        <v>32</v>
      </c>
      <c r="S321">
        <v>46.68</v>
      </c>
      <c r="T321">
        <v>64.17</v>
      </c>
      <c r="U321">
        <v>95.02</v>
      </c>
      <c r="V321" s="16">
        <v>2460.1688203597082</v>
      </c>
      <c r="W321" s="16">
        <v>1977.4970154941791</v>
      </c>
      <c r="X321" s="5">
        <f t="shared" si="13"/>
        <v>0.8038054133232384</v>
      </c>
      <c r="Y321" t="str">
        <f t="shared" si="14"/>
        <v>OK</v>
      </c>
      <c r="AA321" t="s">
        <v>670</v>
      </c>
      <c r="AB321" s="3">
        <v>45583.120717592603</v>
      </c>
    </row>
    <row r="322" spans="1:28" x14ac:dyDescent="0.35">
      <c r="A322" t="s">
        <v>671</v>
      </c>
      <c r="F322">
        <v>257</v>
      </c>
      <c r="G322" s="16">
        <v>2118.37</v>
      </c>
      <c r="H322">
        <v>33</v>
      </c>
      <c r="I322">
        <v>35</v>
      </c>
      <c r="J322">
        <v>12.38</v>
      </c>
      <c r="K322" t="s">
        <v>59</v>
      </c>
      <c r="L322" t="str">
        <f t="shared" si="12"/>
        <v>EU-West</v>
      </c>
      <c r="Q322">
        <v>0</v>
      </c>
      <c r="R322">
        <v>25</v>
      </c>
      <c r="S322">
        <v>78.88</v>
      </c>
      <c r="T322">
        <v>58.99</v>
      </c>
      <c r="U322">
        <v>87.87</v>
      </c>
      <c r="V322" s="16">
        <v>2789.289914791339</v>
      </c>
      <c r="W322" s="16">
        <v>1951.4150494050971</v>
      </c>
      <c r="X322" s="5">
        <f t="shared" si="13"/>
        <v>0.6996099756633144</v>
      </c>
      <c r="Y322" t="str">
        <f t="shared" si="14"/>
        <v>OK</v>
      </c>
      <c r="AA322" t="s">
        <v>672</v>
      </c>
      <c r="AB322" s="3">
        <v>45428.960972222223</v>
      </c>
    </row>
    <row r="323" spans="1:28" x14ac:dyDescent="0.35">
      <c r="A323" t="s">
        <v>673</v>
      </c>
      <c r="F323">
        <v>679</v>
      </c>
      <c r="G323" s="16">
        <v>1592.42</v>
      </c>
      <c r="H323">
        <v>91</v>
      </c>
      <c r="I323">
        <v>95</v>
      </c>
      <c r="J323">
        <v>11.41</v>
      </c>
      <c r="K323" t="s">
        <v>29</v>
      </c>
      <c r="L323" t="str">
        <f t="shared" ref="L323:L386" si="15">IF(OR(K323="Europe-West",K323="EU_West",K323="eu-west"),"EU-West",
IF(OR(K323="US_East",K323="us-east",K323="US-East"),"US-East","Other"))</f>
        <v>US-East</v>
      </c>
      <c r="Q323">
        <v>0</v>
      </c>
      <c r="R323">
        <v>23</v>
      </c>
      <c r="S323">
        <v>100</v>
      </c>
      <c r="T323">
        <v>42.5</v>
      </c>
      <c r="U323">
        <v>97.86</v>
      </c>
      <c r="V323" s="16">
        <v>1724.2433263461101</v>
      </c>
      <c r="W323" s="16">
        <v>1627.896893813331</v>
      </c>
      <c r="X323" s="5">
        <f t="shared" ref="X323:X386" si="16">W323/V323</f>
        <v>0.94412248488329698</v>
      </c>
      <c r="Y323" t="str">
        <f t="shared" ref="Y323:Y386" si="17">IF(X323&gt;1,"Over Budget","OK")</f>
        <v>OK</v>
      </c>
      <c r="AA323" t="s">
        <v>674</v>
      </c>
      <c r="AB323" s="3">
        <v>45096.563321759262</v>
      </c>
    </row>
    <row r="324" spans="1:28" x14ac:dyDescent="0.35">
      <c r="A324" t="s">
        <v>675</v>
      </c>
      <c r="F324">
        <v>150</v>
      </c>
      <c r="G324" s="16">
        <v>2001.68</v>
      </c>
      <c r="H324">
        <v>0</v>
      </c>
      <c r="I324">
        <v>-4</v>
      </c>
      <c r="J324">
        <v>29.65</v>
      </c>
      <c r="K324" t="s">
        <v>52</v>
      </c>
      <c r="L324" t="str">
        <f t="shared" si="15"/>
        <v>EU-West</v>
      </c>
      <c r="Q324">
        <v>0</v>
      </c>
      <c r="R324">
        <v>23</v>
      </c>
      <c r="S324">
        <v>74.489999999999995</v>
      </c>
      <c r="T324">
        <v>41</v>
      </c>
      <c r="U324">
        <v>90.77</v>
      </c>
      <c r="V324" s="16">
        <v>2406.9337969531921</v>
      </c>
      <c r="W324" s="16">
        <v>2302.736205737649</v>
      </c>
      <c r="X324" s="5">
        <f t="shared" si="16"/>
        <v>0.95670940706909302</v>
      </c>
      <c r="Y324" t="str">
        <f t="shared" si="17"/>
        <v>OK</v>
      </c>
      <c r="AA324" t="s">
        <v>676</v>
      </c>
      <c r="AB324" s="3">
        <v>45294.19358796296</v>
      </c>
    </row>
    <row r="325" spans="1:28" x14ac:dyDescent="0.35">
      <c r="A325" t="s">
        <v>677</v>
      </c>
      <c r="F325">
        <v>920</v>
      </c>
      <c r="G325" s="16">
        <v>1981.81</v>
      </c>
      <c r="H325">
        <v>26</v>
      </c>
      <c r="I325">
        <v>26</v>
      </c>
      <c r="J325">
        <v>24.26</v>
      </c>
      <c r="K325" t="s">
        <v>52</v>
      </c>
      <c r="L325" t="str">
        <f t="shared" si="15"/>
        <v>EU-West</v>
      </c>
      <c r="Q325">
        <v>0</v>
      </c>
      <c r="R325">
        <v>30</v>
      </c>
      <c r="S325">
        <v>52.85</v>
      </c>
      <c r="T325">
        <v>57.51</v>
      </c>
      <c r="U325">
        <v>90.26</v>
      </c>
      <c r="V325" s="16">
        <v>2872.987541954933</v>
      </c>
      <c r="W325" s="16">
        <v>2244.1551875683931</v>
      </c>
      <c r="X325" s="5">
        <f t="shared" si="16"/>
        <v>0.78112249176038928</v>
      </c>
      <c r="Y325" t="str">
        <f t="shared" si="17"/>
        <v>OK</v>
      </c>
      <c r="AA325" t="s">
        <v>678</v>
      </c>
      <c r="AB325" s="3">
        <v>45845.39</v>
      </c>
    </row>
    <row r="326" spans="1:28" x14ac:dyDescent="0.35">
      <c r="A326" t="s">
        <v>679</v>
      </c>
      <c r="F326">
        <v>413</v>
      </c>
      <c r="G326" s="16">
        <v>2014.05</v>
      </c>
      <c r="H326">
        <v>62</v>
      </c>
      <c r="I326">
        <v>66</v>
      </c>
      <c r="J326">
        <v>14.24</v>
      </c>
      <c r="K326" t="s">
        <v>32</v>
      </c>
      <c r="L326" t="str">
        <f t="shared" si="15"/>
        <v>US-East</v>
      </c>
      <c r="Q326">
        <v>40</v>
      </c>
      <c r="R326">
        <v>26</v>
      </c>
      <c r="S326">
        <v>67</v>
      </c>
      <c r="T326">
        <v>62.57</v>
      </c>
      <c r="U326">
        <v>93.8</v>
      </c>
      <c r="V326" s="16">
        <v>2181.281047123864</v>
      </c>
      <c r="W326" s="16">
        <v>1657.922179717832</v>
      </c>
      <c r="X326" s="5">
        <f t="shared" si="16"/>
        <v>0.76006811772554084</v>
      </c>
      <c r="Y326" t="str">
        <f t="shared" si="17"/>
        <v>OK</v>
      </c>
      <c r="AA326" t="s">
        <v>680</v>
      </c>
      <c r="AB326" s="3">
        <v>45146.819247685176</v>
      </c>
    </row>
    <row r="327" spans="1:28" x14ac:dyDescent="0.35">
      <c r="A327" t="s">
        <v>681</v>
      </c>
      <c r="F327">
        <v>939</v>
      </c>
      <c r="G327" s="16">
        <v>1642.35</v>
      </c>
      <c r="H327">
        <v>33</v>
      </c>
      <c r="I327">
        <v>30</v>
      </c>
      <c r="J327">
        <v>12.12</v>
      </c>
      <c r="K327" t="s">
        <v>29</v>
      </c>
      <c r="L327" t="str">
        <f t="shared" si="15"/>
        <v>US-East</v>
      </c>
      <c r="Q327">
        <v>0</v>
      </c>
      <c r="R327">
        <v>48</v>
      </c>
      <c r="S327">
        <v>84.25</v>
      </c>
      <c r="T327">
        <v>62.94</v>
      </c>
      <c r="U327">
        <v>86.73</v>
      </c>
      <c r="V327" s="16">
        <v>2186.9498318804231</v>
      </c>
      <c r="W327" s="16">
        <v>1891.300770812182</v>
      </c>
      <c r="X327" s="5">
        <f t="shared" si="16"/>
        <v>0.86481214303209197</v>
      </c>
      <c r="Y327" t="str">
        <f t="shared" si="17"/>
        <v>OK</v>
      </c>
      <c r="AA327" t="s">
        <v>682</v>
      </c>
      <c r="AB327" s="3">
        <v>45748.704467592594</v>
      </c>
    </row>
    <row r="328" spans="1:28" x14ac:dyDescent="0.35">
      <c r="A328" t="s">
        <v>683</v>
      </c>
      <c r="F328">
        <v>741</v>
      </c>
      <c r="G328" s="16">
        <v>1662.16</v>
      </c>
      <c r="H328">
        <v>94</v>
      </c>
      <c r="I328">
        <v>98</v>
      </c>
      <c r="J328">
        <v>12.68</v>
      </c>
      <c r="K328" t="s">
        <v>29</v>
      </c>
      <c r="L328" t="str">
        <f t="shared" si="15"/>
        <v>US-East</v>
      </c>
      <c r="Q328">
        <v>0</v>
      </c>
      <c r="R328">
        <v>8</v>
      </c>
      <c r="S328">
        <v>86.03</v>
      </c>
      <c r="T328">
        <v>53.94</v>
      </c>
      <c r="U328">
        <v>92.87</v>
      </c>
      <c r="V328" s="16">
        <v>1832.1244787616431</v>
      </c>
      <c r="W328" s="16">
        <v>1392.9627989803371</v>
      </c>
      <c r="X328" s="5">
        <f t="shared" si="16"/>
        <v>0.76029921281432733</v>
      </c>
      <c r="Y328" t="str">
        <f t="shared" si="17"/>
        <v>OK</v>
      </c>
      <c r="AA328" t="s">
        <v>684</v>
      </c>
      <c r="AB328" s="3">
        <v>45585.300729166673</v>
      </c>
    </row>
    <row r="329" spans="1:28" x14ac:dyDescent="0.35">
      <c r="A329" t="s">
        <v>685</v>
      </c>
      <c r="F329">
        <v>413</v>
      </c>
      <c r="G329" s="16">
        <v>2368.98</v>
      </c>
      <c r="H329">
        <v>31</v>
      </c>
      <c r="I329">
        <v>33</v>
      </c>
      <c r="J329">
        <v>14.24</v>
      </c>
      <c r="K329" t="s">
        <v>32</v>
      </c>
      <c r="L329" t="str">
        <f t="shared" si="15"/>
        <v>US-East</v>
      </c>
      <c r="Q329">
        <v>10</v>
      </c>
      <c r="R329">
        <v>1</v>
      </c>
      <c r="S329">
        <v>93.36</v>
      </c>
      <c r="T329">
        <v>54.43</v>
      </c>
      <c r="U329">
        <v>90.58</v>
      </c>
      <c r="V329" s="16">
        <v>2861.430595233825</v>
      </c>
      <c r="W329" s="16">
        <v>2288.764507702007</v>
      </c>
      <c r="X329" s="5">
        <f t="shared" si="16"/>
        <v>0.79986721030882735</v>
      </c>
      <c r="Y329" t="str">
        <f t="shared" si="17"/>
        <v>OK</v>
      </c>
      <c r="AA329" t="s">
        <v>686</v>
      </c>
      <c r="AB329" s="3">
        <v>45905.867881944447</v>
      </c>
    </row>
    <row r="330" spans="1:28" x14ac:dyDescent="0.35">
      <c r="A330" t="s">
        <v>687</v>
      </c>
      <c r="F330">
        <v>827</v>
      </c>
      <c r="G330" s="16">
        <v>1759.81</v>
      </c>
      <c r="H330">
        <v>70</v>
      </c>
      <c r="I330">
        <v>72</v>
      </c>
      <c r="J330">
        <v>29.22</v>
      </c>
      <c r="K330" t="s">
        <v>29</v>
      </c>
      <c r="L330" t="str">
        <f t="shared" si="15"/>
        <v>US-East</v>
      </c>
      <c r="Q330">
        <v>10</v>
      </c>
      <c r="R330">
        <v>5</v>
      </c>
      <c r="S330">
        <v>85.91</v>
      </c>
      <c r="T330">
        <v>54.97</v>
      </c>
      <c r="U330">
        <v>92.05</v>
      </c>
      <c r="V330" s="16">
        <v>2235.5014996456321</v>
      </c>
      <c r="W330" s="16">
        <v>1946.6345544975879</v>
      </c>
      <c r="X330" s="5">
        <f t="shared" si="16"/>
        <v>0.87078203920067387</v>
      </c>
      <c r="Y330" t="str">
        <f t="shared" si="17"/>
        <v>OK</v>
      </c>
      <c r="AA330" t="s">
        <v>688</v>
      </c>
      <c r="AB330" s="3">
        <v>44950.022835648153</v>
      </c>
    </row>
    <row r="331" spans="1:28" x14ac:dyDescent="0.35">
      <c r="A331" t="s">
        <v>689</v>
      </c>
      <c r="F331">
        <v>610</v>
      </c>
      <c r="G331" s="16">
        <v>2369.1999999999998</v>
      </c>
      <c r="H331">
        <v>97</v>
      </c>
      <c r="I331">
        <v>102</v>
      </c>
      <c r="J331">
        <v>19.12</v>
      </c>
      <c r="K331" t="s">
        <v>59</v>
      </c>
      <c r="L331" t="str">
        <f t="shared" si="15"/>
        <v>EU-West</v>
      </c>
      <c r="Q331">
        <v>0</v>
      </c>
      <c r="R331">
        <v>30</v>
      </c>
      <c r="S331">
        <v>40.04</v>
      </c>
      <c r="T331">
        <v>64.930000000000007</v>
      </c>
      <c r="U331">
        <v>86.58</v>
      </c>
      <c r="V331" s="16">
        <v>3053.0771829875748</v>
      </c>
      <c r="W331" s="16">
        <v>1972.606378628647</v>
      </c>
      <c r="X331" s="5">
        <f t="shared" si="16"/>
        <v>0.64610432701159626</v>
      </c>
      <c r="Y331" t="str">
        <f t="shared" si="17"/>
        <v>OK</v>
      </c>
      <c r="AA331" t="s">
        <v>690</v>
      </c>
      <c r="AB331" s="3">
        <v>45351.018437500003</v>
      </c>
    </row>
    <row r="332" spans="1:28" x14ac:dyDescent="0.35">
      <c r="A332" t="s">
        <v>691</v>
      </c>
      <c r="F332">
        <v>676</v>
      </c>
      <c r="H332">
        <v>45</v>
      </c>
      <c r="I332">
        <v>44</v>
      </c>
      <c r="J332">
        <v>37.049999999999997</v>
      </c>
      <c r="K332" t="s">
        <v>52</v>
      </c>
      <c r="L332" t="str">
        <f t="shared" si="15"/>
        <v>EU-West</v>
      </c>
      <c r="Q332">
        <v>0</v>
      </c>
      <c r="R332">
        <v>24</v>
      </c>
      <c r="S332">
        <v>73.44</v>
      </c>
      <c r="T332">
        <v>44.71</v>
      </c>
      <c r="U332">
        <v>86.54</v>
      </c>
      <c r="V332" s="16">
        <v>2139.8108468495798</v>
      </c>
      <c r="W332" s="16">
        <v>1342.10961689642</v>
      </c>
      <c r="X332" s="5">
        <f t="shared" si="16"/>
        <v>0.62720946520688658</v>
      </c>
      <c r="Y332" t="str">
        <f t="shared" si="17"/>
        <v>OK</v>
      </c>
      <c r="AA332" t="s">
        <v>692</v>
      </c>
      <c r="AB332" s="3">
        <v>45302.867858796293</v>
      </c>
    </row>
    <row r="333" spans="1:28" x14ac:dyDescent="0.35">
      <c r="A333" t="s">
        <v>693</v>
      </c>
      <c r="F333">
        <v>423</v>
      </c>
      <c r="G333" s="16">
        <v>1632.32</v>
      </c>
      <c r="H333">
        <v>67</v>
      </c>
      <c r="I333">
        <v>72</v>
      </c>
      <c r="J333">
        <v>19.68</v>
      </c>
      <c r="K333" t="s">
        <v>29</v>
      </c>
      <c r="L333" t="str">
        <f t="shared" si="15"/>
        <v>US-East</v>
      </c>
      <c r="Q333">
        <v>0</v>
      </c>
      <c r="R333">
        <v>15</v>
      </c>
      <c r="S333">
        <v>48.37</v>
      </c>
      <c r="T333">
        <v>60.19</v>
      </c>
      <c r="U333">
        <v>80.84</v>
      </c>
      <c r="V333" s="16">
        <v>2154.7696559854548</v>
      </c>
      <c r="W333" s="16">
        <v>1521.319500059989</v>
      </c>
      <c r="X333" s="5">
        <f t="shared" si="16"/>
        <v>0.70602418956203183</v>
      </c>
      <c r="Y333" t="str">
        <f t="shared" si="17"/>
        <v>OK</v>
      </c>
      <c r="AA333" t="s">
        <v>694</v>
      </c>
      <c r="AB333" s="3">
        <v>45320.513113425928</v>
      </c>
    </row>
    <row r="334" spans="1:28" x14ac:dyDescent="0.35">
      <c r="A334" t="s">
        <v>695</v>
      </c>
      <c r="F334">
        <v>449</v>
      </c>
      <c r="G334" s="16">
        <v>1618.08</v>
      </c>
      <c r="H334">
        <v>82</v>
      </c>
      <c r="I334">
        <v>80</v>
      </c>
      <c r="J334">
        <v>15.39</v>
      </c>
      <c r="K334" t="s">
        <v>37</v>
      </c>
      <c r="L334" t="str">
        <f t="shared" si="15"/>
        <v>US-East</v>
      </c>
      <c r="Q334">
        <v>30</v>
      </c>
      <c r="R334">
        <v>44</v>
      </c>
      <c r="S334">
        <v>79.52</v>
      </c>
      <c r="T334">
        <v>70.19</v>
      </c>
      <c r="U334">
        <v>87.71</v>
      </c>
      <c r="V334" s="16">
        <v>1837.951747166009</v>
      </c>
      <c r="W334" s="16">
        <v>1766.895211024706</v>
      </c>
      <c r="X334" s="5">
        <f t="shared" si="16"/>
        <v>0.9613392809409349</v>
      </c>
      <c r="Y334" t="str">
        <f t="shared" si="17"/>
        <v>OK</v>
      </c>
      <c r="AA334" t="s">
        <v>696</v>
      </c>
      <c r="AB334" s="3">
        <v>45097.332118055558</v>
      </c>
    </row>
    <row r="335" spans="1:28" x14ac:dyDescent="0.35">
      <c r="A335" t="s">
        <v>697</v>
      </c>
      <c r="F335">
        <v>242</v>
      </c>
      <c r="G335" s="16">
        <v>1886.93</v>
      </c>
      <c r="H335">
        <v>56</v>
      </c>
      <c r="I335">
        <v>59</v>
      </c>
      <c r="J335">
        <v>27.42</v>
      </c>
      <c r="K335" t="s">
        <v>29</v>
      </c>
      <c r="L335" t="str">
        <f t="shared" si="15"/>
        <v>US-East</v>
      </c>
      <c r="Q335">
        <v>20</v>
      </c>
      <c r="R335">
        <v>5</v>
      </c>
      <c r="S335">
        <v>80.98</v>
      </c>
      <c r="T335">
        <v>56.48</v>
      </c>
      <c r="U335">
        <v>87.45</v>
      </c>
      <c r="V335" s="16">
        <v>2265.60617491214</v>
      </c>
      <c r="W335" s="16">
        <v>1903.35114989918</v>
      </c>
      <c r="X335" s="5">
        <f t="shared" si="16"/>
        <v>0.84010679833753177</v>
      </c>
      <c r="Y335" t="str">
        <f t="shared" si="17"/>
        <v>OK</v>
      </c>
      <c r="AA335" t="s">
        <v>698</v>
      </c>
      <c r="AB335" s="3">
        <v>45667.360532407409</v>
      </c>
    </row>
    <row r="336" spans="1:28" x14ac:dyDescent="0.35">
      <c r="A336" t="s">
        <v>699</v>
      </c>
      <c r="F336">
        <v>989</v>
      </c>
      <c r="G336" s="16">
        <v>2405.39</v>
      </c>
      <c r="H336">
        <v>21</v>
      </c>
      <c r="I336">
        <v>19</v>
      </c>
      <c r="J336">
        <v>6.64</v>
      </c>
      <c r="K336" t="s">
        <v>26</v>
      </c>
      <c r="L336" t="str">
        <f t="shared" si="15"/>
        <v>EU-West</v>
      </c>
      <c r="Q336">
        <v>40</v>
      </c>
      <c r="R336">
        <v>22</v>
      </c>
      <c r="S336">
        <v>57.69</v>
      </c>
      <c r="T336">
        <v>61.6</v>
      </c>
      <c r="U336">
        <v>86.66</v>
      </c>
      <c r="V336" s="16">
        <v>2450.272970088412</v>
      </c>
      <c r="W336" s="16">
        <v>2325.5328518183351</v>
      </c>
      <c r="X336" s="5">
        <f t="shared" si="16"/>
        <v>0.94909133807015145</v>
      </c>
      <c r="Y336" t="str">
        <f t="shared" si="17"/>
        <v>OK</v>
      </c>
      <c r="AA336" t="s">
        <v>700</v>
      </c>
      <c r="AB336" s="3">
        <v>45667.523217592592</v>
      </c>
    </row>
    <row r="337" spans="1:28" x14ac:dyDescent="0.35">
      <c r="A337" t="s">
        <v>701</v>
      </c>
      <c r="F337">
        <v>202</v>
      </c>
      <c r="H337">
        <v>28</v>
      </c>
      <c r="I337">
        <v>26</v>
      </c>
      <c r="J337">
        <v>21.51</v>
      </c>
      <c r="K337" t="s">
        <v>26</v>
      </c>
      <c r="L337" t="str">
        <f t="shared" si="15"/>
        <v>EU-West</v>
      </c>
      <c r="Q337">
        <v>0</v>
      </c>
      <c r="R337">
        <v>46</v>
      </c>
      <c r="S337">
        <v>65.489999999999995</v>
      </c>
      <c r="T337">
        <v>64.16</v>
      </c>
      <c r="U337">
        <v>89.42</v>
      </c>
      <c r="V337" s="16">
        <v>2299.3142311604811</v>
      </c>
      <c r="W337" s="16">
        <v>1868.8933892247451</v>
      </c>
      <c r="X337" s="5">
        <f t="shared" si="16"/>
        <v>0.81280468928403082</v>
      </c>
      <c r="Y337" t="str">
        <f t="shared" si="17"/>
        <v>OK</v>
      </c>
      <c r="AA337" t="s">
        <v>702</v>
      </c>
      <c r="AB337" s="3">
        <v>45676.830381944441</v>
      </c>
    </row>
    <row r="338" spans="1:28" x14ac:dyDescent="0.35">
      <c r="A338" t="s">
        <v>703</v>
      </c>
      <c r="F338">
        <v>108</v>
      </c>
      <c r="G338" s="16">
        <v>1641.92</v>
      </c>
      <c r="H338">
        <v>97</v>
      </c>
      <c r="I338">
        <v>93</v>
      </c>
      <c r="J338">
        <v>10.3</v>
      </c>
      <c r="K338" t="s">
        <v>26</v>
      </c>
      <c r="L338" t="str">
        <f t="shared" si="15"/>
        <v>EU-West</v>
      </c>
      <c r="Q338">
        <v>10</v>
      </c>
      <c r="R338">
        <v>4</v>
      </c>
      <c r="S338">
        <v>60.36</v>
      </c>
      <c r="T338">
        <v>53.42</v>
      </c>
      <c r="U338">
        <v>90.32</v>
      </c>
      <c r="V338" s="16">
        <v>2329.1452069886168</v>
      </c>
      <c r="W338" s="16">
        <v>1817.0861087127901</v>
      </c>
      <c r="X338" s="5">
        <f t="shared" si="16"/>
        <v>0.78015149217000734</v>
      </c>
      <c r="Y338" t="str">
        <f t="shared" si="17"/>
        <v>OK</v>
      </c>
      <c r="AA338" t="s">
        <v>704</v>
      </c>
      <c r="AB338" s="3">
        <v>45133.976273148153</v>
      </c>
    </row>
    <row r="339" spans="1:28" x14ac:dyDescent="0.35">
      <c r="A339" t="s">
        <v>705</v>
      </c>
      <c r="F339">
        <v>960</v>
      </c>
      <c r="G339" s="16">
        <v>2012.33</v>
      </c>
      <c r="H339">
        <v>97</v>
      </c>
      <c r="I339">
        <v>93</v>
      </c>
      <c r="J339">
        <v>2.54</v>
      </c>
      <c r="K339" t="s">
        <v>37</v>
      </c>
      <c r="L339" t="str">
        <f t="shared" si="15"/>
        <v>US-East</v>
      </c>
      <c r="Q339">
        <v>20</v>
      </c>
      <c r="R339">
        <v>16</v>
      </c>
      <c r="S339">
        <v>82.31</v>
      </c>
      <c r="T339">
        <v>58.98</v>
      </c>
      <c r="U339">
        <v>92.5</v>
      </c>
      <c r="V339" s="16">
        <v>2212.795058132434</v>
      </c>
      <c r="W339" s="16">
        <v>2242.5753328975788</v>
      </c>
      <c r="X339" s="5">
        <f t="shared" si="16"/>
        <v>1.0134582164108226</v>
      </c>
      <c r="Y339" t="str">
        <f t="shared" si="17"/>
        <v>Over Budget</v>
      </c>
      <c r="AA339" t="s">
        <v>706</v>
      </c>
      <c r="AB339" s="3">
        <v>45838.172152777777</v>
      </c>
    </row>
    <row r="340" spans="1:28" x14ac:dyDescent="0.35">
      <c r="A340" t="s">
        <v>707</v>
      </c>
      <c r="F340">
        <v>122</v>
      </c>
      <c r="G340" s="16">
        <v>1448.99</v>
      </c>
      <c r="H340">
        <v>44</v>
      </c>
      <c r="I340">
        <v>45</v>
      </c>
      <c r="J340">
        <v>19.059999999999999</v>
      </c>
      <c r="K340" t="s">
        <v>29</v>
      </c>
      <c r="L340" t="str">
        <f t="shared" si="15"/>
        <v>US-East</v>
      </c>
      <c r="Q340">
        <v>0</v>
      </c>
      <c r="R340">
        <v>8</v>
      </c>
      <c r="S340">
        <v>68.819999999999993</v>
      </c>
      <c r="T340">
        <v>47</v>
      </c>
      <c r="U340">
        <v>92.83</v>
      </c>
      <c r="V340" s="16">
        <v>1594.935145154381</v>
      </c>
      <c r="W340" s="16">
        <v>1425.6478282536621</v>
      </c>
      <c r="X340" s="5">
        <f t="shared" si="16"/>
        <v>0.89385943534128287</v>
      </c>
      <c r="Y340" t="str">
        <f t="shared" si="17"/>
        <v>OK</v>
      </c>
      <c r="AA340" t="s">
        <v>708</v>
      </c>
      <c r="AB340" s="3">
        <v>45624.961215277777</v>
      </c>
    </row>
    <row r="341" spans="1:28" x14ac:dyDescent="0.35">
      <c r="A341" t="s">
        <v>709</v>
      </c>
      <c r="F341">
        <v>628</v>
      </c>
      <c r="G341" s="16">
        <v>2439.11</v>
      </c>
      <c r="H341">
        <v>44</v>
      </c>
      <c r="I341">
        <v>47</v>
      </c>
      <c r="J341">
        <v>26.68</v>
      </c>
      <c r="K341" t="s">
        <v>32</v>
      </c>
      <c r="L341" t="str">
        <f t="shared" si="15"/>
        <v>US-East</v>
      </c>
      <c r="Q341">
        <v>20</v>
      </c>
      <c r="R341">
        <v>25</v>
      </c>
      <c r="S341">
        <v>60.37</v>
      </c>
      <c r="T341">
        <v>64.86</v>
      </c>
      <c r="U341">
        <v>93.25</v>
      </c>
      <c r="V341" s="16">
        <v>2490.3757044733388</v>
      </c>
      <c r="W341" s="16">
        <v>1970.263536741895</v>
      </c>
      <c r="X341" s="5">
        <f t="shared" si="16"/>
        <v>0.79115112358460937</v>
      </c>
      <c r="Y341" t="str">
        <f t="shared" si="17"/>
        <v>OK</v>
      </c>
      <c r="AA341" t="s">
        <v>710</v>
      </c>
      <c r="AB341" s="3">
        <v>45044.965937499997</v>
      </c>
    </row>
    <row r="342" spans="1:28" x14ac:dyDescent="0.35">
      <c r="A342" t="s">
        <v>711</v>
      </c>
      <c r="F342">
        <v>545</v>
      </c>
      <c r="G342" s="16">
        <v>1906.99</v>
      </c>
      <c r="H342">
        <v>66</v>
      </c>
      <c r="I342">
        <v>63</v>
      </c>
      <c r="J342">
        <v>21.71</v>
      </c>
      <c r="K342" t="s">
        <v>52</v>
      </c>
      <c r="L342" t="str">
        <f t="shared" si="15"/>
        <v>EU-West</v>
      </c>
      <c r="Q342">
        <v>10</v>
      </c>
      <c r="R342">
        <v>12</v>
      </c>
      <c r="S342">
        <v>81.78</v>
      </c>
      <c r="T342">
        <v>61.63</v>
      </c>
      <c r="U342">
        <v>93.46</v>
      </c>
      <c r="V342" s="16">
        <v>2832.246123113523</v>
      </c>
      <c r="W342" s="16">
        <v>1656.8973948314449</v>
      </c>
      <c r="X342" s="5">
        <f t="shared" si="16"/>
        <v>0.58501179728335095</v>
      </c>
      <c r="Y342" t="str">
        <f t="shared" si="17"/>
        <v>OK</v>
      </c>
      <c r="AA342" t="s">
        <v>712</v>
      </c>
      <c r="AB342" s="3">
        <v>45426.626215277778</v>
      </c>
    </row>
    <row r="343" spans="1:28" x14ac:dyDescent="0.35">
      <c r="A343" t="s">
        <v>713</v>
      </c>
      <c r="F343">
        <v>290</v>
      </c>
      <c r="G343" s="16">
        <v>1915.22</v>
      </c>
      <c r="H343">
        <v>20</v>
      </c>
      <c r="I343">
        <v>25</v>
      </c>
      <c r="J343">
        <v>20.75</v>
      </c>
      <c r="K343" t="s">
        <v>59</v>
      </c>
      <c r="L343" t="str">
        <f t="shared" si="15"/>
        <v>EU-West</v>
      </c>
      <c r="Q343">
        <v>10</v>
      </c>
      <c r="R343">
        <v>6</v>
      </c>
      <c r="S343">
        <v>79.14</v>
      </c>
      <c r="T343">
        <v>71.66</v>
      </c>
      <c r="U343">
        <v>91.38</v>
      </c>
      <c r="V343" s="16">
        <v>2688.1899294947402</v>
      </c>
      <c r="W343" s="16">
        <v>2100.0773624975841</v>
      </c>
      <c r="X343" s="5">
        <f t="shared" si="16"/>
        <v>0.78122358076547993</v>
      </c>
      <c r="Y343" t="str">
        <f t="shared" si="17"/>
        <v>OK</v>
      </c>
      <c r="AA343" t="s">
        <v>714</v>
      </c>
      <c r="AB343" s="3">
        <v>45171.564155092587</v>
      </c>
    </row>
    <row r="344" spans="1:28" x14ac:dyDescent="0.35">
      <c r="A344" t="s">
        <v>715</v>
      </c>
      <c r="F344">
        <v>958</v>
      </c>
      <c r="G344" s="16">
        <v>2491.87</v>
      </c>
      <c r="H344">
        <v>20</v>
      </c>
      <c r="I344">
        <v>25</v>
      </c>
      <c r="J344">
        <v>1</v>
      </c>
      <c r="K344" t="s">
        <v>29</v>
      </c>
      <c r="L344" t="str">
        <f t="shared" si="15"/>
        <v>US-East</v>
      </c>
      <c r="Q344">
        <v>20</v>
      </c>
      <c r="R344">
        <v>47</v>
      </c>
      <c r="S344">
        <v>82.28</v>
      </c>
      <c r="T344">
        <v>68.78</v>
      </c>
      <c r="U344">
        <v>90.28</v>
      </c>
      <c r="V344" s="16">
        <v>2941.2827451127268</v>
      </c>
      <c r="W344" s="16">
        <v>2744.220151619495</v>
      </c>
      <c r="X344" s="5">
        <f t="shared" si="16"/>
        <v>0.93300113910480942</v>
      </c>
      <c r="Y344" t="str">
        <f t="shared" si="17"/>
        <v>OK</v>
      </c>
      <c r="AA344" t="s">
        <v>716</v>
      </c>
      <c r="AB344" s="3">
        <v>45400.03</v>
      </c>
    </row>
    <row r="345" spans="1:28" x14ac:dyDescent="0.35">
      <c r="A345" t="s">
        <v>717</v>
      </c>
      <c r="F345">
        <v>725</v>
      </c>
      <c r="G345" s="16">
        <v>2693.63</v>
      </c>
      <c r="H345">
        <v>59</v>
      </c>
      <c r="I345">
        <v>63</v>
      </c>
      <c r="J345">
        <v>18.760000000000002</v>
      </c>
      <c r="K345" t="s">
        <v>32</v>
      </c>
      <c r="L345" t="str">
        <f t="shared" si="15"/>
        <v>US-East</v>
      </c>
      <c r="Q345">
        <v>10</v>
      </c>
      <c r="R345">
        <v>39</v>
      </c>
      <c r="S345">
        <v>46.88</v>
      </c>
      <c r="T345">
        <v>71.81</v>
      </c>
      <c r="U345">
        <v>94.65</v>
      </c>
      <c r="V345" s="16">
        <v>3342.6712886396331</v>
      </c>
      <c r="W345" s="16">
        <v>3202.50908485228</v>
      </c>
      <c r="X345" s="5">
        <f t="shared" si="16"/>
        <v>0.9580688043530613</v>
      </c>
      <c r="Y345" t="str">
        <f t="shared" si="17"/>
        <v>OK</v>
      </c>
      <c r="AA345" t="s">
        <v>718</v>
      </c>
      <c r="AB345" s="3">
        <v>45504.69935185185</v>
      </c>
    </row>
    <row r="346" spans="1:28" x14ac:dyDescent="0.35">
      <c r="A346" t="s">
        <v>719</v>
      </c>
      <c r="F346">
        <v>532</v>
      </c>
      <c r="G346" s="16">
        <v>1837.58</v>
      </c>
      <c r="H346">
        <v>80</v>
      </c>
      <c r="I346">
        <v>76</v>
      </c>
      <c r="J346">
        <v>18.84</v>
      </c>
      <c r="K346" t="s">
        <v>29</v>
      </c>
      <c r="L346" t="str">
        <f t="shared" si="15"/>
        <v>US-East</v>
      </c>
      <c r="Q346">
        <v>30</v>
      </c>
      <c r="R346">
        <v>17</v>
      </c>
      <c r="S346">
        <v>61.29</v>
      </c>
      <c r="T346">
        <v>72.290000000000006</v>
      </c>
      <c r="U346">
        <v>93.47</v>
      </c>
      <c r="V346" s="16">
        <v>2105.836323776412</v>
      </c>
      <c r="W346" s="16">
        <v>1609.8571832478531</v>
      </c>
      <c r="X346" s="5">
        <f t="shared" si="16"/>
        <v>0.76447403108750833</v>
      </c>
      <c r="Y346" t="str">
        <f t="shared" si="17"/>
        <v>OK</v>
      </c>
      <c r="AA346" t="s">
        <v>720</v>
      </c>
      <c r="AB346" s="3">
        <v>45671.862708333327</v>
      </c>
    </row>
    <row r="347" spans="1:28" x14ac:dyDescent="0.35">
      <c r="A347" t="s">
        <v>721</v>
      </c>
      <c r="F347">
        <v>359</v>
      </c>
      <c r="G347" s="16">
        <v>1640</v>
      </c>
      <c r="H347">
        <v>28</v>
      </c>
      <c r="I347">
        <v>28</v>
      </c>
      <c r="J347">
        <v>24.97</v>
      </c>
      <c r="K347" t="s">
        <v>26</v>
      </c>
      <c r="L347" t="str">
        <f t="shared" si="15"/>
        <v>EU-West</v>
      </c>
      <c r="Q347">
        <v>40</v>
      </c>
      <c r="R347">
        <v>36</v>
      </c>
      <c r="S347">
        <v>80.2</v>
      </c>
      <c r="T347">
        <v>52.76</v>
      </c>
      <c r="U347">
        <v>82.59</v>
      </c>
      <c r="V347" s="16">
        <v>2129.9997784209422</v>
      </c>
      <c r="W347" s="16">
        <v>1392.809807171187</v>
      </c>
      <c r="X347" s="5">
        <f t="shared" si="16"/>
        <v>0.65390138594461966</v>
      </c>
      <c r="Y347" t="str">
        <f t="shared" si="17"/>
        <v>OK</v>
      </c>
      <c r="AA347" t="s">
        <v>722</v>
      </c>
      <c r="AB347" s="3">
        <v>45709.496840277781</v>
      </c>
    </row>
    <row r="348" spans="1:28" x14ac:dyDescent="0.35">
      <c r="A348" t="s">
        <v>723</v>
      </c>
      <c r="F348">
        <v>325</v>
      </c>
      <c r="G348" s="16">
        <v>1758.63</v>
      </c>
      <c r="H348">
        <v>32</v>
      </c>
      <c r="I348">
        <v>36</v>
      </c>
      <c r="J348">
        <v>11.53</v>
      </c>
      <c r="K348" t="s">
        <v>26</v>
      </c>
      <c r="L348" t="str">
        <f t="shared" si="15"/>
        <v>EU-West</v>
      </c>
      <c r="Q348">
        <v>10</v>
      </c>
      <c r="R348">
        <v>44</v>
      </c>
      <c r="S348">
        <v>45.07</v>
      </c>
      <c r="T348">
        <v>64.8</v>
      </c>
      <c r="U348">
        <v>89.14</v>
      </c>
      <c r="V348" s="16">
        <v>2389.3700465910392</v>
      </c>
      <c r="W348" s="16">
        <v>1504.5358454308671</v>
      </c>
      <c r="X348" s="5">
        <f t="shared" si="16"/>
        <v>0.6296788760608335</v>
      </c>
      <c r="Y348" t="str">
        <f t="shared" si="17"/>
        <v>OK</v>
      </c>
      <c r="AA348" t="s">
        <v>724</v>
      </c>
      <c r="AB348" s="3">
        <v>45540.51662037037</v>
      </c>
    </row>
    <row r="349" spans="1:28" x14ac:dyDescent="0.35">
      <c r="A349" t="s">
        <v>725</v>
      </c>
      <c r="F349">
        <v>726</v>
      </c>
      <c r="G349" s="16">
        <v>1631.55</v>
      </c>
      <c r="H349">
        <v>38</v>
      </c>
      <c r="I349">
        <v>40</v>
      </c>
      <c r="J349">
        <v>26.64</v>
      </c>
      <c r="K349" t="s">
        <v>29</v>
      </c>
      <c r="L349" t="str">
        <f t="shared" si="15"/>
        <v>US-East</v>
      </c>
      <c r="Q349">
        <v>0</v>
      </c>
      <c r="R349">
        <v>23</v>
      </c>
      <c r="S349">
        <v>45.48</v>
      </c>
      <c r="T349">
        <v>66.739999999999995</v>
      </c>
      <c r="U349">
        <v>80.98</v>
      </c>
      <c r="V349" s="16">
        <v>1996.5020201338191</v>
      </c>
      <c r="W349" s="16">
        <v>1425.836419659686</v>
      </c>
      <c r="X349" s="5">
        <f t="shared" si="16"/>
        <v>0.71416728121523099</v>
      </c>
      <c r="Y349" t="str">
        <f t="shared" si="17"/>
        <v>OK</v>
      </c>
      <c r="AA349" t="s">
        <v>726</v>
      </c>
      <c r="AB349" s="3">
        <v>45685.585659722223</v>
      </c>
    </row>
    <row r="350" spans="1:28" x14ac:dyDescent="0.35">
      <c r="A350" t="s">
        <v>727</v>
      </c>
      <c r="F350">
        <v>952</v>
      </c>
      <c r="G350" s="16">
        <v>1540.32</v>
      </c>
      <c r="H350">
        <v>61</v>
      </c>
      <c r="I350">
        <v>61</v>
      </c>
      <c r="J350">
        <v>15.92</v>
      </c>
      <c r="K350" t="s">
        <v>26</v>
      </c>
      <c r="L350" t="str">
        <f t="shared" si="15"/>
        <v>EU-West</v>
      </c>
      <c r="Q350">
        <v>30</v>
      </c>
      <c r="R350">
        <v>31</v>
      </c>
      <c r="S350">
        <v>58.99</v>
      </c>
      <c r="T350">
        <v>53.76</v>
      </c>
      <c r="U350">
        <v>80.89</v>
      </c>
      <c r="V350" s="16">
        <v>2213.1273039054772</v>
      </c>
      <c r="W350" s="16">
        <v>1557.860141084308</v>
      </c>
      <c r="X350" s="5">
        <f t="shared" si="16"/>
        <v>0.7039179980000122</v>
      </c>
      <c r="Y350" t="str">
        <f t="shared" si="17"/>
        <v>OK</v>
      </c>
      <c r="AA350" t="s">
        <v>728</v>
      </c>
      <c r="AB350" s="3">
        <v>45599.622511574067</v>
      </c>
    </row>
    <row r="351" spans="1:28" x14ac:dyDescent="0.35">
      <c r="A351" t="s">
        <v>729</v>
      </c>
      <c r="F351">
        <v>930</v>
      </c>
      <c r="G351" s="16">
        <v>1504.26</v>
      </c>
      <c r="H351">
        <v>89</v>
      </c>
      <c r="I351">
        <v>93</v>
      </c>
      <c r="J351">
        <v>17.61</v>
      </c>
      <c r="K351" t="s">
        <v>32</v>
      </c>
      <c r="L351" t="str">
        <f t="shared" si="15"/>
        <v>US-East</v>
      </c>
      <c r="Q351">
        <v>0</v>
      </c>
      <c r="R351">
        <v>6</v>
      </c>
      <c r="S351">
        <v>81.599999999999994</v>
      </c>
      <c r="T351">
        <v>72.33</v>
      </c>
      <c r="U351">
        <v>87.46</v>
      </c>
      <c r="V351" s="16">
        <v>1893.1306617506341</v>
      </c>
      <c r="W351" s="16">
        <v>1790.1966381173991</v>
      </c>
      <c r="X351" s="5">
        <f t="shared" si="16"/>
        <v>0.9456276179384</v>
      </c>
      <c r="Y351" t="str">
        <f t="shared" si="17"/>
        <v>OK</v>
      </c>
      <c r="AA351" t="s">
        <v>730</v>
      </c>
      <c r="AB351" s="3">
        <v>45235.548715277779</v>
      </c>
    </row>
    <row r="352" spans="1:28" x14ac:dyDescent="0.35">
      <c r="A352" t="s">
        <v>731</v>
      </c>
      <c r="F352">
        <v>509</v>
      </c>
      <c r="G352" s="16">
        <v>1776.97</v>
      </c>
      <c r="H352">
        <v>70</v>
      </c>
      <c r="I352">
        <v>72</v>
      </c>
      <c r="J352">
        <v>24.22</v>
      </c>
      <c r="K352" t="s">
        <v>29</v>
      </c>
      <c r="L352" t="str">
        <f t="shared" si="15"/>
        <v>US-East</v>
      </c>
      <c r="Q352">
        <v>0</v>
      </c>
      <c r="R352">
        <v>19</v>
      </c>
      <c r="S352">
        <v>70.17</v>
      </c>
      <c r="T352">
        <v>58.91</v>
      </c>
      <c r="U352">
        <v>89.36</v>
      </c>
      <c r="V352" s="16">
        <v>1905.1368657765991</v>
      </c>
      <c r="W352" s="16">
        <v>1840.536824939036</v>
      </c>
      <c r="X352" s="5">
        <f t="shared" si="16"/>
        <v>0.96609165357197058</v>
      </c>
      <c r="Y352" t="str">
        <f t="shared" si="17"/>
        <v>OK</v>
      </c>
      <c r="AA352" t="s">
        <v>732</v>
      </c>
      <c r="AB352" s="3">
        <v>45810.038784722223</v>
      </c>
    </row>
    <row r="353" spans="1:28" x14ac:dyDescent="0.35">
      <c r="A353" t="s">
        <v>733</v>
      </c>
      <c r="F353">
        <v>546</v>
      </c>
      <c r="G353" s="16">
        <v>2177.42</v>
      </c>
      <c r="H353">
        <v>44</v>
      </c>
      <c r="I353">
        <v>43</v>
      </c>
      <c r="J353">
        <v>10.48</v>
      </c>
      <c r="K353" t="s">
        <v>29</v>
      </c>
      <c r="L353" t="str">
        <f t="shared" si="15"/>
        <v>US-East</v>
      </c>
      <c r="Q353">
        <v>10</v>
      </c>
      <c r="R353">
        <v>44</v>
      </c>
      <c r="S353">
        <v>77.599999999999994</v>
      </c>
      <c r="T353">
        <v>66.400000000000006</v>
      </c>
      <c r="U353">
        <v>87.88</v>
      </c>
      <c r="V353" s="16">
        <v>2854.9148437881991</v>
      </c>
      <c r="W353" s="16">
        <v>2197.180579160125</v>
      </c>
      <c r="X353" s="5">
        <f t="shared" si="16"/>
        <v>0.76961335079426629</v>
      </c>
      <c r="Y353" t="str">
        <f t="shared" si="17"/>
        <v>OK</v>
      </c>
      <c r="AA353" t="s">
        <v>734</v>
      </c>
      <c r="AB353" s="3">
        <v>45274.50236111111</v>
      </c>
    </row>
    <row r="354" spans="1:28" x14ac:dyDescent="0.35">
      <c r="A354" t="s">
        <v>735</v>
      </c>
      <c r="F354">
        <v>922</v>
      </c>
      <c r="G354" s="16">
        <v>1959.56</v>
      </c>
      <c r="H354">
        <v>57</v>
      </c>
      <c r="I354">
        <v>62</v>
      </c>
      <c r="J354">
        <v>26.59</v>
      </c>
      <c r="K354" t="s">
        <v>29</v>
      </c>
      <c r="L354" t="str">
        <f t="shared" si="15"/>
        <v>US-East</v>
      </c>
      <c r="Q354">
        <v>20</v>
      </c>
      <c r="R354">
        <v>33</v>
      </c>
      <c r="S354">
        <v>55.24</v>
      </c>
      <c r="T354">
        <v>71.03</v>
      </c>
      <c r="U354">
        <v>81.12</v>
      </c>
      <c r="V354" s="16">
        <v>2412.4446557771471</v>
      </c>
      <c r="W354" s="16">
        <v>2095.440773924407</v>
      </c>
      <c r="X354" s="5">
        <f t="shared" si="16"/>
        <v>0.86859641273278443</v>
      </c>
      <c r="Y354" t="str">
        <f t="shared" si="17"/>
        <v>OK</v>
      </c>
      <c r="AA354" t="s">
        <v>736</v>
      </c>
      <c r="AB354" s="3">
        <v>45876.176979166667</v>
      </c>
    </row>
    <row r="355" spans="1:28" x14ac:dyDescent="0.35">
      <c r="A355" t="s">
        <v>737</v>
      </c>
      <c r="F355">
        <v>661</v>
      </c>
      <c r="G355" s="16">
        <v>2091.71</v>
      </c>
      <c r="H355">
        <v>72</v>
      </c>
      <c r="I355">
        <v>69</v>
      </c>
      <c r="J355">
        <v>9.16</v>
      </c>
      <c r="K355" t="s">
        <v>59</v>
      </c>
      <c r="L355" t="str">
        <f t="shared" si="15"/>
        <v>EU-West</v>
      </c>
      <c r="Q355">
        <v>30</v>
      </c>
      <c r="R355">
        <v>18</v>
      </c>
      <c r="S355">
        <v>55.09</v>
      </c>
      <c r="T355">
        <v>64.28</v>
      </c>
      <c r="U355">
        <v>93.88</v>
      </c>
      <c r="V355" s="16">
        <v>3070.2870963633382</v>
      </c>
      <c r="W355" s="16">
        <v>1735.224375061098</v>
      </c>
      <c r="X355" s="5">
        <f t="shared" si="16"/>
        <v>0.56516681359095655</v>
      </c>
      <c r="Y355" t="str">
        <f t="shared" si="17"/>
        <v>OK</v>
      </c>
      <c r="AA355" t="s">
        <v>738</v>
      </c>
      <c r="AB355" s="3">
        <v>45490.833993055552</v>
      </c>
    </row>
    <row r="356" spans="1:28" x14ac:dyDescent="0.35">
      <c r="A356" t="s">
        <v>739</v>
      </c>
      <c r="F356">
        <v>644</v>
      </c>
      <c r="G356" s="16">
        <v>2017.32</v>
      </c>
      <c r="H356">
        <v>81</v>
      </c>
      <c r="I356">
        <v>77</v>
      </c>
      <c r="J356">
        <v>25.24</v>
      </c>
      <c r="K356" t="s">
        <v>52</v>
      </c>
      <c r="L356" t="str">
        <f t="shared" si="15"/>
        <v>EU-West</v>
      </c>
      <c r="Q356">
        <v>40</v>
      </c>
      <c r="R356">
        <v>45</v>
      </c>
      <c r="S356">
        <v>90.88</v>
      </c>
      <c r="T356">
        <v>78.14</v>
      </c>
      <c r="U356">
        <v>86.47</v>
      </c>
      <c r="V356" s="16">
        <v>2412.6077222912181</v>
      </c>
      <c r="W356" s="16">
        <v>2271.7880807616862</v>
      </c>
      <c r="X356" s="5">
        <f t="shared" si="16"/>
        <v>0.94163177037508705</v>
      </c>
      <c r="Y356" t="str">
        <f t="shared" si="17"/>
        <v>OK</v>
      </c>
      <c r="AA356" t="s">
        <v>740</v>
      </c>
      <c r="AB356" s="3">
        <v>45184.740810185183</v>
      </c>
    </row>
    <row r="357" spans="1:28" x14ac:dyDescent="0.35">
      <c r="A357" t="s">
        <v>741</v>
      </c>
      <c r="F357">
        <v>445</v>
      </c>
      <c r="G357" s="16">
        <v>1380.77</v>
      </c>
      <c r="H357">
        <v>0</v>
      </c>
      <c r="I357">
        <v>-4</v>
      </c>
      <c r="J357">
        <v>18.12</v>
      </c>
      <c r="K357" t="s">
        <v>52</v>
      </c>
      <c r="L357" t="str">
        <f t="shared" si="15"/>
        <v>EU-West</v>
      </c>
      <c r="Q357">
        <v>30</v>
      </c>
      <c r="R357">
        <v>13</v>
      </c>
      <c r="S357">
        <v>76.37</v>
      </c>
      <c r="T357">
        <v>84.18</v>
      </c>
      <c r="U357">
        <v>92.45</v>
      </c>
      <c r="V357" s="16">
        <v>1658.902463323145</v>
      </c>
      <c r="W357" s="16">
        <v>1461.892746811541</v>
      </c>
      <c r="X357" s="5">
        <f t="shared" si="16"/>
        <v>0.88124092834430401</v>
      </c>
      <c r="Y357" t="str">
        <f t="shared" si="17"/>
        <v>OK</v>
      </c>
      <c r="AA357" t="s">
        <v>742</v>
      </c>
      <c r="AB357" s="3">
        <v>45002.375462962962</v>
      </c>
    </row>
    <row r="358" spans="1:28" x14ac:dyDescent="0.35">
      <c r="A358" t="s">
        <v>743</v>
      </c>
      <c r="F358">
        <v>532</v>
      </c>
      <c r="G358" s="16">
        <v>1729.58</v>
      </c>
      <c r="H358">
        <v>10</v>
      </c>
      <c r="I358">
        <v>9</v>
      </c>
      <c r="J358">
        <v>18.77</v>
      </c>
      <c r="K358" t="s">
        <v>32</v>
      </c>
      <c r="L358" t="str">
        <f t="shared" si="15"/>
        <v>US-East</v>
      </c>
      <c r="Q358">
        <v>50</v>
      </c>
      <c r="R358">
        <v>31</v>
      </c>
      <c r="S358">
        <v>53.88</v>
      </c>
      <c r="T358">
        <v>60.18</v>
      </c>
      <c r="U358">
        <v>86.6</v>
      </c>
      <c r="V358" s="16">
        <v>2292.3623197492379</v>
      </c>
      <c r="W358" s="16">
        <v>1502.0998820744719</v>
      </c>
      <c r="X358" s="5">
        <f t="shared" si="16"/>
        <v>0.65526285663201222</v>
      </c>
      <c r="Y358" t="str">
        <f t="shared" si="17"/>
        <v>OK</v>
      </c>
      <c r="AA358" t="s">
        <v>744</v>
      </c>
      <c r="AB358" s="3">
        <v>45070.881886574083</v>
      </c>
    </row>
    <row r="359" spans="1:28" x14ac:dyDescent="0.35">
      <c r="A359" t="s">
        <v>745</v>
      </c>
      <c r="F359">
        <v>787</v>
      </c>
      <c r="G359" s="16">
        <v>1915.76</v>
      </c>
      <c r="H359">
        <v>85</v>
      </c>
      <c r="I359">
        <v>82</v>
      </c>
      <c r="J359">
        <v>1</v>
      </c>
      <c r="K359" t="s">
        <v>29</v>
      </c>
      <c r="L359" t="str">
        <f t="shared" si="15"/>
        <v>US-East</v>
      </c>
      <c r="Q359">
        <v>10</v>
      </c>
      <c r="R359">
        <v>8</v>
      </c>
      <c r="S359">
        <v>40.33</v>
      </c>
      <c r="T359">
        <v>69.569999999999993</v>
      </c>
      <c r="U359">
        <v>87.51</v>
      </c>
      <c r="V359" s="16">
        <v>2420.5495588105191</v>
      </c>
      <c r="W359" s="16">
        <v>2015.927750126808</v>
      </c>
      <c r="X359" s="5">
        <f t="shared" si="16"/>
        <v>0.83283886619427605</v>
      </c>
      <c r="Y359" t="str">
        <f t="shared" si="17"/>
        <v>OK</v>
      </c>
      <c r="AA359" t="s">
        <v>746</v>
      </c>
      <c r="AB359" s="3">
        <v>45774.320509259262</v>
      </c>
    </row>
    <row r="360" spans="1:28" x14ac:dyDescent="0.35">
      <c r="A360" t="s">
        <v>747</v>
      </c>
      <c r="F360">
        <v>602</v>
      </c>
      <c r="G360" s="16">
        <v>1869.59</v>
      </c>
      <c r="H360">
        <v>31</v>
      </c>
      <c r="I360">
        <v>30</v>
      </c>
      <c r="J360">
        <v>15.27</v>
      </c>
      <c r="K360" t="s">
        <v>59</v>
      </c>
      <c r="L360" t="str">
        <f t="shared" si="15"/>
        <v>EU-West</v>
      </c>
      <c r="Q360">
        <v>0</v>
      </c>
      <c r="R360">
        <v>35</v>
      </c>
      <c r="S360">
        <v>48.89</v>
      </c>
      <c r="T360">
        <v>83.69</v>
      </c>
      <c r="U360">
        <v>92.17</v>
      </c>
      <c r="V360" s="16">
        <v>2219.623873273541</v>
      </c>
      <c r="W360" s="16">
        <v>1941.5377778934101</v>
      </c>
      <c r="X360" s="5">
        <f t="shared" si="16"/>
        <v>0.87471476643923252</v>
      </c>
      <c r="Y360" t="str">
        <f t="shared" si="17"/>
        <v>OK</v>
      </c>
      <c r="AA360" t="s">
        <v>748</v>
      </c>
      <c r="AB360" s="3">
        <v>45263.735034722216</v>
      </c>
    </row>
    <row r="361" spans="1:28" x14ac:dyDescent="0.35">
      <c r="A361" t="s">
        <v>749</v>
      </c>
      <c r="F361">
        <v>453</v>
      </c>
      <c r="G361" s="16">
        <v>1683.56</v>
      </c>
      <c r="H361">
        <v>73</v>
      </c>
      <c r="I361">
        <v>78</v>
      </c>
      <c r="J361">
        <v>18.32</v>
      </c>
      <c r="K361" t="s">
        <v>32</v>
      </c>
      <c r="L361" t="str">
        <f t="shared" si="15"/>
        <v>US-East</v>
      </c>
      <c r="Q361">
        <v>10</v>
      </c>
      <c r="R361">
        <v>48</v>
      </c>
      <c r="S361">
        <v>54.15</v>
      </c>
      <c r="T361">
        <v>53.82</v>
      </c>
      <c r="U361">
        <v>88.25</v>
      </c>
      <c r="V361" s="16">
        <v>2516.7323076311859</v>
      </c>
      <c r="W361" s="16">
        <v>1390.521556903851</v>
      </c>
      <c r="X361" s="5">
        <f t="shared" si="16"/>
        <v>0.55251071108657013</v>
      </c>
      <c r="Y361" t="str">
        <f t="shared" si="17"/>
        <v>OK</v>
      </c>
      <c r="AA361" t="s">
        <v>750</v>
      </c>
      <c r="AB361" s="3">
        <v>45346.600081018521</v>
      </c>
    </row>
    <row r="362" spans="1:28" x14ac:dyDescent="0.35">
      <c r="A362" t="s">
        <v>751</v>
      </c>
      <c r="F362">
        <v>831</v>
      </c>
      <c r="G362" s="16">
        <v>1972.28</v>
      </c>
      <c r="H362">
        <v>48</v>
      </c>
      <c r="I362">
        <v>47</v>
      </c>
      <c r="J362">
        <v>32.39</v>
      </c>
      <c r="K362" t="s">
        <v>59</v>
      </c>
      <c r="L362" t="str">
        <f t="shared" si="15"/>
        <v>EU-West</v>
      </c>
      <c r="Q362">
        <v>20</v>
      </c>
      <c r="R362">
        <v>25</v>
      </c>
      <c r="S362">
        <v>50.95</v>
      </c>
      <c r="T362">
        <v>32.130000000000003</v>
      </c>
      <c r="U362">
        <v>90.85</v>
      </c>
      <c r="V362" s="16">
        <v>2270.277218830824</v>
      </c>
      <c r="W362" s="16">
        <v>1788.4100140668911</v>
      </c>
      <c r="X362" s="5">
        <f t="shared" si="16"/>
        <v>0.78774961895970974</v>
      </c>
      <c r="Y362" t="str">
        <f t="shared" si="17"/>
        <v>OK</v>
      </c>
      <c r="AA362" t="s">
        <v>752</v>
      </c>
      <c r="AB362" s="3">
        <v>45646.152581018519</v>
      </c>
    </row>
    <row r="363" spans="1:28" x14ac:dyDescent="0.35">
      <c r="A363" t="s">
        <v>753</v>
      </c>
      <c r="F363">
        <v>630</v>
      </c>
      <c r="G363" s="16">
        <v>2489.0300000000002</v>
      </c>
      <c r="H363">
        <v>90</v>
      </c>
      <c r="I363">
        <v>87</v>
      </c>
      <c r="J363">
        <v>19.71</v>
      </c>
      <c r="K363" t="s">
        <v>59</v>
      </c>
      <c r="L363" t="str">
        <f t="shared" si="15"/>
        <v>EU-West</v>
      </c>
      <c r="Q363">
        <v>10</v>
      </c>
      <c r="R363">
        <v>19</v>
      </c>
      <c r="S363">
        <v>69.489999999999995</v>
      </c>
      <c r="T363">
        <v>69.64</v>
      </c>
      <c r="U363">
        <v>91.39</v>
      </c>
      <c r="V363" s="16">
        <v>2834.4187445572479</v>
      </c>
      <c r="W363" s="16">
        <v>2380.4501710480431</v>
      </c>
      <c r="X363" s="5">
        <f t="shared" si="16"/>
        <v>0.83983715377943657</v>
      </c>
      <c r="Y363" t="str">
        <f t="shared" si="17"/>
        <v>OK</v>
      </c>
      <c r="AA363" t="s">
        <v>754</v>
      </c>
      <c r="AB363" s="3">
        <v>45649.920173611114</v>
      </c>
    </row>
    <row r="364" spans="1:28" x14ac:dyDescent="0.35">
      <c r="A364" t="s">
        <v>755</v>
      </c>
      <c r="F364">
        <v>217</v>
      </c>
      <c r="G364" s="16">
        <v>2132.4299999999998</v>
      </c>
      <c r="H364">
        <v>75</v>
      </c>
      <c r="I364">
        <v>73</v>
      </c>
      <c r="J364">
        <v>14.78</v>
      </c>
      <c r="K364" t="s">
        <v>59</v>
      </c>
      <c r="L364" t="str">
        <f t="shared" si="15"/>
        <v>EU-West</v>
      </c>
      <c r="Q364">
        <v>20</v>
      </c>
      <c r="R364">
        <v>28</v>
      </c>
      <c r="S364">
        <v>80.069999999999993</v>
      </c>
      <c r="T364">
        <v>56.14</v>
      </c>
      <c r="U364">
        <v>82.86</v>
      </c>
      <c r="V364" s="16">
        <v>3054.0957039446939</v>
      </c>
      <c r="W364" s="16">
        <v>1914.8270587650391</v>
      </c>
      <c r="X364" s="5">
        <f t="shared" si="16"/>
        <v>0.62697022110074463</v>
      </c>
      <c r="Y364" t="str">
        <f t="shared" si="17"/>
        <v>OK</v>
      </c>
      <c r="AA364" t="s">
        <v>756</v>
      </c>
      <c r="AB364" s="3">
        <v>45897.271261574067</v>
      </c>
    </row>
    <row r="365" spans="1:28" x14ac:dyDescent="0.35">
      <c r="A365" t="s">
        <v>757</v>
      </c>
      <c r="F365">
        <v>840</v>
      </c>
      <c r="G365" s="16">
        <v>2370</v>
      </c>
      <c r="H365">
        <v>29</v>
      </c>
      <c r="I365">
        <v>31</v>
      </c>
      <c r="J365">
        <v>26.67</v>
      </c>
      <c r="K365" t="s">
        <v>52</v>
      </c>
      <c r="L365" t="str">
        <f t="shared" si="15"/>
        <v>EU-West</v>
      </c>
      <c r="Q365">
        <v>30</v>
      </c>
      <c r="R365">
        <v>15</v>
      </c>
      <c r="S365">
        <v>68.650000000000006</v>
      </c>
      <c r="T365">
        <v>47.97</v>
      </c>
      <c r="U365">
        <v>92.39</v>
      </c>
      <c r="V365" s="16">
        <v>2370.4810185914771</v>
      </c>
      <c r="W365" s="16">
        <v>2123.3678810204128</v>
      </c>
      <c r="X365" s="5">
        <f t="shared" si="16"/>
        <v>0.8957540112605934</v>
      </c>
      <c r="Y365" t="str">
        <f t="shared" si="17"/>
        <v>OK</v>
      </c>
      <c r="AA365" t="s">
        <v>758</v>
      </c>
      <c r="AB365" s="3">
        <v>45672.919386574067</v>
      </c>
    </row>
    <row r="366" spans="1:28" x14ac:dyDescent="0.35">
      <c r="A366" t="s">
        <v>759</v>
      </c>
      <c r="F366">
        <v>765</v>
      </c>
      <c r="G366" s="16">
        <v>2565.71</v>
      </c>
      <c r="H366">
        <v>59</v>
      </c>
      <c r="I366">
        <v>60</v>
      </c>
      <c r="J366">
        <v>15.96</v>
      </c>
      <c r="K366" t="s">
        <v>37</v>
      </c>
      <c r="L366" t="str">
        <f t="shared" si="15"/>
        <v>US-East</v>
      </c>
      <c r="Q366">
        <v>0</v>
      </c>
      <c r="R366">
        <v>30</v>
      </c>
      <c r="S366">
        <v>63.17</v>
      </c>
      <c r="T366">
        <v>52.87</v>
      </c>
      <c r="U366">
        <v>85.31</v>
      </c>
      <c r="V366" s="16">
        <v>2823.8886237326651</v>
      </c>
      <c r="W366" s="16">
        <v>2640.575851380082</v>
      </c>
      <c r="X366" s="5">
        <f t="shared" si="16"/>
        <v>0.93508498500543658</v>
      </c>
      <c r="Y366" t="str">
        <f t="shared" si="17"/>
        <v>OK</v>
      </c>
      <c r="AA366" t="s">
        <v>760</v>
      </c>
      <c r="AB366" s="3">
        <v>45504.491689814808</v>
      </c>
    </row>
    <row r="367" spans="1:28" x14ac:dyDescent="0.35">
      <c r="A367" t="s">
        <v>761</v>
      </c>
      <c r="F367">
        <v>285</v>
      </c>
      <c r="G367" s="16">
        <v>2321.27</v>
      </c>
      <c r="H367">
        <v>9</v>
      </c>
      <c r="I367">
        <v>12</v>
      </c>
      <c r="J367">
        <v>28.26</v>
      </c>
      <c r="K367" t="s">
        <v>32</v>
      </c>
      <c r="L367" t="str">
        <f t="shared" si="15"/>
        <v>US-East</v>
      </c>
      <c r="Q367">
        <v>0</v>
      </c>
      <c r="R367">
        <v>23</v>
      </c>
      <c r="S367">
        <v>75.150000000000006</v>
      </c>
      <c r="T367">
        <v>44.4</v>
      </c>
      <c r="U367">
        <v>84.44</v>
      </c>
      <c r="V367" s="16">
        <v>3006.5630920309391</v>
      </c>
      <c r="W367" s="16">
        <v>2294.212364212754</v>
      </c>
      <c r="X367" s="5">
        <f t="shared" si="16"/>
        <v>0.76306809269816755</v>
      </c>
      <c r="Y367" t="str">
        <f t="shared" si="17"/>
        <v>OK</v>
      </c>
      <c r="AA367" t="s">
        <v>762</v>
      </c>
      <c r="AB367" s="3">
        <v>44955.978831018518</v>
      </c>
    </row>
    <row r="368" spans="1:28" x14ac:dyDescent="0.35">
      <c r="A368" t="s">
        <v>763</v>
      </c>
      <c r="F368">
        <v>506</v>
      </c>
      <c r="G368" s="16">
        <v>2501.9299999999998</v>
      </c>
      <c r="H368">
        <v>75</v>
      </c>
      <c r="I368">
        <v>71</v>
      </c>
      <c r="J368">
        <v>22.09</v>
      </c>
      <c r="K368" t="s">
        <v>52</v>
      </c>
      <c r="L368" t="str">
        <f t="shared" si="15"/>
        <v>EU-West</v>
      </c>
      <c r="Q368">
        <v>10</v>
      </c>
      <c r="R368">
        <v>29</v>
      </c>
      <c r="S368">
        <v>64.92</v>
      </c>
      <c r="T368">
        <v>76.989999999999995</v>
      </c>
      <c r="U368">
        <v>86.37</v>
      </c>
      <c r="V368" s="16">
        <v>2705.1499245652012</v>
      </c>
      <c r="W368" s="16">
        <v>2669.3513312923019</v>
      </c>
      <c r="X368" s="5">
        <f t="shared" si="16"/>
        <v>0.98676650305115599</v>
      </c>
      <c r="Y368" t="str">
        <f t="shared" si="17"/>
        <v>OK</v>
      </c>
      <c r="AA368" t="s">
        <v>764</v>
      </c>
      <c r="AB368" s="3">
        <v>45740.503344907411</v>
      </c>
    </row>
    <row r="369" spans="1:28" x14ac:dyDescent="0.35">
      <c r="A369" t="s">
        <v>765</v>
      </c>
      <c r="F369">
        <v>782</v>
      </c>
      <c r="G369" s="16">
        <v>1319.95</v>
      </c>
      <c r="H369">
        <v>20</v>
      </c>
      <c r="I369">
        <v>16</v>
      </c>
      <c r="J369">
        <v>12.8</v>
      </c>
      <c r="K369" t="s">
        <v>29</v>
      </c>
      <c r="L369" t="str">
        <f t="shared" si="15"/>
        <v>US-East</v>
      </c>
      <c r="Q369">
        <v>50</v>
      </c>
      <c r="R369">
        <v>7</v>
      </c>
      <c r="S369">
        <v>44.29</v>
      </c>
      <c r="T369">
        <v>74.540000000000006</v>
      </c>
      <c r="U369">
        <v>94.07</v>
      </c>
      <c r="V369" s="16">
        <v>1970.5559438995001</v>
      </c>
      <c r="W369" s="16">
        <v>1560.923813852294</v>
      </c>
      <c r="X369" s="5">
        <f t="shared" si="16"/>
        <v>0.7921235723779595</v>
      </c>
      <c r="Y369" t="str">
        <f t="shared" si="17"/>
        <v>OK</v>
      </c>
      <c r="AA369" t="s">
        <v>766</v>
      </c>
      <c r="AB369" s="3">
        <v>44938.529641203713</v>
      </c>
    </row>
    <row r="370" spans="1:28" x14ac:dyDescent="0.35">
      <c r="A370" t="s">
        <v>767</v>
      </c>
      <c r="F370">
        <v>306</v>
      </c>
      <c r="G370" s="16">
        <v>1990.15</v>
      </c>
      <c r="H370">
        <v>90</v>
      </c>
      <c r="I370">
        <v>94</v>
      </c>
      <c r="J370">
        <v>27.5</v>
      </c>
      <c r="K370" t="s">
        <v>59</v>
      </c>
      <c r="L370" t="str">
        <f t="shared" si="15"/>
        <v>EU-West</v>
      </c>
      <c r="Q370">
        <v>0</v>
      </c>
      <c r="R370">
        <v>25</v>
      </c>
      <c r="S370">
        <v>73.040000000000006</v>
      </c>
      <c r="T370">
        <v>57.7</v>
      </c>
      <c r="U370">
        <v>82</v>
      </c>
      <c r="V370" s="16">
        <v>2452.059458981204</v>
      </c>
      <c r="W370" s="16">
        <v>2117.9622448652408</v>
      </c>
      <c r="X370" s="5">
        <f t="shared" si="16"/>
        <v>0.86374832270389734</v>
      </c>
      <c r="Y370" t="str">
        <f t="shared" si="17"/>
        <v>OK</v>
      </c>
      <c r="AA370" t="s">
        <v>768</v>
      </c>
      <c r="AB370" s="3">
        <v>44975.424062500002</v>
      </c>
    </row>
    <row r="371" spans="1:28" x14ac:dyDescent="0.35">
      <c r="A371" t="s">
        <v>769</v>
      </c>
      <c r="F371">
        <v>383</v>
      </c>
      <c r="G371" s="16">
        <v>1581.61</v>
      </c>
      <c r="H371">
        <v>5</v>
      </c>
      <c r="I371">
        <v>8</v>
      </c>
      <c r="J371">
        <v>24.81</v>
      </c>
      <c r="K371" t="s">
        <v>52</v>
      </c>
      <c r="L371" t="str">
        <f t="shared" si="15"/>
        <v>EU-West</v>
      </c>
      <c r="Q371">
        <v>50</v>
      </c>
      <c r="R371">
        <v>14</v>
      </c>
      <c r="S371">
        <v>75.89</v>
      </c>
      <c r="T371">
        <v>58.55</v>
      </c>
      <c r="U371">
        <v>93.25</v>
      </c>
      <c r="V371" s="16">
        <v>2054.0084972991781</v>
      </c>
      <c r="W371" s="16">
        <v>1633.5474989829561</v>
      </c>
      <c r="X371" s="5">
        <f t="shared" si="16"/>
        <v>0.79529734230939775</v>
      </c>
      <c r="Y371" t="str">
        <f t="shared" si="17"/>
        <v>OK</v>
      </c>
      <c r="AA371" t="s">
        <v>770</v>
      </c>
      <c r="AB371" s="3">
        <v>45711.435069444437</v>
      </c>
    </row>
    <row r="372" spans="1:28" x14ac:dyDescent="0.35">
      <c r="A372" t="s">
        <v>771</v>
      </c>
      <c r="F372">
        <v>584</v>
      </c>
      <c r="G372" s="16">
        <v>2192.41</v>
      </c>
      <c r="H372">
        <v>37</v>
      </c>
      <c r="I372">
        <v>36</v>
      </c>
      <c r="J372">
        <v>27.17</v>
      </c>
      <c r="K372" t="s">
        <v>37</v>
      </c>
      <c r="L372" t="str">
        <f t="shared" si="15"/>
        <v>US-East</v>
      </c>
      <c r="Q372">
        <v>40</v>
      </c>
      <c r="R372">
        <v>49</v>
      </c>
      <c r="S372">
        <v>88.05</v>
      </c>
      <c r="T372">
        <v>61.95</v>
      </c>
      <c r="V372" s="16">
        <v>2368.212194315638</v>
      </c>
      <c r="W372" s="16">
        <v>2497.207162048941</v>
      </c>
      <c r="X372" s="5">
        <f t="shared" si="16"/>
        <v>1.0544693452904796</v>
      </c>
      <c r="Y372" t="str">
        <f t="shared" si="17"/>
        <v>Over Budget</v>
      </c>
      <c r="AA372" t="s">
        <v>772</v>
      </c>
      <c r="AB372" s="3">
        <v>45711.236273148148</v>
      </c>
    </row>
    <row r="373" spans="1:28" x14ac:dyDescent="0.35">
      <c r="A373" t="s">
        <v>773</v>
      </c>
      <c r="F373">
        <v>193</v>
      </c>
      <c r="G373" s="16">
        <v>2271.04</v>
      </c>
      <c r="H373">
        <v>57</v>
      </c>
      <c r="I373">
        <v>55</v>
      </c>
      <c r="J373">
        <v>18.54</v>
      </c>
      <c r="K373" t="s">
        <v>29</v>
      </c>
      <c r="L373" t="str">
        <f t="shared" si="15"/>
        <v>US-East</v>
      </c>
      <c r="Q373">
        <v>0</v>
      </c>
      <c r="R373">
        <v>9</v>
      </c>
      <c r="S373">
        <v>83.82</v>
      </c>
      <c r="T373">
        <v>76.72</v>
      </c>
      <c r="U373">
        <v>90.37</v>
      </c>
      <c r="V373" s="16">
        <v>2599.6346211020909</v>
      </c>
      <c r="W373" s="16">
        <v>2391.0173268088638</v>
      </c>
      <c r="X373" s="5">
        <f t="shared" si="16"/>
        <v>0.91975130174070929</v>
      </c>
      <c r="Y373" t="str">
        <f t="shared" si="17"/>
        <v>OK</v>
      </c>
      <c r="AA373" t="s">
        <v>774</v>
      </c>
      <c r="AB373" s="3">
        <v>45160.254317129627</v>
      </c>
    </row>
    <row r="374" spans="1:28" x14ac:dyDescent="0.35">
      <c r="A374" t="s">
        <v>775</v>
      </c>
      <c r="F374">
        <v>41</v>
      </c>
      <c r="G374" s="16">
        <v>1588.4</v>
      </c>
      <c r="H374">
        <v>7</v>
      </c>
      <c r="I374">
        <v>11</v>
      </c>
      <c r="J374">
        <v>24.81</v>
      </c>
      <c r="K374" t="s">
        <v>52</v>
      </c>
      <c r="L374" t="str">
        <f t="shared" si="15"/>
        <v>EU-West</v>
      </c>
      <c r="Q374">
        <v>30</v>
      </c>
      <c r="R374">
        <v>35</v>
      </c>
      <c r="S374">
        <v>61.6</v>
      </c>
      <c r="T374">
        <v>49.4</v>
      </c>
      <c r="U374">
        <v>91.23</v>
      </c>
      <c r="V374" s="16">
        <v>2076.5350024039922</v>
      </c>
      <c r="W374" s="16">
        <v>1375.9110087034001</v>
      </c>
      <c r="X374" s="5">
        <f t="shared" si="16"/>
        <v>0.66259947802975439</v>
      </c>
      <c r="Y374" t="str">
        <f t="shared" si="17"/>
        <v>OK</v>
      </c>
      <c r="AA374" t="s">
        <v>776</v>
      </c>
      <c r="AB374" s="3">
        <v>45705.098356481481</v>
      </c>
    </row>
    <row r="375" spans="1:28" x14ac:dyDescent="0.35">
      <c r="A375" t="s">
        <v>777</v>
      </c>
      <c r="F375">
        <v>292</v>
      </c>
      <c r="H375">
        <v>69</v>
      </c>
      <c r="I375">
        <v>66</v>
      </c>
      <c r="J375">
        <v>35.36</v>
      </c>
      <c r="K375" t="s">
        <v>32</v>
      </c>
      <c r="L375" t="str">
        <f t="shared" si="15"/>
        <v>US-East</v>
      </c>
      <c r="Q375">
        <v>0</v>
      </c>
      <c r="R375">
        <v>38</v>
      </c>
      <c r="S375">
        <v>66.75</v>
      </c>
      <c r="T375">
        <v>58.34</v>
      </c>
      <c r="U375">
        <v>88.55</v>
      </c>
      <c r="V375" s="16">
        <v>2939.3035974606892</v>
      </c>
      <c r="W375" s="16">
        <v>2134.8834665157419</v>
      </c>
      <c r="X375" s="5">
        <f t="shared" si="16"/>
        <v>0.72632288422335878</v>
      </c>
      <c r="Y375" t="str">
        <f t="shared" si="17"/>
        <v>OK</v>
      </c>
      <c r="AA375" t="s">
        <v>778</v>
      </c>
      <c r="AB375" s="3">
        <v>45493.430347222216</v>
      </c>
    </row>
    <row r="376" spans="1:28" x14ac:dyDescent="0.35">
      <c r="A376" t="s">
        <v>779</v>
      </c>
      <c r="F376">
        <v>845</v>
      </c>
      <c r="G376" s="16">
        <v>1897.52</v>
      </c>
      <c r="H376">
        <v>62</v>
      </c>
      <c r="I376">
        <v>64</v>
      </c>
      <c r="J376">
        <v>21.37</v>
      </c>
      <c r="K376" t="s">
        <v>37</v>
      </c>
      <c r="L376" t="str">
        <f t="shared" si="15"/>
        <v>US-East</v>
      </c>
      <c r="Q376">
        <v>10</v>
      </c>
      <c r="R376">
        <v>23</v>
      </c>
      <c r="S376">
        <v>70.53</v>
      </c>
      <c r="T376">
        <v>72.48</v>
      </c>
      <c r="U376">
        <v>93.41</v>
      </c>
      <c r="V376" s="16">
        <v>2641.6931368767609</v>
      </c>
      <c r="W376" s="16">
        <v>2074.642321439725</v>
      </c>
      <c r="X376" s="5">
        <f t="shared" si="16"/>
        <v>0.78534569079153049</v>
      </c>
      <c r="Y376" t="str">
        <f t="shared" si="17"/>
        <v>OK</v>
      </c>
      <c r="AA376" t="s">
        <v>780</v>
      </c>
      <c r="AB376" s="3">
        <v>45577.751817129632</v>
      </c>
    </row>
    <row r="377" spans="1:28" x14ac:dyDescent="0.35">
      <c r="A377" t="s">
        <v>781</v>
      </c>
      <c r="F377">
        <v>882</v>
      </c>
      <c r="G377" s="16">
        <v>1911.6</v>
      </c>
      <c r="H377">
        <v>33</v>
      </c>
      <c r="I377">
        <v>37</v>
      </c>
      <c r="J377">
        <v>16.809999999999999</v>
      </c>
      <c r="K377" t="s">
        <v>32</v>
      </c>
      <c r="L377" t="str">
        <f t="shared" si="15"/>
        <v>US-East</v>
      </c>
      <c r="Q377">
        <v>10</v>
      </c>
      <c r="R377">
        <v>48</v>
      </c>
      <c r="S377">
        <v>73.2</v>
      </c>
      <c r="T377">
        <v>56.65</v>
      </c>
      <c r="U377">
        <v>87.87</v>
      </c>
      <c r="V377" s="16">
        <v>2168.9330720813309</v>
      </c>
      <c r="W377" s="16">
        <v>2093.8767053577799</v>
      </c>
      <c r="X377" s="5">
        <f t="shared" si="16"/>
        <v>0.96539479816612039</v>
      </c>
      <c r="Y377" t="str">
        <f t="shared" si="17"/>
        <v>OK</v>
      </c>
      <c r="AA377" t="s">
        <v>782</v>
      </c>
      <c r="AB377" s="3">
        <v>45190.029583333337</v>
      </c>
    </row>
    <row r="378" spans="1:28" x14ac:dyDescent="0.35">
      <c r="A378" t="s">
        <v>783</v>
      </c>
      <c r="F378">
        <v>441</v>
      </c>
      <c r="G378" s="16">
        <v>2307.4499999999998</v>
      </c>
      <c r="H378">
        <v>48</v>
      </c>
      <c r="I378">
        <v>47</v>
      </c>
      <c r="J378">
        <v>32.35</v>
      </c>
      <c r="K378" t="s">
        <v>29</v>
      </c>
      <c r="L378" t="str">
        <f t="shared" si="15"/>
        <v>US-East</v>
      </c>
      <c r="Q378">
        <v>40</v>
      </c>
      <c r="R378">
        <v>7</v>
      </c>
      <c r="S378">
        <v>92.41</v>
      </c>
      <c r="T378">
        <v>51.65</v>
      </c>
      <c r="U378">
        <v>81.88</v>
      </c>
      <c r="V378" s="16">
        <v>3061.4579132089962</v>
      </c>
      <c r="W378" s="16">
        <v>2756.9493363601632</v>
      </c>
      <c r="X378" s="5">
        <f t="shared" si="16"/>
        <v>0.9005347826161525</v>
      </c>
      <c r="Y378" t="str">
        <f t="shared" si="17"/>
        <v>OK</v>
      </c>
      <c r="AA378" t="s">
        <v>784</v>
      </c>
      <c r="AB378" s="3">
        <v>45754.905844907407</v>
      </c>
    </row>
    <row r="379" spans="1:28" x14ac:dyDescent="0.35">
      <c r="A379" t="s">
        <v>785</v>
      </c>
      <c r="F379">
        <v>528</v>
      </c>
      <c r="G379" s="16">
        <v>1621.84</v>
      </c>
      <c r="H379">
        <v>39</v>
      </c>
      <c r="I379">
        <v>43</v>
      </c>
      <c r="J379">
        <v>25.34</v>
      </c>
      <c r="K379" t="s">
        <v>59</v>
      </c>
      <c r="L379" t="str">
        <f t="shared" si="15"/>
        <v>EU-West</v>
      </c>
      <c r="Q379">
        <v>10</v>
      </c>
      <c r="R379">
        <v>0</v>
      </c>
      <c r="S379">
        <v>69.010000000000005</v>
      </c>
      <c r="T379">
        <v>61.66</v>
      </c>
      <c r="U379">
        <v>89.61</v>
      </c>
      <c r="V379" s="16">
        <v>1857.79785712187</v>
      </c>
      <c r="W379" s="16">
        <v>1704.2131747151991</v>
      </c>
      <c r="X379" s="5">
        <f t="shared" si="16"/>
        <v>0.91732971280061293</v>
      </c>
      <c r="Y379" t="str">
        <f t="shared" si="17"/>
        <v>OK</v>
      </c>
      <c r="AA379" t="s">
        <v>786</v>
      </c>
      <c r="AB379" s="3">
        <v>44939.495370370372</v>
      </c>
    </row>
    <row r="380" spans="1:28" x14ac:dyDescent="0.35">
      <c r="A380" t="s">
        <v>787</v>
      </c>
      <c r="F380">
        <v>695</v>
      </c>
      <c r="G380" s="16">
        <v>2303.14</v>
      </c>
      <c r="H380">
        <v>85</v>
      </c>
      <c r="I380">
        <v>84</v>
      </c>
      <c r="J380">
        <v>16.399999999999999</v>
      </c>
      <c r="K380" t="s">
        <v>26</v>
      </c>
      <c r="L380" t="str">
        <f t="shared" si="15"/>
        <v>EU-West</v>
      </c>
      <c r="Q380">
        <v>10</v>
      </c>
      <c r="R380">
        <v>9</v>
      </c>
      <c r="S380">
        <v>62.19</v>
      </c>
      <c r="T380">
        <v>42.17</v>
      </c>
      <c r="U380">
        <v>94.01</v>
      </c>
      <c r="V380" s="16">
        <v>2978.8267143210401</v>
      </c>
      <c r="W380" s="16">
        <v>2671.2234017952692</v>
      </c>
      <c r="X380" s="5">
        <f t="shared" si="16"/>
        <v>0.89673675509658424</v>
      </c>
      <c r="Y380" t="str">
        <f t="shared" si="17"/>
        <v>OK</v>
      </c>
      <c r="AA380" t="s">
        <v>788</v>
      </c>
      <c r="AB380" s="3">
        <v>45230.142812500002</v>
      </c>
    </row>
    <row r="381" spans="1:28" x14ac:dyDescent="0.35">
      <c r="A381" t="s">
        <v>789</v>
      </c>
      <c r="F381">
        <v>471</v>
      </c>
      <c r="G381" s="16">
        <v>1623.71</v>
      </c>
      <c r="H381">
        <v>28</v>
      </c>
      <c r="I381">
        <v>26</v>
      </c>
      <c r="J381">
        <v>33.880000000000003</v>
      </c>
      <c r="K381" t="s">
        <v>29</v>
      </c>
      <c r="L381" t="str">
        <f t="shared" si="15"/>
        <v>US-East</v>
      </c>
      <c r="Q381">
        <v>20</v>
      </c>
      <c r="R381">
        <v>46</v>
      </c>
      <c r="S381">
        <v>88.63</v>
      </c>
      <c r="T381">
        <v>63.72</v>
      </c>
      <c r="U381">
        <v>92.46</v>
      </c>
      <c r="V381" s="16">
        <v>2114.9074162700749</v>
      </c>
      <c r="W381" s="16">
        <v>1334.417038442929</v>
      </c>
      <c r="X381" s="5">
        <f t="shared" si="16"/>
        <v>0.63095766187077529</v>
      </c>
      <c r="Y381" t="str">
        <f t="shared" si="17"/>
        <v>OK</v>
      </c>
      <c r="AA381" t="s">
        <v>790</v>
      </c>
      <c r="AB381" s="3">
        <v>45304.038993055547</v>
      </c>
    </row>
    <row r="382" spans="1:28" x14ac:dyDescent="0.35">
      <c r="A382" t="s">
        <v>791</v>
      </c>
      <c r="F382">
        <v>880</v>
      </c>
      <c r="G382" s="16">
        <v>1893.44</v>
      </c>
      <c r="H382">
        <v>8</v>
      </c>
      <c r="I382">
        <v>5</v>
      </c>
      <c r="J382">
        <v>10.37</v>
      </c>
      <c r="K382" t="s">
        <v>59</v>
      </c>
      <c r="L382" t="str">
        <f t="shared" si="15"/>
        <v>EU-West</v>
      </c>
      <c r="Q382">
        <v>0</v>
      </c>
      <c r="R382">
        <v>22</v>
      </c>
      <c r="S382">
        <v>88.26</v>
      </c>
      <c r="T382">
        <v>57.48</v>
      </c>
      <c r="U382">
        <v>99.07</v>
      </c>
      <c r="V382" s="16">
        <v>2008.7875235015219</v>
      </c>
      <c r="W382" s="16">
        <v>1943.5952146233101</v>
      </c>
      <c r="X382" s="5">
        <f t="shared" si="16"/>
        <v>0.96754643877687219</v>
      </c>
      <c r="Y382" t="str">
        <f t="shared" si="17"/>
        <v>OK</v>
      </c>
      <c r="AA382" t="s">
        <v>792</v>
      </c>
      <c r="AB382" s="3">
        <v>45429.101539351846</v>
      </c>
    </row>
    <row r="383" spans="1:28" x14ac:dyDescent="0.35">
      <c r="A383" t="s">
        <v>793</v>
      </c>
      <c r="F383">
        <v>993</v>
      </c>
      <c r="G383" s="16">
        <v>1621.7</v>
      </c>
      <c r="H383">
        <v>20</v>
      </c>
      <c r="I383">
        <v>25</v>
      </c>
      <c r="J383">
        <v>24.23</v>
      </c>
      <c r="K383" t="s">
        <v>52</v>
      </c>
      <c r="L383" t="str">
        <f t="shared" si="15"/>
        <v>EU-West</v>
      </c>
      <c r="Q383">
        <v>10</v>
      </c>
      <c r="R383">
        <v>37</v>
      </c>
      <c r="S383">
        <v>83.5</v>
      </c>
      <c r="T383">
        <v>66.36</v>
      </c>
      <c r="U383">
        <v>88.73</v>
      </c>
      <c r="V383" s="16">
        <v>2066.5591577999589</v>
      </c>
      <c r="W383" s="16">
        <v>1894.0470166638199</v>
      </c>
      <c r="X383" s="5">
        <f t="shared" si="16"/>
        <v>0.91652204076277499</v>
      </c>
      <c r="Y383" t="str">
        <f t="shared" si="17"/>
        <v>OK</v>
      </c>
      <c r="AA383" t="s">
        <v>794</v>
      </c>
      <c r="AB383" s="3">
        <v>45744.268761574072</v>
      </c>
    </row>
    <row r="384" spans="1:28" x14ac:dyDescent="0.35">
      <c r="A384" t="s">
        <v>795</v>
      </c>
      <c r="F384">
        <v>377</v>
      </c>
      <c r="G384" s="16">
        <v>2021.98</v>
      </c>
      <c r="H384">
        <v>31</v>
      </c>
      <c r="I384">
        <v>35</v>
      </c>
      <c r="J384">
        <v>29.17</v>
      </c>
      <c r="K384" t="s">
        <v>37</v>
      </c>
      <c r="L384" t="str">
        <f t="shared" si="15"/>
        <v>US-East</v>
      </c>
      <c r="Q384">
        <v>40</v>
      </c>
      <c r="R384">
        <v>9</v>
      </c>
      <c r="S384">
        <v>45.95</v>
      </c>
      <c r="T384">
        <v>53.06</v>
      </c>
      <c r="U384">
        <v>89.2</v>
      </c>
      <c r="V384" s="16">
        <v>2034.049501870679</v>
      </c>
      <c r="W384" s="16">
        <v>1849.904839458243</v>
      </c>
      <c r="X384" s="5">
        <f t="shared" si="16"/>
        <v>0.90946893758333736</v>
      </c>
      <c r="Y384" t="str">
        <f t="shared" si="17"/>
        <v>OK</v>
      </c>
      <c r="AA384" t="s">
        <v>796</v>
      </c>
      <c r="AB384" s="3">
        <v>45216.931597222218</v>
      </c>
    </row>
    <row r="385" spans="1:28" x14ac:dyDescent="0.35">
      <c r="A385" t="s">
        <v>797</v>
      </c>
      <c r="F385">
        <v>667</v>
      </c>
      <c r="G385" s="16">
        <v>2006.96</v>
      </c>
      <c r="H385">
        <v>71</v>
      </c>
      <c r="I385">
        <v>75</v>
      </c>
      <c r="J385">
        <v>28.57</v>
      </c>
      <c r="K385" t="s">
        <v>32</v>
      </c>
      <c r="L385" t="str">
        <f t="shared" si="15"/>
        <v>US-East</v>
      </c>
      <c r="Q385">
        <v>0</v>
      </c>
      <c r="R385">
        <v>32</v>
      </c>
      <c r="S385">
        <v>71.209999999999994</v>
      </c>
      <c r="T385">
        <v>64.53</v>
      </c>
      <c r="U385">
        <v>88.83</v>
      </c>
      <c r="V385" s="16">
        <v>2509.914964789476</v>
      </c>
      <c r="W385" s="16">
        <v>1729.90045950033</v>
      </c>
      <c r="X385" s="5">
        <f t="shared" si="16"/>
        <v>0.68922672033449894</v>
      </c>
      <c r="Y385" t="str">
        <f t="shared" si="17"/>
        <v>OK</v>
      </c>
      <c r="AA385" t="s">
        <v>798</v>
      </c>
      <c r="AB385" s="3">
        <v>45029.428831018522</v>
      </c>
    </row>
    <row r="386" spans="1:28" x14ac:dyDescent="0.35">
      <c r="A386" t="s">
        <v>799</v>
      </c>
      <c r="F386">
        <v>261</v>
      </c>
      <c r="G386" s="16">
        <v>1949.55</v>
      </c>
      <c r="H386">
        <v>54</v>
      </c>
      <c r="I386">
        <v>53</v>
      </c>
      <c r="J386">
        <v>12.8</v>
      </c>
      <c r="K386" t="s">
        <v>59</v>
      </c>
      <c r="L386" t="str">
        <f t="shared" si="15"/>
        <v>EU-West</v>
      </c>
      <c r="Q386">
        <v>10</v>
      </c>
      <c r="R386">
        <v>30</v>
      </c>
      <c r="S386">
        <v>66.489999999999995</v>
      </c>
      <c r="T386">
        <v>62.11</v>
      </c>
      <c r="U386">
        <v>86.12</v>
      </c>
      <c r="V386" s="16">
        <v>2629.476898967936</v>
      </c>
      <c r="W386" s="16">
        <v>1832.9748330466559</v>
      </c>
      <c r="X386" s="5">
        <f t="shared" si="16"/>
        <v>0.69708725479432609</v>
      </c>
      <c r="Y386" t="str">
        <f t="shared" si="17"/>
        <v>OK</v>
      </c>
      <c r="AA386" t="s">
        <v>800</v>
      </c>
      <c r="AB386" s="3">
        <v>45630.461898148147</v>
      </c>
    </row>
    <row r="387" spans="1:28" x14ac:dyDescent="0.35">
      <c r="A387" t="s">
        <v>801</v>
      </c>
      <c r="F387">
        <v>175</v>
      </c>
      <c r="G387" s="16">
        <v>1733.67</v>
      </c>
      <c r="H387">
        <v>42</v>
      </c>
      <c r="I387">
        <v>42</v>
      </c>
      <c r="J387">
        <v>10.08</v>
      </c>
      <c r="K387" t="s">
        <v>59</v>
      </c>
      <c r="L387" t="str">
        <f t="shared" ref="L387:L450" si="18">IF(OR(K387="Europe-West",K387="EU_West",K387="eu-west"),"EU-West",
IF(OR(K387="US_East",K387="us-east",K387="US-East"),"US-East","Other"))</f>
        <v>EU-West</v>
      </c>
      <c r="Q387">
        <v>0</v>
      </c>
      <c r="R387">
        <v>37</v>
      </c>
      <c r="S387">
        <v>76.55</v>
      </c>
      <c r="T387">
        <v>48.19</v>
      </c>
      <c r="U387">
        <v>87.63</v>
      </c>
      <c r="V387" s="16">
        <v>1796.8039586340369</v>
      </c>
      <c r="W387" s="16">
        <v>1936.326430426549</v>
      </c>
      <c r="X387" s="5">
        <f t="shared" ref="X387:X450" si="19">W387/V387</f>
        <v>1.0776503586393362</v>
      </c>
      <c r="Y387" t="str">
        <f t="shared" ref="Y387:Y450" si="20">IF(X387&gt;1,"Over Budget","OK")</f>
        <v>Over Budget</v>
      </c>
      <c r="AA387" t="s">
        <v>802</v>
      </c>
      <c r="AB387" s="3">
        <v>45690.997118055559</v>
      </c>
    </row>
    <row r="388" spans="1:28" x14ac:dyDescent="0.35">
      <c r="A388" t="s">
        <v>803</v>
      </c>
      <c r="F388">
        <v>624</v>
      </c>
      <c r="G388" s="16">
        <v>2241.85</v>
      </c>
      <c r="H388">
        <v>9</v>
      </c>
      <c r="I388">
        <v>6</v>
      </c>
      <c r="J388">
        <v>21.84</v>
      </c>
      <c r="K388" t="s">
        <v>52</v>
      </c>
      <c r="L388" t="str">
        <f t="shared" si="18"/>
        <v>EU-West</v>
      </c>
      <c r="Q388">
        <v>30</v>
      </c>
      <c r="R388">
        <v>12</v>
      </c>
      <c r="S388">
        <v>56.94</v>
      </c>
      <c r="T388">
        <v>50.56</v>
      </c>
      <c r="U388">
        <v>84.81</v>
      </c>
      <c r="V388" s="16">
        <v>3294.0744218922559</v>
      </c>
      <c r="W388" s="16">
        <v>1869.4346085573229</v>
      </c>
      <c r="X388" s="5">
        <f t="shared" si="19"/>
        <v>0.56751438162208867</v>
      </c>
      <c r="Y388" t="str">
        <f t="shared" si="20"/>
        <v>OK</v>
      </c>
      <c r="AA388" t="s">
        <v>804</v>
      </c>
      <c r="AB388" s="3">
        <v>45920.885046296287</v>
      </c>
    </row>
    <row r="389" spans="1:28" x14ac:dyDescent="0.35">
      <c r="A389" t="s">
        <v>805</v>
      </c>
      <c r="F389">
        <v>714</v>
      </c>
      <c r="G389" s="16">
        <v>1338.58</v>
      </c>
      <c r="H389">
        <v>48</v>
      </c>
      <c r="I389">
        <v>51</v>
      </c>
      <c r="J389">
        <v>25.64</v>
      </c>
      <c r="K389" t="s">
        <v>37</v>
      </c>
      <c r="L389" t="str">
        <f t="shared" si="18"/>
        <v>US-East</v>
      </c>
      <c r="Q389">
        <v>0</v>
      </c>
      <c r="R389">
        <v>34</v>
      </c>
      <c r="S389">
        <v>82.3</v>
      </c>
      <c r="T389">
        <v>72.290000000000006</v>
      </c>
      <c r="U389">
        <v>78.53</v>
      </c>
      <c r="V389" s="16">
        <v>1645.6204900052221</v>
      </c>
      <c r="W389" s="16">
        <v>1392.3045285278761</v>
      </c>
      <c r="X389" s="5">
        <f t="shared" si="19"/>
        <v>0.8460665973619822</v>
      </c>
      <c r="Y389" t="str">
        <f t="shared" si="20"/>
        <v>OK</v>
      </c>
      <c r="AA389" t="s">
        <v>806</v>
      </c>
      <c r="AB389" s="3">
        <v>45909.531550925924</v>
      </c>
    </row>
    <row r="390" spans="1:28" x14ac:dyDescent="0.35">
      <c r="A390" t="s">
        <v>807</v>
      </c>
      <c r="F390">
        <v>538</v>
      </c>
      <c r="G390" s="16">
        <v>1833.34</v>
      </c>
      <c r="H390">
        <v>86</v>
      </c>
      <c r="I390">
        <v>84</v>
      </c>
      <c r="J390">
        <v>11.38</v>
      </c>
      <c r="K390" t="s">
        <v>32</v>
      </c>
      <c r="L390" t="str">
        <f t="shared" si="18"/>
        <v>US-East</v>
      </c>
      <c r="Q390">
        <v>0</v>
      </c>
      <c r="R390">
        <v>43</v>
      </c>
      <c r="S390">
        <v>75.36</v>
      </c>
      <c r="T390">
        <v>69.58</v>
      </c>
      <c r="U390">
        <v>87.1</v>
      </c>
      <c r="V390" s="16">
        <v>2693.5580473763089</v>
      </c>
      <c r="W390" s="16">
        <v>1566.135539303418</v>
      </c>
      <c r="X390" s="5">
        <f t="shared" si="19"/>
        <v>0.58143745624080023</v>
      </c>
      <c r="Y390" t="str">
        <f t="shared" si="20"/>
        <v>OK</v>
      </c>
      <c r="AA390" t="s">
        <v>808</v>
      </c>
      <c r="AB390" s="3">
        <v>45269.008506944447</v>
      </c>
    </row>
    <row r="391" spans="1:28" x14ac:dyDescent="0.35">
      <c r="A391" t="s">
        <v>809</v>
      </c>
      <c r="F391">
        <v>611</v>
      </c>
      <c r="G391" s="16">
        <v>2387.69</v>
      </c>
      <c r="H391">
        <v>83</v>
      </c>
      <c r="I391">
        <v>84</v>
      </c>
      <c r="J391">
        <v>22.41</v>
      </c>
      <c r="K391" t="s">
        <v>26</v>
      </c>
      <c r="L391" t="str">
        <f t="shared" si="18"/>
        <v>EU-West</v>
      </c>
      <c r="Q391">
        <v>30</v>
      </c>
      <c r="R391">
        <v>46</v>
      </c>
      <c r="T391">
        <v>42.7</v>
      </c>
      <c r="V391" s="16">
        <v>2515.9070711315399</v>
      </c>
      <c r="W391" s="16">
        <v>2326.1185821431782</v>
      </c>
      <c r="X391" s="5">
        <f t="shared" si="19"/>
        <v>0.92456458699684663</v>
      </c>
      <c r="Y391" t="str">
        <f t="shared" si="20"/>
        <v>OK</v>
      </c>
      <c r="AA391" t="s">
        <v>810</v>
      </c>
      <c r="AB391" s="3">
        <v>44900.201331018521</v>
      </c>
    </row>
    <row r="392" spans="1:28" x14ac:dyDescent="0.35">
      <c r="A392" t="s">
        <v>811</v>
      </c>
      <c r="F392">
        <v>380</v>
      </c>
      <c r="G392" s="16">
        <v>2516.94</v>
      </c>
      <c r="H392">
        <v>12</v>
      </c>
      <c r="I392">
        <v>13</v>
      </c>
      <c r="J392">
        <v>8.34</v>
      </c>
      <c r="K392" t="s">
        <v>29</v>
      </c>
      <c r="L392" t="str">
        <f t="shared" si="18"/>
        <v>US-East</v>
      </c>
      <c r="Q392">
        <v>10</v>
      </c>
      <c r="R392">
        <v>31</v>
      </c>
      <c r="S392">
        <v>58.78</v>
      </c>
      <c r="T392">
        <v>55.65</v>
      </c>
      <c r="U392">
        <v>93.15</v>
      </c>
      <c r="V392" s="16">
        <v>3712.3639179991519</v>
      </c>
      <c r="W392" s="16">
        <v>2986.07446171417</v>
      </c>
      <c r="X392" s="5">
        <f t="shared" si="19"/>
        <v>0.80435930519537291</v>
      </c>
      <c r="Y392" t="str">
        <f t="shared" si="20"/>
        <v>OK</v>
      </c>
      <c r="AA392" t="s">
        <v>812</v>
      </c>
      <c r="AB392" s="3">
        <v>45180.716631944437</v>
      </c>
    </row>
    <row r="393" spans="1:28" x14ac:dyDescent="0.35">
      <c r="A393" t="s">
        <v>813</v>
      </c>
      <c r="F393">
        <v>607</v>
      </c>
      <c r="G393" s="16">
        <v>1981.68</v>
      </c>
      <c r="H393">
        <v>85</v>
      </c>
      <c r="I393">
        <v>81</v>
      </c>
      <c r="J393">
        <v>28.49</v>
      </c>
      <c r="K393" t="s">
        <v>37</v>
      </c>
      <c r="L393" t="str">
        <f t="shared" si="18"/>
        <v>US-East</v>
      </c>
      <c r="Q393">
        <v>20</v>
      </c>
      <c r="R393">
        <v>21</v>
      </c>
      <c r="S393">
        <v>73.98</v>
      </c>
      <c r="T393">
        <v>63.16</v>
      </c>
      <c r="U393">
        <v>87.12</v>
      </c>
      <c r="V393" s="16">
        <v>2089.87685399461</v>
      </c>
      <c r="W393" s="16">
        <v>1740.0293986680711</v>
      </c>
      <c r="X393" s="5">
        <f t="shared" si="19"/>
        <v>0.83259900952640475</v>
      </c>
      <c r="Y393" t="str">
        <f t="shared" si="20"/>
        <v>OK</v>
      </c>
      <c r="AA393" t="s">
        <v>814</v>
      </c>
      <c r="AB393" s="3">
        <v>45393.536828703713</v>
      </c>
    </row>
    <row r="394" spans="1:28" x14ac:dyDescent="0.35">
      <c r="A394" t="s">
        <v>815</v>
      </c>
      <c r="F394">
        <v>112</v>
      </c>
      <c r="G394" s="16">
        <v>1984.17</v>
      </c>
      <c r="H394">
        <v>40</v>
      </c>
      <c r="I394">
        <v>41</v>
      </c>
      <c r="J394">
        <v>15.43</v>
      </c>
      <c r="K394" t="s">
        <v>37</v>
      </c>
      <c r="L394" t="str">
        <f t="shared" si="18"/>
        <v>US-East</v>
      </c>
      <c r="Q394">
        <v>30</v>
      </c>
      <c r="R394">
        <v>6</v>
      </c>
      <c r="S394">
        <v>81.83</v>
      </c>
      <c r="T394">
        <v>65.33</v>
      </c>
      <c r="U394">
        <v>87.18</v>
      </c>
      <c r="V394" s="16">
        <v>2442.0130592065939</v>
      </c>
      <c r="W394" s="16">
        <v>1614.3338462895331</v>
      </c>
      <c r="X394" s="5">
        <f t="shared" si="19"/>
        <v>0.66106683590546711</v>
      </c>
      <c r="Y394" t="str">
        <f t="shared" si="20"/>
        <v>OK</v>
      </c>
      <c r="AA394" t="s">
        <v>816</v>
      </c>
      <c r="AB394" s="3">
        <v>45524.130023148151</v>
      </c>
    </row>
    <row r="395" spans="1:28" x14ac:dyDescent="0.35">
      <c r="A395" t="s">
        <v>817</v>
      </c>
      <c r="F395">
        <v>603</v>
      </c>
      <c r="G395" s="16">
        <v>1529.31</v>
      </c>
      <c r="H395">
        <v>78</v>
      </c>
      <c r="I395">
        <v>76</v>
      </c>
      <c r="J395">
        <v>18.690000000000001</v>
      </c>
      <c r="K395" t="s">
        <v>52</v>
      </c>
      <c r="L395" t="str">
        <f t="shared" si="18"/>
        <v>EU-West</v>
      </c>
      <c r="Q395">
        <v>0</v>
      </c>
      <c r="R395">
        <v>5</v>
      </c>
      <c r="S395">
        <v>31.76</v>
      </c>
      <c r="T395">
        <v>62.75</v>
      </c>
      <c r="U395">
        <v>95.15</v>
      </c>
      <c r="V395" s="16">
        <v>2246.5503237830321</v>
      </c>
      <c r="W395" s="16">
        <v>1484.7785353330039</v>
      </c>
      <c r="X395" s="5">
        <f t="shared" si="19"/>
        <v>0.66091487896551615</v>
      </c>
      <c r="Y395" t="str">
        <f t="shared" si="20"/>
        <v>OK</v>
      </c>
      <c r="AA395" t="s">
        <v>818</v>
      </c>
      <c r="AB395" s="3">
        <v>45544.893958333327</v>
      </c>
    </row>
    <row r="396" spans="1:28" x14ac:dyDescent="0.35">
      <c r="A396" t="s">
        <v>819</v>
      </c>
      <c r="F396">
        <v>135</v>
      </c>
      <c r="G396" s="16">
        <v>1596.38</v>
      </c>
      <c r="H396">
        <v>30</v>
      </c>
      <c r="I396">
        <v>29</v>
      </c>
      <c r="J396">
        <v>26.91</v>
      </c>
      <c r="K396" t="s">
        <v>29</v>
      </c>
      <c r="L396" t="str">
        <f t="shared" si="18"/>
        <v>US-East</v>
      </c>
      <c r="Q396">
        <v>0</v>
      </c>
      <c r="R396">
        <v>40</v>
      </c>
      <c r="S396">
        <v>80</v>
      </c>
      <c r="T396">
        <v>63.79</v>
      </c>
      <c r="U396">
        <v>83.34</v>
      </c>
      <c r="V396" s="16">
        <v>1782.125358468393</v>
      </c>
      <c r="W396" s="16">
        <v>1645.992672910724</v>
      </c>
      <c r="X396" s="5">
        <f t="shared" si="19"/>
        <v>0.92361217188746747</v>
      </c>
      <c r="Y396" t="str">
        <f t="shared" si="20"/>
        <v>OK</v>
      </c>
      <c r="AA396" t="s">
        <v>820</v>
      </c>
      <c r="AB396" s="3">
        <v>45590.785636574074</v>
      </c>
    </row>
    <row r="397" spans="1:28" x14ac:dyDescent="0.35">
      <c r="A397" t="s">
        <v>821</v>
      </c>
      <c r="F397">
        <v>47</v>
      </c>
      <c r="G397" s="16">
        <v>1307.8599999999999</v>
      </c>
      <c r="H397">
        <v>31</v>
      </c>
      <c r="I397">
        <v>30</v>
      </c>
      <c r="J397">
        <v>26.17</v>
      </c>
      <c r="K397" t="s">
        <v>32</v>
      </c>
      <c r="L397" t="str">
        <f t="shared" si="18"/>
        <v>US-East</v>
      </c>
      <c r="Q397">
        <v>0</v>
      </c>
      <c r="R397">
        <v>15</v>
      </c>
      <c r="S397">
        <v>64.59</v>
      </c>
      <c r="T397">
        <v>56.4</v>
      </c>
      <c r="U397">
        <v>89.18</v>
      </c>
      <c r="V397" s="16">
        <v>1330.606942532952</v>
      </c>
      <c r="W397" s="16">
        <v>1201.9326179752641</v>
      </c>
      <c r="X397" s="5">
        <f t="shared" si="19"/>
        <v>0.90329651796890331</v>
      </c>
      <c r="Y397" t="str">
        <f t="shared" si="20"/>
        <v>OK</v>
      </c>
      <c r="AA397" t="s">
        <v>822</v>
      </c>
      <c r="AB397" s="3">
        <v>45291.939849537041</v>
      </c>
    </row>
    <row r="398" spans="1:28" x14ac:dyDescent="0.35">
      <c r="A398" t="s">
        <v>823</v>
      </c>
      <c r="F398">
        <v>357</v>
      </c>
      <c r="G398" s="16">
        <v>2052.0700000000002</v>
      </c>
      <c r="H398">
        <v>44</v>
      </c>
      <c r="I398">
        <v>46</v>
      </c>
      <c r="J398">
        <v>23.79</v>
      </c>
      <c r="K398" t="s">
        <v>29</v>
      </c>
      <c r="L398" t="str">
        <f t="shared" si="18"/>
        <v>US-East</v>
      </c>
      <c r="Q398">
        <v>20</v>
      </c>
      <c r="R398">
        <v>11</v>
      </c>
      <c r="S398">
        <v>69.650000000000006</v>
      </c>
      <c r="T398">
        <v>61.74</v>
      </c>
      <c r="U398">
        <v>94.79</v>
      </c>
      <c r="V398" s="16">
        <v>2865.8293114525809</v>
      </c>
      <c r="W398" s="16">
        <v>2086.3543466756842</v>
      </c>
      <c r="X398" s="5">
        <f t="shared" si="19"/>
        <v>0.72801068030747085</v>
      </c>
      <c r="Y398" t="str">
        <f t="shared" si="20"/>
        <v>OK</v>
      </c>
      <c r="AA398" t="s">
        <v>824</v>
      </c>
      <c r="AB398" s="3">
        <v>45312.02684027778</v>
      </c>
    </row>
    <row r="399" spans="1:28" x14ac:dyDescent="0.35">
      <c r="A399" t="s">
        <v>825</v>
      </c>
      <c r="F399">
        <v>222</v>
      </c>
      <c r="G399" s="16">
        <v>2871.55</v>
      </c>
      <c r="H399">
        <v>12</v>
      </c>
      <c r="I399">
        <v>12</v>
      </c>
      <c r="J399">
        <v>28.24</v>
      </c>
      <c r="K399" t="s">
        <v>59</v>
      </c>
      <c r="L399" t="str">
        <f t="shared" si="18"/>
        <v>EU-West</v>
      </c>
      <c r="Q399">
        <v>0</v>
      </c>
      <c r="R399">
        <v>8</v>
      </c>
      <c r="S399">
        <v>88.79</v>
      </c>
      <c r="T399">
        <v>50.21</v>
      </c>
      <c r="U399">
        <v>86.46</v>
      </c>
      <c r="V399" s="16">
        <v>3727.104829874223</v>
      </c>
      <c r="W399" s="16">
        <v>3392.3365435039568</v>
      </c>
      <c r="X399" s="5">
        <f t="shared" si="19"/>
        <v>0.91018007229446152</v>
      </c>
      <c r="Y399" t="str">
        <f t="shared" si="20"/>
        <v>OK</v>
      </c>
      <c r="AA399" t="s">
        <v>826</v>
      </c>
      <c r="AB399" s="3">
        <v>45280.046064814807</v>
      </c>
    </row>
    <row r="400" spans="1:28" x14ac:dyDescent="0.35">
      <c r="A400" t="s">
        <v>827</v>
      </c>
      <c r="F400">
        <v>328</v>
      </c>
      <c r="G400" s="16">
        <v>2509.06</v>
      </c>
      <c r="H400">
        <v>24</v>
      </c>
      <c r="I400">
        <v>29</v>
      </c>
      <c r="J400">
        <v>23.27</v>
      </c>
      <c r="K400" t="s">
        <v>29</v>
      </c>
      <c r="L400" t="str">
        <f t="shared" si="18"/>
        <v>US-East</v>
      </c>
      <c r="Q400">
        <v>20</v>
      </c>
      <c r="R400">
        <v>39</v>
      </c>
      <c r="S400">
        <v>86.37</v>
      </c>
      <c r="T400">
        <v>56.33</v>
      </c>
      <c r="U400">
        <v>82.33</v>
      </c>
      <c r="V400" s="16">
        <v>3153.7895541306439</v>
      </c>
      <c r="W400" s="16">
        <v>2320.1486447497159</v>
      </c>
      <c r="X400" s="5">
        <f t="shared" si="19"/>
        <v>0.73567008987994298</v>
      </c>
      <c r="Y400" t="str">
        <f t="shared" si="20"/>
        <v>OK</v>
      </c>
      <c r="AA400" t="s">
        <v>828</v>
      </c>
      <c r="AB400" s="3">
        <v>44966.115381944437</v>
      </c>
    </row>
    <row r="401" spans="1:28" x14ac:dyDescent="0.35">
      <c r="A401" t="s">
        <v>829</v>
      </c>
      <c r="F401">
        <v>746</v>
      </c>
      <c r="G401" s="16">
        <v>1505.2</v>
      </c>
      <c r="H401">
        <v>84</v>
      </c>
      <c r="I401">
        <v>84</v>
      </c>
      <c r="J401">
        <v>31.58</v>
      </c>
      <c r="K401" t="s">
        <v>37</v>
      </c>
      <c r="L401" t="str">
        <f t="shared" si="18"/>
        <v>US-East</v>
      </c>
      <c r="Q401">
        <v>0</v>
      </c>
      <c r="R401">
        <v>4</v>
      </c>
      <c r="T401">
        <v>39.15</v>
      </c>
      <c r="U401">
        <v>98.53</v>
      </c>
      <c r="V401" s="16">
        <v>1531.046831064232</v>
      </c>
      <c r="W401" s="16">
        <v>1390.4598269444689</v>
      </c>
      <c r="X401" s="5">
        <f t="shared" si="19"/>
        <v>0.9081758955589615</v>
      </c>
      <c r="Y401" t="str">
        <f t="shared" si="20"/>
        <v>OK</v>
      </c>
      <c r="AA401" t="s">
        <v>830</v>
      </c>
      <c r="AB401" s="3">
        <v>45737.294756944437</v>
      </c>
    </row>
    <row r="402" spans="1:28" x14ac:dyDescent="0.35">
      <c r="A402" t="s">
        <v>831</v>
      </c>
      <c r="F402">
        <v>743</v>
      </c>
      <c r="G402" s="16">
        <v>1569.54</v>
      </c>
      <c r="H402">
        <v>67</v>
      </c>
      <c r="I402">
        <v>68</v>
      </c>
      <c r="J402">
        <v>6.31</v>
      </c>
      <c r="K402" t="s">
        <v>59</v>
      </c>
      <c r="L402" t="str">
        <f t="shared" si="18"/>
        <v>EU-West</v>
      </c>
      <c r="Q402">
        <v>0</v>
      </c>
      <c r="R402">
        <v>2</v>
      </c>
      <c r="S402">
        <v>44.68</v>
      </c>
      <c r="T402">
        <v>49.43</v>
      </c>
      <c r="U402">
        <v>94</v>
      </c>
      <c r="V402" s="16">
        <v>2082.1763028215478</v>
      </c>
      <c r="W402" s="16">
        <v>1558.721410576029</v>
      </c>
      <c r="X402" s="5">
        <f t="shared" si="19"/>
        <v>0.74860203166456785</v>
      </c>
      <c r="Y402" t="str">
        <f t="shared" si="20"/>
        <v>OK</v>
      </c>
      <c r="AA402" t="s">
        <v>832</v>
      </c>
      <c r="AB402" s="3">
        <v>45446.794409722221</v>
      </c>
    </row>
    <row r="403" spans="1:28" x14ac:dyDescent="0.35">
      <c r="A403" t="s">
        <v>833</v>
      </c>
      <c r="F403">
        <v>435</v>
      </c>
      <c r="G403" s="16">
        <v>2430.19</v>
      </c>
      <c r="H403">
        <v>14</v>
      </c>
      <c r="I403">
        <v>19</v>
      </c>
      <c r="J403">
        <v>19.52</v>
      </c>
      <c r="K403" t="s">
        <v>26</v>
      </c>
      <c r="L403" t="str">
        <f t="shared" si="18"/>
        <v>EU-West</v>
      </c>
      <c r="Q403">
        <v>0</v>
      </c>
      <c r="R403">
        <v>35</v>
      </c>
      <c r="S403">
        <v>68.849999999999994</v>
      </c>
      <c r="T403">
        <v>51.2</v>
      </c>
      <c r="U403">
        <v>94.15</v>
      </c>
      <c r="V403" s="16">
        <v>2638.728676758175</v>
      </c>
      <c r="W403" s="16">
        <v>2445.0786425279239</v>
      </c>
      <c r="X403" s="5">
        <f t="shared" si="19"/>
        <v>0.92661237362677207</v>
      </c>
      <c r="Y403" t="str">
        <f t="shared" si="20"/>
        <v>OK</v>
      </c>
      <c r="AA403" t="s">
        <v>834</v>
      </c>
      <c r="AB403" s="3">
        <v>45415.031319444453</v>
      </c>
    </row>
    <row r="404" spans="1:28" x14ac:dyDescent="0.35">
      <c r="A404" t="s">
        <v>835</v>
      </c>
      <c r="F404">
        <v>256</v>
      </c>
      <c r="G404" s="16">
        <v>1894</v>
      </c>
      <c r="H404">
        <v>63</v>
      </c>
      <c r="I404">
        <v>68</v>
      </c>
      <c r="J404">
        <v>19.18</v>
      </c>
      <c r="K404" t="s">
        <v>32</v>
      </c>
      <c r="L404" t="str">
        <f t="shared" si="18"/>
        <v>US-East</v>
      </c>
      <c r="Q404">
        <v>10</v>
      </c>
      <c r="R404">
        <v>42</v>
      </c>
      <c r="S404">
        <v>85.94</v>
      </c>
      <c r="T404">
        <v>51.7</v>
      </c>
      <c r="U404">
        <v>89.55</v>
      </c>
      <c r="V404" s="16">
        <v>2775.8432561538461</v>
      </c>
      <c r="W404" s="16">
        <v>1516.2348254429651</v>
      </c>
      <c r="X404" s="5">
        <f t="shared" si="19"/>
        <v>0.54622494338669192</v>
      </c>
      <c r="Y404" t="str">
        <f t="shared" si="20"/>
        <v>OK</v>
      </c>
      <c r="AA404" t="s">
        <v>836</v>
      </c>
      <c r="AB404" s="3">
        <v>45619.772037037037</v>
      </c>
    </row>
    <row r="405" spans="1:28" x14ac:dyDescent="0.35">
      <c r="A405" t="s">
        <v>837</v>
      </c>
      <c r="F405">
        <v>657</v>
      </c>
      <c r="G405" s="16">
        <v>1479.35</v>
      </c>
      <c r="H405">
        <v>84</v>
      </c>
      <c r="I405">
        <v>87</v>
      </c>
      <c r="J405">
        <v>18.25</v>
      </c>
      <c r="K405" t="s">
        <v>26</v>
      </c>
      <c r="L405" t="str">
        <f t="shared" si="18"/>
        <v>EU-West</v>
      </c>
      <c r="Q405">
        <v>0</v>
      </c>
      <c r="R405">
        <v>9</v>
      </c>
      <c r="S405">
        <v>89.72</v>
      </c>
      <c r="T405">
        <v>67.290000000000006</v>
      </c>
      <c r="U405">
        <v>93.2</v>
      </c>
      <c r="V405" s="16">
        <v>1986.565082536905</v>
      </c>
      <c r="W405" s="16">
        <v>1547.917950139152</v>
      </c>
      <c r="X405" s="5">
        <f t="shared" si="19"/>
        <v>0.77919317305346625</v>
      </c>
      <c r="Y405" t="str">
        <f t="shared" si="20"/>
        <v>OK</v>
      </c>
      <c r="AA405" t="s">
        <v>838</v>
      </c>
      <c r="AB405" s="3">
        <v>45000.144756944443</v>
      </c>
    </row>
    <row r="406" spans="1:28" x14ac:dyDescent="0.35">
      <c r="A406" t="s">
        <v>839</v>
      </c>
      <c r="F406">
        <v>295</v>
      </c>
      <c r="G406" s="16">
        <v>1630.62</v>
      </c>
      <c r="H406">
        <v>59</v>
      </c>
      <c r="I406">
        <v>61</v>
      </c>
      <c r="J406">
        <v>23.98</v>
      </c>
      <c r="K406" t="s">
        <v>26</v>
      </c>
      <c r="L406" t="str">
        <f t="shared" si="18"/>
        <v>EU-West</v>
      </c>
      <c r="Q406">
        <v>0</v>
      </c>
      <c r="R406">
        <v>7</v>
      </c>
      <c r="T406">
        <v>44.28</v>
      </c>
      <c r="U406">
        <v>77.55</v>
      </c>
      <c r="V406" s="16">
        <v>2207.0717992528671</v>
      </c>
      <c r="W406" s="16">
        <v>1955.02033595186</v>
      </c>
      <c r="X406" s="5">
        <f t="shared" si="19"/>
        <v>0.88579824934271234</v>
      </c>
      <c r="Y406" t="str">
        <f t="shared" si="20"/>
        <v>OK</v>
      </c>
      <c r="AA406" t="s">
        <v>840</v>
      </c>
      <c r="AB406" s="3">
        <v>45720.196180555547</v>
      </c>
    </row>
    <row r="407" spans="1:28" x14ac:dyDescent="0.35">
      <c r="A407" t="s">
        <v>841</v>
      </c>
      <c r="F407">
        <v>240</v>
      </c>
      <c r="G407" s="16">
        <v>1174.56</v>
      </c>
      <c r="H407">
        <v>7</v>
      </c>
      <c r="I407">
        <v>12</v>
      </c>
      <c r="J407">
        <v>21.71</v>
      </c>
      <c r="K407" t="s">
        <v>52</v>
      </c>
      <c r="L407" t="str">
        <f t="shared" si="18"/>
        <v>EU-West</v>
      </c>
      <c r="Q407">
        <v>30</v>
      </c>
      <c r="R407">
        <v>8</v>
      </c>
      <c r="S407">
        <v>78.959999999999994</v>
      </c>
      <c r="T407">
        <v>53.61</v>
      </c>
      <c r="U407">
        <v>87.81</v>
      </c>
      <c r="V407" s="16">
        <v>1311.149742499153</v>
      </c>
      <c r="W407" s="16">
        <v>1076.8403898344079</v>
      </c>
      <c r="X407" s="5">
        <f t="shared" si="19"/>
        <v>0.82129474226328003</v>
      </c>
      <c r="Y407" t="str">
        <f t="shared" si="20"/>
        <v>OK</v>
      </c>
      <c r="AA407" t="s">
        <v>842</v>
      </c>
      <c r="AB407" s="3">
        <v>44969.777326388888</v>
      </c>
    </row>
    <row r="408" spans="1:28" x14ac:dyDescent="0.35">
      <c r="A408" t="s">
        <v>843</v>
      </c>
      <c r="F408">
        <v>329</v>
      </c>
      <c r="G408" s="16">
        <v>1937.33</v>
      </c>
      <c r="H408">
        <v>94</v>
      </c>
      <c r="I408">
        <v>90</v>
      </c>
      <c r="J408">
        <v>26.6</v>
      </c>
      <c r="K408" t="s">
        <v>59</v>
      </c>
      <c r="L408" t="str">
        <f t="shared" si="18"/>
        <v>EU-West</v>
      </c>
      <c r="Q408">
        <v>0</v>
      </c>
      <c r="R408">
        <v>12</v>
      </c>
      <c r="S408">
        <v>76.930000000000007</v>
      </c>
      <c r="T408">
        <v>66.44</v>
      </c>
      <c r="U408">
        <v>94.74</v>
      </c>
      <c r="V408" s="16">
        <v>2790.4854165412112</v>
      </c>
      <c r="W408" s="16">
        <v>2038.698890773414</v>
      </c>
      <c r="X408" s="5">
        <f t="shared" si="19"/>
        <v>0.730589337141338</v>
      </c>
      <c r="Y408" t="str">
        <f t="shared" si="20"/>
        <v>OK</v>
      </c>
      <c r="AA408" t="s">
        <v>844</v>
      </c>
      <c r="AB408" s="3">
        <v>45840.325150462973</v>
      </c>
    </row>
    <row r="409" spans="1:28" x14ac:dyDescent="0.35">
      <c r="A409" t="s">
        <v>845</v>
      </c>
      <c r="F409">
        <v>521</v>
      </c>
      <c r="G409" s="16">
        <v>2589.73</v>
      </c>
      <c r="H409">
        <v>73</v>
      </c>
      <c r="I409">
        <v>72</v>
      </c>
      <c r="J409">
        <v>10.53</v>
      </c>
      <c r="K409" t="s">
        <v>29</v>
      </c>
      <c r="L409" t="str">
        <f t="shared" si="18"/>
        <v>US-East</v>
      </c>
      <c r="Q409">
        <v>40</v>
      </c>
      <c r="R409">
        <v>18</v>
      </c>
      <c r="S409">
        <v>81.58</v>
      </c>
      <c r="T409">
        <v>46.75</v>
      </c>
      <c r="U409">
        <v>83.02</v>
      </c>
      <c r="V409" s="16">
        <v>3286.0210852671898</v>
      </c>
      <c r="W409" s="16">
        <v>2076.571535476487</v>
      </c>
      <c r="X409" s="5">
        <f t="shared" si="19"/>
        <v>0.63194102581591893</v>
      </c>
      <c r="Y409" t="str">
        <f t="shared" si="20"/>
        <v>OK</v>
      </c>
      <c r="AA409" t="s">
        <v>846</v>
      </c>
      <c r="AB409" s="3">
        <v>45348.254907407398</v>
      </c>
    </row>
    <row r="410" spans="1:28" x14ac:dyDescent="0.35">
      <c r="A410" t="s">
        <v>847</v>
      </c>
      <c r="F410">
        <v>530</v>
      </c>
      <c r="G410" s="16">
        <v>1956.65</v>
      </c>
      <c r="H410">
        <v>84</v>
      </c>
      <c r="I410">
        <v>88</v>
      </c>
      <c r="J410">
        <v>38.340000000000003</v>
      </c>
      <c r="K410" t="s">
        <v>32</v>
      </c>
      <c r="L410" t="str">
        <f t="shared" si="18"/>
        <v>US-East</v>
      </c>
      <c r="Q410">
        <v>10</v>
      </c>
      <c r="R410">
        <v>22</v>
      </c>
      <c r="S410">
        <v>70.2</v>
      </c>
      <c r="T410">
        <v>72.69</v>
      </c>
      <c r="U410">
        <v>88.33</v>
      </c>
      <c r="V410" s="16">
        <v>2795.1568782601071</v>
      </c>
      <c r="W410" s="16">
        <v>2038.302266380291</v>
      </c>
      <c r="X410" s="5">
        <f t="shared" si="19"/>
        <v>0.72922642812415839</v>
      </c>
      <c r="Y410" t="str">
        <f t="shared" si="20"/>
        <v>OK</v>
      </c>
      <c r="AA410" t="s">
        <v>848</v>
      </c>
      <c r="AB410" s="3">
        <v>44976.705312500002</v>
      </c>
    </row>
    <row r="411" spans="1:28" x14ac:dyDescent="0.35">
      <c r="A411" t="s">
        <v>849</v>
      </c>
      <c r="F411">
        <v>234</v>
      </c>
      <c r="G411" s="16">
        <v>2042.28</v>
      </c>
      <c r="H411">
        <v>16</v>
      </c>
      <c r="I411">
        <v>18</v>
      </c>
      <c r="J411">
        <v>16.87</v>
      </c>
      <c r="K411" t="s">
        <v>52</v>
      </c>
      <c r="L411" t="str">
        <f t="shared" si="18"/>
        <v>EU-West</v>
      </c>
      <c r="Q411">
        <v>0</v>
      </c>
      <c r="R411">
        <v>42</v>
      </c>
      <c r="S411">
        <v>43.45</v>
      </c>
      <c r="T411">
        <v>61.79</v>
      </c>
      <c r="U411">
        <v>91.6</v>
      </c>
      <c r="V411" s="16">
        <v>2318.95530445023</v>
      </c>
      <c r="W411" s="16">
        <v>1999.0394667912969</v>
      </c>
      <c r="X411" s="5">
        <f t="shared" si="19"/>
        <v>0.86204312043229414</v>
      </c>
      <c r="Y411" t="str">
        <f t="shared" si="20"/>
        <v>OK</v>
      </c>
      <c r="AA411" t="s">
        <v>850</v>
      </c>
      <c r="AB411" s="3">
        <v>45061.364305555559</v>
      </c>
    </row>
    <row r="412" spans="1:28" x14ac:dyDescent="0.35">
      <c r="A412" t="s">
        <v>851</v>
      </c>
      <c r="F412">
        <v>515</v>
      </c>
      <c r="G412" s="16">
        <v>3194.17</v>
      </c>
      <c r="H412">
        <v>4</v>
      </c>
      <c r="I412">
        <v>1</v>
      </c>
      <c r="J412">
        <v>22.29</v>
      </c>
      <c r="K412" t="s">
        <v>32</v>
      </c>
      <c r="L412" t="str">
        <f t="shared" si="18"/>
        <v>US-East</v>
      </c>
      <c r="Q412">
        <v>40</v>
      </c>
      <c r="R412">
        <v>23</v>
      </c>
      <c r="S412">
        <v>63.13</v>
      </c>
      <c r="T412">
        <v>66.89</v>
      </c>
      <c r="U412">
        <v>86.08</v>
      </c>
      <c r="V412" s="16">
        <v>4400.706570063513</v>
      </c>
      <c r="W412" s="16">
        <v>3232.874592800903</v>
      </c>
      <c r="X412" s="5">
        <f t="shared" si="19"/>
        <v>0.73462625633643297</v>
      </c>
      <c r="Y412" t="str">
        <f t="shared" si="20"/>
        <v>OK</v>
      </c>
      <c r="AA412" t="s">
        <v>852</v>
      </c>
      <c r="AB412" s="3">
        <v>45774.277696759258</v>
      </c>
    </row>
    <row r="413" spans="1:28" x14ac:dyDescent="0.35">
      <c r="A413" t="s">
        <v>853</v>
      </c>
      <c r="F413">
        <v>834</v>
      </c>
      <c r="G413" s="16">
        <v>1486.89</v>
      </c>
      <c r="H413">
        <v>12</v>
      </c>
      <c r="I413">
        <v>10</v>
      </c>
      <c r="J413">
        <v>18.350000000000001</v>
      </c>
      <c r="K413" t="s">
        <v>32</v>
      </c>
      <c r="L413" t="str">
        <f t="shared" si="18"/>
        <v>US-East</v>
      </c>
      <c r="Q413">
        <v>10</v>
      </c>
      <c r="R413">
        <v>2</v>
      </c>
      <c r="S413">
        <v>56.2</v>
      </c>
      <c r="T413">
        <v>50.56</v>
      </c>
      <c r="U413">
        <v>90.04</v>
      </c>
      <c r="V413" s="16">
        <v>1914.048891691544</v>
      </c>
      <c r="W413" s="16">
        <v>1513.0027428459</v>
      </c>
      <c r="X413" s="5">
        <f t="shared" si="19"/>
        <v>0.79047235909882174</v>
      </c>
      <c r="Y413" t="str">
        <f t="shared" si="20"/>
        <v>OK</v>
      </c>
      <c r="AA413" t="s">
        <v>854</v>
      </c>
      <c r="AB413" s="3">
        <v>45372.589548611111</v>
      </c>
    </row>
    <row r="414" spans="1:28" x14ac:dyDescent="0.35">
      <c r="A414" t="s">
        <v>855</v>
      </c>
      <c r="F414">
        <v>116</v>
      </c>
      <c r="G414" s="16">
        <v>2586.91</v>
      </c>
      <c r="H414">
        <v>20</v>
      </c>
      <c r="I414">
        <v>24</v>
      </c>
      <c r="J414">
        <v>20.65</v>
      </c>
      <c r="K414" t="s">
        <v>26</v>
      </c>
      <c r="L414" t="str">
        <f t="shared" si="18"/>
        <v>EU-West</v>
      </c>
      <c r="Q414">
        <v>10</v>
      </c>
      <c r="R414">
        <v>32</v>
      </c>
      <c r="S414">
        <v>54.49</v>
      </c>
      <c r="T414">
        <v>52.4</v>
      </c>
      <c r="U414">
        <v>91.93</v>
      </c>
      <c r="V414" s="16">
        <v>2649.5381931972261</v>
      </c>
      <c r="W414" s="16">
        <v>2252.6325623245939</v>
      </c>
      <c r="X414" s="5">
        <f t="shared" si="19"/>
        <v>0.85019818476604714</v>
      </c>
      <c r="Y414" t="str">
        <f t="shared" si="20"/>
        <v>OK</v>
      </c>
      <c r="AA414" t="s">
        <v>856</v>
      </c>
      <c r="AB414" s="3">
        <v>44936.297777777778</v>
      </c>
    </row>
    <row r="415" spans="1:28" x14ac:dyDescent="0.35">
      <c r="A415" t="s">
        <v>857</v>
      </c>
      <c r="F415">
        <v>708</v>
      </c>
      <c r="G415" s="16">
        <v>1849.24</v>
      </c>
      <c r="H415">
        <v>43</v>
      </c>
      <c r="I415">
        <v>40</v>
      </c>
      <c r="J415">
        <v>15.72</v>
      </c>
      <c r="K415" t="s">
        <v>37</v>
      </c>
      <c r="L415" t="str">
        <f t="shared" si="18"/>
        <v>US-East</v>
      </c>
      <c r="Q415">
        <v>0</v>
      </c>
      <c r="R415">
        <v>22</v>
      </c>
      <c r="S415">
        <v>81.760000000000005</v>
      </c>
      <c r="T415">
        <v>58.57</v>
      </c>
      <c r="U415">
        <v>91.51</v>
      </c>
      <c r="V415" s="16">
        <v>2224.0276194072571</v>
      </c>
      <c r="W415" s="16">
        <v>2048.9343398816241</v>
      </c>
      <c r="X415" s="5">
        <f t="shared" si="19"/>
        <v>0.92127198511487074</v>
      </c>
      <c r="Y415" t="str">
        <f t="shared" si="20"/>
        <v>OK</v>
      </c>
      <c r="AA415" t="s">
        <v>858</v>
      </c>
      <c r="AB415" s="3">
        <v>45168.205717592587</v>
      </c>
    </row>
    <row r="416" spans="1:28" x14ac:dyDescent="0.35">
      <c r="A416" t="s">
        <v>859</v>
      </c>
      <c r="F416">
        <v>742</v>
      </c>
      <c r="G416" s="16">
        <v>1631.14</v>
      </c>
      <c r="H416">
        <v>75</v>
      </c>
      <c r="I416">
        <v>80</v>
      </c>
      <c r="J416">
        <v>21.65</v>
      </c>
      <c r="K416" t="s">
        <v>26</v>
      </c>
      <c r="L416" t="str">
        <f t="shared" si="18"/>
        <v>EU-West</v>
      </c>
      <c r="Q416">
        <v>0</v>
      </c>
      <c r="R416">
        <v>13</v>
      </c>
      <c r="S416">
        <v>67.44</v>
      </c>
      <c r="T416">
        <v>68.12</v>
      </c>
      <c r="U416">
        <v>88</v>
      </c>
      <c r="V416" s="16">
        <v>1781.1318580407451</v>
      </c>
      <c r="W416" s="16">
        <v>1667.3314870459219</v>
      </c>
      <c r="X416" s="5">
        <f t="shared" si="19"/>
        <v>0.93610783475626325</v>
      </c>
      <c r="Y416" t="str">
        <f t="shared" si="20"/>
        <v>OK</v>
      </c>
      <c r="AA416" t="s">
        <v>860</v>
      </c>
      <c r="AB416" s="3">
        <v>44939.074456018519</v>
      </c>
    </row>
    <row r="417" spans="1:28" x14ac:dyDescent="0.35">
      <c r="A417" t="s">
        <v>861</v>
      </c>
      <c r="F417">
        <v>616</v>
      </c>
      <c r="G417" s="16">
        <v>2087.62</v>
      </c>
      <c r="H417">
        <v>88</v>
      </c>
      <c r="I417">
        <v>88</v>
      </c>
      <c r="J417">
        <v>24.64</v>
      </c>
      <c r="K417" t="s">
        <v>29</v>
      </c>
      <c r="L417" t="str">
        <f t="shared" si="18"/>
        <v>US-East</v>
      </c>
      <c r="Q417">
        <v>20</v>
      </c>
      <c r="R417">
        <v>18</v>
      </c>
      <c r="S417">
        <v>75.91</v>
      </c>
      <c r="T417">
        <v>67.819999999999993</v>
      </c>
      <c r="U417">
        <v>85.85</v>
      </c>
      <c r="V417" s="16">
        <v>2462.5289827637239</v>
      </c>
      <c r="W417" s="16">
        <v>1895.7213430140459</v>
      </c>
      <c r="X417" s="5">
        <f t="shared" si="19"/>
        <v>0.76982701778659135</v>
      </c>
      <c r="Y417" t="str">
        <f t="shared" si="20"/>
        <v>OK</v>
      </c>
      <c r="AA417" t="s">
        <v>862</v>
      </c>
      <c r="AB417" s="3">
        <v>45820.625150462962</v>
      </c>
    </row>
    <row r="418" spans="1:28" x14ac:dyDescent="0.35">
      <c r="A418" t="s">
        <v>863</v>
      </c>
      <c r="F418">
        <v>716</v>
      </c>
      <c r="G418" s="16">
        <v>1689.52</v>
      </c>
      <c r="H418">
        <v>52</v>
      </c>
      <c r="I418">
        <v>55</v>
      </c>
      <c r="J418">
        <v>1</v>
      </c>
      <c r="K418" t="s">
        <v>32</v>
      </c>
      <c r="L418" t="str">
        <f t="shared" si="18"/>
        <v>US-East</v>
      </c>
      <c r="Q418">
        <v>0</v>
      </c>
      <c r="R418">
        <v>32</v>
      </c>
      <c r="S418">
        <v>85.84</v>
      </c>
      <c r="T418">
        <v>63.97</v>
      </c>
      <c r="U418">
        <v>91.98</v>
      </c>
      <c r="V418" s="16">
        <v>2013.360126561889</v>
      </c>
      <c r="W418" s="16">
        <v>1985.105948221292</v>
      </c>
      <c r="X418" s="5">
        <f t="shared" si="19"/>
        <v>0.98596665446591258</v>
      </c>
      <c r="Y418" t="str">
        <f t="shared" si="20"/>
        <v>OK</v>
      </c>
      <c r="AA418" t="s">
        <v>864</v>
      </c>
      <c r="AB418" s="3">
        <v>44933.128761574073</v>
      </c>
    </row>
    <row r="419" spans="1:28" x14ac:dyDescent="0.35">
      <c r="A419" t="s">
        <v>865</v>
      </c>
      <c r="F419">
        <v>763</v>
      </c>
      <c r="G419" s="16">
        <v>1713.97</v>
      </c>
      <c r="H419">
        <v>27</v>
      </c>
      <c r="I419">
        <v>32</v>
      </c>
      <c r="J419">
        <v>17.37</v>
      </c>
      <c r="K419" t="s">
        <v>29</v>
      </c>
      <c r="L419" t="str">
        <f t="shared" si="18"/>
        <v>US-East</v>
      </c>
      <c r="Q419">
        <v>10</v>
      </c>
      <c r="R419">
        <v>22</v>
      </c>
      <c r="S419">
        <v>44.12</v>
      </c>
      <c r="T419">
        <v>57.81</v>
      </c>
      <c r="U419">
        <v>91.7</v>
      </c>
      <c r="V419" s="16">
        <v>2120.9764746200299</v>
      </c>
      <c r="W419" s="16">
        <v>1379.933502294261</v>
      </c>
      <c r="X419" s="5">
        <f t="shared" si="19"/>
        <v>0.6506123565286005</v>
      </c>
      <c r="Y419" t="str">
        <f t="shared" si="20"/>
        <v>OK</v>
      </c>
      <c r="AA419" t="s">
        <v>866</v>
      </c>
      <c r="AB419" s="3">
        <v>45123.224895833337</v>
      </c>
    </row>
    <row r="420" spans="1:28" x14ac:dyDescent="0.35">
      <c r="A420" t="s">
        <v>867</v>
      </c>
      <c r="F420">
        <v>751</v>
      </c>
      <c r="G420" s="16">
        <v>2379.5500000000002</v>
      </c>
      <c r="H420">
        <v>65</v>
      </c>
      <c r="I420">
        <v>63</v>
      </c>
      <c r="J420">
        <v>17.07</v>
      </c>
      <c r="K420" t="s">
        <v>32</v>
      </c>
      <c r="L420" t="str">
        <f t="shared" si="18"/>
        <v>US-East</v>
      </c>
      <c r="Q420">
        <v>20</v>
      </c>
      <c r="R420">
        <v>26</v>
      </c>
      <c r="S420">
        <v>94.05</v>
      </c>
      <c r="T420">
        <v>52.31</v>
      </c>
      <c r="V420" s="16">
        <v>3093.7605614972572</v>
      </c>
      <c r="W420" s="16">
        <v>2594.6015590292791</v>
      </c>
      <c r="X420" s="5">
        <f t="shared" si="19"/>
        <v>0.83865622676811002</v>
      </c>
      <c r="Y420" t="str">
        <f t="shared" si="20"/>
        <v>OK</v>
      </c>
      <c r="AA420" t="s">
        <v>868</v>
      </c>
      <c r="AB420" s="3">
        <v>45586.684444444443</v>
      </c>
    </row>
    <row r="421" spans="1:28" x14ac:dyDescent="0.35">
      <c r="A421" t="s">
        <v>869</v>
      </c>
      <c r="F421">
        <v>340</v>
      </c>
      <c r="G421" s="16">
        <v>2470.38</v>
      </c>
      <c r="H421">
        <v>20</v>
      </c>
      <c r="I421">
        <v>20</v>
      </c>
      <c r="J421">
        <v>38.57</v>
      </c>
      <c r="K421" t="s">
        <v>29</v>
      </c>
      <c r="L421" t="str">
        <f t="shared" si="18"/>
        <v>US-East</v>
      </c>
      <c r="Q421">
        <v>0</v>
      </c>
      <c r="R421">
        <v>11</v>
      </c>
      <c r="S421">
        <v>96.8</v>
      </c>
      <c r="T421">
        <v>70.510000000000005</v>
      </c>
      <c r="U421">
        <v>90.57</v>
      </c>
      <c r="V421" s="16">
        <v>3175.64588658925</v>
      </c>
      <c r="W421" s="16">
        <v>2353.022311177438</v>
      </c>
      <c r="X421" s="5">
        <f t="shared" si="19"/>
        <v>0.74095865698195418</v>
      </c>
      <c r="Y421" t="str">
        <f t="shared" si="20"/>
        <v>OK</v>
      </c>
      <c r="AA421" t="s">
        <v>870</v>
      </c>
      <c r="AB421" s="3">
        <v>45790.232766203713</v>
      </c>
    </row>
    <row r="422" spans="1:28" x14ac:dyDescent="0.35">
      <c r="A422" t="s">
        <v>871</v>
      </c>
      <c r="F422">
        <v>14</v>
      </c>
      <c r="G422" s="16">
        <v>1947.98</v>
      </c>
      <c r="H422">
        <v>85</v>
      </c>
      <c r="I422">
        <v>87</v>
      </c>
      <c r="J422">
        <v>26.88</v>
      </c>
      <c r="K422" t="s">
        <v>29</v>
      </c>
      <c r="L422" t="str">
        <f t="shared" si="18"/>
        <v>US-East</v>
      </c>
      <c r="Q422">
        <v>30</v>
      </c>
      <c r="R422">
        <v>45</v>
      </c>
      <c r="S422">
        <v>43.36</v>
      </c>
      <c r="T422">
        <v>56.46</v>
      </c>
      <c r="U422">
        <v>91.7</v>
      </c>
      <c r="V422" s="16">
        <v>1985.9572382686181</v>
      </c>
      <c r="W422" s="16">
        <v>1965.54675219912</v>
      </c>
      <c r="X422" s="5">
        <f t="shared" si="19"/>
        <v>0.98972259539319574</v>
      </c>
      <c r="Y422" t="str">
        <f t="shared" si="20"/>
        <v>OK</v>
      </c>
      <c r="AA422" t="s">
        <v>872</v>
      </c>
      <c r="AB422" s="3">
        <v>45756.97550925926</v>
      </c>
    </row>
    <row r="423" spans="1:28" x14ac:dyDescent="0.35">
      <c r="A423" t="s">
        <v>873</v>
      </c>
      <c r="F423">
        <v>872</v>
      </c>
      <c r="G423" s="16">
        <v>3006.21</v>
      </c>
      <c r="H423">
        <v>56</v>
      </c>
      <c r="I423">
        <v>59</v>
      </c>
      <c r="J423">
        <v>32</v>
      </c>
      <c r="K423" t="s">
        <v>26</v>
      </c>
      <c r="L423" t="str">
        <f t="shared" si="18"/>
        <v>EU-West</v>
      </c>
      <c r="Q423">
        <v>0</v>
      </c>
      <c r="R423">
        <v>46</v>
      </c>
      <c r="S423">
        <v>80.39</v>
      </c>
      <c r="T423">
        <v>44.59</v>
      </c>
      <c r="U423">
        <v>94.38</v>
      </c>
      <c r="V423" s="16">
        <v>4134.5747177564899</v>
      </c>
      <c r="W423" s="16">
        <v>2755.5038095523209</v>
      </c>
      <c r="X423" s="5">
        <f t="shared" si="19"/>
        <v>0.66645398805309708</v>
      </c>
      <c r="Y423" t="str">
        <f t="shared" si="20"/>
        <v>OK</v>
      </c>
      <c r="AA423" t="s">
        <v>874</v>
      </c>
      <c r="AB423" s="3">
        <v>45878.798217592594</v>
      </c>
    </row>
    <row r="424" spans="1:28" x14ac:dyDescent="0.35">
      <c r="A424" t="s">
        <v>875</v>
      </c>
      <c r="F424">
        <v>477</v>
      </c>
      <c r="G424" s="16">
        <v>1758.85</v>
      </c>
      <c r="H424">
        <v>54</v>
      </c>
      <c r="I424">
        <v>50</v>
      </c>
      <c r="J424">
        <v>24.46</v>
      </c>
      <c r="K424" t="s">
        <v>59</v>
      </c>
      <c r="L424" t="str">
        <f t="shared" si="18"/>
        <v>EU-West</v>
      </c>
      <c r="Q424">
        <v>0</v>
      </c>
      <c r="R424">
        <v>6</v>
      </c>
      <c r="S424">
        <v>99.84</v>
      </c>
      <c r="T424">
        <v>50.39</v>
      </c>
      <c r="U424">
        <v>91.55</v>
      </c>
      <c r="V424" s="16">
        <v>2593.5860376024639</v>
      </c>
      <c r="W424" s="16">
        <v>1633.093756088319</v>
      </c>
      <c r="X424" s="5">
        <f t="shared" si="19"/>
        <v>0.62966631236107617</v>
      </c>
      <c r="Y424" t="str">
        <f t="shared" si="20"/>
        <v>OK</v>
      </c>
      <c r="AA424" t="s">
        <v>876</v>
      </c>
      <c r="AB424" s="3">
        <v>44969.817025462973</v>
      </c>
    </row>
    <row r="425" spans="1:28" x14ac:dyDescent="0.35">
      <c r="A425" t="s">
        <v>877</v>
      </c>
      <c r="F425">
        <v>525</v>
      </c>
      <c r="G425" s="16">
        <v>3348.31</v>
      </c>
      <c r="H425">
        <v>1</v>
      </c>
      <c r="I425">
        <v>5</v>
      </c>
      <c r="J425">
        <v>20.66</v>
      </c>
      <c r="K425" t="s">
        <v>32</v>
      </c>
      <c r="L425" t="str">
        <f t="shared" si="18"/>
        <v>US-East</v>
      </c>
      <c r="Q425">
        <v>40</v>
      </c>
      <c r="R425">
        <v>35</v>
      </c>
      <c r="S425">
        <v>49.05</v>
      </c>
      <c r="T425">
        <v>52.96</v>
      </c>
      <c r="U425">
        <v>90.49</v>
      </c>
      <c r="V425" s="16">
        <v>3932.0565233606271</v>
      </c>
      <c r="W425" s="16">
        <v>2698.960475217531</v>
      </c>
      <c r="X425" s="5">
        <f t="shared" si="19"/>
        <v>0.68639920590734516</v>
      </c>
      <c r="Y425" t="str">
        <f t="shared" si="20"/>
        <v>OK</v>
      </c>
      <c r="AA425" t="s">
        <v>878</v>
      </c>
      <c r="AB425" s="3">
        <v>45820.330613425933</v>
      </c>
    </row>
    <row r="426" spans="1:28" x14ac:dyDescent="0.35">
      <c r="A426" t="s">
        <v>879</v>
      </c>
      <c r="F426">
        <v>785</v>
      </c>
      <c r="G426" s="16">
        <v>2700.44</v>
      </c>
      <c r="H426">
        <v>93</v>
      </c>
      <c r="I426">
        <v>94</v>
      </c>
      <c r="J426">
        <v>22.91</v>
      </c>
      <c r="K426" t="s">
        <v>32</v>
      </c>
      <c r="L426" t="str">
        <f t="shared" si="18"/>
        <v>US-East</v>
      </c>
      <c r="Q426">
        <v>0</v>
      </c>
      <c r="R426">
        <v>45</v>
      </c>
      <c r="S426">
        <v>52.41</v>
      </c>
      <c r="T426">
        <v>56.58</v>
      </c>
      <c r="U426">
        <v>87.37</v>
      </c>
      <c r="V426" s="16">
        <v>2943.1378611249429</v>
      </c>
      <c r="W426" s="16">
        <v>2948.713148544467</v>
      </c>
      <c r="X426" s="5">
        <f t="shared" si="19"/>
        <v>1.0018943344425575</v>
      </c>
      <c r="Y426" t="str">
        <f t="shared" si="20"/>
        <v>Over Budget</v>
      </c>
      <c r="AA426" t="s">
        <v>880</v>
      </c>
      <c r="AB426" s="3">
        <v>45488.195138888892</v>
      </c>
    </row>
    <row r="427" spans="1:28" x14ac:dyDescent="0.35">
      <c r="A427" t="s">
        <v>881</v>
      </c>
      <c r="F427">
        <v>947</v>
      </c>
      <c r="G427" s="16">
        <v>2668.06</v>
      </c>
      <c r="H427">
        <v>64</v>
      </c>
      <c r="I427">
        <v>62</v>
      </c>
      <c r="J427">
        <v>28.98</v>
      </c>
      <c r="K427" t="s">
        <v>29</v>
      </c>
      <c r="L427" t="str">
        <f t="shared" si="18"/>
        <v>US-East</v>
      </c>
      <c r="Q427">
        <v>30</v>
      </c>
      <c r="R427">
        <v>17</v>
      </c>
      <c r="S427">
        <v>82.2</v>
      </c>
      <c r="T427">
        <v>59.27</v>
      </c>
      <c r="U427">
        <v>96.93</v>
      </c>
      <c r="V427" s="16">
        <v>3388.4382852428171</v>
      </c>
      <c r="W427" s="16">
        <v>2893.029123168385</v>
      </c>
      <c r="X427" s="5">
        <f t="shared" si="19"/>
        <v>0.8537942496305696</v>
      </c>
      <c r="Y427" t="str">
        <f t="shared" si="20"/>
        <v>OK</v>
      </c>
      <c r="AA427" t="s">
        <v>882</v>
      </c>
      <c r="AB427" s="3">
        <v>45590.635439814818</v>
      </c>
    </row>
    <row r="428" spans="1:28" x14ac:dyDescent="0.35">
      <c r="A428" t="s">
        <v>883</v>
      </c>
      <c r="F428">
        <v>774</v>
      </c>
      <c r="G428" s="16">
        <v>2279.9</v>
      </c>
      <c r="H428">
        <v>76</v>
      </c>
      <c r="I428">
        <v>74</v>
      </c>
      <c r="J428">
        <v>34</v>
      </c>
      <c r="K428" t="s">
        <v>37</v>
      </c>
      <c r="L428" t="str">
        <f t="shared" si="18"/>
        <v>US-East</v>
      </c>
      <c r="Q428">
        <v>20</v>
      </c>
      <c r="R428">
        <v>15</v>
      </c>
      <c r="S428">
        <v>76.88</v>
      </c>
      <c r="T428">
        <v>46.32</v>
      </c>
      <c r="U428">
        <v>84.38</v>
      </c>
      <c r="V428" s="16">
        <v>3083.4654925519121</v>
      </c>
      <c r="W428" s="16">
        <v>2420.6685044433698</v>
      </c>
      <c r="X428" s="5">
        <f t="shared" si="19"/>
        <v>0.78504802803549334</v>
      </c>
      <c r="Y428" t="str">
        <f t="shared" si="20"/>
        <v>OK</v>
      </c>
      <c r="AA428" t="s">
        <v>884</v>
      </c>
      <c r="AB428" s="3">
        <v>45745.535578703697</v>
      </c>
    </row>
    <row r="429" spans="1:28" x14ac:dyDescent="0.35">
      <c r="A429" t="s">
        <v>885</v>
      </c>
      <c r="F429">
        <v>172</v>
      </c>
      <c r="G429" s="16">
        <v>2187.79</v>
      </c>
      <c r="H429">
        <v>2</v>
      </c>
      <c r="I429">
        <v>5</v>
      </c>
      <c r="J429">
        <v>22.42</v>
      </c>
      <c r="K429" t="s">
        <v>29</v>
      </c>
      <c r="L429" t="str">
        <f t="shared" si="18"/>
        <v>US-East</v>
      </c>
      <c r="Q429">
        <v>10</v>
      </c>
      <c r="R429">
        <v>13</v>
      </c>
      <c r="S429">
        <v>73.27</v>
      </c>
      <c r="T429">
        <v>55.15</v>
      </c>
      <c r="U429">
        <v>88.99</v>
      </c>
      <c r="V429" s="16">
        <v>2930.440669599338</v>
      </c>
      <c r="W429" s="16">
        <v>2518.540687789955</v>
      </c>
      <c r="X429" s="5">
        <f t="shared" si="19"/>
        <v>0.85944094139749305</v>
      </c>
      <c r="Y429" t="str">
        <f t="shared" si="20"/>
        <v>OK</v>
      </c>
      <c r="AA429" t="s">
        <v>886</v>
      </c>
      <c r="AB429" s="3">
        <v>45102.835844907408</v>
      </c>
    </row>
    <row r="430" spans="1:28" x14ac:dyDescent="0.35">
      <c r="A430" t="s">
        <v>887</v>
      </c>
      <c r="F430">
        <v>662</v>
      </c>
      <c r="G430" s="16">
        <v>2044.55</v>
      </c>
      <c r="H430">
        <v>58</v>
      </c>
      <c r="I430">
        <v>55</v>
      </c>
      <c r="J430">
        <v>15.02</v>
      </c>
      <c r="K430" t="s">
        <v>29</v>
      </c>
      <c r="L430" t="str">
        <f t="shared" si="18"/>
        <v>US-East</v>
      </c>
      <c r="Q430">
        <v>10</v>
      </c>
      <c r="R430">
        <v>20</v>
      </c>
      <c r="S430">
        <v>66.25</v>
      </c>
      <c r="T430">
        <v>56.43</v>
      </c>
      <c r="U430">
        <v>87.45</v>
      </c>
      <c r="V430" s="16">
        <v>2670.2943183396901</v>
      </c>
      <c r="W430" s="16">
        <v>2372.7146527322989</v>
      </c>
      <c r="X430" s="5">
        <f t="shared" si="19"/>
        <v>0.88855922601355142</v>
      </c>
      <c r="Y430" t="str">
        <f t="shared" si="20"/>
        <v>OK</v>
      </c>
      <c r="AA430" t="s">
        <v>888</v>
      </c>
      <c r="AB430" s="3">
        <v>45534.592766203707</v>
      </c>
    </row>
    <row r="431" spans="1:28" x14ac:dyDescent="0.35">
      <c r="A431" t="s">
        <v>889</v>
      </c>
      <c r="F431">
        <v>910</v>
      </c>
      <c r="G431" s="16">
        <v>2604.7199999999998</v>
      </c>
      <c r="H431">
        <v>83</v>
      </c>
      <c r="I431">
        <v>79</v>
      </c>
      <c r="J431">
        <v>27.4</v>
      </c>
      <c r="K431" t="s">
        <v>37</v>
      </c>
      <c r="L431" t="str">
        <f t="shared" si="18"/>
        <v>US-East</v>
      </c>
      <c r="Q431">
        <v>0</v>
      </c>
      <c r="R431">
        <v>42</v>
      </c>
      <c r="T431">
        <v>57.98</v>
      </c>
      <c r="U431">
        <v>80.86</v>
      </c>
      <c r="V431" s="16">
        <v>2795.1670358816932</v>
      </c>
      <c r="W431" s="16">
        <v>2663.5286590773399</v>
      </c>
      <c r="X431" s="5">
        <f t="shared" si="19"/>
        <v>0.95290500527714261</v>
      </c>
      <c r="Y431" t="str">
        <f t="shared" si="20"/>
        <v>OK</v>
      </c>
      <c r="AA431" t="s">
        <v>890</v>
      </c>
      <c r="AB431" s="3">
        <v>45046.127986111111</v>
      </c>
    </row>
    <row r="432" spans="1:28" x14ac:dyDescent="0.35">
      <c r="A432" t="s">
        <v>891</v>
      </c>
      <c r="F432">
        <v>817</v>
      </c>
      <c r="G432" s="16">
        <v>2517.2199999999998</v>
      </c>
      <c r="H432">
        <v>62</v>
      </c>
      <c r="I432">
        <v>63</v>
      </c>
      <c r="J432">
        <v>13.17</v>
      </c>
      <c r="K432" t="s">
        <v>37</v>
      </c>
      <c r="L432" t="str">
        <f t="shared" si="18"/>
        <v>US-East</v>
      </c>
      <c r="Q432">
        <v>20</v>
      </c>
      <c r="R432">
        <v>26</v>
      </c>
      <c r="S432">
        <v>32.270000000000003</v>
      </c>
      <c r="T432">
        <v>52.22</v>
      </c>
      <c r="U432">
        <v>91.77</v>
      </c>
      <c r="V432" s="16">
        <v>3570.4561803445581</v>
      </c>
      <c r="W432" s="16">
        <v>2703.3165562804211</v>
      </c>
      <c r="X432" s="5">
        <f t="shared" si="19"/>
        <v>0.75713478046929683</v>
      </c>
      <c r="Y432" t="str">
        <f t="shared" si="20"/>
        <v>OK</v>
      </c>
      <c r="AA432" t="s">
        <v>892</v>
      </c>
      <c r="AB432" s="3">
        <v>45317.032268518517</v>
      </c>
    </row>
    <row r="433" spans="1:28" x14ac:dyDescent="0.35">
      <c r="A433" t="s">
        <v>893</v>
      </c>
      <c r="F433">
        <v>540</v>
      </c>
      <c r="G433" s="16">
        <v>2125.84</v>
      </c>
      <c r="H433">
        <v>4</v>
      </c>
      <c r="I433">
        <v>3</v>
      </c>
      <c r="J433">
        <v>23.12</v>
      </c>
      <c r="K433" t="s">
        <v>26</v>
      </c>
      <c r="L433" t="str">
        <f t="shared" si="18"/>
        <v>EU-West</v>
      </c>
      <c r="Q433">
        <v>40</v>
      </c>
      <c r="R433">
        <v>24</v>
      </c>
      <c r="S433">
        <v>52</v>
      </c>
      <c r="T433">
        <v>84.72</v>
      </c>
      <c r="U433">
        <v>88.98</v>
      </c>
      <c r="V433" s="16">
        <v>2578.2416711262072</v>
      </c>
      <c r="W433" s="16">
        <v>1710.0243363726511</v>
      </c>
      <c r="X433" s="5">
        <f t="shared" si="19"/>
        <v>0.66325215185343422</v>
      </c>
      <c r="Y433" t="str">
        <f t="shared" si="20"/>
        <v>OK</v>
      </c>
      <c r="AA433" t="s">
        <v>894</v>
      </c>
      <c r="AB433" s="3">
        <v>45642.504351851851</v>
      </c>
    </row>
    <row r="434" spans="1:28" x14ac:dyDescent="0.35">
      <c r="A434" t="s">
        <v>895</v>
      </c>
      <c r="F434">
        <v>91</v>
      </c>
      <c r="G434" s="16">
        <v>1757.92</v>
      </c>
      <c r="H434">
        <v>65</v>
      </c>
      <c r="I434">
        <v>62</v>
      </c>
      <c r="J434">
        <v>25.45</v>
      </c>
      <c r="K434" t="s">
        <v>29</v>
      </c>
      <c r="L434" t="str">
        <f t="shared" si="18"/>
        <v>US-East</v>
      </c>
      <c r="Q434">
        <v>0</v>
      </c>
      <c r="R434">
        <v>37</v>
      </c>
      <c r="S434">
        <v>68.319999999999993</v>
      </c>
      <c r="T434">
        <v>56.44</v>
      </c>
      <c r="U434">
        <v>90.16</v>
      </c>
      <c r="V434" s="16">
        <v>1952.5820257416931</v>
      </c>
      <c r="W434" s="16">
        <v>2001.4573560231561</v>
      </c>
      <c r="X434" s="5">
        <f t="shared" si="19"/>
        <v>1.0250311278282394</v>
      </c>
      <c r="Y434" t="str">
        <f t="shared" si="20"/>
        <v>Over Budget</v>
      </c>
      <c r="AA434" t="s">
        <v>896</v>
      </c>
      <c r="AB434" s="3">
        <v>45660.357824074083</v>
      </c>
    </row>
    <row r="435" spans="1:28" x14ac:dyDescent="0.35">
      <c r="A435" t="s">
        <v>897</v>
      </c>
      <c r="F435">
        <v>490</v>
      </c>
      <c r="G435" s="16">
        <v>1419.69</v>
      </c>
      <c r="H435">
        <v>89</v>
      </c>
      <c r="I435">
        <v>88</v>
      </c>
      <c r="J435">
        <v>19.14</v>
      </c>
      <c r="K435" t="s">
        <v>32</v>
      </c>
      <c r="L435" t="str">
        <f t="shared" si="18"/>
        <v>US-East</v>
      </c>
      <c r="Q435">
        <v>0</v>
      </c>
      <c r="R435">
        <v>14</v>
      </c>
      <c r="S435">
        <v>38.35</v>
      </c>
      <c r="T435">
        <v>54.05</v>
      </c>
      <c r="U435">
        <v>89.11</v>
      </c>
      <c r="V435" s="16">
        <v>1480.9255889029339</v>
      </c>
      <c r="W435" s="16">
        <v>1599.373589640963</v>
      </c>
      <c r="X435" s="5">
        <f t="shared" si="19"/>
        <v>1.0799824120979469</v>
      </c>
      <c r="Y435" t="str">
        <f t="shared" si="20"/>
        <v>Over Budget</v>
      </c>
      <c r="AA435" t="s">
        <v>898</v>
      </c>
      <c r="AB435" s="3">
        <v>44947.23164351852</v>
      </c>
    </row>
    <row r="436" spans="1:28" x14ac:dyDescent="0.35">
      <c r="A436" t="s">
        <v>899</v>
      </c>
      <c r="F436">
        <v>902</v>
      </c>
      <c r="G436" s="16">
        <v>2281.06</v>
      </c>
      <c r="H436">
        <v>92</v>
      </c>
      <c r="I436">
        <v>88</v>
      </c>
      <c r="J436">
        <v>12.76</v>
      </c>
      <c r="K436" t="s">
        <v>59</v>
      </c>
      <c r="L436" t="str">
        <f t="shared" si="18"/>
        <v>EU-West</v>
      </c>
      <c r="Q436">
        <v>10</v>
      </c>
      <c r="R436">
        <v>9</v>
      </c>
      <c r="S436">
        <v>67.89</v>
      </c>
      <c r="T436">
        <v>49.02</v>
      </c>
      <c r="U436">
        <v>93.77</v>
      </c>
      <c r="V436" s="16">
        <v>2756.340652200211</v>
      </c>
      <c r="W436" s="16">
        <v>1843.323325416439</v>
      </c>
      <c r="X436" s="5">
        <f t="shared" si="19"/>
        <v>0.66875744256974612</v>
      </c>
      <c r="Y436" t="str">
        <f t="shared" si="20"/>
        <v>OK</v>
      </c>
      <c r="AA436" t="s">
        <v>900</v>
      </c>
      <c r="AB436" s="3">
        <v>45398.193888888891</v>
      </c>
    </row>
    <row r="437" spans="1:28" x14ac:dyDescent="0.35">
      <c r="A437" t="s">
        <v>901</v>
      </c>
      <c r="F437">
        <v>525</v>
      </c>
      <c r="G437" s="16">
        <v>1980.47</v>
      </c>
      <c r="H437">
        <v>17</v>
      </c>
      <c r="I437">
        <v>20</v>
      </c>
      <c r="J437">
        <v>16.36</v>
      </c>
      <c r="K437" t="s">
        <v>52</v>
      </c>
      <c r="L437" t="str">
        <f t="shared" si="18"/>
        <v>EU-West</v>
      </c>
      <c r="Q437">
        <v>0</v>
      </c>
      <c r="R437">
        <v>29</v>
      </c>
      <c r="S437">
        <v>69.739999999999995</v>
      </c>
      <c r="T437">
        <v>67.63</v>
      </c>
      <c r="U437">
        <v>94.41</v>
      </c>
      <c r="V437" s="16">
        <v>2592.408540044843</v>
      </c>
      <c r="W437" s="16">
        <v>2014.395622800188</v>
      </c>
      <c r="X437" s="5">
        <f t="shared" si="19"/>
        <v>0.77703633192218358</v>
      </c>
      <c r="Y437" t="str">
        <f t="shared" si="20"/>
        <v>OK</v>
      </c>
      <c r="AA437" t="s">
        <v>902</v>
      </c>
      <c r="AB437" s="3">
        <v>45509.136076388888</v>
      </c>
    </row>
    <row r="438" spans="1:28" x14ac:dyDescent="0.35">
      <c r="A438" t="s">
        <v>903</v>
      </c>
      <c r="F438">
        <v>649</v>
      </c>
      <c r="G438" s="16">
        <v>2324.2199999999998</v>
      </c>
      <c r="H438">
        <v>8</v>
      </c>
      <c r="I438">
        <v>12</v>
      </c>
      <c r="J438">
        <v>17.47</v>
      </c>
      <c r="K438" t="s">
        <v>37</v>
      </c>
      <c r="L438" t="str">
        <f t="shared" si="18"/>
        <v>US-East</v>
      </c>
      <c r="Q438">
        <v>20</v>
      </c>
      <c r="R438">
        <v>43</v>
      </c>
      <c r="S438">
        <v>58.94</v>
      </c>
      <c r="T438">
        <v>41.45</v>
      </c>
      <c r="U438">
        <v>84.49</v>
      </c>
      <c r="V438" s="16">
        <v>3097.4620895820581</v>
      </c>
      <c r="W438" s="16">
        <v>2702.2828039686842</v>
      </c>
      <c r="X438" s="5">
        <f t="shared" si="19"/>
        <v>0.87241836245792581</v>
      </c>
      <c r="Y438" t="str">
        <f t="shared" si="20"/>
        <v>OK</v>
      </c>
      <c r="AA438" t="s">
        <v>904</v>
      </c>
      <c r="AB438" s="3">
        <v>45461.908854166657</v>
      </c>
    </row>
    <row r="439" spans="1:28" x14ac:dyDescent="0.35">
      <c r="A439" t="s">
        <v>905</v>
      </c>
      <c r="F439">
        <v>196</v>
      </c>
      <c r="G439" s="16">
        <v>2422.46</v>
      </c>
      <c r="H439">
        <v>21</v>
      </c>
      <c r="I439">
        <v>20</v>
      </c>
      <c r="J439">
        <v>11.57</v>
      </c>
      <c r="K439" t="s">
        <v>59</v>
      </c>
      <c r="L439" t="str">
        <f t="shared" si="18"/>
        <v>EU-West</v>
      </c>
      <c r="Q439">
        <v>20</v>
      </c>
      <c r="R439">
        <v>8</v>
      </c>
      <c r="S439">
        <v>59.82</v>
      </c>
      <c r="T439">
        <v>42.21</v>
      </c>
      <c r="U439">
        <v>98.83</v>
      </c>
      <c r="V439" s="16">
        <v>3588.5558291917</v>
      </c>
      <c r="W439" s="16">
        <v>2113.730057225519</v>
      </c>
      <c r="X439" s="5">
        <f t="shared" si="19"/>
        <v>0.58901969422658351</v>
      </c>
      <c r="Y439" t="str">
        <f t="shared" si="20"/>
        <v>OK</v>
      </c>
      <c r="AA439" t="s">
        <v>906</v>
      </c>
      <c r="AB439" s="3">
        <v>45730.211701388893</v>
      </c>
    </row>
    <row r="440" spans="1:28" x14ac:dyDescent="0.35">
      <c r="A440" t="s">
        <v>907</v>
      </c>
      <c r="F440">
        <v>155</v>
      </c>
      <c r="G440" s="16">
        <v>1250.9100000000001</v>
      </c>
      <c r="H440">
        <v>27</v>
      </c>
      <c r="I440">
        <v>23</v>
      </c>
      <c r="J440">
        <v>16.91</v>
      </c>
      <c r="K440" t="s">
        <v>26</v>
      </c>
      <c r="L440" t="str">
        <f t="shared" si="18"/>
        <v>EU-West</v>
      </c>
      <c r="Q440">
        <v>0</v>
      </c>
      <c r="R440">
        <v>27</v>
      </c>
      <c r="S440">
        <v>54.31</v>
      </c>
      <c r="T440">
        <v>59.66</v>
      </c>
      <c r="U440">
        <v>88.8</v>
      </c>
      <c r="V440" s="16">
        <v>1346.6972346679161</v>
      </c>
      <c r="W440" s="16">
        <v>1177.178823529996</v>
      </c>
      <c r="X440" s="5">
        <f t="shared" si="19"/>
        <v>0.87412284901608051</v>
      </c>
      <c r="Y440" t="str">
        <f t="shared" si="20"/>
        <v>OK</v>
      </c>
      <c r="AA440" t="s">
        <v>908</v>
      </c>
      <c r="AB440" s="3">
        <v>45875.485231481478</v>
      </c>
    </row>
    <row r="441" spans="1:28" x14ac:dyDescent="0.35">
      <c r="A441" t="s">
        <v>909</v>
      </c>
      <c r="F441">
        <v>161</v>
      </c>
      <c r="G441" s="16">
        <v>1726.69</v>
      </c>
      <c r="H441">
        <v>59</v>
      </c>
      <c r="I441">
        <v>57</v>
      </c>
      <c r="J441">
        <v>8.3800000000000008</v>
      </c>
      <c r="K441" t="s">
        <v>59</v>
      </c>
      <c r="L441" t="str">
        <f t="shared" si="18"/>
        <v>EU-West</v>
      </c>
      <c r="Q441">
        <v>10</v>
      </c>
      <c r="R441">
        <v>48</v>
      </c>
      <c r="S441">
        <v>62.74</v>
      </c>
      <c r="T441">
        <v>64.650000000000006</v>
      </c>
      <c r="U441">
        <v>92.94</v>
      </c>
      <c r="V441" s="16">
        <v>2577.7527649799808</v>
      </c>
      <c r="W441" s="16">
        <v>1610.0028304645689</v>
      </c>
      <c r="X441" s="5">
        <f t="shared" si="19"/>
        <v>0.62457612395464635</v>
      </c>
      <c r="Y441" t="str">
        <f t="shared" si="20"/>
        <v>OK</v>
      </c>
      <c r="AA441" t="s">
        <v>910</v>
      </c>
      <c r="AB441" s="3">
        <v>45196.620127314818</v>
      </c>
    </row>
    <row r="442" spans="1:28" x14ac:dyDescent="0.35">
      <c r="A442" t="s">
        <v>911</v>
      </c>
      <c r="F442">
        <v>372</v>
      </c>
      <c r="G442" s="16">
        <v>1777.52</v>
      </c>
      <c r="H442">
        <v>11</v>
      </c>
      <c r="I442">
        <v>13</v>
      </c>
      <c r="J442">
        <v>24.73</v>
      </c>
      <c r="K442" t="s">
        <v>29</v>
      </c>
      <c r="L442" t="str">
        <f t="shared" si="18"/>
        <v>US-East</v>
      </c>
      <c r="Q442">
        <v>0</v>
      </c>
      <c r="R442">
        <v>17</v>
      </c>
      <c r="S442">
        <v>75.400000000000006</v>
      </c>
      <c r="T442">
        <v>59.11</v>
      </c>
      <c r="U442">
        <v>90.9</v>
      </c>
      <c r="V442" s="16">
        <v>2359.369735617373</v>
      </c>
      <c r="W442" s="16">
        <v>1675.092525533026</v>
      </c>
      <c r="X442" s="5">
        <f t="shared" si="19"/>
        <v>0.70997457509333817</v>
      </c>
      <c r="Y442" t="str">
        <f t="shared" si="20"/>
        <v>OK</v>
      </c>
      <c r="AA442" t="s">
        <v>912</v>
      </c>
      <c r="AB442" s="3">
        <v>45780.083136574067</v>
      </c>
    </row>
    <row r="443" spans="1:28" x14ac:dyDescent="0.35">
      <c r="A443" t="s">
        <v>913</v>
      </c>
      <c r="F443">
        <v>102</v>
      </c>
      <c r="G443" s="16">
        <v>1473.12</v>
      </c>
      <c r="H443">
        <v>36</v>
      </c>
      <c r="I443">
        <v>41</v>
      </c>
      <c r="J443">
        <v>22.67</v>
      </c>
      <c r="K443" t="s">
        <v>29</v>
      </c>
      <c r="L443" t="str">
        <f t="shared" si="18"/>
        <v>US-East</v>
      </c>
      <c r="Q443">
        <v>0</v>
      </c>
      <c r="R443">
        <v>10</v>
      </c>
      <c r="S443">
        <v>76.44</v>
      </c>
      <c r="T443">
        <v>80.290000000000006</v>
      </c>
      <c r="U443">
        <v>90.53</v>
      </c>
      <c r="V443" s="16">
        <v>1807.6869547448159</v>
      </c>
      <c r="W443" s="16">
        <v>1203.177259673608</v>
      </c>
      <c r="X443" s="5">
        <f t="shared" si="19"/>
        <v>0.66558939119160476</v>
      </c>
      <c r="Y443" t="str">
        <f t="shared" si="20"/>
        <v>OK</v>
      </c>
      <c r="AA443" t="s">
        <v>914</v>
      </c>
      <c r="AB443" s="3">
        <v>45130.024733796286</v>
      </c>
    </row>
    <row r="444" spans="1:28" x14ac:dyDescent="0.35">
      <c r="A444" t="s">
        <v>915</v>
      </c>
      <c r="F444">
        <v>40</v>
      </c>
      <c r="H444">
        <v>81</v>
      </c>
      <c r="I444">
        <v>81</v>
      </c>
      <c r="J444">
        <v>22.13</v>
      </c>
      <c r="K444" t="s">
        <v>26</v>
      </c>
      <c r="L444" t="str">
        <f t="shared" si="18"/>
        <v>EU-West</v>
      </c>
      <c r="Q444">
        <v>30</v>
      </c>
      <c r="R444">
        <v>37</v>
      </c>
      <c r="S444">
        <v>85.37</v>
      </c>
      <c r="T444">
        <v>54.8</v>
      </c>
      <c r="U444">
        <v>92.78</v>
      </c>
      <c r="V444" s="16">
        <v>3093.1838110277322</v>
      </c>
      <c r="W444" s="16">
        <v>1952.616771096491</v>
      </c>
      <c r="X444" s="5">
        <f t="shared" si="19"/>
        <v>0.63126438336288859</v>
      </c>
      <c r="Y444" t="str">
        <f t="shared" si="20"/>
        <v>OK</v>
      </c>
      <c r="AA444" t="s">
        <v>916</v>
      </c>
      <c r="AB444" s="3">
        <v>45591.349178240736</v>
      </c>
    </row>
    <row r="445" spans="1:28" x14ac:dyDescent="0.35">
      <c r="A445" t="s">
        <v>917</v>
      </c>
      <c r="F445">
        <v>835</v>
      </c>
      <c r="G445" s="16">
        <v>2273.66</v>
      </c>
      <c r="H445">
        <v>97</v>
      </c>
      <c r="I445">
        <v>94</v>
      </c>
      <c r="J445">
        <v>16.91</v>
      </c>
      <c r="K445" t="s">
        <v>26</v>
      </c>
      <c r="L445" t="str">
        <f t="shared" si="18"/>
        <v>EU-West</v>
      </c>
      <c r="Q445">
        <v>0</v>
      </c>
      <c r="R445">
        <v>1</v>
      </c>
      <c r="S445">
        <v>67.64</v>
      </c>
      <c r="T445">
        <v>56.97</v>
      </c>
      <c r="U445">
        <v>96.59</v>
      </c>
      <c r="V445" s="16">
        <v>3063.1654050448751</v>
      </c>
      <c r="W445" s="16">
        <v>2087.0892015736072</v>
      </c>
      <c r="X445" s="5">
        <f t="shared" si="19"/>
        <v>0.68135047429573314</v>
      </c>
      <c r="Y445" t="str">
        <f t="shared" si="20"/>
        <v>OK</v>
      </c>
      <c r="AA445" t="s">
        <v>918</v>
      </c>
      <c r="AB445" s="3">
        <v>45161.720439814817</v>
      </c>
    </row>
    <row r="446" spans="1:28" x14ac:dyDescent="0.35">
      <c r="A446" t="s">
        <v>919</v>
      </c>
      <c r="F446">
        <v>549</v>
      </c>
      <c r="G446" s="16">
        <v>2029.29</v>
      </c>
      <c r="H446">
        <v>41</v>
      </c>
      <c r="I446">
        <v>43</v>
      </c>
      <c r="J446">
        <v>17.98</v>
      </c>
      <c r="K446" t="s">
        <v>29</v>
      </c>
      <c r="L446" t="str">
        <f t="shared" si="18"/>
        <v>US-East</v>
      </c>
      <c r="Q446">
        <v>10</v>
      </c>
      <c r="R446">
        <v>21</v>
      </c>
      <c r="S446">
        <v>76.86</v>
      </c>
      <c r="T446">
        <v>59.6</v>
      </c>
      <c r="U446">
        <v>93.89</v>
      </c>
      <c r="V446" s="16">
        <v>2383.114178468596</v>
      </c>
      <c r="W446" s="16">
        <v>2326.2741957117769</v>
      </c>
      <c r="X446" s="5">
        <f t="shared" si="19"/>
        <v>0.97614886300020054</v>
      </c>
      <c r="Y446" t="str">
        <f t="shared" si="20"/>
        <v>OK</v>
      </c>
      <c r="AA446" t="s">
        <v>920</v>
      </c>
      <c r="AB446" s="3">
        <v>45053.975960648153</v>
      </c>
    </row>
    <row r="447" spans="1:28" x14ac:dyDescent="0.35">
      <c r="A447" t="s">
        <v>921</v>
      </c>
      <c r="F447">
        <v>658</v>
      </c>
      <c r="G447" s="16">
        <v>1447.85</v>
      </c>
      <c r="H447">
        <v>53</v>
      </c>
      <c r="I447">
        <v>56</v>
      </c>
      <c r="J447">
        <v>13.37</v>
      </c>
      <c r="K447" t="s">
        <v>29</v>
      </c>
      <c r="L447" t="str">
        <f t="shared" si="18"/>
        <v>US-East</v>
      </c>
      <c r="Q447">
        <v>10</v>
      </c>
      <c r="R447">
        <v>22</v>
      </c>
      <c r="S447">
        <v>48.23</v>
      </c>
      <c r="T447">
        <v>60.42</v>
      </c>
      <c r="U447">
        <v>88.78</v>
      </c>
      <c r="V447" s="16">
        <v>2087.8617378941149</v>
      </c>
      <c r="W447" s="16">
        <v>1362.2044643702541</v>
      </c>
      <c r="X447" s="5">
        <f t="shared" si="19"/>
        <v>0.6524399770572058</v>
      </c>
      <c r="Y447" t="str">
        <f t="shared" si="20"/>
        <v>OK</v>
      </c>
      <c r="AA447" t="s">
        <v>922</v>
      </c>
      <c r="AB447" s="3">
        <v>45769.681851851848</v>
      </c>
    </row>
    <row r="448" spans="1:28" x14ac:dyDescent="0.35">
      <c r="A448" t="s">
        <v>923</v>
      </c>
      <c r="F448">
        <v>950</v>
      </c>
      <c r="G448" s="16">
        <v>2199.71</v>
      </c>
      <c r="H448">
        <v>41</v>
      </c>
      <c r="I448">
        <v>41</v>
      </c>
      <c r="J448">
        <v>24.04</v>
      </c>
      <c r="K448" t="s">
        <v>59</v>
      </c>
      <c r="L448" t="str">
        <f t="shared" si="18"/>
        <v>EU-West</v>
      </c>
      <c r="Q448">
        <v>10</v>
      </c>
      <c r="R448">
        <v>19</v>
      </c>
      <c r="S448">
        <v>73.12</v>
      </c>
      <c r="T448">
        <v>58.77</v>
      </c>
      <c r="U448">
        <v>89.58</v>
      </c>
      <c r="V448" s="16">
        <v>2932.8903432602501</v>
      </c>
      <c r="W448" s="16">
        <v>2153.2668539644969</v>
      </c>
      <c r="X448" s="5">
        <f t="shared" si="19"/>
        <v>0.73417912091827109</v>
      </c>
      <c r="Y448" t="str">
        <f t="shared" si="20"/>
        <v>OK</v>
      </c>
      <c r="AA448" t="s">
        <v>924</v>
      </c>
      <c r="AB448" s="3">
        <v>45762.576215277782</v>
      </c>
    </row>
    <row r="449" spans="1:28" x14ac:dyDescent="0.35">
      <c r="A449" t="s">
        <v>925</v>
      </c>
      <c r="F449">
        <v>611</v>
      </c>
      <c r="G449" s="16">
        <v>1757.66</v>
      </c>
      <c r="H449">
        <v>66</v>
      </c>
      <c r="I449">
        <v>66</v>
      </c>
      <c r="J449">
        <v>9.14</v>
      </c>
      <c r="K449" t="s">
        <v>32</v>
      </c>
      <c r="L449" t="str">
        <f t="shared" si="18"/>
        <v>US-East</v>
      </c>
      <c r="Q449">
        <v>0</v>
      </c>
      <c r="R449">
        <v>44</v>
      </c>
      <c r="S449">
        <v>66.66</v>
      </c>
      <c r="T449">
        <v>58.26</v>
      </c>
      <c r="U449">
        <v>87.18</v>
      </c>
      <c r="V449" s="16">
        <v>2371.819233392634</v>
      </c>
      <c r="W449" s="16">
        <v>1673.8112233317461</v>
      </c>
      <c r="X449" s="5">
        <f t="shared" si="19"/>
        <v>0.7057077536796672</v>
      </c>
      <c r="Y449" t="str">
        <f t="shared" si="20"/>
        <v>OK</v>
      </c>
      <c r="AA449" t="s">
        <v>926</v>
      </c>
      <c r="AB449" s="3">
        <v>45505.912465277783</v>
      </c>
    </row>
    <row r="450" spans="1:28" x14ac:dyDescent="0.35">
      <c r="A450" t="s">
        <v>927</v>
      </c>
      <c r="F450">
        <v>58</v>
      </c>
      <c r="G450" s="16">
        <v>1719.77</v>
      </c>
      <c r="H450">
        <v>55</v>
      </c>
      <c r="I450">
        <v>57</v>
      </c>
      <c r="J450">
        <v>20.67</v>
      </c>
      <c r="K450" t="s">
        <v>37</v>
      </c>
      <c r="L450" t="str">
        <f t="shared" si="18"/>
        <v>US-East</v>
      </c>
      <c r="Q450">
        <v>30</v>
      </c>
      <c r="R450">
        <v>28</v>
      </c>
      <c r="S450">
        <v>77.489999999999995</v>
      </c>
      <c r="T450">
        <v>46.94</v>
      </c>
      <c r="U450">
        <v>93.58</v>
      </c>
      <c r="V450" s="16">
        <v>2490.562218916853</v>
      </c>
      <c r="W450" s="16">
        <v>1458.8282313685249</v>
      </c>
      <c r="X450" s="5">
        <f t="shared" si="19"/>
        <v>0.58574253647956254</v>
      </c>
      <c r="Y450" t="str">
        <f t="shared" si="20"/>
        <v>OK</v>
      </c>
      <c r="AA450" t="s">
        <v>928</v>
      </c>
      <c r="AB450" s="3">
        <v>45428.757824074077</v>
      </c>
    </row>
    <row r="451" spans="1:28" x14ac:dyDescent="0.35">
      <c r="A451" t="s">
        <v>929</v>
      </c>
      <c r="F451">
        <v>888</v>
      </c>
      <c r="G451" s="16">
        <v>2475.29</v>
      </c>
      <c r="H451">
        <v>45</v>
      </c>
      <c r="I451">
        <v>44</v>
      </c>
      <c r="J451">
        <v>14.93</v>
      </c>
      <c r="K451" t="s">
        <v>32</v>
      </c>
      <c r="L451" t="str">
        <f t="shared" ref="L451:L514" si="21">IF(OR(K451="Europe-West",K451="EU_West",K451="eu-west"),"EU-West",
IF(OR(K451="US_East",K451="us-east",K451="US-East"),"US-East","Other"))</f>
        <v>US-East</v>
      </c>
      <c r="Q451">
        <v>40</v>
      </c>
      <c r="R451">
        <v>25</v>
      </c>
      <c r="S451">
        <v>65.77</v>
      </c>
      <c r="T451">
        <v>66.89</v>
      </c>
      <c r="U451">
        <v>92.95</v>
      </c>
      <c r="V451" s="16">
        <v>3030.2700777118612</v>
      </c>
      <c r="W451" s="16">
        <v>2960.8000715322642</v>
      </c>
      <c r="X451" s="5">
        <f t="shared" ref="X451:X514" si="22">W451/V451</f>
        <v>0.97707464866232208</v>
      </c>
      <c r="Y451" t="str">
        <f t="shared" ref="Y451:Y514" si="23">IF(X451&gt;1,"Over Budget","OK")</f>
        <v>OK</v>
      </c>
      <c r="AA451" t="s">
        <v>930</v>
      </c>
      <c r="AB451" s="3">
        <v>45507.63521990741</v>
      </c>
    </row>
    <row r="452" spans="1:28" x14ac:dyDescent="0.35">
      <c r="A452" t="s">
        <v>931</v>
      </c>
      <c r="F452">
        <v>267</v>
      </c>
      <c r="G452" s="16">
        <v>2842.48</v>
      </c>
      <c r="H452">
        <v>4</v>
      </c>
      <c r="I452">
        <v>8</v>
      </c>
      <c r="J452">
        <v>34.06</v>
      </c>
      <c r="K452" t="s">
        <v>32</v>
      </c>
      <c r="L452" t="str">
        <f t="shared" si="21"/>
        <v>US-East</v>
      </c>
      <c r="Q452">
        <v>10</v>
      </c>
      <c r="R452">
        <v>40</v>
      </c>
      <c r="S452">
        <v>64.36</v>
      </c>
      <c r="T452">
        <v>69.790000000000006</v>
      </c>
      <c r="U452">
        <v>88.29</v>
      </c>
      <c r="V452" s="16">
        <v>3776.0983915542438</v>
      </c>
      <c r="W452" s="16">
        <v>3212.9406352297528</v>
      </c>
      <c r="X452" s="5">
        <f t="shared" si="22"/>
        <v>0.85086253112893728</v>
      </c>
      <c r="Y452" t="str">
        <f t="shared" si="23"/>
        <v>OK</v>
      </c>
      <c r="AA452" t="s">
        <v>932</v>
      </c>
      <c r="AB452" s="3">
        <v>45625.628530092603</v>
      </c>
    </row>
    <row r="453" spans="1:28" x14ac:dyDescent="0.35">
      <c r="A453" t="s">
        <v>933</v>
      </c>
      <c r="F453">
        <v>527</v>
      </c>
      <c r="G453" s="16">
        <v>2231.02</v>
      </c>
      <c r="H453">
        <v>55</v>
      </c>
      <c r="I453">
        <v>60</v>
      </c>
      <c r="J453">
        <v>24.21</v>
      </c>
      <c r="K453" t="s">
        <v>52</v>
      </c>
      <c r="L453" t="str">
        <f t="shared" si="21"/>
        <v>EU-West</v>
      </c>
      <c r="Q453">
        <v>0</v>
      </c>
      <c r="R453">
        <v>11</v>
      </c>
      <c r="S453">
        <v>57.65</v>
      </c>
      <c r="T453">
        <v>55.28</v>
      </c>
      <c r="U453">
        <v>96.63</v>
      </c>
      <c r="V453" s="16">
        <v>3061.728050527161</v>
      </c>
      <c r="W453" s="16">
        <v>2267.5376093536779</v>
      </c>
      <c r="X453" s="5">
        <f t="shared" si="22"/>
        <v>0.74060712510481086</v>
      </c>
      <c r="Y453" t="str">
        <f t="shared" si="23"/>
        <v>OK</v>
      </c>
      <c r="AA453" t="s">
        <v>934</v>
      </c>
      <c r="AB453" s="3">
        <v>45468.525034722217</v>
      </c>
    </row>
    <row r="454" spans="1:28" x14ac:dyDescent="0.35">
      <c r="A454" t="s">
        <v>935</v>
      </c>
      <c r="F454">
        <v>550</v>
      </c>
      <c r="G454" s="16">
        <v>1761.64</v>
      </c>
      <c r="H454">
        <v>22</v>
      </c>
      <c r="I454">
        <v>22</v>
      </c>
      <c r="J454">
        <v>20</v>
      </c>
      <c r="K454" t="s">
        <v>59</v>
      </c>
      <c r="L454" t="str">
        <f t="shared" si="21"/>
        <v>EU-West</v>
      </c>
      <c r="Q454">
        <v>30</v>
      </c>
      <c r="R454">
        <v>47</v>
      </c>
      <c r="S454">
        <v>85.11</v>
      </c>
      <c r="T454">
        <v>59.56</v>
      </c>
      <c r="U454">
        <v>95.37</v>
      </c>
      <c r="V454" s="16">
        <v>2161.479482002755</v>
      </c>
      <c r="W454" s="16">
        <v>1744.985099158296</v>
      </c>
      <c r="X454" s="5">
        <f t="shared" si="22"/>
        <v>0.80731050823644679</v>
      </c>
      <c r="Y454" t="str">
        <f t="shared" si="23"/>
        <v>OK</v>
      </c>
      <c r="AA454" t="s">
        <v>936</v>
      </c>
      <c r="AB454" s="3">
        <v>45687.792696759258</v>
      </c>
    </row>
    <row r="455" spans="1:28" x14ac:dyDescent="0.35">
      <c r="A455" t="s">
        <v>937</v>
      </c>
      <c r="F455">
        <v>419</v>
      </c>
      <c r="G455" s="16">
        <v>1841.27</v>
      </c>
      <c r="H455">
        <v>61</v>
      </c>
      <c r="I455">
        <v>64</v>
      </c>
      <c r="J455">
        <v>11.15</v>
      </c>
      <c r="K455" t="s">
        <v>29</v>
      </c>
      <c r="L455" t="str">
        <f t="shared" si="21"/>
        <v>US-East</v>
      </c>
      <c r="Q455">
        <v>50</v>
      </c>
      <c r="R455">
        <v>28</v>
      </c>
      <c r="S455">
        <v>60.8</v>
      </c>
      <c r="T455">
        <v>75.55</v>
      </c>
      <c r="U455">
        <v>99.12</v>
      </c>
      <c r="V455" s="16">
        <v>1918.098938572263</v>
      </c>
      <c r="W455" s="16">
        <v>1951.1972993413101</v>
      </c>
      <c r="X455" s="5">
        <f t="shared" si="22"/>
        <v>1.0172558151737907</v>
      </c>
      <c r="Y455" t="str">
        <f t="shared" si="23"/>
        <v>Over Budget</v>
      </c>
      <c r="AA455" t="s">
        <v>938</v>
      </c>
      <c r="AB455" s="3">
        <v>44969.74658564815</v>
      </c>
    </row>
    <row r="456" spans="1:28" x14ac:dyDescent="0.35">
      <c r="A456" t="s">
        <v>939</v>
      </c>
      <c r="F456">
        <v>165</v>
      </c>
      <c r="G456" s="16">
        <v>2326.9899999999998</v>
      </c>
      <c r="H456">
        <v>12</v>
      </c>
      <c r="I456">
        <v>15</v>
      </c>
      <c r="J456">
        <v>9.09</v>
      </c>
      <c r="K456" t="s">
        <v>26</v>
      </c>
      <c r="L456" t="str">
        <f t="shared" si="21"/>
        <v>EU-West</v>
      </c>
      <c r="Q456">
        <v>20</v>
      </c>
      <c r="R456">
        <v>18</v>
      </c>
      <c r="S456">
        <v>97.97</v>
      </c>
      <c r="T456">
        <v>52.47</v>
      </c>
      <c r="U456">
        <v>86.05</v>
      </c>
      <c r="V456" s="16">
        <v>3224.5563141424432</v>
      </c>
      <c r="W456" s="16">
        <v>2165.4328073208362</v>
      </c>
      <c r="X456" s="5">
        <f t="shared" si="22"/>
        <v>0.67154442235155187</v>
      </c>
      <c r="Y456" t="str">
        <f t="shared" si="23"/>
        <v>OK</v>
      </c>
      <c r="AA456" t="s">
        <v>940</v>
      </c>
      <c r="AB456" s="3">
        <v>45082.904363425929</v>
      </c>
    </row>
    <row r="457" spans="1:28" x14ac:dyDescent="0.35">
      <c r="A457" t="s">
        <v>941</v>
      </c>
      <c r="F457">
        <v>784</v>
      </c>
      <c r="G457" s="16">
        <v>1395.87</v>
      </c>
      <c r="H457">
        <v>58</v>
      </c>
      <c r="I457">
        <v>63</v>
      </c>
      <c r="J457">
        <v>23.97</v>
      </c>
      <c r="K457" t="s">
        <v>32</v>
      </c>
      <c r="L457" t="str">
        <f t="shared" si="21"/>
        <v>US-East</v>
      </c>
      <c r="Q457">
        <v>0</v>
      </c>
      <c r="R457">
        <v>33</v>
      </c>
      <c r="S457">
        <v>50.33</v>
      </c>
      <c r="T457">
        <v>62.05</v>
      </c>
      <c r="U457">
        <v>89.5</v>
      </c>
      <c r="V457" s="16">
        <v>1429.2427061519379</v>
      </c>
      <c r="W457" s="16">
        <v>1144.771340096682</v>
      </c>
      <c r="X457" s="5">
        <f t="shared" si="22"/>
        <v>0.80096356984660744</v>
      </c>
      <c r="Y457" t="str">
        <f t="shared" si="23"/>
        <v>OK</v>
      </c>
      <c r="AA457" t="s">
        <v>942</v>
      </c>
      <c r="AB457" s="3">
        <v>44978.69295138889</v>
      </c>
    </row>
    <row r="458" spans="1:28" x14ac:dyDescent="0.35">
      <c r="A458" t="s">
        <v>943</v>
      </c>
      <c r="F458">
        <v>555</v>
      </c>
      <c r="G458" s="16">
        <v>3630</v>
      </c>
      <c r="H458">
        <v>87</v>
      </c>
      <c r="I458">
        <v>91</v>
      </c>
      <c r="J458">
        <v>34.39</v>
      </c>
      <c r="K458" t="s">
        <v>29</v>
      </c>
      <c r="L458" t="str">
        <f t="shared" si="21"/>
        <v>US-East</v>
      </c>
      <c r="Q458">
        <v>0</v>
      </c>
      <c r="R458">
        <v>47</v>
      </c>
      <c r="S458">
        <v>87.57</v>
      </c>
      <c r="T458">
        <v>60.99</v>
      </c>
      <c r="U458">
        <v>89.02</v>
      </c>
      <c r="V458" s="16">
        <v>4938.8717446624823</v>
      </c>
      <c r="W458" s="16">
        <v>3495.213055555198</v>
      </c>
      <c r="X458" s="5">
        <f t="shared" si="22"/>
        <v>0.7076946388276899</v>
      </c>
      <c r="Y458" t="str">
        <f t="shared" si="23"/>
        <v>OK</v>
      </c>
      <c r="AA458" t="s">
        <v>944</v>
      </c>
      <c r="AB458" s="3">
        <v>45560.300740740742</v>
      </c>
    </row>
    <row r="459" spans="1:28" x14ac:dyDescent="0.35">
      <c r="A459" t="s">
        <v>945</v>
      </c>
      <c r="F459">
        <v>449</v>
      </c>
      <c r="G459" s="16">
        <v>1961.56</v>
      </c>
      <c r="H459">
        <v>27</v>
      </c>
      <c r="I459">
        <v>30</v>
      </c>
      <c r="J459">
        <v>23.27</v>
      </c>
      <c r="K459" t="s">
        <v>52</v>
      </c>
      <c r="L459" t="str">
        <f t="shared" si="21"/>
        <v>EU-West</v>
      </c>
      <c r="Q459">
        <v>0</v>
      </c>
      <c r="R459">
        <v>26</v>
      </c>
      <c r="S459">
        <v>37.35</v>
      </c>
      <c r="T459">
        <v>76.040000000000006</v>
      </c>
      <c r="U459">
        <v>100</v>
      </c>
      <c r="V459" s="16">
        <v>2854.928187016711</v>
      </c>
      <c r="W459" s="16">
        <v>2341.3004226960652</v>
      </c>
      <c r="X459" s="5">
        <f t="shared" si="22"/>
        <v>0.82009082867426975</v>
      </c>
      <c r="Y459" t="str">
        <f t="shared" si="23"/>
        <v>OK</v>
      </c>
      <c r="AA459" t="s">
        <v>946</v>
      </c>
      <c r="AB459" s="3">
        <v>45331.01767361111</v>
      </c>
    </row>
    <row r="460" spans="1:28" x14ac:dyDescent="0.35">
      <c r="A460" t="s">
        <v>947</v>
      </c>
      <c r="F460">
        <v>246</v>
      </c>
      <c r="G460" s="16">
        <v>1929.64</v>
      </c>
      <c r="H460">
        <v>80</v>
      </c>
      <c r="I460">
        <v>85</v>
      </c>
      <c r="J460">
        <v>21.4</v>
      </c>
      <c r="K460" t="s">
        <v>32</v>
      </c>
      <c r="L460" t="str">
        <f t="shared" si="21"/>
        <v>US-East</v>
      </c>
      <c r="Q460">
        <v>0</v>
      </c>
      <c r="R460">
        <v>29</v>
      </c>
      <c r="S460">
        <v>67.459999999999994</v>
      </c>
      <c r="T460">
        <v>78.58</v>
      </c>
      <c r="U460">
        <v>90.05</v>
      </c>
      <c r="V460" s="16">
        <v>2264.4026290073621</v>
      </c>
      <c r="W460" s="16">
        <v>1684.4574761975559</v>
      </c>
      <c r="X460" s="5">
        <f t="shared" si="22"/>
        <v>0.74388602743142263</v>
      </c>
      <c r="Y460" t="str">
        <f t="shared" si="23"/>
        <v>OK</v>
      </c>
      <c r="AA460" t="s">
        <v>948</v>
      </c>
      <c r="AB460" s="3">
        <v>45048.473379629628</v>
      </c>
    </row>
    <row r="461" spans="1:28" x14ac:dyDescent="0.35">
      <c r="A461" t="s">
        <v>949</v>
      </c>
      <c r="F461">
        <v>659</v>
      </c>
      <c r="G461" s="16">
        <v>1310.74</v>
      </c>
      <c r="H461">
        <v>5</v>
      </c>
      <c r="I461">
        <v>3</v>
      </c>
      <c r="J461">
        <v>21.52</v>
      </c>
      <c r="K461" t="s">
        <v>37</v>
      </c>
      <c r="L461" t="str">
        <f t="shared" si="21"/>
        <v>US-East</v>
      </c>
      <c r="Q461">
        <v>0</v>
      </c>
      <c r="R461">
        <v>36</v>
      </c>
      <c r="S461">
        <v>61.18</v>
      </c>
      <c r="T461">
        <v>67.959999999999994</v>
      </c>
      <c r="U461">
        <v>96.33</v>
      </c>
      <c r="V461" s="16">
        <v>1377.628232125777</v>
      </c>
      <c r="W461" s="16">
        <v>1325.265773854635</v>
      </c>
      <c r="X461" s="5">
        <f t="shared" si="22"/>
        <v>0.96199086440734227</v>
      </c>
      <c r="Y461" t="str">
        <f t="shared" si="23"/>
        <v>OK</v>
      </c>
      <c r="AA461" t="s">
        <v>950</v>
      </c>
      <c r="AB461" s="3">
        <v>45259.284479166658</v>
      </c>
    </row>
    <row r="462" spans="1:28" x14ac:dyDescent="0.35">
      <c r="A462" t="s">
        <v>951</v>
      </c>
      <c r="F462">
        <v>377</v>
      </c>
      <c r="G462" s="16">
        <v>1921.85</v>
      </c>
      <c r="H462">
        <v>60</v>
      </c>
      <c r="I462">
        <v>60</v>
      </c>
      <c r="J462">
        <v>20.82</v>
      </c>
      <c r="K462" t="s">
        <v>52</v>
      </c>
      <c r="L462" t="str">
        <f t="shared" si="21"/>
        <v>EU-West</v>
      </c>
      <c r="Q462">
        <v>40</v>
      </c>
      <c r="R462">
        <v>30</v>
      </c>
      <c r="S462">
        <v>76.59</v>
      </c>
      <c r="T462">
        <v>95.43</v>
      </c>
      <c r="U462">
        <v>95.17</v>
      </c>
      <c r="V462" s="16">
        <v>2145.6148293897641</v>
      </c>
      <c r="W462" s="16">
        <v>1544.0307382082501</v>
      </c>
      <c r="X462" s="5">
        <f t="shared" si="22"/>
        <v>0.71962158214920102</v>
      </c>
      <c r="Y462" t="str">
        <f t="shared" si="23"/>
        <v>OK</v>
      </c>
      <c r="AA462" t="s">
        <v>952</v>
      </c>
      <c r="AB462" s="3">
        <v>45328.09952546296</v>
      </c>
    </row>
    <row r="463" spans="1:28" x14ac:dyDescent="0.35">
      <c r="A463" t="s">
        <v>953</v>
      </c>
      <c r="F463">
        <v>66</v>
      </c>
      <c r="G463" s="16">
        <v>1604.5</v>
      </c>
      <c r="H463">
        <v>60</v>
      </c>
      <c r="I463">
        <v>57</v>
      </c>
      <c r="J463">
        <v>21.63</v>
      </c>
      <c r="K463" t="s">
        <v>26</v>
      </c>
      <c r="L463" t="str">
        <f t="shared" si="21"/>
        <v>EU-West</v>
      </c>
      <c r="Q463">
        <v>20</v>
      </c>
      <c r="R463">
        <v>27</v>
      </c>
      <c r="S463">
        <v>82.25</v>
      </c>
      <c r="T463">
        <v>60.29</v>
      </c>
      <c r="U463">
        <v>89.58</v>
      </c>
      <c r="V463" s="16">
        <v>2055.5903848195958</v>
      </c>
      <c r="W463" s="16">
        <v>1361.9198264416159</v>
      </c>
      <c r="X463" s="5">
        <f t="shared" si="22"/>
        <v>0.66254436511247916</v>
      </c>
      <c r="Y463" t="str">
        <f t="shared" si="23"/>
        <v>OK</v>
      </c>
      <c r="AA463" t="s">
        <v>954</v>
      </c>
      <c r="AB463" s="3">
        <v>45244.728321759263</v>
      </c>
    </row>
    <row r="464" spans="1:28" x14ac:dyDescent="0.35">
      <c r="A464" t="s">
        <v>955</v>
      </c>
      <c r="F464">
        <v>184</v>
      </c>
      <c r="G464" s="16">
        <v>2498.8200000000002</v>
      </c>
      <c r="H464">
        <v>90</v>
      </c>
      <c r="I464">
        <v>95</v>
      </c>
      <c r="J464">
        <v>14.52</v>
      </c>
      <c r="K464" t="s">
        <v>37</v>
      </c>
      <c r="L464" t="str">
        <f t="shared" si="21"/>
        <v>US-East</v>
      </c>
      <c r="Q464">
        <v>0</v>
      </c>
      <c r="R464">
        <v>24</v>
      </c>
      <c r="S464">
        <v>99.01</v>
      </c>
      <c r="T464">
        <v>20</v>
      </c>
      <c r="U464">
        <v>90.28</v>
      </c>
      <c r="V464" s="16">
        <v>3676.5885096341758</v>
      </c>
      <c r="W464" s="16">
        <v>2585.9705459844972</v>
      </c>
      <c r="X464" s="5">
        <f t="shared" si="22"/>
        <v>0.70336142845689409</v>
      </c>
      <c r="Y464" t="str">
        <f t="shared" si="23"/>
        <v>OK</v>
      </c>
      <c r="AA464" t="s">
        <v>956</v>
      </c>
      <c r="AB464" s="3">
        <v>45792.916921296302</v>
      </c>
    </row>
    <row r="465" spans="1:28" x14ac:dyDescent="0.35">
      <c r="A465" t="s">
        <v>957</v>
      </c>
      <c r="F465">
        <v>223</v>
      </c>
      <c r="G465" s="16">
        <v>2125.88</v>
      </c>
      <c r="H465">
        <v>44</v>
      </c>
      <c r="I465">
        <v>46</v>
      </c>
      <c r="J465">
        <v>12.21</v>
      </c>
      <c r="K465" t="s">
        <v>26</v>
      </c>
      <c r="L465" t="str">
        <f t="shared" si="21"/>
        <v>EU-West</v>
      </c>
      <c r="Q465">
        <v>10</v>
      </c>
      <c r="R465">
        <v>48</v>
      </c>
      <c r="S465">
        <v>62.02</v>
      </c>
      <c r="T465">
        <v>54.89</v>
      </c>
      <c r="U465">
        <v>92.61</v>
      </c>
      <c r="V465" s="16">
        <v>2670.4058049051491</v>
      </c>
      <c r="W465" s="16">
        <v>1953.6105297848469</v>
      </c>
      <c r="X465" s="5">
        <f t="shared" si="22"/>
        <v>0.73157814673573096</v>
      </c>
      <c r="Y465" t="str">
        <f t="shared" si="23"/>
        <v>OK</v>
      </c>
      <c r="AA465" t="s">
        <v>958</v>
      </c>
      <c r="AB465" s="3">
        <v>45262.623715277783</v>
      </c>
    </row>
    <row r="466" spans="1:28" x14ac:dyDescent="0.35">
      <c r="A466" t="s">
        <v>959</v>
      </c>
      <c r="F466">
        <v>36</v>
      </c>
      <c r="G466" s="16">
        <v>1349.22</v>
      </c>
      <c r="H466">
        <v>92</v>
      </c>
      <c r="I466">
        <v>94</v>
      </c>
      <c r="J466">
        <v>20.87</v>
      </c>
      <c r="K466" t="s">
        <v>37</v>
      </c>
      <c r="L466" t="str">
        <f t="shared" si="21"/>
        <v>US-East</v>
      </c>
      <c r="Q466">
        <v>0</v>
      </c>
      <c r="R466">
        <v>5</v>
      </c>
      <c r="S466">
        <v>58.95</v>
      </c>
      <c r="T466">
        <v>55.49</v>
      </c>
      <c r="U466">
        <v>96.29</v>
      </c>
      <c r="V466" s="16">
        <v>1425.273701990373</v>
      </c>
      <c r="W466" s="16">
        <v>1568.163049128962</v>
      </c>
      <c r="X466" s="5">
        <f t="shared" si="22"/>
        <v>1.1002539701245075</v>
      </c>
      <c r="Y466" t="str">
        <f t="shared" si="23"/>
        <v>Over Budget</v>
      </c>
      <c r="AA466" t="s">
        <v>960</v>
      </c>
      <c r="AB466" s="3">
        <v>45493.875914351847</v>
      </c>
    </row>
    <row r="467" spans="1:28" x14ac:dyDescent="0.35">
      <c r="A467" t="s">
        <v>961</v>
      </c>
      <c r="F467">
        <v>816</v>
      </c>
      <c r="G467" s="16">
        <v>2157.98</v>
      </c>
      <c r="H467">
        <v>11</v>
      </c>
      <c r="I467">
        <v>12</v>
      </c>
      <c r="J467">
        <v>31.95</v>
      </c>
      <c r="K467" t="s">
        <v>26</v>
      </c>
      <c r="L467" t="str">
        <f t="shared" si="21"/>
        <v>EU-West</v>
      </c>
      <c r="Q467">
        <v>20</v>
      </c>
      <c r="R467">
        <v>6</v>
      </c>
      <c r="S467">
        <v>83.23</v>
      </c>
      <c r="T467">
        <v>75.5</v>
      </c>
      <c r="V467" s="16">
        <v>2835.3517666081921</v>
      </c>
      <c r="W467" s="16">
        <v>2076.9864926161581</v>
      </c>
      <c r="X467" s="5">
        <f t="shared" si="22"/>
        <v>0.73253220890498771</v>
      </c>
      <c r="Y467" t="str">
        <f t="shared" si="23"/>
        <v>OK</v>
      </c>
      <c r="AA467" t="s">
        <v>962</v>
      </c>
      <c r="AB467" s="3">
        <v>45062.721041666657</v>
      </c>
    </row>
    <row r="468" spans="1:28" x14ac:dyDescent="0.35">
      <c r="A468" t="s">
        <v>963</v>
      </c>
      <c r="F468">
        <v>927</v>
      </c>
      <c r="H468">
        <v>34</v>
      </c>
      <c r="I468">
        <v>38</v>
      </c>
      <c r="J468">
        <v>26.22</v>
      </c>
      <c r="K468" t="s">
        <v>37</v>
      </c>
      <c r="L468" t="str">
        <f t="shared" si="21"/>
        <v>US-East</v>
      </c>
      <c r="Q468">
        <v>0</v>
      </c>
      <c r="R468">
        <v>5</v>
      </c>
      <c r="S468">
        <v>67.959999999999994</v>
      </c>
      <c r="T468">
        <v>58.13</v>
      </c>
      <c r="U468">
        <v>87.46</v>
      </c>
      <c r="V468" s="16">
        <v>3224.032821501522</v>
      </c>
      <c r="W468" s="16">
        <v>2083.915612569122</v>
      </c>
      <c r="X468" s="5">
        <f t="shared" si="22"/>
        <v>0.64636923007458236</v>
      </c>
      <c r="Y468" t="str">
        <f t="shared" si="23"/>
        <v>OK</v>
      </c>
      <c r="AA468" t="s">
        <v>964</v>
      </c>
      <c r="AB468" s="3">
        <v>45906.257256944453</v>
      </c>
    </row>
    <row r="469" spans="1:28" x14ac:dyDescent="0.35">
      <c r="A469" t="s">
        <v>965</v>
      </c>
      <c r="F469">
        <v>128</v>
      </c>
      <c r="G469" s="16">
        <v>2247.25</v>
      </c>
      <c r="H469">
        <v>61</v>
      </c>
      <c r="I469">
        <v>66</v>
      </c>
      <c r="J469">
        <v>10.130000000000001</v>
      </c>
      <c r="K469" t="s">
        <v>26</v>
      </c>
      <c r="L469" t="str">
        <f t="shared" si="21"/>
        <v>EU-West</v>
      </c>
      <c r="Q469">
        <v>0</v>
      </c>
      <c r="R469">
        <v>34</v>
      </c>
      <c r="S469">
        <v>60.47</v>
      </c>
      <c r="T469">
        <v>73.260000000000005</v>
      </c>
      <c r="U469">
        <v>94.66</v>
      </c>
      <c r="V469" s="16">
        <v>2689.1533636956501</v>
      </c>
      <c r="W469" s="16">
        <v>2288.2324414100199</v>
      </c>
      <c r="X469" s="5">
        <f t="shared" si="22"/>
        <v>0.85091184173495682</v>
      </c>
      <c r="Y469" t="str">
        <f t="shared" si="23"/>
        <v>OK</v>
      </c>
      <c r="AA469" t="s">
        <v>966</v>
      </c>
      <c r="AB469" s="3">
        <v>45571.949895833342</v>
      </c>
    </row>
    <row r="470" spans="1:28" x14ac:dyDescent="0.35">
      <c r="A470" t="s">
        <v>967</v>
      </c>
      <c r="F470">
        <v>156</v>
      </c>
      <c r="G470" s="16">
        <v>2145.0100000000002</v>
      </c>
      <c r="H470">
        <v>4</v>
      </c>
      <c r="I470">
        <v>1</v>
      </c>
      <c r="J470">
        <v>17.96</v>
      </c>
      <c r="K470" t="s">
        <v>29</v>
      </c>
      <c r="L470" t="str">
        <f t="shared" si="21"/>
        <v>US-East</v>
      </c>
      <c r="Q470">
        <v>0</v>
      </c>
      <c r="R470">
        <v>24</v>
      </c>
      <c r="S470">
        <v>63.32</v>
      </c>
      <c r="T470">
        <v>68.040000000000006</v>
      </c>
      <c r="U470">
        <v>84.27</v>
      </c>
      <c r="V470" s="16">
        <v>2918.8374415807789</v>
      </c>
      <c r="W470" s="16">
        <v>2398.098558875517</v>
      </c>
      <c r="X470" s="5">
        <f t="shared" si="22"/>
        <v>0.82159373616118858</v>
      </c>
      <c r="Y470" t="str">
        <f t="shared" si="23"/>
        <v>OK</v>
      </c>
      <c r="AA470" t="s">
        <v>968</v>
      </c>
      <c r="AB470" s="3">
        <v>45581.680567129632</v>
      </c>
    </row>
    <row r="471" spans="1:28" x14ac:dyDescent="0.35">
      <c r="A471" t="s">
        <v>969</v>
      </c>
      <c r="F471">
        <v>877</v>
      </c>
      <c r="G471" s="16">
        <v>2623.25</v>
      </c>
      <c r="H471">
        <v>65</v>
      </c>
      <c r="I471">
        <v>66</v>
      </c>
      <c r="J471">
        <v>25.83</v>
      </c>
      <c r="K471" t="s">
        <v>59</v>
      </c>
      <c r="L471" t="str">
        <f t="shared" si="21"/>
        <v>EU-West</v>
      </c>
      <c r="Q471">
        <v>20</v>
      </c>
      <c r="R471">
        <v>20</v>
      </c>
      <c r="S471">
        <v>59.34</v>
      </c>
      <c r="T471">
        <v>62.94</v>
      </c>
      <c r="U471">
        <v>91.26</v>
      </c>
      <c r="V471" s="16">
        <v>3049.29572490694</v>
      </c>
      <c r="W471" s="16">
        <v>2118.977087219926</v>
      </c>
      <c r="X471" s="5">
        <f t="shared" si="22"/>
        <v>0.69490704686722182</v>
      </c>
      <c r="Y471" t="str">
        <f t="shared" si="23"/>
        <v>OK</v>
      </c>
      <c r="AA471" t="s">
        <v>970</v>
      </c>
      <c r="AB471" s="3">
        <v>45467.203356481477</v>
      </c>
    </row>
    <row r="472" spans="1:28" x14ac:dyDescent="0.35">
      <c r="A472" t="s">
        <v>971</v>
      </c>
      <c r="F472">
        <v>274</v>
      </c>
      <c r="G472" s="16">
        <v>1782.61</v>
      </c>
      <c r="H472">
        <v>74</v>
      </c>
      <c r="I472">
        <v>72</v>
      </c>
      <c r="J472">
        <v>32.130000000000003</v>
      </c>
      <c r="K472" t="s">
        <v>59</v>
      </c>
      <c r="L472" t="str">
        <f t="shared" si="21"/>
        <v>EU-West</v>
      </c>
      <c r="Q472">
        <v>10</v>
      </c>
      <c r="R472">
        <v>46</v>
      </c>
      <c r="S472">
        <v>44.96</v>
      </c>
      <c r="T472">
        <v>64.03</v>
      </c>
      <c r="U472">
        <v>95.3</v>
      </c>
      <c r="V472" s="16">
        <v>2485.9299975686408</v>
      </c>
      <c r="W472" s="16">
        <v>1786.5460874684391</v>
      </c>
      <c r="X472" s="5">
        <f t="shared" si="22"/>
        <v>0.71866307145244113</v>
      </c>
      <c r="Y472" t="str">
        <f t="shared" si="23"/>
        <v>OK</v>
      </c>
      <c r="AA472" t="s">
        <v>972</v>
      </c>
      <c r="AB472" s="3">
        <v>45836.112534722219</v>
      </c>
    </row>
    <row r="473" spans="1:28" x14ac:dyDescent="0.35">
      <c r="A473" t="s">
        <v>973</v>
      </c>
      <c r="F473">
        <v>412</v>
      </c>
      <c r="G473" s="16">
        <v>1915.47</v>
      </c>
      <c r="H473">
        <v>67</v>
      </c>
      <c r="I473">
        <v>70</v>
      </c>
      <c r="J473">
        <v>34.33</v>
      </c>
      <c r="K473" t="s">
        <v>37</v>
      </c>
      <c r="L473" t="str">
        <f t="shared" si="21"/>
        <v>US-East</v>
      </c>
      <c r="Q473">
        <v>10</v>
      </c>
      <c r="R473">
        <v>47</v>
      </c>
      <c r="S473">
        <v>93.45</v>
      </c>
      <c r="T473">
        <v>62.84</v>
      </c>
      <c r="U473">
        <v>92.15</v>
      </c>
      <c r="V473" s="16">
        <v>2242.1267447458399</v>
      </c>
      <c r="W473" s="16">
        <v>2124.9661466456591</v>
      </c>
      <c r="X473" s="5">
        <f t="shared" si="22"/>
        <v>0.94774577379502167</v>
      </c>
      <c r="Y473" t="str">
        <f t="shared" si="23"/>
        <v>OK</v>
      </c>
      <c r="AA473" t="s">
        <v>974</v>
      </c>
      <c r="AB473" s="3">
        <v>45101.003333333327</v>
      </c>
    </row>
    <row r="474" spans="1:28" x14ac:dyDescent="0.35">
      <c r="A474" t="s">
        <v>975</v>
      </c>
      <c r="F474">
        <v>267</v>
      </c>
      <c r="G474" s="16">
        <v>1555.25</v>
      </c>
      <c r="H474">
        <v>85</v>
      </c>
      <c r="I474">
        <v>87</v>
      </c>
      <c r="J474">
        <v>18.309999999999999</v>
      </c>
      <c r="K474" t="s">
        <v>37</v>
      </c>
      <c r="L474" t="str">
        <f t="shared" si="21"/>
        <v>US-East</v>
      </c>
      <c r="Q474">
        <v>30</v>
      </c>
      <c r="R474">
        <v>16</v>
      </c>
      <c r="S474">
        <v>77.33</v>
      </c>
      <c r="T474">
        <v>71.38</v>
      </c>
      <c r="U474">
        <v>87.17</v>
      </c>
      <c r="V474" s="16">
        <v>1754.4052771059371</v>
      </c>
      <c r="W474" s="16">
        <v>1308.6425020465849</v>
      </c>
      <c r="X474" s="5">
        <f t="shared" si="22"/>
        <v>0.74591801513805212</v>
      </c>
      <c r="Y474" t="str">
        <f t="shared" si="23"/>
        <v>OK</v>
      </c>
      <c r="AA474" t="s">
        <v>976</v>
      </c>
      <c r="AB474" s="3">
        <v>45641.176874999997</v>
      </c>
    </row>
    <row r="475" spans="1:28" x14ac:dyDescent="0.35">
      <c r="A475" t="s">
        <v>977</v>
      </c>
      <c r="F475">
        <v>869</v>
      </c>
      <c r="G475" s="16">
        <v>3402.26</v>
      </c>
      <c r="H475">
        <v>64</v>
      </c>
      <c r="I475">
        <v>66</v>
      </c>
      <c r="J475">
        <v>26.59</v>
      </c>
      <c r="K475" t="s">
        <v>26</v>
      </c>
      <c r="L475" t="str">
        <f t="shared" si="21"/>
        <v>EU-West</v>
      </c>
      <c r="Q475">
        <v>20</v>
      </c>
      <c r="R475">
        <v>40</v>
      </c>
      <c r="S475">
        <v>45.84</v>
      </c>
      <c r="T475">
        <v>57.5</v>
      </c>
      <c r="U475">
        <v>84.99</v>
      </c>
      <c r="V475" s="16">
        <v>4897.8618650043354</v>
      </c>
      <c r="W475" s="16">
        <v>3950.4301156101928</v>
      </c>
      <c r="X475" s="5">
        <f t="shared" si="22"/>
        <v>0.80656217437171351</v>
      </c>
      <c r="Y475" t="str">
        <f t="shared" si="23"/>
        <v>OK</v>
      </c>
      <c r="AA475" t="s">
        <v>978</v>
      </c>
      <c r="AB475" s="3">
        <v>45331.615300925929</v>
      </c>
    </row>
    <row r="476" spans="1:28" x14ac:dyDescent="0.35">
      <c r="A476" t="s">
        <v>979</v>
      </c>
      <c r="F476">
        <v>198</v>
      </c>
      <c r="G476" s="16">
        <v>1521.98</v>
      </c>
      <c r="H476">
        <v>79</v>
      </c>
      <c r="I476">
        <v>79</v>
      </c>
      <c r="J476">
        <v>21.99</v>
      </c>
      <c r="K476" t="s">
        <v>37</v>
      </c>
      <c r="L476" t="str">
        <f t="shared" si="21"/>
        <v>US-East</v>
      </c>
      <c r="Q476">
        <v>10</v>
      </c>
      <c r="R476">
        <v>25</v>
      </c>
      <c r="S476">
        <v>92.5</v>
      </c>
      <c r="T476">
        <v>56.18</v>
      </c>
      <c r="U476">
        <v>95.94</v>
      </c>
      <c r="V476" s="16">
        <v>1939.362788780265</v>
      </c>
      <c r="W476" s="16">
        <v>1378.6200830485379</v>
      </c>
      <c r="X476" s="5">
        <f t="shared" si="22"/>
        <v>0.71086239821874775</v>
      </c>
      <c r="Y476" t="str">
        <f t="shared" si="23"/>
        <v>OK</v>
      </c>
      <c r="AA476" t="s">
        <v>980</v>
      </c>
      <c r="AB476" s="3">
        <v>45124.091527777768</v>
      </c>
    </row>
    <row r="477" spans="1:28" x14ac:dyDescent="0.35">
      <c r="A477" t="s">
        <v>981</v>
      </c>
      <c r="F477">
        <v>836</v>
      </c>
      <c r="G477" s="16">
        <v>2246.9699999999998</v>
      </c>
      <c r="H477">
        <v>65</v>
      </c>
      <c r="I477">
        <v>67</v>
      </c>
      <c r="J477">
        <v>19.04</v>
      </c>
      <c r="K477" t="s">
        <v>29</v>
      </c>
      <c r="L477" t="str">
        <f t="shared" si="21"/>
        <v>US-East</v>
      </c>
      <c r="Q477">
        <v>40</v>
      </c>
      <c r="R477">
        <v>40</v>
      </c>
      <c r="S477">
        <v>72.66</v>
      </c>
      <c r="T477">
        <v>64.099999999999994</v>
      </c>
      <c r="U477">
        <v>89.12</v>
      </c>
      <c r="V477" s="16">
        <v>2567.338813056951</v>
      </c>
      <c r="W477" s="16">
        <v>1950.912475368996</v>
      </c>
      <c r="X477" s="5">
        <f t="shared" si="22"/>
        <v>0.75989677149235657</v>
      </c>
      <c r="Y477" t="str">
        <f t="shared" si="23"/>
        <v>OK</v>
      </c>
      <c r="AA477" t="s">
        <v>982</v>
      </c>
      <c r="AB477" s="3">
        <v>44973.711238425924</v>
      </c>
    </row>
    <row r="478" spans="1:28" x14ac:dyDescent="0.35">
      <c r="A478" t="s">
        <v>983</v>
      </c>
      <c r="F478">
        <v>752</v>
      </c>
      <c r="G478" s="16">
        <v>1745.55</v>
      </c>
      <c r="H478">
        <v>40</v>
      </c>
      <c r="I478">
        <v>41</v>
      </c>
      <c r="J478">
        <v>20.5</v>
      </c>
      <c r="K478" t="s">
        <v>37</v>
      </c>
      <c r="L478" t="str">
        <f t="shared" si="21"/>
        <v>US-East</v>
      </c>
      <c r="Q478">
        <v>0</v>
      </c>
      <c r="R478">
        <v>16</v>
      </c>
      <c r="S478">
        <v>66.819999999999993</v>
      </c>
      <c r="T478">
        <v>61.95</v>
      </c>
      <c r="U478">
        <v>85.49</v>
      </c>
      <c r="V478" s="16">
        <v>2561.670460111719</v>
      </c>
      <c r="W478" s="16">
        <v>1807.8703752221061</v>
      </c>
      <c r="X478" s="5">
        <f t="shared" si="22"/>
        <v>0.70573885414725113</v>
      </c>
      <c r="Y478" t="str">
        <f t="shared" si="23"/>
        <v>OK</v>
      </c>
      <c r="AA478" t="s">
        <v>984</v>
      </c>
      <c r="AB478" s="3">
        <v>45478.914837962962</v>
      </c>
    </row>
    <row r="479" spans="1:28" x14ac:dyDescent="0.35">
      <c r="A479" t="s">
        <v>985</v>
      </c>
      <c r="F479">
        <v>991</v>
      </c>
      <c r="G479" s="16">
        <v>1926.81</v>
      </c>
      <c r="H479">
        <v>26</v>
      </c>
      <c r="I479">
        <v>27</v>
      </c>
      <c r="J479">
        <v>20.6</v>
      </c>
      <c r="K479" t="s">
        <v>26</v>
      </c>
      <c r="L479" t="str">
        <f t="shared" si="21"/>
        <v>EU-West</v>
      </c>
      <c r="Q479">
        <v>0</v>
      </c>
      <c r="R479">
        <v>6</v>
      </c>
      <c r="S479">
        <v>77.95</v>
      </c>
      <c r="T479">
        <v>57.92</v>
      </c>
      <c r="U479">
        <v>95.69</v>
      </c>
      <c r="V479" s="16">
        <v>2592.379476699869</v>
      </c>
      <c r="W479" s="16">
        <v>1676.3487048294551</v>
      </c>
      <c r="X479" s="5">
        <f t="shared" si="22"/>
        <v>0.64664479868644376</v>
      </c>
      <c r="Y479" t="str">
        <f t="shared" si="23"/>
        <v>OK</v>
      </c>
      <c r="AA479" t="s">
        <v>986</v>
      </c>
      <c r="AB479" s="3">
        <v>45321.045185185183</v>
      </c>
    </row>
    <row r="480" spans="1:28" x14ac:dyDescent="0.35">
      <c r="A480" t="s">
        <v>987</v>
      </c>
      <c r="F480">
        <v>508</v>
      </c>
      <c r="G480" s="16">
        <v>1239.08</v>
      </c>
      <c r="H480">
        <v>75</v>
      </c>
      <c r="I480">
        <v>73</v>
      </c>
      <c r="J480">
        <v>29.4</v>
      </c>
      <c r="K480" t="s">
        <v>52</v>
      </c>
      <c r="L480" t="str">
        <f t="shared" si="21"/>
        <v>EU-West</v>
      </c>
      <c r="Q480">
        <v>40</v>
      </c>
      <c r="R480">
        <v>24</v>
      </c>
      <c r="S480">
        <v>63.47</v>
      </c>
      <c r="T480">
        <v>81.849999999999994</v>
      </c>
      <c r="U480">
        <v>94.01</v>
      </c>
      <c r="V480" s="16">
        <v>1375.81272560261</v>
      </c>
      <c r="W480" s="16">
        <v>1328.1458239446099</v>
      </c>
      <c r="X480" s="5">
        <f t="shared" si="22"/>
        <v>0.96535364096365517</v>
      </c>
      <c r="Y480" t="str">
        <f t="shared" si="23"/>
        <v>OK</v>
      </c>
      <c r="AA480" t="s">
        <v>988</v>
      </c>
      <c r="AB480" s="3">
        <v>45880.659745370373</v>
      </c>
    </row>
    <row r="481" spans="1:28" x14ac:dyDescent="0.35">
      <c r="A481" t="s">
        <v>989</v>
      </c>
      <c r="F481">
        <v>719</v>
      </c>
      <c r="G481" s="16">
        <v>2275.73</v>
      </c>
      <c r="H481">
        <v>4</v>
      </c>
      <c r="I481">
        <v>1</v>
      </c>
      <c r="J481">
        <v>8.76</v>
      </c>
      <c r="K481" t="s">
        <v>59</v>
      </c>
      <c r="L481" t="str">
        <f t="shared" si="21"/>
        <v>EU-West</v>
      </c>
      <c r="Q481">
        <v>30</v>
      </c>
      <c r="R481">
        <v>33</v>
      </c>
      <c r="S481">
        <v>50.27</v>
      </c>
      <c r="T481">
        <v>67.14</v>
      </c>
      <c r="U481">
        <v>84.74</v>
      </c>
      <c r="V481" s="16">
        <v>2975.1100228087148</v>
      </c>
      <c r="W481" s="16">
        <v>2266.7200044265151</v>
      </c>
      <c r="X481" s="5">
        <f t="shared" si="22"/>
        <v>0.76189451383265838</v>
      </c>
      <c r="Y481" t="str">
        <f t="shared" si="23"/>
        <v>OK</v>
      </c>
      <c r="AA481" t="s">
        <v>990</v>
      </c>
      <c r="AB481" s="3">
        <v>45339.15457175926</v>
      </c>
    </row>
    <row r="482" spans="1:28" x14ac:dyDescent="0.35">
      <c r="A482" t="s">
        <v>991</v>
      </c>
      <c r="F482">
        <v>248</v>
      </c>
      <c r="G482" s="16">
        <v>3293.2</v>
      </c>
      <c r="H482">
        <v>4</v>
      </c>
      <c r="I482">
        <v>2</v>
      </c>
      <c r="J482">
        <v>23.75</v>
      </c>
      <c r="K482" t="s">
        <v>37</v>
      </c>
      <c r="L482" t="str">
        <f t="shared" si="21"/>
        <v>US-East</v>
      </c>
      <c r="Q482">
        <v>0</v>
      </c>
      <c r="R482">
        <v>25</v>
      </c>
      <c r="S482">
        <v>61.91</v>
      </c>
      <c r="T482">
        <v>54.41</v>
      </c>
      <c r="U482">
        <v>100</v>
      </c>
      <c r="V482" s="16">
        <v>4726.3328516005076</v>
      </c>
      <c r="W482" s="16">
        <v>2779.4027893100838</v>
      </c>
      <c r="X482" s="5">
        <f t="shared" si="22"/>
        <v>0.58806750954259968</v>
      </c>
      <c r="Y482" t="str">
        <f t="shared" si="23"/>
        <v>OK</v>
      </c>
      <c r="AA482" t="s">
        <v>992</v>
      </c>
      <c r="AB482" s="3">
        <v>45268.077175925922</v>
      </c>
    </row>
    <row r="483" spans="1:28" x14ac:dyDescent="0.35">
      <c r="A483" t="s">
        <v>993</v>
      </c>
      <c r="F483">
        <v>336</v>
      </c>
      <c r="G483" s="16">
        <v>2260.14</v>
      </c>
      <c r="H483">
        <v>85</v>
      </c>
      <c r="I483">
        <v>86</v>
      </c>
      <c r="J483">
        <v>32.32</v>
      </c>
      <c r="K483" t="s">
        <v>26</v>
      </c>
      <c r="L483" t="str">
        <f t="shared" si="21"/>
        <v>EU-West</v>
      </c>
      <c r="Q483">
        <v>40</v>
      </c>
      <c r="R483">
        <v>5</v>
      </c>
      <c r="S483">
        <v>68.900000000000006</v>
      </c>
      <c r="T483">
        <v>65.989999999999995</v>
      </c>
      <c r="U483">
        <v>87.3</v>
      </c>
      <c r="V483" s="16">
        <v>3046.8417817902418</v>
      </c>
      <c r="W483" s="16">
        <v>2633.0541811097082</v>
      </c>
      <c r="X483" s="5">
        <f t="shared" si="22"/>
        <v>0.86419130683005041</v>
      </c>
      <c r="Y483" t="str">
        <f t="shared" si="23"/>
        <v>OK</v>
      </c>
      <c r="AA483" t="s">
        <v>994</v>
      </c>
      <c r="AB483" s="3">
        <v>45276.364050925928</v>
      </c>
    </row>
    <row r="484" spans="1:28" x14ac:dyDescent="0.35">
      <c r="A484" t="s">
        <v>995</v>
      </c>
      <c r="F484">
        <v>79</v>
      </c>
      <c r="G484" s="16">
        <v>1177.9100000000001</v>
      </c>
      <c r="H484">
        <v>12</v>
      </c>
      <c r="I484">
        <v>12</v>
      </c>
      <c r="J484">
        <v>31.45</v>
      </c>
      <c r="K484" t="s">
        <v>59</v>
      </c>
      <c r="L484" t="str">
        <f t="shared" si="21"/>
        <v>EU-West</v>
      </c>
      <c r="Q484">
        <v>0</v>
      </c>
      <c r="R484">
        <v>9</v>
      </c>
      <c r="S484">
        <v>56.5</v>
      </c>
      <c r="T484">
        <v>50.59</v>
      </c>
      <c r="U484">
        <v>93.92</v>
      </c>
      <c r="V484" s="16">
        <v>1322.0621256359329</v>
      </c>
      <c r="W484" s="16">
        <v>1259.5181537800661</v>
      </c>
      <c r="X484" s="5">
        <f t="shared" si="22"/>
        <v>0.9526921083033203</v>
      </c>
      <c r="Y484" t="str">
        <f t="shared" si="23"/>
        <v>OK</v>
      </c>
      <c r="AA484" t="s">
        <v>996</v>
      </c>
      <c r="AB484" s="3">
        <v>45039.299780092602</v>
      </c>
    </row>
    <row r="485" spans="1:28" x14ac:dyDescent="0.35">
      <c r="A485" t="s">
        <v>997</v>
      </c>
      <c r="F485">
        <v>938</v>
      </c>
      <c r="G485" s="16">
        <v>2128.61</v>
      </c>
      <c r="H485">
        <v>79</v>
      </c>
      <c r="I485">
        <v>81</v>
      </c>
      <c r="J485">
        <v>24.55</v>
      </c>
      <c r="K485" t="s">
        <v>37</v>
      </c>
      <c r="L485" t="str">
        <f t="shared" si="21"/>
        <v>US-East</v>
      </c>
      <c r="Q485">
        <v>30</v>
      </c>
      <c r="R485">
        <v>16</v>
      </c>
      <c r="S485">
        <v>77.63</v>
      </c>
      <c r="T485">
        <v>48.54</v>
      </c>
      <c r="U485">
        <v>99.93</v>
      </c>
      <c r="V485" s="16">
        <v>2819.1825204712159</v>
      </c>
      <c r="W485" s="16">
        <v>2167.770486484018</v>
      </c>
      <c r="X485" s="5">
        <f t="shared" si="22"/>
        <v>0.76893584248021063</v>
      </c>
      <c r="Y485" t="str">
        <f t="shared" si="23"/>
        <v>OK</v>
      </c>
      <c r="AA485" t="s">
        <v>998</v>
      </c>
      <c r="AB485" s="3">
        <v>45832.811863425923</v>
      </c>
    </row>
    <row r="486" spans="1:28" x14ac:dyDescent="0.35">
      <c r="A486" t="s">
        <v>999</v>
      </c>
      <c r="F486">
        <v>773</v>
      </c>
      <c r="G486" s="16">
        <v>1454.27</v>
      </c>
      <c r="H486">
        <v>89</v>
      </c>
      <c r="I486">
        <v>93</v>
      </c>
      <c r="J486">
        <v>13.94</v>
      </c>
      <c r="K486" t="s">
        <v>52</v>
      </c>
      <c r="L486" t="str">
        <f t="shared" si="21"/>
        <v>EU-West</v>
      </c>
      <c r="Q486">
        <v>0</v>
      </c>
      <c r="R486">
        <v>13</v>
      </c>
      <c r="S486">
        <v>89.19</v>
      </c>
      <c r="T486">
        <v>68.02</v>
      </c>
      <c r="U486">
        <v>94.44</v>
      </c>
      <c r="V486" s="16">
        <v>1904.482450482903</v>
      </c>
      <c r="W486" s="16">
        <v>1381.172930674094</v>
      </c>
      <c r="X486" s="5">
        <f t="shared" si="22"/>
        <v>0.72522218848689424</v>
      </c>
      <c r="Y486" t="str">
        <f t="shared" si="23"/>
        <v>OK</v>
      </c>
      <c r="AA486" t="s">
        <v>1000</v>
      </c>
      <c r="AB486" s="3">
        <v>45310.422175925924</v>
      </c>
    </row>
    <row r="487" spans="1:28" x14ac:dyDescent="0.35">
      <c r="A487" t="s">
        <v>1001</v>
      </c>
      <c r="F487">
        <v>983</v>
      </c>
      <c r="G487" s="16">
        <v>1510.45</v>
      </c>
      <c r="H487">
        <v>8</v>
      </c>
      <c r="I487">
        <v>9</v>
      </c>
      <c r="J487">
        <v>26.21</v>
      </c>
      <c r="K487" t="s">
        <v>37</v>
      </c>
      <c r="L487" t="str">
        <f t="shared" si="21"/>
        <v>US-East</v>
      </c>
      <c r="Q487">
        <v>0</v>
      </c>
      <c r="R487">
        <v>2</v>
      </c>
      <c r="S487">
        <v>64.52</v>
      </c>
      <c r="T487">
        <v>51.41</v>
      </c>
      <c r="U487">
        <v>91.3</v>
      </c>
      <c r="V487" s="16">
        <v>2130.3716558262149</v>
      </c>
      <c r="W487" s="16">
        <v>1289.8396572038059</v>
      </c>
      <c r="X487" s="5">
        <f t="shared" si="22"/>
        <v>0.60545288127370045</v>
      </c>
      <c r="Y487" t="str">
        <f t="shared" si="23"/>
        <v>OK</v>
      </c>
      <c r="AA487" t="s">
        <v>1002</v>
      </c>
      <c r="AB487" s="3">
        <v>44961.447245370371</v>
      </c>
    </row>
    <row r="488" spans="1:28" x14ac:dyDescent="0.35">
      <c r="A488" t="s">
        <v>1003</v>
      </c>
      <c r="F488">
        <v>714</v>
      </c>
      <c r="G488" s="16">
        <v>2243.5100000000002</v>
      </c>
      <c r="H488">
        <v>47</v>
      </c>
      <c r="I488">
        <v>52</v>
      </c>
      <c r="J488">
        <v>30.6</v>
      </c>
      <c r="K488" t="s">
        <v>37</v>
      </c>
      <c r="L488" t="str">
        <f t="shared" si="21"/>
        <v>US-East</v>
      </c>
      <c r="Q488">
        <v>10</v>
      </c>
      <c r="R488">
        <v>47</v>
      </c>
      <c r="S488">
        <v>35.67</v>
      </c>
      <c r="T488">
        <v>60.41</v>
      </c>
      <c r="U488">
        <v>82.84</v>
      </c>
      <c r="V488" s="16">
        <v>2443.3311313440331</v>
      </c>
      <c r="W488" s="16">
        <v>2429.7378162639152</v>
      </c>
      <c r="X488" s="5">
        <f t="shared" si="22"/>
        <v>0.99443656453039153</v>
      </c>
      <c r="Y488" t="str">
        <f t="shared" si="23"/>
        <v>OK</v>
      </c>
      <c r="AA488" t="s">
        <v>1004</v>
      </c>
      <c r="AB488" s="3">
        <v>45358.915000000001</v>
      </c>
    </row>
    <row r="489" spans="1:28" x14ac:dyDescent="0.35">
      <c r="A489" t="s">
        <v>1005</v>
      </c>
      <c r="F489">
        <v>34</v>
      </c>
      <c r="G489" s="16">
        <v>2133.6799999999998</v>
      </c>
      <c r="H489">
        <v>31</v>
      </c>
      <c r="I489">
        <v>36</v>
      </c>
      <c r="J489">
        <v>15.88</v>
      </c>
      <c r="K489" t="s">
        <v>29</v>
      </c>
      <c r="L489" t="str">
        <f t="shared" si="21"/>
        <v>US-East</v>
      </c>
      <c r="Q489">
        <v>30</v>
      </c>
      <c r="R489">
        <v>15</v>
      </c>
      <c r="S489">
        <v>67.510000000000005</v>
      </c>
      <c r="T489">
        <v>49.6</v>
      </c>
      <c r="U489">
        <v>100</v>
      </c>
      <c r="V489" s="16">
        <v>2880.0782481437309</v>
      </c>
      <c r="W489" s="16">
        <v>2401.3764600318409</v>
      </c>
      <c r="X489" s="5">
        <f t="shared" si="22"/>
        <v>0.83378861722926345</v>
      </c>
      <c r="Y489" t="str">
        <f t="shared" si="23"/>
        <v>OK</v>
      </c>
      <c r="AA489" t="s">
        <v>1006</v>
      </c>
      <c r="AB489" s="3">
        <v>45248.905266203707</v>
      </c>
    </row>
    <row r="490" spans="1:28" x14ac:dyDescent="0.35">
      <c r="A490" t="s">
        <v>1007</v>
      </c>
      <c r="F490">
        <v>591</v>
      </c>
      <c r="G490" s="16">
        <v>2314.41</v>
      </c>
      <c r="H490">
        <v>82</v>
      </c>
      <c r="I490">
        <v>87</v>
      </c>
      <c r="J490">
        <v>22.86</v>
      </c>
      <c r="K490" t="s">
        <v>37</v>
      </c>
      <c r="L490" t="str">
        <f t="shared" si="21"/>
        <v>US-East</v>
      </c>
      <c r="Q490">
        <v>30</v>
      </c>
      <c r="R490">
        <v>4</v>
      </c>
      <c r="S490">
        <v>57.25</v>
      </c>
      <c r="T490">
        <v>57.1</v>
      </c>
      <c r="U490">
        <v>94.33</v>
      </c>
      <c r="V490" s="16">
        <v>2346.0835017905802</v>
      </c>
      <c r="W490" s="16">
        <v>1968.0065617942921</v>
      </c>
      <c r="X490" s="5">
        <f t="shared" si="22"/>
        <v>0.83884761999829427</v>
      </c>
      <c r="Y490" t="str">
        <f t="shared" si="23"/>
        <v>OK</v>
      </c>
      <c r="AA490" t="s">
        <v>1008</v>
      </c>
      <c r="AB490" s="3">
        <v>45443.818842592591</v>
      </c>
    </row>
    <row r="491" spans="1:28" x14ac:dyDescent="0.35">
      <c r="A491" t="s">
        <v>1009</v>
      </c>
      <c r="F491">
        <v>165</v>
      </c>
      <c r="H491">
        <v>35</v>
      </c>
      <c r="I491">
        <v>37</v>
      </c>
      <c r="J491">
        <v>18.36</v>
      </c>
      <c r="K491" t="s">
        <v>37</v>
      </c>
      <c r="L491" t="str">
        <f t="shared" si="21"/>
        <v>US-East</v>
      </c>
      <c r="Q491">
        <v>40</v>
      </c>
      <c r="R491">
        <v>47</v>
      </c>
      <c r="S491">
        <v>66.790000000000006</v>
      </c>
      <c r="T491">
        <v>55.68</v>
      </c>
      <c r="U491">
        <v>82.93</v>
      </c>
      <c r="V491" s="16">
        <v>2882.1170302441128</v>
      </c>
      <c r="W491" s="16">
        <v>2133.284384611532</v>
      </c>
      <c r="X491" s="5">
        <f t="shared" si="22"/>
        <v>0.74017965343719738</v>
      </c>
      <c r="Y491" t="str">
        <f t="shared" si="23"/>
        <v>OK</v>
      </c>
      <c r="AA491" t="s">
        <v>1010</v>
      </c>
      <c r="AB491" s="3">
        <v>44982.93954861111</v>
      </c>
    </row>
    <row r="492" spans="1:28" x14ac:dyDescent="0.35">
      <c r="A492" t="s">
        <v>1011</v>
      </c>
      <c r="F492">
        <v>667</v>
      </c>
      <c r="G492" s="16">
        <v>1944.75</v>
      </c>
      <c r="H492">
        <v>91</v>
      </c>
      <c r="I492">
        <v>92</v>
      </c>
      <c r="J492">
        <v>15.09</v>
      </c>
      <c r="K492" t="s">
        <v>52</v>
      </c>
      <c r="L492" t="str">
        <f t="shared" si="21"/>
        <v>EU-West</v>
      </c>
      <c r="Q492">
        <v>10</v>
      </c>
      <c r="R492">
        <v>22</v>
      </c>
      <c r="S492">
        <v>66.59</v>
      </c>
      <c r="T492">
        <v>59.05</v>
      </c>
      <c r="U492">
        <v>97.72</v>
      </c>
      <c r="V492" s="16">
        <v>2878.6552234172541</v>
      </c>
      <c r="W492" s="16">
        <v>1932.9618488614581</v>
      </c>
      <c r="X492" s="5">
        <f t="shared" si="22"/>
        <v>0.67148084742390146</v>
      </c>
      <c r="Y492" t="str">
        <f t="shared" si="23"/>
        <v>OK</v>
      </c>
      <c r="AA492" t="s">
        <v>1012</v>
      </c>
      <c r="AB492" s="3">
        <v>45024.853715277779</v>
      </c>
    </row>
    <row r="493" spans="1:28" x14ac:dyDescent="0.35">
      <c r="A493" t="s">
        <v>1013</v>
      </c>
      <c r="F493">
        <v>840</v>
      </c>
      <c r="G493" s="16">
        <v>2287.44</v>
      </c>
      <c r="H493">
        <v>14</v>
      </c>
      <c r="I493">
        <v>16</v>
      </c>
      <c r="J493">
        <v>17.48</v>
      </c>
      <c r="K493" t="s">
        <v>32</v>
      </c>
      <c r="L493" t="str">
        <f t="shared" si="21"/>
        <v>US-East</v>
      </c>
      <c r="Q493">
        <v>10</v>
      </c>
      <c r="R493">
        <v>26</v>
      </c>
      <c r="S493">
        <v>57.08</v>
      </c>
      <c r="T493">
        <v>83.07</v>
      </c>
      <c r="U493">
        <v>90.31</v>
      </c>
      <c r="V493" s="16">
        <v>2486.8913478750119</v>
      </c>
      <c r="W493" s="16">
        <v>2150.1128151402731</v>
      </c>
      <c r="X493" s="5">
        <f t="shared" si="22"/>
        <v>0.86457850962306504</v>
      </c>
      <c r="Y493" t="str">
        <f t="shared" si="23"/>
        <v>OK</v>
      </c>
      <c r="AA493" t="s">
        <v>1014</v>
      </c>
      <c r="AB493" s="3">
        <v>45458.627986111111</v>
      </c>
    </row>
    <row r="494" spans="1:28" x14ac:dyDescent="0.35">
      <c r="A494" t="s">
        <v>1015</v>
      </c>
      <c r="F494">
        <v>228</v>
      </c>
      <c r="G494" s="16">
        <v>1407.16</v>
      </c>
      <c r="H494">
        <v>8</v>
      </c>
      <c r="I494">
        <v>8</v>
      </c>
      <c r="J494">
        <v>21.03</v>
      </c>
      <c r="K494" t="s">
        <v>37</v>
      </c>
      <c r="L494" t="str">
        <f t="shared" si="21"/>
        <v>US-East</v>
      </c>
      <c r="Q494">
        <v>0</v>
      </c>
      <c r="R494">
        <v>4</v>
      </c>
      <c r="S494">
        <v>49.49</v>
      </c>
      <c r="T494">
        <v>72.819999999999993</v>
      </c>
      <c r="U494">
        <v>88.61</v>
      </c>
      <c r="V494" s="16">
        <v>1626.184294159998</v>
      </c>
      <c r="W494" s="16">
        <v>1570.0201366078129</v>
      </c>
      <c r="X494" s="5">
        <f t="shared" si="22"/>
        <v>0.96546261223043195</v>
      </c>
      <c r="Y494" t="str">
        <f t="shared" si="23"/>
        <v>OK</v>
      </c>
      <c r="AA494" t="s">
        <v>1016</v>
      </c>
      <c r="AB494" s="3">
        <v>44957.063425925917</v>
      </c>
    </row>
    <row r="495" spans="1:28" x14ac:dyDescent="0.35">
      <c r="A495" t="s">
        <v>1017</v>
      </c>
      <c r="F495">
        <v>570</v>
      </c>
      <c r="G495" s="16">
        <v>2450.4499999999998</v>
      </c>
      <c r="H495">
        <v>15</v>
      </c>
      <c r="I495">
        <v>19</v>
      </c>
      <c r="J495">
        <v>12.65</v>
      </c>
      <c r="K495" t="s">
        <v>32</v>
      </c>
      <c r="L495" t="str">
        <f t="shared" si="21"/>
        <v>US-East</v>
      </c>
      <c r="Q495">
        <v>0</v>
      </c>
      <c r="R495">
        <v>36</v>
      </c>
      <c r="S495">
        <v>70.19</v>
      </c>
      <c r="T495">
        <v>58.87</v>
      </c>
      <c r="U495">
        <v>87.14</v>
      </c>
      <c r="V495" s="16">
        <v>3164.598821838681</v>
      </c>
      <c r="W495" s="16">
        <v>2057.9171034917949</v>
      </c>
      <c r="X495" s="5">
        <f t="shared" si="22"/>
        <v>0.65029320281934289</v>
      </c>
      <c r="Y495" t="str">
        <f t="shared" si="23"/>
        <v>OK</v>
      </c>
      <c r="AA495" t="s">
        <v>1018</v>
      </c>
      <c r="AB495" s="3">
        <v>45194.95621527778</v>
      </c>
    </row>
    <row r="496" spans="1:28" x14ac:dyDescent="0.35">
      <c r="A496" t="s">
        <v>1019</v>
      </c>
      <c r="F496">
        <v>388</v>
      </c>
      <c r="G496" s="16">
        <v>1462.39</v>
      </c>
      <c r="H496">
        <v>5</v>
      </c>
      <c r="I496">
        <v>6</v>
      </c>
      <c r="J496">
        <v>11.34</v>
      </c>
      <c r="K496" t="s">
        <v>26</v>
      </c>
      <c r="L496" t="str">
        <f t="shared" si="21"/>
        <v>EU-West</v>
      </c>
      <c r="Q496">
        <v>10</v>
      </c>
      <c r="R496">
        <v>37</v>
      </c>
      <c r="S496">
        <v>58.48</v>
      </c>
      <c r="T496">
        <v>57.94</v>
      </c>
      <c r="U496">
        <v>90.86</v>
      </c>
      <c r="V496" s="16">
        <v>1997.913595555596</v>
      </c>
      <c r="W496" s="16">
        <v>1289.839225704279</v>
      </c>
      <c r="X496" s="5">
        <f t="shared" si="22"/>
        <v>0.64559309700557399</v>
      </c>
      <c r="Y496" t="str">
        <f t="shared" si="23"/>
        <v>OK</v>
      </c>
      <c r="AA496" t="s">
        <v>1020</v>
      </c>
      <c r="AB496" s="3">
        <v>45386.182083333333</v>
      </c>
    </row>
    <row r="497" spans="1:28" x14ac:dyDescent="0.35">
      <c r="A497" t="s">
        <v>1021</v>
      </c>
      <c r="F497">
        <v>901</v>
      </c>
      <c r="G497" s="16">
        <v>2110.9299999999998</v>
      </c>
      <c r="H497">
        <v>71</v>
      </c>
      <c r="I497">
        <v>71</v>
      </c>
      <c r="J497">
        <v>12.88</v>
      </c>
      <c r="K497" t="s">
        <v>59</v>
      </c>
      <c r="L497" t="str">
        <f t="shared" si="21"/>
        <v>EU-West</v>
      </c>
      <c r="Q497">
        <v>30</v>
      </c>
      <c r="R497">
        <v>17</v>
      </c>
      <c r="S497">
        <v>96.16</v>
      </c>
      <c r="T497">
        <v>52.95</v>
      </c>
      <c r="U497">
        <v>94.04</v>
      </c>
      <c r="V497" s="16">
        <v>2474.401949573321</v>
      </c>
      <c r="W497" s="16">
        <v>1690.0973331972571</v>
      </c>
      <c r="X497" s="5">
        <f t="shared" si="22"/>
        <v>0.68303265501738419</v>
      </c>
      <c r="Y497" t="str">
        <f t="shared" si="23"/>
        <v>OK</v>
      </c>
      <c r="AA497" t="s">
        <v>1022</v>
      </c>
      <c r="AB497" s="3">
        <v>45155.001307870371</v>
      </c>
    </row>
    <row r="498" spans="1:28" x14ac:dyDescent="0.35">
      <c r="A498" t="s">
        <v>1023</v>
      </c>
      <c r="F498">
        <v>203</v>
      </c>
      <c r="G498" s="16">
        <v>2662.23</v>
      </c>
      <c r="H498">
        <v>32</v>
      </c>
      <c r="I498">
        <v>33</v>
      </c>
      <c r="J498">
        <v>22.62</v>
      </c>
      <c r="K498" t="s">
        <v>29</v>
      </c>
      <c r="L498" t="str">
        <f t="shared" si="21"/>
        <v>US-East</v>
      </c>
      <c r="Q498">
        <v>30</v>
      </c>
      <c r="R498">
        <v>11</v>
      </c>
      <c r="T498">
        <v>49.63</v>
      </c>
      <c r="U498">
        <v>87.53</v>
      </c>
      <c r="V498" s="16">
        <v>3546.4350883558941</v>
      </c>
      <c r="W498" s="16">
        <v>2526.9731558864978</v>
      </c>
      <c r="X498" s="5">
        <f t="shared" si="22"/>
        <v>0.71253895614313567</v>
      </c>
      <c r="Y498" t="str">
        <f t="shared" si="23"/>
        <v>OK</v>
      </c>
      <c r="AA498" t="s">
        <v>1024</v>
      </c>
      <c r="AB498" s="3">
        <v>45122.999768518523</v>
      </c>
    </row>
    <row r="499" spans="1:28" x14ac:dyDescent="0.35">
      <c r="A499" t="s">
        <v>1025</v>
      </c>
      <c r="F499">
        <v>49</v>
      </c>
      <c r="G499" s="16">
        <v>1535.14</v>
      </c>
      <c r="H499">
        <v>95</v>
      </c>
      <c r="I499">
        <v>95</v>
      </c>
      <c r="J499">
        <v>8.27</v>
      </c>
      <c r="K499" t="s">
        <v>29</v>
      </c>
      <c r="L499" t="str">
        <f t="shared" si="21"/>
        <v>US-East</v>
      </c>
      <c r="Q499">
        <v>0</v>
      </c>
      <c r="R499">
        <v>20</v>
      </c>
      <c r="S499">
        <v>59</v>
      </c>
      <c r="T499">
        <v>58.51</v>
      </c>
      <c r="U499">
        <v>90.64</v>
      </c>
      <c r="V499" s="16">
        <v>2225.399422787114</v>
      </c>
      <c r="W499" s="16">
        <v>1406.911701068231</v>
      </c>
      <c r="X499" s="5">
        <f t="shared" si="22"/>
        <v>0.6322063745780071</v>
      </c>
      <c r="Y499" t="str">
        <f t="shared" si="23"/>
        <v>OK</v>
      </c>
      <c r="AA499" t="s">
        <v>1026</v>
      </c>
      <c r="AB499" s="3">
        <v>45049.884768518517</v>
      </c>
    </row>
    <row r="500" spans="1:28" x14ac:dyDescent="0.35">
      <c r="A500" t="s">
        <v>1027</v>
      </c>
      <c r="F500">
        <v>606</v>
      </c>
      <c r="G500" s="16">
        <v>2336.08</v>
      </c>
      <c r="H500">
        <v>99</v>
      </c>
      <c r="I500">
        <v>97</v>
      </c>
      <c r="J500">
        <v>2.2599999999999998</v>
      </c>
      <c r="K500" t="s">
        <v>26</v>
      </c>
      <c r="L500" t="str">
        <f t="shared" si="21"/>
        <v>EU-West</v>
      </c>
      <c r="Q500">
        <v>20</v>
      </c>
      <c r="R500">
        <v>6</v>
      </c>
      <c r="S500">
        <v>62.89</v>
      </c>
      <c r="T500">
        <v>73.33</v>
      </c>
      <c r="U500">
        <v>100</v>
      </c>
      <c r="V500" s="16">
        <v>3184.729725829427</v>
      </c>
      <c r="W500" s="16">
        <v>2679.0109222311021</v>
      </c>
      <c r="X500" s="5">
        <f t="shared" si="22"/>
        <v>0.84120511090886496</v>
      </c>
      <c r="Y500" t="str">
        <f t="shared" si="23"/>
        <v>OK</v>
      </c>
      <c r="AA500" t="s">
        <v>1028</v>
      </c>
      <c r="AB500" s="3">
        <v>45321.516932870371</v>
      </c>
    </row>
    <row r="501" spans="1:28" x14ac:dyDescent="0.35">
      <c r="A501" t="s">
        <v>1029</v>
      </c>
      <c r="F501">
        <v>352</v>
      </c>
      <c r="G501" s="16">
        <v>2260.7199999999998</v>
      </c>
      <c r="H501">
        <v>41</v>
      </c>
      <c r="I501">
        <v>45</v>
      </c>
      <c r="J501">
        <v>30.98</v>
      </c>
      <c r="K501" t="s">
        <v>32</v>
      </c>
      <c r="L501" t="str">
        <f t="shared" si="21"/>
        <v>US-East</v>
      </c>
      <c r="Q501">
        <v>30</v>
      </c>
      <c r="R501">
        <v>16</v>
      </c>
      <c r="S501">
        <v>67.73</v>
      </c>
      <c r="T501">
        <v>28.41</v>
      </c>
      <c r="U501">
        <v>92.38</v>
      </c>
      <c r="V501" s="16">
        <v>3064.4316390688718</v>
      </c>
      <c r="W501" s="16">
        <v>2483.003253995138</v>
      </c>
      <c r="X501" s="5">
        <f t="shared" si="22"/>
        <v>0.81026550644464668</v>
      </c>
      <c r="Y501" t="str">
        <f t="shared" si="23"/>
        <v>OK</v>
      </c>
      <c r="AA501" t="s">
        <v>1030</v>
      </c>
      <c r="AB501" s="3">
        <v>45738.323368055557</v>
      </c>
    </row>
    <row r="502" spans="1:28" x14ac:dyDescent="0.35">
      <c r="A502" t="s">
        <v>1031</v>
      </c>
      <c r="F502">
        <v>512</v>
      </c>
      <c r="G502" s="16">
        <v>2002.05</v>
      </c>
      <c r="H502">
        <v>58</v>
      </c>
      <c r="I502">
        <v>57</v>
      </c>
      <c r="J502">
        <v>11.89</v>
      </c>
      <c r="K502" t="s">
        <v>26</v>
      </c>
      <c r="L502" t="str">
        <f t="shared" si="21"/>
        <v>EU-West</v>
      </c>
      <c r="Q502">
        <v>0</v>
      </c>
      <c r="R502">
        <v>41</v>
      </c>
      <c r="S502">
        <v>71.47</v>
      </c>
      <c r="T502">
        <v>70.22</v>
      </c>
      <c r="U502">
        <v>94.83</v>
      </c>
      <c r="V502" s="16">
        <v>2384.412178341493</v>
      </c>
      <c r="W502" s="16">
        <v>1669.2870244509991</v>
      </c>
      <c r="X502" s="5">
        <f t="shared" si="22"/>
        <v>0.70008324886685158</v>
      </c>
      <c r="Y502" t="str">
        <f t="shared" si="23"/>
        <v>OK</v>
      </c>
      <c r="AA502" t="s">
        <v>1032</v>
      </c>
      <c r="AB502" s="3">
        <v>45508.412870370368</v>
      </c>
    </row>
    <row r="503" spans="1:28" x14ac:dyDescent="0.35">
      <c r="A503" t="s">
        <v>1033</v>
      </c>
      <c r="F503">
        <v>459</v>
      </c>
      <c r="G503" s="16">
        <v>1343.95</v>
      </c>
      <c r="H503">
        <v>35</v>
      </c>
      <c r="I503">
        <v>35</v>
      </c>
      <c r="J503">
        <v>18.45</v>
      </c>
      <c r="K503" t="s">
        <v>29</v>
      </c>
      <c r="L503" t="str">
        <f t="shared" si="21"/>
        <v>US-East</v>
      </c>
      <c r="Q503">
        <v>20</v>
      </c>
      <c r="R503">
        <v>8</v>
      </c>
      <c r="S503">
        <v>79.25</v>
      </c>
      <c r="T503">
        <v>71.48</v>
      </c>
      <c r="U503">
        <v>85.21</v>
      </c>
      <c r="V503" s="16">
        <v>1956.40770980655</v>
      </c>
      <c r="W503" s="16">
        <v>1473.4830808192289</v>
      </c>
      <c r="X503" s="5">
        <f t="shared" si="22"/>
        <v>0.75315746990433152</v>
      </c>
      <c r="Y503" t="str">
        <f t="shared" si="23"/>
        <v>OK</v>
      </c>
      <c r="AA503" t="s">
        <v>1034</v>
      </c>
      <c r="AB503" s="3">
        <v>44966.001388888893</v>
      </c>
    </row>
    <row r="504" spans="1:28" x14ac:dyDescent="0.35">
      <c r="A504" t="s">
        <v>1035</v>
      </c>
      <c r="F504">
        <v>345</v>
      </c>
      <c r="G504" s="16">
        <v>2122.13</v>
      </c>
      <c r="H504">
        <v>33</v>
      </c>
      <c r="I504">
        <v>29</v>
      </c>
      <c r="J504">
        <v>27.38</v>
      </c>
      <c r="K504" t="s">
        <v>59</v>
      </c>
      <c r="L504" t="str">
        <f t="shared" si="21"/>
        <v>EU-West</v>
      </c>
      <c r="Q504">
        <v>10</v>
      </c>
      <c r="R504">
        <v>40</v>
      </c>
      <c r="S504">
        <v>87.17</v>
      </c>
      <c r="T504">
        <v>38.67</v>
      </c>
      <c r="U504">
        <v>83.21</v>
      </c>
      <c r="V504" s="16">
        <v>2416.387667411931</v>
      </c>
      <c r="W504" s="16">
        <v>2271.0188287524338</v>
      </c>
      <c r="X504" s="5">
        <f t="shared" si="22"/>
        <v>0.93984043180654275</v>
      </c>
      <c r="Y504" t="str">
        <f t="shared" si="23"/>
        <v>OK</v>
      </c>
      <c r="AA504" t="s">
        <v>1036</v>
      </c>
      <c r="AB504" s="3">
        <v>45758.249293981477</v>
      </c>
    </row>
    <row r="505" spans="1:28" x14ac:dyDescent="0.35">
      <c r="A505" t="s">
        <v>1037</v>
      </c>
      <c r="F505">
        <v>13</v>
      </c>
      <c r="G505" s="16">
        <v>2020.45</v>
      </c>
      <c r="H505">
        <v>1</v>
      </c>
      <c r="I505">
        <v>-1</v>
      </c>
      <c r="J505">
        <v>8.49</v>
      </c>
      <c r="K505" t="s">
        <v>29</v>
      </c>
      <c r="L505" t="str">
        <f t="shared" si="21"/>
        <v>US-East</v>
      </c>
      <c r="Q505">
        <v>50</v>
      </c>
      <c r="R505">
        <v>23</v>
      </c>
      <c r="S505">
        <v>68.930000000000007</v>
      </c>
      <c r="T505">
        <v>60.37</v>
      </c>
      <c r="U505">
        <v>97.32</v>
      </c>
      <c r="V505" s="16">
        <v>2227.829348266137</v>
      </c>
      <c r="W505" s="16">
        <v>1844.043923438315</v>
      </c>
      <c r="X505" s="5">
        <f t="shared" si="22"/>
        <v>0.82773122854920977</v>
      </c>
      <c r="Y505" t="str">
        <f t="shared" si="23"/>
        <v>OK</v>
      </c>
      <c r="AA505" t="s">
        <v>1038</v>
      </c>
      <c r="AB505" s="3">
        <v>45783.057453703703</v>
      </c>
    </row>
    <row r="506" spans="1:28" x14ac:dyDescent="0.35">
      <c r="A506" t="s">
        <v>1039</v>
      </c>
      <c r="F506">
        <v>811</v>
      </c>
      <c r="G506" s="16">
        <v>2377.64</v>
      </c>
      <c r="H506">
        <v>12</v>
      </c>
      <c r="I506">
        <v>9</v>
      </c>
      <c r="J506">
        <v>8.48</v>
      </c>
      <c r="K506" t="s">
        <v>26</v>
      </c>
      <c r="L506" t="str">
        <f t="shared" si="21"/>
        <v>EU-West</v>
      </c>
      <c r="Q506">
        <v>0</v>
      </c>
      <c r="R506">
        <v>10</v>
      </c>
      <c r="S506">
        <v>76.83</v>
      </c>
      <c r="T506">
        <v>55.64</v>
      </c>
      <c r="U506">
        <v>95.9</v>
      </c>
      <c r="V506" s="16">
        <v>2810.6366968927418</v>
      </c>
      <c r="W506" s="16">
        <v>1916.8160625474679</v>
      </c>
      <c r="X506" s="5">
        <f t="shared" si="22"/>
        <v>0.68198642132103937</v>
      </c>
      <c r="Y506" t="str">
        <f t="shared" si="23"/>
        <v>OK</v>
      </c>
      <c r="AA506" t="s">
        <v>1040</v>
      </c>
      <c r="AB506" s="3">
        <v>44957.559351851851</v>
      </c>
    </row>
    <row r="507" spans="1:28" x14ac:dyDescent="0.35">
      <c r="A507" t="s">
        <v>1041</v>
      </c>
      <c r="F507">
        <v>768</v>
      </c>
      <c r="G507" s="16">
        <v>1541.54</v>
      </c>
      <c r="H507">
        <v>42</v>
      </c>
      <c r="I507">
        <v>40</v>
      </c>
      <c r="J507">
        <v>14.94</v>
      </c>
      <c r="K507" t="s">
        <v>59</v>
      </c>
      <c r="L507" t="str">
        <f t="shared" si="21"/>
        <v>EU-West</v>
      </c>
      <c r="Q507">
        <v>10</v>
      </c>
      <c r="R507">
        <v>24</v>
      </c>
      <c r="S507">
        <v>76.400000000000006</v>
      </c>
      <c r="T507">
        <v>58.33</v>
      </c>
      <c r="U507">
        <v>98.57</v>
      </c>
      <c r="V507" s="16">
        <v>2042.660910258609</v>
      </c>
      <c r="W507" s="16">
        <v>1304.242979294703</v>
      </c>
      <c r="X507" s="5">
        <f t="shared" si="22"/>
        <v>0.63850195240167429</v>
      </c>
      <c r="Y507" t="str">
        <f t="shared" si="23"/>
        <v>OK</v>
      </c>
      <c r="AA507" t="s">
        <v>1042</v>
      </c>
      <c r="AB507" s="3">
        <v>45226.269895833328</v>
      </c>
    </row>
    <row r="508" spans="1:28" x14ac:dyDescent="0.35">
      <c r="A508" t="s">
        <v>1043</v>
      </c>
      <c r="F508">
        <v>526</v>
      </c>
      <c r="G508" s="16">
        <v>2624.12</v>
      </c>
      <c r="H508">
        <v>73</v>
      </c>
      <c r="I508">
        <v>74</v>
      </c>
      <c r="J508">
        <v>27.69</v>
      </c>
      <c r="K508" t="s">
        <v>26</v>
      </c>
      <c r="L508" t="str">
        <f t="shared" si="21"/>
        <v>EU-West</v>
      </c>
      <c r="Q508">
        <v>0</v>
      </c>
      <c r="R508">
        <v>45</v>
      </c>
      <c r="S508">
        <v>71.48</v>
      </c>
      <c r="T508">
        <v>62.14</v>
      </c>
      <c r="U508">
        <v>89.6</v>
      </c>
      <c r="V508" s="16">
        <v>3754.693218566365</v>
      </c>
      <c r="W508" s="16">
        <v>2361.6461595877022</v>
      </c>
      <c r="X508" s="5">
        <f t="shared" si="22"/>
        <v>0.62898511865356532</v>
      </c>
      <c r="Y508" t="str">
        <f t="shared" si="23"/>
        <v>OK</v>
      </c>
      <c r="AA508" t="s">
        <v>1044</v>
      </c>
      <c r="AB508" s="3">
        <v>45594.338912037027</v>
      </c>
    </row>
    <row r="509" spans="1:28" x14ac:dyDescent="0.35">
      <c r="A509" t="s">
        <v>1045</v>
      </c>
      <c r="F509">
        <v>506</v>
      </c>
      <c r="G509" s="16">
        <v>1991.38</v>
      </c>
      <c r="H509">
        <v>56</v>
      </c>
      <c r="I509">
        <v>58</v>
      </c>
      <c r="J509">
        <v>19.829999999999998</v>
      </c>
      <c r="K509" t="s">
        <v>52</v>
      </c>
      <c r="L509" t="str">
        <f t="shared" si="21"/>
        <v>EU-West</v>
      </c>
      <c r="Q509">
        <v>30</v>
      </c>
      <c r="R509">
        <v>36</v>
      </c>
      <c r="S509">
        <v>66.89</v>
      </c>
      <c r="T509">
        <v>63.18</v>
      </c>
      <c r="U509">
        <v>96.27</v>
      </c>
      <c r="V509" s="16">
        <v>2122.8895227953999</v>
      </c>
      <c r="W509" s="16">
        <v>2243.5861790033509</v>
      </c>
      <c r="X509" s="5">
        <f t="shared" si="22"/>
        <v>1.0568548927826535</v>
      </c>
      <c r="Y509" t="str">
        <f t="shared" si="23"/>
        <v>Over Budget</v>
      </c>
      <c r="AA509" t="s">
        <v>1046</v>
      </c>
      <c r="AB509" s="3">
        <v>45568.150763888887</v>
      </c>
    </row>
    <row r="510" spans="1:28" x14ac:dyDescent="0.35">
      <c r="A510" t="s">
        <v>1047</v>
      </c>
      <c r="F510">
        <v>235</v>
      </c>
      <c r="G510" s="16">
        <v>1900.04</v>
      </c>
      <c r="H510">
        <v>6</v>
      </c>
      <c r="I510">
        <v>9</v>
      </c>
      <c r="J510">
        <v>19.940000000000001</v>
      </c>
      <c r="K510" t="s">
        <v>26</v>
      </c>
      <c r="L510" t="str">
        <f t="shared" si="21"/>
        <v>EU-West</v>
      </c>
      <c r="Q510">
        <v>0</v>
      </c>
      <c r="R510">
        <v>6</v>
      </c>
      <c r="S510">
        <v>72.12</v>
      </c>
      <c r="T510">
        <v>46.29</v>
      </c>
      <c r="U510">
        <v>77.23</v>
      </c>
      <c r="V510" s="16">
        <v>2673.1683444406999</v>
      </c>
      <c r="W510" s="16">
        <v>1873.677192695149</v>
      </c>
      <c r="X510" s="5">
        <f t="shared" si="22"/>
        <v>0.70092001373268309</v>
      </c>
      <c r="Y510" t="str">
        <f t="shared" si="23"/>
        <v>OK</v>
      </c>
      <c r="AA510" t="s">
        <v>1048</v>
      </c>
      <c r="AB510" s="3">
        <v>45243.5390625</v>
      </c>
    </row>
    <row r="511" spans="1:28" x14ac:dyDescent="0.35">
      <c r="A511" t="s">
        <v>1049</v>
      </c>
      <c r="F511">
        <v>159</v>
      </c>
      <c r="G511" s="16">
        <v>2659.75</v>
      </c>
      <c r="H511">
        <v>58</v>
      </c>
      <c r="I511">
        <v>54</v>
      </c>
      <c r="J511">
        <v>17.64</v>
      </c>
      <c r="K511" t="s">
        <v>59</v>
      </c>
      <c r="L511" t="str">
        <f t="shared" si="21"/>
        <v>EU-West</v>
      </c>
      <c r="Q511">
        <v>10</v>
      </c>
      <c r="R511">
        <v>16</v>
      </c>
      <c r="S511">
        <v>60.2</v>
      </c>
      <c r="T511">
        <v>76.27</v>
      </c>
      <c r="U511">
        <v>92.71</v>
      </c>
      <c r="V511" s="16">
        <v>3740.7035119854299</v>
      </c>
      <c r="W511" s="16">
        <v>3104.881000599783</v>
      </c>
      <c r="X511" s="5">
        <f t="shared" si="22"/>
        <v>0.8300259538484045</v>
      </c>
      <c r="Y511" t="str">
        <f t="shared" si="23"/>
        <v>OK</v>
      </c>
      <c r="AA511" t="s">
        <v>1050</v>
      </c>
      <c r="AB511" s="3">
        <v>45060.707071759258</v>
      </c>
    </row>
    <row r="512" spans="1:28" x14ac:dyDescent="0.35">
      <c r="A512" t="s">
        <v>1051</v>
      </c>
      <c r="F512">
        <v>247</v>
      </c>
      <c r="H512">
        <v>58</v>
      </c>
      <c r="I512">
        <v>55</v>
      </c>
      <c r="J512">
        <v>24.5</v>
      </c>
      <c r="K512" t="s">
        <v>29</v>
      </c>
      <c r="L512" t="str">
        <f t="shared" si="21"/>
        <v>US-East</v>
      </c>
      <c r="Q512">
        <v>20</v>
      </c>
      <c r="R512">
        <v>40</v>
      </c>
      <c r="S512">
        <v>52.98</v>
      </c>
      <c r="T512">
        <v>55.24</v>
      </c>
      <c r="U512">
        <v>95.17</v>
      </c>
      <c r="V512" s="16">
        <v>3174.926126343013</v>
      </c>
      <c r="W512" s="16">
        <v>2738.497523424719</v>
      </c>
      <c r="X512" s="5">
        <f t="shared" si="22"/>
        <v>0.86253897396315571</v>
      </c>
      <c r="Y512" t="str">
        <f t="shared" si="23"/>
        <v>OK</v>
      </c>
      <c r="AA512" t="s">
        <v>1052</v>
      </c>
      <c r="AB512" s="3">
        <v>44927.81759259259</v>
      </c>
    </row>
    <row r="513" spans="1:28" x14ac:dyDescent="0.35">
      <c r="A513" t="s">
        <v>1053</v>
      </c>
      <c r="F513">
        <v>669</v>
      </c>
      <c r="G513" s="16">
        <v>2442.31</v>
      </c>
      <c r="H513">
        <v>50</v>
      </c>
      <c r="I513">
        <v>49</v>
      </c>
      <c r="J513">
        <v>31.45</v>
      </c>
      <c r="K513" t="s">
        <v>59</v>
      </c>
      <c r="L513" t="str">
        <f t="shared" si="21"/>
        <v>EU-West</v>
      </c>
      <c r="Q513">
        <v>10</v>
      </c>
      <c r="R513">
        <v>18</v>
      </c>
      <c r="S513">
        <v>91.66</v>
      </c>
      <c r="T513">
        <v>86.3</v>
      </c>
      <c r="U513">
        <v>86.56</v>
      </c>
      <c r="V513" s="16">
        <v>3371.1790346554039</v>
      </c>
      <c r="W513" s="16">
        <v>2234.3308714859259</v>
      </c>
      <c r="X513" s="5">
        <f t="shared" si="22"/>
        <v>0.66277431382825247</v>
      </c>
      <c r="Y513" t="str">
        <f t="shared" si="23"/>
        <v>OK</v>
      </c>
      <c r="AA513" t="s">
        <v>1054</v>
      </c>
      <c r="AB513" s="3">
        <v>45823.972951388889</v>
      </c>
    </row>
    <row r="514" spans="1:28" x14ac:dyDescent="0.35">
      <c r="A514" t="s">
        <v>1055</v>
      </c>
      <c r="F514">
        <v>112</v>
      </c>
      <c r="G514" s="16">
        <v>1617.28</v>
      </c>
      <c r="H514">
        <v>2</v>
      </c>
      <c r="I514">
        <v>7</v>
      </c>
      <c r="J514">
        <v>43.87</v>
      </c>
      <c r="K514" t="s">
        <v>52</v>
      </c>
      <c r="L514" t="str">
        <f t="shared" si="21"/>
        <v>EU-West</v>
      </c>
      <c r="Q514">
        <v>10</v>
      </c>
      <c r="R514">
        <v>20</v>
      </c>
      <c r="S514">
        <v>73.23</v>
      </c>
      <c r="T514">
        <v>50.58</v>
      </c>
      <c r="U514">
        <v>95.28</v>
      </c>
      <c r="V514" s="16">
        <v>1764.3560077533</v>
      </c>
      <c r="W514" s="16">
        <v>1840.6989234378129</v>
      </c>
      <c r="X514" s="5">
        <f t="shared" si="22"/>
        <v>1.0432695642767282</v>
      </c>
      <c r="Y514" t="str">
        <f t="shared" si="23"/>
        <v>Over Budget</v>
      </c>
      <c r="AA514" t="s">
        <v>1056</v>
      </c>
      <c r="AB514" s="3">
        <v>45655.889305555553</v>
      </c>
    </row>
    <row r="515" spans="1:28" x14ac:dyDescent="0.35">
      <c r="A515" t="s">
        <v>1057</v>
      </c>
      <c r="F515">
        <v>184</v>
      </c>
      <c r="G515" s="16">
        <v>2208.7800000000002</v>
      </c>
      <c r="H515">
        <v>26</v>
      </c>
      <c r="I515">
        <v>29</v>
      </c>
      <c r="J515">
        <v>18.82</v>
      </c>
      <c r="K515" t="s">
        <v>59</v>
      </c>
      <c r="L515" t="str">
        <f t="shared" ref="L515:L578" si="24">IF(OR(K515="Europe-West",K515="EU_West",K515="eu-west"),"EU-West",
IF(OR(K515="US_East",K515="us-east",K515="US-East"),"US-East","Other"))</f>
        <v>EU-West</v>
      </c>
      <c r="Q515">
        <v>0</v>
      </c>
      <c r="R515">
        <v>44</v>
      </c>
      <c r="S515">
        <v>74.099999999999994</v>
      </c>
      <c r="T515">
        <v>49.42</v>
      </c>
      <c r="U515">
        <v>89.1</v>
      </c>
      <c r="V515" s="16">
        <v>2396.069083446388</v>
      </c>
      <c r="W515" s="16">
        <v>1870.151797200989</v>
      </c>
      <c r="X515" s="5">
        <f t="shared" ref="X515:X578" si="25">W515/V515</f>
        <v>0.78050829590900384</v>
      </c>
      <c r="Y515" t="str">
        <f t="shared" ref="Y515:Y578" si="26">IF(X515&gt;1,"Over Budget","OK")</f>
        <v>OK</v>
      </c>
      <c r="AA515" t="s">
        <v>1058</v>
      </c>
      <c r="AB515" s="3">
        <v>45913.592719907407</v>
      </c>
    </row>
    <row r="516" spans="1:28" x14ac:dyDescent="0.35">
      <c r="A516" t="s">
        <v>1059</v>
      </c>
      <c r="F516">
        <v>470</v>
      </c>
      <c r="G516" s="16">
        <v>1402.09</v>
      </c>
      <c r="H516">
        <v>77</v>
      </c>
      <c r="I516">
        <v>80</v>
      </c>
      <c r="J516">
        <v>32.21</v>
      </c>
      <c r="K516" t="s">
        <v>59</v>
      </c>
      <c r="L516" t="str">
        <f t="shared" si="24"/>
        <v>EU-West</v>
      </c>
      <c r="Q516">
        <v>0</v>
      </c>
      <c r="R516">
        <v>8</v>
      </c>
      <c r="S516">
        <v>66.75</v>
      </c>
      <c r="T516">
        <v>63.24</v>
      </c>
      <c r="U516">
        <v>89.6</v>
      </c>
      <c r="V516" s="16">
        <v>2006.9516499257729</v>
      </c>
      <c r="W516" s="16">
        <v>1141.9280057013409</v>
      </c>
      <c r="X516" s="5">
        <f t="shared" si="25"/>
        <v>0.56898630604458011</v>
      </c>
      <c r="Y516" t="str">
        <f t="shared" si="26"/>
        <v>OK</v>
      </c>
      <c r="AA516" t="s">
        <v>1060</v>
      </c>
      <c r="AB516" s="3">
        <v>44970.300879629627</v>
      </c>
    </row>
    <row r="517" spans="1:28" x14ac:dyDescent="0.35">
      <c r="A517" t="s">
        <v>1061</v>
      </c>
      <c r="F517">
        <v>757</v>
      </c>
      <c r="G517" s="16">
        <v>1675.2</v>
      </c>
      <c r="H517">
        <v>53</v>
      </c>
      <c r="I517">
        <v>53</v>
      </c>
      <c r="J517">
        <v>27.99</v>
      </c>
      <c r="K517" t="s">
        <v>37</v>
      </c>
      <c r="L517" t="str">
        <f t="shared" si="24"/>
        <v>US-East</v>
      </c>
      <c r="Q517">
        <v>40</v>
      </c>
      <c r="R517">
        <v>44</v>
      </c>
      <c r="S517">
        <v>77.47</v>
      </c>
      <c r="T517">
        <v>68.989999999999995</v>
      </c>
      <c r="U517">
        <v>88.71</v>
      </c>
      <c r="V517" s="16">
        <v>2092.449131027673</v>
      </c>
      <c r="W517" s="16">
        <v>1747.9292240615951</v>
      </c>
      <c r="X517" s="5">
        <f t="shared" si="25"/>
        <v>0.83535088052684348</v>
      </c>
      <c r="Y517" t="str">
        <f t="shared" si="26"/>
        <v>OK</v>
      </c>
      <c r="AA517" t="s">
        <v>1062</v>
      </c>
      <c r="AB517" s="3">
        <v>45152.827685185177</v>
      </c>
    </row>
    <row r="518" spans="1:28" x14ac:dyDescent="0.35">
      <c r="A518" t="s">
        <v>1063</v>
      </c>
      <c r="F518">
        <v>43</v>
      </c>
      <c r="G518" s="16">
        <v>1700.53</v>
      </c>
      <c r="H518">
        <v>93</v>
      </c>
      <c r="I518">
        <v>97</v>
      </c>
      <c r="J518">
        <v>22.14</v>
      </c>
      <c r="K518" t="s">
        <v>32</v>
      </c>
      <c r="L518" t="str">
        <f t="shared" si="24"/>
        <v>US-East</v>
      </c>
      <c r="Q518">
        <v>20</v>
      </c>
      <c r="R518">
        <v>45</v>
      </c>
      <c r="S518">
        <v>67.3</v>
      </c>
      <c r="T518">
        <v>72.739999999999995</v>
      </c>
      <c r="U518">
        <v>97.91</v>
      </c>
      <c r="V518" s="16">
        <v>1909.641805476698</v>
      </c>
      <c r="W518" s="16">
        <v>1592.8817132415491</v>
      </c>
      <c r="X518" s="5">
        <f t="shared" si="25"/>
        <v>0.8341259123429815</v>
      </c>
      <c r="Y518" t="str">
        <f t="shared" si="26"/>
        <v>OK</v>
      </c>
      <c r="AA518" t="s">
        <v>1064</v>
      </c>
      <c r="AB518" s="3">
        <v>45895.661874999998</v>
      </c>
    </row>
    <row r="519" spans="1:28" x14ac:dyDescent="0.35">
      <c r="A519" t="s">
        <v>1065</v>
      </c>
      <c r="F519">
        <v>693</v>
      </c>
      <c r="G519" s="16">
        <v>2303.46</v>
      </c>
      <c r="H519">
        <v>63</v>
      </c>
      <c r="I519">
        <v>65</v>
      </c>
      <c r="J519">
        <v>2.3199999999999998</v>
      </c>
      <c r="K519" t="s">
        <v>52</v>
      </c>
      <c r="L519" t="str">
        <f t="shared" si="24"/>
        <v>EU-West</v>
      </c>
      <c r="Q519">
        <v>30</v>
      </c>
      <c r="R519">
        <v>7</v>
      </c>
      <c r="S519">
        <v>47.24</v>
      </c>
      <c r="T519">
        <v>50.12</v>
      </c>
      <c r="U519">
        <v>87.73</v>
      </c>
      <c r="V519" s="16">
        <v>3096.6914147659309</v>
      </c>
      <c r="W519" s="16">
        <v>2146.2955568799771</v>
      </c>
      <c r="X519" s="5">
        <f t="shared" si="25"/>
        <v>0.693093133738096</v>
      </c>
      <c r="Y519" t="str">
        <f t="shared" si="26"/>
        <v>OK</v>
      </c>
      <c r="AA519" t="s">
        <v>1066</v>
      </c>
      <c r="AB519" s="3">
        <v>45392.977500000001</v>
      </c>
    </row>
    <row r="520" spans="1:28" x14ac:dyDescent="0.35">
      <c r="A520" t="s">
        <v>1067</v>
      </c>
      <c r="F520">
        <v>527</v>
      </c>
      <c r="G520" s="16">
        <v>2532.65</v>
      </c>
      <c r="H520">
        <v>33</v>
      </c>
      <c r="I520">
        <v>37</v>
      </c>
      <c r="J520">
        <v>16.98</v>
      </c>
      <c r="K520" t="s">
        <v>29</v>
      </c>
      <c r="L520" t="str">
        <f t="shared" si="24"/>
        <v>US-East</v>
      </c>
      <c r="Q520">
        <v>10</v>
      </c>
      <c r="R520">
        <v>45</v>
      </c>
      <c r="S520">
        <v>61.98</v>
      </c>
      <c r="T520">
        <v>56.66</v>
      </c>
      <c r="U520">
        <v>87.12</v>
      </c>
      <c r="V520" s="16">
        <v>3662.053820767977</v>
      </c>
      <c r="W520" s="16">
        <v>2722.303125042567</v>
      </c>
      <c r="X520" s="5">
        <f t="shared" si="25"/>
        <v>0.74338151711589728</v>
      </c>
      <c r="Y520" t="str">
        <f t="shared" si="26"/>
        <v>OK</v>
      </c>
      <c r="AA520" t="s">
        <v>1068</v>
      </c>
      <c r="AB520" s="3">
        <v>45062.653668981482</v>
      </c>
    </row>
    <row r="521" spans="1:28" x14ac:dyDescent="0.35">
      <c r="A521" t="s">
        <v>1069</v>
      </c>
      <c r="F521">
        <v>449</v>
      </c>
      <c r="G521" s="16">
        <v>1942.82</v>
      </c>
      <c r="H521">
        <v>22</v>
      </c>
      <c r="I521">
        <v>23</v>
      </c>
      <c r="J521">
        <v>17.29</v>
      </c>
      <c r="K521" t="s">
        <v>26</v>
      </c>
      <c r="L521" t="str">
        <f t="shared" si="24"/>
        <v>EU-West</v>
      </c>
      <c r="Q521">
        <v>0</v>
      </c>
      <c r="R521">
        <v>44</v>
      </c>
      <c r="S521">
        <v>78.959999999999994</v>
      </c>
      <c r="T521">
        <v>78.66</v>
      </c>
      <c r="U521">
        <v>85.71</v>
      </c>
      <c r="V521" s="16">
        <v>2557.0645414967039</v>
      </c>
      <c r="W521" s="16">
        <v>2214.8954875083568</v>
      </c>
      <c r="X521" s="5">
        <f t="shared" si="25"/>
        <v>0.86618677454732207</v>
      </c>
      <c r="Y521" t="str">
        <f t="shared" si="26"/>
        <v>OK</v>
      </c>
      <c r="AA521" t="s">
        <v>1070</v>
      </c>
      <c r="AB521" s="3">
        <v>45079.982037037043</v>
      </c>
    </row>
    <row r="522" spans="1:28" x14ac:dyDescent="0.35">
      <c r="A522" t="s">
        <v>1071</v>
      </c>
      <c r="F522">
        <v>294</v>
      </c>
      <c r="G522" s="16">
        <v>1831.17</v>
      </c>
      <c r="H522">
        <v>47</v>
      </c>
      <c r="I522">
        <v>49</v>
      </c>
      <c r="J522">
        <v>22.87</v>
      </c>
      <c r="K522" t="s">
        <v>59</v>
      </c>
      <c r="L522" t="str">
        <f t="shared" si="24"/>
        <v>EU-West</v>
      </c>
      <c r="Q522">
        <v>0</v>
      </c>
      <c r="R522">
        <v>26</v>
      </c>
      <c r="S522">
        <v>61.1</v>
      </c>
      <c r="T522">
        <v>56.31</v>
      </c>
      <c r="U522">
        <v>88.16</v>
      </c>
      <c r="V522" s="16">
        <v>2149.1939111402362</v>
      </c>
      <c r="W522" s="16">
        <v>1700.919248045527</v>
      </c>
      <c r="X522" s="5">
        <f t="shared" si="25"/>
        <v>0.79142195556617734</v>
      </c>
      <c r="Y522" t="str">
        <f t="shared" si="26"/>
        <v>OK</v>
      </c>
      <c r="AA522" t="s">
        <v>1072</v>
      </c>
      <c r="AB522" s="3">
        <v>45188.097002314818</v>
      </c>
    </row>
    <row r="523" spans="1:28" x14ac:dyDescent="0.35">
      <c r="A523" t="s">
        <v>1073</v>
      </c>
      <c r="F523">
        <v>234</v>
      </c>
      <c r="G523" s="16">
        <v>2357.29</v>
      </c>
      <c r="H523">
        <v>54</v>
      </c>
      <c r="I523">
        <v>56</v>
      </c>
      <c r="J523">
        <v>18.420000000000002</v>
      </c>
      <c r="K523" t="s">
        <v>26</v>
      </c>
      <c r="L523" t="str">
        <f t="shared" si="24"/>
        <v>EU-West</v>
      </c>
      <c r="Q523">
        <v>0</v>
      </c>
      <c r="R523">
        <v>22</v>
      </c>
      <c r="S523">
        <v>42.51</v>
      </c>
      <c r="T523">
        <v>68.900000000000006</v>
      </c>
      <c r="U523">
        <v>90.98</v>
      </c>
      <c r="V523" s="16">
        <v>2926.8557758737852</v>
      </c>
      <c r="W523" s="16">
        <v>2192.292733006168</v>
      </c>
      <c r="X523" s="5">
        <f t="shared" si="25"/>
        <v>0.74902656669226542</v>
      </c>
      <c r="Y523" t="str">
        <f t="shared" si="26"/>
        <v>OK</v>
      </c>
      <c r="AA523" t="s">
        <v>1074</v>
      </c>
      <c r="AB523" s="3">
        <v>45620.829432870371</v>
      </c>
    </row>
    <row r="524" spans="1:28" x14ac:dyDescent="0.35">
      <c r="A524" t="s">
        <v>1075</v>
      </c>
      <c r="F524">
        <v>574</v>
      </c>
      <c r="G524" s="16">
        <v>2001.26</v>
      </c>
      <c r="H524">
        <v>16</v>
      </c>
      <c r="I524">
        <v>18</v>
      </c>
      <c r="J524">
        <v>15.49</v>
      </c>
      <c r="K524" t="s">
        <v>52</v>
      </c>
      <c r="L524" t="str">
        <f t="shared" si="24"/>
        <v>EU-West</v>
      </c>
      <c r="Q524">
        <v>30</v>
      </c>
      <c r="R524">
        <v>9</v>
      </c>
      <c r="S524">
        <v>65.599999999999994</v>
      </c>
      <c r="T524">
        <v>41.06</v>
      </c>
      <c r="U524">
        <v>93.19</v>
      </c>
      <c r="V524" s="16">
        <v>2754.003390705735</v>
      </c>
      <c r="W524" s="16">
        <v>2028.3578923577129</v>
      </c>
      <c r="X524" s="5">
        <f t="shared" si="25"/>
        <v>0.73651248912875533</v>
      </c>
      <c r="Y524" t="str">
        <f t="shared" si="26"/>
        <v>OK</v>
      </c>
      <c r="AA524" t="s">
        <v>1076</v>
      </c>
      <c r="AB524" s="3">
        <v>45653.669166666667</v>
      </c>
    </row>
    <row r="525" spans="1:28" x14ac:dyDescent="0.35">
      <c r="A525" t="s">
        <v>1077</v>
      </c>
      <c r="F525">
        <v>266</v>
      </c>
      <c r="H525">
        <v>78</v>
      </c>
      <c r="I525">
        <v>80</v>
      </c>
      <c r="J525">
        <v>36.24</v>
      </c>
      <c r="K525" t="s">
        <v>26</v>
      </c>
      <c r="L525" t="str">
        <f t="shared" si="24"/>
        <v>EU-West</v>
      </c>
      <c r="Q525">
        <v>10</v>
      </c>
      <c r="R525">
        <v>1</v>
      </c>
      <c r="S525">
        <v>44.04</v>
      </c>
      <c r="T525">
        <v>43.87</v>
      </c>
      <c r="U525">
        <v>86.23</v>
      </c>
      <c r="V525" s="16">
        <v>2063.6453390805409</v>
      </c>
      <c r="W525" s="16">
        <v>2118.5883317300481</v>
      </c>
      <c r="X525" s="5">
        <f t="shared" si="25"/>
        <v>1.026624241873842</v>
      </c>
      <c r="Y525" t="str">
        <f t="shared" si="26"/>
        <v>Over Budget</v>
      </c>
      <c r="AA525" t="s">
        <v>1078</v>
      </c>
      <c r="AB525" s="3">
        <v>45302.29283564815</v>
      </c>
    </row>
    <row r="526" spans="1:28" x14ac:dyDescent="0.35">
      <c r="A526" t="s">
        <v>1079</v>
      </c>
      <c r="F526">
        <v>68</v>
      </c>
      <c r="G526" s="16">
        <v>1698.16</v>
      </c>
      <c r="H526">
        <v>61</v>
      </c>
      <c r="I526">
        <v>62</v>
      </c>
      <c r="J526">
        <v>30.47</v>
      </c>
      <c r="K526" t="s">
        <v>26</v>
      </c>
      <c r="L526" t="str">
        <f t="shared" si="24"/>
        <v>EU-West</v>
      </c>
      <c r="Q526">
        <v>10</v>
      </c>
      <c r="R526">
        <v>43</v>
      </c>
      <c r="S526">
        <v>65.37</v>
      </c>
      <c r="T526">
        <v>69.66</v>
      </c>
      <c r="U526">
        <v>91.86</v>
      </c>
      <c r="V526" s="16">
        <v>1882.5500472082961</v>
      </c>
      <c r="W526" s="16">
        <v>1496.354602311992</v>
      </c>
      <c r="X526" s="5">
        <f t="shared" si="25"/>
        <v>0.79485515114511418</v>
      </c>
      <c r="Y526" t="str">
        <f t="shared" si="26"/>
        <v>OK</v>
      </c>
      <c r="AA526" t="s">
        <v>1080</v>
      </c>
      <c r="AB526" s="3">
        <v>45741.511250000003</v>
      </c>
    </row>
    <row r="527" spans="1:28" x14ac:dyDescent="0.35">
      <c r="A527" t="s">
        <v>1081</v>
      </c>
      <c r="F527">
        <v>953</v>
      </c>
      <c r="H527">
        <v>60</v>
      </c>
      <c r="I527">
        <v>64</v>
      </c>
      <c r="J527">
        <v>3.82</v>
      </c>
      <c r="K527" t="s">
        <v>37</v>
      </c>
      <c r="L527" t="str">
        <f t="shared" si="24"/>
        <v>US-East</v>
      </c>
      <c r="Q527">
        <v>30</v>
      </c>
      <c r="R527">
        <v>47</v>
      </c>
      <c r="T527">
        <v>58.52</v>
      </c>
      <c r="U527">
        <v>93.06</v>
      </c>
      <c r="V527" s="16">
        <v>2472.765968126243</v>
      </c>
      <c r="W527" s="16">
        <v>2339.7784649673299</v>
      </c>
      <c r="X527" s="5">
        <f t="shared" si="25"/>
        <v>0.94621913077375241</v>
      </c>
      <c r="Y527" t="str">
        <f t="shared" si="26"/>
        <v>OK</v>
      </c>
      <c r="AA527" t="s">
        <v>1082</v>
      </c>
      <c r="AB527" s="3">
        <v>45236.937986111108</v>
      </c>
    </row>
    <row r="528" spans="1:28" x14ac:dyDescent="0.35">
      <c r="A528" t="s">
        <v>1083</v>
      </c>
      <c r="F528">
        <v>255</v>
      </c>
      <c r="G528" s="16">
        <v>1556.89</v>
      </c>
      <c r="H528">
        <v>60</v>
      </c>
      <c r="I528">
        <v>60</v>
      </c>
      <c r="J528">
        <v>17.75</v>
      </c>
      <c r="K528" t="s">
        <v>52</v>
      </c>
      <c r="L528" t="str">
        <f t="shared" si="24"/>
        <v>EU-West</v>
      </c>
      <c r="Q528">
        <v>10</v>
      </c>
      <c r="R528">
        <v>6</v>
      </c>
      <c r="S528">
        <v>50.92</v>
      </c>
      <c r="T528">
        <v>67.56</v>
      </c>
      <c r="U528">
        <v>85.34</v>
      </c>
      <c r="V528" s="16">
        <v>2027.2583572965659</v>
      </c>
      <c r="W528" s="16">
        <v>1653.053816727984</v>
      </c>
      <c r="X528" s="5">
        <f t="shared" si="25"/>
        <v>0.81541349220648951</v>
      </c>
      <c r="Y528" t="str">
        <f t="shared" si="26"/>
        <v>OK</v>
      </c>
      <c r="AA528" t="s">
        <v>1084</v>
      </c>
      <c r="AB528" s="3">
        <v>45632.969444444447</v>
      </c>
    </row>
    <row r="529" spans="1:28" x14ac:dyDescent="0.35">
      <c r="A529" t="s">
        <v>1085</v>
      </c>
      <c r="F529">
        <v>528</v>
      </c>
      <c r="G529" s="16">
        <v>1726.03</v>
      </c>
      <c r="H529">
        <v>43</v>
      </c>
      <c r="I529">
        <v>48</v>
      </c>
      <c r="J529">
        <v>25.05</v>
      </c>
      <c r="K529" t="s">
        <v>29</v>
      </c>
      <c r="L529" t="str">
        <f t="shared" si="24"/>
        <v>US-East</v>
      </c>
      <c r="Q529">
        <v>40</v>
      </c>
      <c r="R529">
        <v>1</v>
      </c>
      <c r="S529">
        <v>79.72</v>
      </c>
      <c r="T529">
        <v>53.72</v>
      </c>
      <c r="U529">
        <v>90.32</v>
      </c>
      <c r="V529" s="16">
        <v>2018.734992553392</v>
      </c>
      <c r="W529" s="16">
        <v>1812.443216510271</v>
      </c>
      <c r="X529" s="5">
        <f t="shared" si="25"/>
        <v>0.89781136364897829</v>
      </c>
      <c r="Y529" t="str">
        <f t="shared" si="26"/>
        <v>OK</v>
      </c>
      <c r="AA529" t="s">
        <v>1086</v>
      </c>
      <c r="AB529" s="3">
        <v>45465.742349537039</v>
      </c>
    </row>
    <row r="530" spans="1:28" x14ac:dyDescent="0.35">
      <c r="A530" t="s">
        <v>1087</v>
      </c>
      <c r="F530">
        <v>223</v>
      </c>
      <c r="G530" s="16">
        <v>2741.8</v>
      </c>
      <c r="H530">
        <v>70</v>
      </c>
      <c r="I530">
        <v>66</v>
      </c>
      <c r="J530">
        <v>30.65</v>
      </c>
      <c r="K530" t="s">
        <v>52</v>
      </c>
      <c r="L530" t="str">
        <f t="shared" si="24"/>
        <v>EU-West</v>
      </c>
      <c r="Q530">
        <v>0</v>
      </c>
      <c r="R530">
        <v>15</v>
      </c>
      <c r="S530">
        <v>95.72</v>
      </c>
      <c r="T530">
        <v>43.44</v>
      </c>
      <c r="U530">
        <v>89.58</v>
      </c>
      <c r="V530" s="16">
        <v>3150.86411479142</v>
      </c>
      <c r="W530" s="16">
        <v>3185.089437988242</v>
      </c>
      <c r="X530" s="5">
        <f t="shared" si="25"/>
        <v>1.010862202224512</v>
      </c>
      <c r="Y530" t="str">
        <f t="shared" si="26"/>
        <v>Over Budget</v>
      </c>
      <c r="AA530" t="s">
        <v>1088</v>
      </c>
      <c r="AB530" s="3">
        <v>45095.67428240741</v>
      </c>
    </row>
    <row r="531" spans="1:28" x14ac:dyDescent="0.35">
      <c r="A531" t="s">
        <v>1089</v>
      </c>
      <c r="F531">
        <v>937</v>
      </c>
      <c r="G531" s="16">
        <v>1878.16</v>
      </c>
      <c r="H531">
        <v>2</v>
      </c>
      <c r="I531">
        <v>6</v>
      </c>
      <c r="J531">
        <v>16.64</v>
      </c>
      <c r="K531" t="s">
        <v>29</v>
      </c>
      <c r="L531" t="str">
        <f t="shared" si="24"/>
        <v>US-East</v>
      </c>
      <c r="Q531">
        <v>50</v>
      </c>
      <c r="R531">
        <v>5</v>
      </c>
      <c r="S531">
        <v>89.1</v>
      </c>
      <c r="T531">
        <v>60.93</v>
      </c>
      <c r="U531">
        <v>90.37</v>
      </c>
      <c r="V531" s="16">
        <v>1917.0230704976941</v>
      </c>
      <c r="W531" s="16">
        <v>2184.1235935077289</v>
      </c>
      <c r="X531" s="5">
        <f t="shared" si="25"/>
        <v>1.1393308860600675</v>
      </c>
      <c r="Y531" t="str">
        <f t="shared" si="26"/>
        <v>Over Budget</v>
      </c>
      <c r="AA531" t="s">
        <v>1090</v>
      </c>
      <c r="AB531" s="3">
        <v>45481.527499999997</v>
      </c>
    </row>
    <row r="532" spans="1:28" x14ac:dyDescent="0.35">
      <c r="A532" t="s">
        <v>1091</v>
      </c>
      <c r="F532">
        <v>599</v>
      </c>
      <c r="G532" s="16">
        <v>2279.0700000000002</v>
      </c>
      <c r="H532">
        <v>72</v>
      </c>
      <c r="I532">
        <v>75</v>
      </c>
      <c r="J532">
        <v>18.28</v>
      </c>
      <c r="K532" t="s">
        <v>59</v>
      </c>
      <c r="L532" t="str">
        <f t="shared" si="24"/>
        <v>EU-West</v>
      </c>
      <c r="Q532">
        <v>30</v>
      </c>
      <c r="R532">
        <v>15</v>
      </c>
      <c r="S532">
        <v>66.59</v>
      </c>
      <c r="T532">
        <v>46.03</v>
      </c>
      <c r="U532">
        <v>87.35</v>
      </c>
      <c r="V532" s="16">
        <v>2316.220860314646</v>
      </c>
      <c r="W532" s="16">
        <v>1946.8272853664851</v>
      </c>
      <c r="X532" s="5">
        <f t="shared" si="25"/>
        <v>0.84051884633403184</v>
      </c>
      <c r="Y532" t="str">
        <f t="shared" si="26"/>
        <v>OK</v>
      </c>
      <c r="AA532" t="s">
        <v>1092</v>
      </c>
      <c r="AB532" s="3">
        <v>45265.707476851851</v>
      </c>
    </row>
    <row r="533" spans="1:28" x14ac:dyDescent="0.35">
      <c r="A533" t="s">
        <v>1093</v>
      </c>
      <c r="F533">
        <v>710</v>
      </c>
      <c r="G533" s="16">
        <v>1720.59</v>
      </c>
      <c r="H533">
        <v>66</v>
      </c>
      <c r="I533">
        <v>70</v>
      </c>
      <c r="J533">
        <v>20.76</v>
      </c>
      <c r="K533" t="s">
        <v>59</v>
      </c>
      <c r="L533" t="str">
        <f t="shared" si="24"/>
        <v>EU-West</v>
      </c>
      <c r="Q533">
        <v>0</v>
      </c>
      <c r="R533">
        <v>24</v>
      </c>
      <c r="S533">
        <v>56.27</v>
      </c>
      <c r="T533">
        <v>61.25</v>
      </c>
      <c r="U533">
        <v>89.32</v>
      </c>
      <c r="V533" s="16">
        <v>1960.349789682449</v>
      </c>
      <c r="W533" s="16">
        <v>1476.318184557088</v>
      </c>
      <c r="X533" s="5">
        <f t="shared" si="25"/>
        <v>0.7530891641517875</v>
      </c>
      <c r="Y533" t="str">
        <f t="shared" si="26"/>
        <v>OK</v>
      </c>
      <c r="AA533" t="s">
        <v>1094</v>
      </c>
      <c r="AB533" s="3">
        <v>45886.452164351853</v>
      </c>
    </row>
    <row r="534" spans="1:28" x14ac:dyDescent="0.35">
      <c r="A534" t="s">
        <v>1095</v>
      </c>
      <c r="F534">
        <v>962</v>
      </c>
      <c r="G534" s="16">
        <v>2709.36</v>
      </c>
      <c r="H534">
        <v>98</v>
      </c>
      <c r="I534">
        <v>101</v>
      </c>
      <c r="J534">
        <v>25.29</v>
      </c>
      <c r="K534" t="s">
        <v>59</v>
      </c>
      <c r="L534" t="str">
        <f t="shared" si="24"/>
        <v>EU-West</v>
      </c>
      <c r="Q534">
        <v>10</v>
      </c>
      <c r="R534">
        <v>44</v>
      </c>
      <c r="S534">
        <v>72.62</v>
      </c>
      <c r="T534">
        <v>50.34</v>
      </c>
      <c r="U534">
        <v>90.16</v>
      </c>
      <c r="V534" s="16">
        <v>3428.0260036693021</v>
      </c>
      <c r="W534" s="16">
        <v>2993.245330784192</v>
      </c>
      <c r="X534" s="5">
        <f t="shared" si="25"/>
        <v>0.87316879381319512</v>
      </c>
      <c r="Y534" t="str">
        <f t="shared" si="26"/>
        <v>OK</v>
      </c>
      <c r="AA534" t="s">
        <v>1096</v>
      </c>
      <c r="AB534" s="3">
        <v>45551.458668981482</v>
      </c>
    </row>
    <row r="535" spans="1:28" x14ac:dyDescent="0.35">
      <c r="A535" t="s">
        <v>1097</v>
      </c>
      <c r="F535">
        <v>828</v>
      </c>
      <c r="G535" s="16">
        <v>1862.85</v>
      </c>
      <c r="H535">
        <v>7</v>
      </c>
      <c r="I535">
        <v>5</v>
      </c>
      <c r="J535">
        <v>7.72</v>
      </c>
      <c r="K535" t="s">
        <v>29</v>
      </c>
      <c r="L535" t="str">
        <f t="shared" si="24"/>
        <v>US-East</v>
      </c>
      <c r="Q535">
        <v>30</v>
      </c>
      <c r="R535">
        <v>9</v>
      </c>
      <c r="S535">
        <v>72.83</v>
      </c>
      <c r="T535">
        <v>66.52</v>
      </c>
      <c r="U535">
        <v>99.32</v>
      </c>
      <c r="V535" s="16">
        <v>2381.068321076667</v>
      </c>
      <c r="W535" s="16">
        <v>2203.2895226226342</v>
      </c>
      <c r="X535" s="5">
        <f t="shared" si="25"/>
        <v>0.92533654037543744</v>
      </c>
      <c r="Y535" t="str">
        <f t="shared" si="26"/>
        <v>OK</v>
      </c>
      <c r="AA535" t="s">
        <v>1098</v>
      </c>
      <c r="AB535" s="3">
        <v>45461.559988425928</v>
      </c>
    </row>
    <row r="536" spans="1:28" x14ac:dyDescent="0.35">
      <c r="A536" t="s">
        <v>1099</v>
      </c>
      <c r="F536">
        <v>225</v>
      </c>
      <c r="G536" s="16">
        <v>2726.76</v>
      </c>
      <c r="H536">
        <v>25</v>
      </c>
      <c r="I536">
        <v>28</v>
      </c>
      <c r="J536">
        <v>3.88</v>
      </c>
      <c r="K536" t="s">
        <v>29</v>
      </c>
      <c r="L536" t="str">
        <f t="shared" si="24"/>
        <v>US-East</v>
      </c>
      <c r="Q536">
        <v>10</v>
      </c>
      <c r="R536">
        <v>8</v>
      </c>
      <c r="S536">
        <v>83.82</v>
      </c>
      <c r="T536">
        <v>57.3</v>
      </c>
      <c r="U536">
        <v>90.22</v>
      </c>
      <c r="V536" s="16">
        <v>3400.3072032248319</v>
      </c>
      <c r="W536" s="16">
        <v>2908.3771352089611</v>
      </c>
      <c r="X536" s="5">
        <f t="shared" si="25"/>
        <v>0.85532775757751323</v>
      </c>
      <c r="Y536" t="str">
        <f t="shared" si="26"/>
        <v>OK</v>
      </c>
      <c r="AA536" t="s">
        <v>1100</v>
      </c>
      <c r="AB536" s="3">
        <v>45611.557627314818</v>
      </c>
    </row>
    <row r="537" spans="1:28" x14ac:dyDescent="0.35">
      <c r="A537" t="s">
        <v>1101</v>
      </c>
      <c r="F537">
        <v>412</v>
      </c>
      <c r="G537" s="16">
        <v>1632.39</v>
      </c>
      <c r="H537">
        <v>14</v>
      </c>
      <c r="I537">
        <v>10</v>
      </c>
      <c r="J537">
        <v>30.04</v>
      </c>
      <c r="K537" t="s">
        <v>29</v>
      </c>
      <c r="L537" t="str">
        <f t="shared" si="24"/>
        <v>US-East</v>
      </c>
      <c r="Q537">
        <v>0</v>
      </c>
      <c r="R537">
        <v>31</v>
      </c>
      <c r="S537">
        <v>70.77</v>
      </c>
      <c r="T537">
        <v>56.98</v>
      </c>
      <c r="U537">
        <v>96.69</v>
      </c>
      <c r="V537" s="16">
        <v>1966.932564879693</v>
      </c>
      <c r="W537" s="16">
        <v>1574.483902142543</v>
      </c>
      <c r="X537" s="5">
        <f t="shared" si="25"/>
        <v>0.80047680853707659</v>
      </c>
      <c r="Y537" t="str">
        <f t="shared" si="26"/>
        <v>OK</v>
      </c>
      <c r="AA537" t="s">
        <v>1102</v>
      </c>
      <c r="AB537" s="3">
        <v>45470.725393518522</v>
      </c>
    </row>
    <row r="538" spans="1:28" x14ac:dyDescent="0.35">
      <c r="A538" t="s">
        <v>1103</v>
      </c>
      <c r="F538">
        <v>292</v>
      </c>
      <c r="G538" s="16">
        <v>1764.64</v>
      </c>
      <c r="H538">
        <v>4</v>
      </c>
      <c r="I538">
        <v>9</v>
      </c>
      <c r="J538">
        <v>12.08</v>
      </c>
      <c r="K538" t="s">
        <v>32</v>
      </c>
      <c r="L538" t="str">
        <f t="shared" si="24"/>
        <v>US-East</v>
      </c>
      <c r="Q538">
        <v>40</v>
      </c>
      <c r="R538">
        <v>31</v>
      </c>
      <c r="S538">
        <v>76.040000000000006</v>
      </c>
      <c r="T538">
        <v>63.42</v>
      </c>
      <c r="U538">
        <v>97.07</v>
      </c>
      <c r="V538" s="16">
        <v>1987.241915037049</v>
      </c>
      <c r="W538" s="16">
        <v>1894.145616548137</v>
      </c>
      <c r="X538" s="5">
        <f t="shared" si="25"/>
        <v>0.95315301182786472</v>
      </c>
      <c r="Y538" t="str">
        <f t="shared" si="26"/>
        <v>OK</v>
      </c>
      <c r="AA538" t="s">
        <v>1104</v>
      </c>
      <c r="AB538" s="3">
        <v>45266.879791666674</v>
      </c>
    </row>
    <row r="539" spans="1:28" x14ac:dyDescent="0.35">
      <c r="A539" t="s">
        <v>1105</v>
      </c>
      <c r="F539">
        <v>840</v>
      </c>
      <c r="G539" s="16">
        <v>1825.51</v>
      </c>
      <c r="H539">
        <v>12</v>
      </c>
      <c r="I539">
        <v>10</v>
      </c>
      <c r="J539">
        <v>36.979999999999997</v>
      </c>
      <c r="K539" t="s">
        <v>37</v>
      </c>
      <c r="L539" t="str">
        <f t="shared" si="24"/>
        <v>US-East</v>
      </c>
      <c r="Q539">
        <v>10</v>
      </c>
      <c r="R539">
        <v>1</v>
      </c>
      <c r="S539">
        <v>56.37</v>
      </c>
      <c r="T539">
        <v>69.290000000000006</v>
      </c>
      <c r="U539">
        <v>83.41</v>
      </c>
      <c r="V539" s="16">
        <v>2191.2458459084701</v>
      </c>
      <c r="W539" s="16">
        <v>1627.4871283018499</v>
      </c>
      <c r="X539" s="5">
        <f t="shared" si="25"/>
        <v>0.74272228802656737</v>
      </c>
      <c r="Y539" t="str">
        <f t="shared" si="26"/>
        <v>OK</v>
      </c>
      <c r="AA539" t="s">
        <v>1106</v>
      </c>
      <c r="AB539" s="3">
        <v>45471.105046296303</v>
      </c>
    </row>
    <row r="540" spans="1:28" x14ac:dyDescent="0.35">
      <c r="A540" t="s">
        <v>1107</v>
      </c>
      <c r="F540">
        <v>965</v>
      </c>
      <c r="G540" s="16">
        <v>1776.12</v>
      </c>
      <c r="H540">
        <v>78</v>
      </c>
      <c r="I540">
        <v>76</v>
      </c>
      <c r="J540">
        <v>13.09</v>
      </c>
      <c r="K540" t="s">
        <v>37</v>
      </c>
      <c r="L540" t="str">
        <f t="shared" si="24"/>
        <v>US-East</v>
      </c>
      <c r="Q540">
        <v>10</v>
      </c>
      <c r="R540">
        <v>20</v>
      </c>
      <c r="S540">
        <v>81.099999999999994</v>
      </c>
      <c r="T540">
        <v>61.82</v>
      </c>
      <c r="U540">
        <v>88.54</v>
      </c>
      <c r="V540" s="16">
        <v>1899.347174860259</v>
      </c>
      <c r="W540" s="16">
        <v>2129.8991617658398</v>
      </c>
      <c r="X540" s="5">
        <f t="shared" si="25"/>
        <v>1.1213848578907346</v>
      </c>
      <c r="Y540" t="str">
        <f t="shared" si="26"/>
        <v>Over Budget</v>
      </c>
      <c r="AA540" t="s">
        <v>1108</v>
      </c>
      <c r="AB540" s="3">
        <v>45521.57298611111</v>
      </c>
    </row>
    <row r="541" spans="1:28" x14ac:dyDescent="0.35">
      <c r="A541" t="s">
        <v>1109</v>
      </c>
      <c r="F541">
        <v>582</v>
      </c>
      <c r="G541" s="16">
        <v>2382.36</v>
      </c>
      <c r="H541">
        <v>11</v>
      </c>
      <c r="I541">
        <v>10</v>
      </c>
      <c r="J541">
        <v>18.52</v>
      </c>
      <c r="K541" t="s">
        <v>52</v>
      </c>
      <c r="L541" t="str">
        <f t="shared" si="24"/>
        <v>EU-West</v>
      </c>
      <c r="Q541">
        <v>0</v>
      </c>
      <c r="R541">
        <v>47</v>
      </c>
      <c r="S541">
        <v>50.86</v>
      </c>
      <c r="T541">
        <v>77.819999999999993</v>
      </c>
      <c r="U541">
        <v>97.08</v>
      </c>
      <c r="V541" s="16">
        <v>2519.6544884312352</v>
      </c>
      <c r="W541" s="16">
        <v>2316.688071847444</v>
      </c>
      <c r="X541" s="5">
        <f t="shared" si="25"/>
        <v>0.91944672671761418</v>
      </c>
      <c r="Y541" t="str">
        <f t="shared" si="26"/>
        <v>OK</v>
      </c>
      <c r="AA541" t="s">
        <v>1110</v>
      </c>
      <c r="AB541" s="3">
        <v>45359.028275462973</v>
      </c>
    </row>
    <row r="542" spans="1:28" x14ac:dyDescent="0.35">
      <c r="A542" t="s">
        <v>1111</v>
      </c>
      <c r="F542">
        <v>582</v>
      </c>
      <c r="H542">
        <v>98</v>
      </c>
      <c r="I542">
        <v>100</v>
      </c>
      <c r="J542">
        <v>22.95</v>
      </c>
      <c r="K542" t="s">
        <v>59</v>
      </c>
      <c r="L542" t="str">
        <f t="shared" si="24"/>
        <v>EU-West</v>
      </c>
      <c r="Q542">
        <v>0</v>
      </c>
      <c r="R542">
        <v>2</v>
      </c>
      <c r="S542">
        <v>60.59</v>
      </c>
      <c r="T542">
        <v>77.41</v>
      </c>
      <c r="U542">
        <v>90.91</v>
      </c>
      <c r="V542" s="16">
        <v>2730.4236361916292</v>
      </c>
      <c r="W542" s="16">
        <v>2784.3277372785992</v>
      </c>
      <c r="X542" s="5">
        <f t="shared" si="25"/>
        <v>1.0197420284429397</v>
      </c>
      <c r="Y542" t="str">
        <f t="shared" si="26"/>
        <v>Over Budget</v>
      </c>
      <c r="AA542" t="s">
        <v>1112</v>
      </c>
      <c r="AB542" s="3">
        <v>45730.543981481482</v>
      </c>
    </row>
    <row r="543" spans="1:28" x14ac:dyDescent="0.35">
      <c r="A543" t="s">
        <v>1113</v>
      </c>
      <c r="F543">
        <v>224</v>
      </c>
      <c r="G543" s="16">
        <v>2055.7600000000002</v>
      </c>
      <c r="H543">
        <v>62</v>
      </c>
      <c r="I543">
        <v>63</v>
      </c>
      <c r="J543">
        <v>2.94</v>
      </c>
      <c r="K543" t="s">
        <v>37</v>
      </c>
      <c r="L543" t="str">
        <f t="shared" si="24"/>
        <v>US-East</v>
      </c>
      <c r="Q543">
        <v>30</v>
      </c>
      <c r="R543">
        <v>33</v>
      </c>
      <c r="S543">
        <v>79.010000000000005</v>
      </c>
      <c r="T543">
        <v>52.98</v>
      </c>
      <c r="U543">
        <v>89.42</v>
      </c>
      <c r="V543" s="16">
        <v>3078.8591208716111</v>
      </c>
      <c r="W543" s="16">
        <v>1998.854962062094</v>
      </c>
      <c r="X543" s="5">
        <f t="shared" si="25"/>
        <v>0.64921936457301344</v>
      </c>
      <c r="Y543" t="str">
        <f t="shared" si="26"/>
        <v>OK</v>
      </c>
      <c r="AA543" t="s">
        <v>1114</v>
      </c>
      <c r="AB543" s="3">
        <v>45735.709560185183</v>
      </c>
    </row>
    <row r="544" spans="1:28" x14ac:dyDescent="0.35">
      <c r="A544" t="s">
        <v>1115</v>
      </c>
      <c r="F544">
        <v>391</v>
      </c>
      <c r="G544" s="16">
        <v>2273.35</v>
      </c>
      <c r="H544">
        <v>7</v>
      </c>
      <c r="I544">
        <v>3</v>
      </c>
      <c r="J544">
        <v>42.92</v>
      </c>
      <c r="K544" t="s">
        <v>32</v>
      </c>
      <c r="L544" t="str">
        <f t="shared" si="24"/>
        <v>US-East</v>
      </c>
      <c r="Q544">
        <v>10</v>
      </c>
      <c r="R544">
        <v>28</v>
      </c>
      <c r="S544">
        <v>89.36</v>
      </c>
      <c r="T544">
        <v>48.83</v>
      </c>
      <c r="U544">
        <v>93.75</v>
      </c>
      <c r="V544" s="16">
        <v>2644.470917818202</v>
      </c>
      <c r="W544" s="16">
        <v>2662.6746285654099</v>
      </c>
      <c r="X544" s="5">
        <f t="shared" si="25"/>
        <v>1.0068836872527329</v>
      </c>
      <c r="Y544" t="str">
        <f t="shared" si="26"/>
        <v>Over Budget</v>
      </c>
      <c r="AA544" t="s">
        <v>1116</v>
      </c>
      <c r="AB544" s="3">
        <v>45045.038182870368</v>
      </c>
    </row>
    <row r="545" spans="1:28" x14ac:dyDescent="0.35">
      <c r="A545" t="s">
        <v>1117</v>
      </c>
      <c r="F545">
        <v>54</v>
      </c>
      <c r="G545" s="16">
        <v>3695.76</v>
      </c>
      <c r="H545">
        <v>73</v>
      </c>
      <c r="I545">
        <v>73</v>
      </c>
      <c r="J545">
        <v>16.84</v>
      </c>
      <c r="K545" t="s">
        <v>37</v>
      </c>
      <c r="L545" t="str">
        <f t="shared" si="24"/>
        <v>US-East</v>
      </c>
      <c r="Q545">
        <v>50</v>
      </c>
      <c r="R545">
        <v>41</v>
      </c>
      <c r="S545">
        <v>80.260000000000005</v>
      </c>
      <c r="T545">
        <v>47.78</v>
      </c>
      <c r="U545">
        <v>95.34</v>
      </c>
      <c r="V545" s="16">
        <v>5426.2190346093921</v>
      </c>
      <c r="W545" s="16">
        <v>3452.853130881525</v>
      </c>
      <c r="X545" s="5">
        <f t="shared" si="25"/>
        <v>0.63632763603138986</v>
      </c>
      <c r="Y545" t="str">
        <f t="shared" si="26"/>
        <v>OK</v>
      </c>
      <c r="AA545" t="s">
        <v>1118</v>
      </c>
      <c r="AB545" s="3">
        <v>45359.208009259259</v>
      </c>
    </row>
    <row r="546" spans="1:28" x14ac:dyDescent="0.35">
      <c r="A546" t="s">
        <v>1119</v>
      </c>
      <c r="F546">
        <v>926</v>
      </c>
      <c r="H546">
        <v>33</v>
      </c>
      <c r="I546">
        <v>33</v>
      </c>
      <c r="J546">
        <v>13.29</v>
      </c>
      <c r="K546" t="s">
        <v>32</v>
      </c>
      <c r="L546" t="str">
        <f t="shared" si="24"/>
        <v>US-East</v>
      </c>
      <c r="Q546">
        <v>20</v>
      </c>
      <c r="R546">
        <v>19</v>
      </c>
      <c r="S546">
        <v>69.510000000000005</v>
      </c>
      <c r="T546">
        <v>78.03</v>
      </c>
      <c r="U546">
        <v>89.85</v>
      </c>
      <c r="V546" s="16">
        <v>2566.0480293469882</v>
      </c>
      <c r="W546" s="16">
        <v>2368.866103820902</v>
      </c>
      <c r="X546" s="5">
        <f t="shared" si="25"/>
        <v>0.92315735197822257</v>
      </c>
      <c r="Y546" t="str">
        <f t="shared" si="26"/>
        <v>OK</v>
      </c>
      <c r="AA546" t="s">
        <v>1120</v>
      </c>
      <c r="AB546" s="3">
        <v>45440.459513888891</v>
      </c>
    </row>
    <row r="547" spans="1:28" x14ac:dyDescent="0.35">
      <c r="A547" t="s">
        <v>1121</v>
      </c>
      <c r="F547">
        <v>181</v>
      </c>
      <c r="G547" s="16">
        <v>2356.5300000000002</v>
      </c>
      <c r="H547">
        <v>71</v>
      </c>
      <c r="I547">
        <v>70</v>
      </c>
      <c r="J547">
        <v>10.67</v>
      </c>
      <c r="K547" t="s">
        <v>37</v>
      </c>
      <c r="L547" t="str">
        <f t="shared" si="24"/>
        <v>US-East</v>
      </c>
      <c r="Q547">
        <v>40</v>
      </c>
      <c r="R547">
        <v>22</v>
      </c>
      <c r="S547">
        <v>69.650000000000006</v>
      </c>
      <c r="T547">
        <v>47.82</v>
      </c>
      <c r="U547">
        <v>88.61</v>
      </c>
      <c r="V547" s="16">
        <v>2873.8001072808079</v>
      </c>
      <c r="W547" s="16">
        <v>2781.6499089208878</v>
      </c>
      <c r="X547" s="5">
        <f t="shared" si="25"/>
        <v>0.9679343743754284</v>
      </c>
      <c r="Y547" t="str">
        <f t="shared" si="26"/>
        <v>OK</v>
      </c>
      <c r="AA547" t="s">
        <v>1122</v>
      </c>
      <c r="AB547" s="3">
        <v>44929.2890625</v>
      </c>
    </row>
    <row r="548" spans="1:28" x14ac:dyDescent="0.35">
      <c r="A548" t="s">
        <v>1123</v>
      </c>
      <c r="F548">
        <v>230</v>
      </c>
      <c r="G548" s="16">
        <v>1646.24</v>
      </c>
      <c r="H548">
        <v>21</v>
      </c>
      <c r="I548">
        <v>23</v>
      </c>
      <c r="J548">
        <v>22.89</v>
      </c>
      <c r="K548" t="s">
        <v>29</v>
      </c>
      <c r="L548" t="str">
        <f t="shared" si="24"/>
        <v>US-East</v>
      </c>
      <c r="Q548">
        <v>0</v>
      </c>
      <c r="R548">
        <v>36</v>
      </c>
      <c r="S548">
        <v>56.38</v>
      </c>
      <c r="T548">
        <v>56.11</v>
      </c>
      <c r="U548">
        <v>78.180000000000007</v>
      </c>
      <c r="V548" s="16">
        <v>2302.318400421419</v>
      </c>
      <c r="W548" s="16">
        <v>1742.367692669201</v>
      </c>
      <c r="X548" s="5">
        <f t="shared" si="25"/>
        <v>0.75678832795250039</v>
      </c>
      <c r="Y548" t="str">
        <f t="shared" si="26"/>
        <v>OK</v>
      </c>
      <c r="AA548" t="s">
        <v>1124</v>
      </c>
      <c r="AB548" s="3">
        <v>45342.982870370368</v>
      </c>
    </row>
    <row r="549" spans="1:28" x14ac:dyDescent="0.35">
      <c r="A549" t="s">
        <v>1125</v>
      </c>
      <c r="F549">
        <v>394</v>
      </c>
      <c r="G549" s="16">
        <v>1722.07</v>
      </c>
      <c r="H549">
        <v>49</v>
      </c>
      <c r="I549">
        <v>47</v>
      </c>
      <c r="J549">
        <v>22.33</v>
      </c>
      <c r="K549" t="s">
        <v>37</v>
      </c>
      <c r="L549" t="str">
        <f t="shared" si="24"/>
        <v>US-East</v>
      </c>
      <c r="Q549">
        <v>0</v>
      </c>
      <c r="R549">
        <v>7</v>
      </c>
      <c r="S549">
        <v>64.459999999999994</v>
      </c>
      <c r="T549">
        <v>60.11</v>
      </c>
      <c r="U549">
        <v>90.24</v>
      </c>
      <c r="V549" s="16">
        <v>1802.695877273721</v>
      </c>
      <c r="W549" s="16">
        <v>1844.381899340056</v>
      </c>
      <c r="X549" s="5">
        <f t="shared" si="25"/>
        <v>1.0231242677103018</v>
      </c>
      <c r="Y549" t="str">
        <f t="shared" si="26"/>
        <v>Over Budget</v>
      </c>
      <c r="AA549" t="s">
        <v>1126</v>
      </c>
      <c r="AB549" s="3">
        <v>45907.018217592587</v>
      </c>
    </row>
    <row r="550" spans="1:28" x14ac:dyDescent="0.35">
      <c r="A550" t="s">
        <v>1127</v>
      </c>
      <c r="F550">
        <v>104</v>
      </c>
      <c r="G550" s="16">
        <v>1494.74</v>
      </c>
      <c r="H550">
        <v>11</v>
      </c>
      <c r="I550">
        <v>15</v>
      </c>
      <c r="J550">
        <v>10.94</v>
      </c>
      <c r="K550" t="s">
        <v>32</v>
      </c>
      <c r="L550" t="str">
        <f t="shared" si="24"/>
        <v>US-East</v>
      </c>
      <c r="Q550">
        <v>0</v>
      </c>
      <c r="R550">
        <v>43</v>
      </c>
      <c r="S550">
        <v>41.26</v>
      </c>
      <c r="T550">
        <v>77.709999999999994</v>
      </c>
      <c r="U550">
        <v>88.09</v>
      </c>
      <c r="V550" s="16">
        <v>1630.9955086541779</v>
      </c>
      <c r="W550" s="16">
        <v>1257.307274533073</v>
      </c>
      <c r="X550" s="5">
        <f t="shared" si="25"/>
        <v>0.77088334570004113</v>
      </c>
      <c r="Y550" t="str">
        <f t="shared" si="26"/>
        <v>OK</v>
      </c>
      <c r="AA550" t="s">
        <v>1128</v>
      </c>
      <c r="AB550" s="3">
        <v>45200.317696759259</v>
      </c>
    </row>
    <row r="551" spans="1:28" x14ac:dyDescent="0.35">
      <c r="A551" t="s">
        <v>1129</v>
      </c>
      <c r="F551">
        <v>868</v>
      </c>
      <c r="G551" s="16">
        <v>2010.72</v>
      </c>
      <c r="H551">
        <v>21</v>
      </c>
      <c r="I551">
        <v>18</v>
      </c>
      <c r="J551">
        <v>9.02</v>
      </c>
      <c r="K551" t="s">
        <v>32</v>
      </c>
      <c r="L551" t="str">
        <f t="shared" si="24"/>
        <v>US-East</v>
      </c>
      <c r="Q551">
        <v>0</v>
      </c>
      <c r="R551">
        <v>35</v>
      </c>
      <c r="S551">
        <v>94.88</v>
      </c>
      <c r="T551">
        <v>46.9</v>
      </c>
      <c r="U551">
        <v>84.97</v>
      </c>
      <c r="V551" s="16">
        <v>2989.7800487954819</v>
      </c>
      <c r="W551" s="16">
        <v>1989.98541286456</v>
      </c>
      <c r="X551" s="5">
        <f t="shared" si="25"/>
        <v>0.66559592357514141</v>
      </c>
      <c r="Y551" t="str">
        <f t="shared" si="26"/>
        <v>OK</v>
      </c>
      <c r="AA551" t="s">
        <v>1130</v>
      </c>
      <c r="AB551" s="3">
        <v>45835.648495370369</v>
      </c>
    </row>
    <row r="552" spans="1:28" x14ac:dyDescent="0.35">
      <c r="A552" t="s">
        <v>1131</v>
      </c>
      <c r="F552">
        <v>53</v>
      </c>
      <c r="G552" s="16">
        <v>1969.74</v>
      </c>
      <c r="H552">
        <v>90</v>
      </c>
      <c r="I552">
        <v>90</v>
      </c>
      <c r="J552">
        <v>28.44</v>
      </c>
      <c r="K552" t="s">
        <v>29</v>
      </c>
      <c r="L552" t="str">
        <f t="shared" si="24"/>
        <v>US-East</v>
      </c>
      <c r="Q552">
        <v>20</v>
      </c>
      <c r="R552">
        <v>13</v>
      </c>
      <c r="S552">
        <v>100</v>
      </c>
      <c r="T552">
        <v>70.87</v>
      </c>
      <c r="U552">
        <v>88.97</v>
      </c>
      <c r="V552" s="16">
        <v>2468.002810607089</v>
      </c>
      <c r="W552" s="16">
        <v>2274.463037434155</v>
      </c>
      <c r="X552" s="5">
        <f t="shared" si="25"/>
        <v>0.92158040811739339</v>
      </c>
      <c r="Y552" t="str">
        <f t="shared" si="26"/>
        <v>OK</v>
      </c>
      <c r="AA552" t="s">
        <v>1132</v>
      </c>
      <c r="AB552" s="3">
        <v>45127.357083333343</v>
      </c>
    </row>
    <row r="553" spans="1:28" x14ac:dyDescent="0.35">
      <c r="A553" t="s">
        <v>1133</v>
      </c>
      <c r="F553">
        <v>237</v>
      </c>
      <c r="G553" s="16">
        <v>1418.56</v>
      </c>
      <c r="H553">
        <v>57</v>
      </c>
      <c r="I553">
        <v>62</v>
      </c>
      <c r="J553">
        <v>14.75</v>
      </c>
      <c r="K553" t="s">
        <v>29</v>
      </c>
      <c r="L553" t="str">
        <f t="shared" si="24"/>
        <v>US-East</v>
      </c>
      <c r="Q553">
        <v>20</v>
      </c>
      <c r="R553">
        <v>22</v>
      </c>
      <c r="S553">
        <v>40.86</v>
      </c>
      <c r="T553">
        <v>60.14</v>
      </c>
      <c r="V553" s="16">
        <v>1449.9879713969369</v>
      </c>
      <c r="W553" s="16">
        <v>1271.5460229133789</v>
      </c>
      <c r="X553" s="5">
        <f t="shared" si="25"/>
        <v>0.87693556636084036</v>
      </c>
      <c r="Y553" t="str">
        <f t="shared" si="26"/>
        <v>OK</v>
      </c>
      <c r="AA553" t="s">
        <v>1134</v>
      </c>
      <c r="AB553" s="3">
        <v>45835.97965277778</v>
      </c>
    </row>
    <row r="554" spans="1:28" x14ac:dyDescent="0.35">
      <c r="A554" t="s">
        <v>1135</v>
      </c>
      <c r="F554">
        <v>583</v>
      </c>
      <c r="G554" s="16">
        <v>2040.68</v>
      </c>
      <c r="H554">
        <v>81</v>
      </c>
      <c r="I554">
        <v>86</v>
      </c>
      <c r="J554">
        <v>6.23</v>
      </c>
      <c r="K554" t="s">
        <v>59</v>
      </c>
      <c r="L554" t="str">
        <f t="shared" si="24"/>
        <v>EU-West</v>
      </c>
      <c r="Q554">
        <v>10</v>
      </c>
      <c r="R554">
        <v>26</v>
      </c>
      <c r="S554">
        <v>48.49</v>
      </c>
      <c r="T554">
        <v>58.72</v>
      </c>
      <c r="U554">
        <v>90.85</v>
      </c>
      <c r="V554" s="16">
        <v>2089.0244571664111</v>
      </c>
      <c r="W554" s="16">
        <v>2276.0626537542948</v>
      </c>
      <c r="X554" s="5">
        <f t="shared" si="25"/>
        <v>1.0895337514820604</v>
      </c>
      <c r="Y554" t="str">
        <f t="shared" si="26"/>
        <v>Over Budget</v>
      </c>
      <c r="AA554" t="s">
        <v>1136</v>
      </c>
      <c r="AB554" s="3">
        <v>45558.528402777767</v>
      </c>
    </row>
    <row r="555" spans="1:28" x14ac:dyDescent="0.35">
      <c r="A555" t="s">
        <v>1137</v>
      </c>
      <c r="F555">
        <v>326</v>
      </c>
      <c r="G555" s="16">
        <v>2116.87</v>
      </c>
      <c r="H555">
        <v>18</v>
      </c>
      <c r="I555">
        <v>16</v>
      </c>
      <c r="J555">
        <v>18.82</v>
      </c>
      <c r="K555" t="s">
        <v>59</v>
      </c>
      <c r="L555" t="str">
        <f t="shared" si="24"/>
        <v>EU-West</v>
      </c>
      <c r="Q555">
        <v>0</v>
      </c>
      <c r="R555">
        <v>14</v>
      </c>
      <c r="S555">
        <v>90.44</v>
      </c>
      <c r="T555">
        <v>59.73</v>
      </c>
      <c r="U555">
        <v>88.6</v>
      </c>
      <c r="V555" s="16">
        <v>3077.125293133925</v>
      </c>
      <c r="W555" s="16">
        <v>2265.6519943847152</v>
      </c>
      <c r="X555" s="5">
        <f t="shared" si="25"/>
        <v>0.73628850909650234</v>
      </c>
      <c r="Y555" t="str">
        <f t="shared" si="26"/>
        <v>OK</v>
      </c>
      <c r="AA555" t="s">
        <v>1138</v>
      </c>
      <c r="AB555" s="3">
        <v>45656.039583333331</v>
      </c>
    </row>
    <row r="556" spans="1:28" x14ac:dyDescent="0.35">
      <c r="A556" t="s">
        <v>1139</v>
      </c>
      <c r="F556">
        <v>740</v>
      </c>
      <c r="G556" s="16">
        <v>2474.23</v>
      </c>
      <c r="H556">
        <v>4</v>
      </c>
      <c r="I556">
        <v>0</v>
      </c>
      <c r="J556">
        <v>16.79</v>
      </c>
      <c r="K556" t="s">
        <v>52</v>
      </c>
      <c r="L556" t="str">
        <f t="shared" si="24"/>
        <v>EU-West</v>
      </c>
      <c r="Q556">
        <v>0</v>
      </c>
      <c r="R556">
        <v>34</v>
      </c>
      <c r="S556">
        <v>58.23</v>
      </c>
      <c r="T556">
        <v>52.96</v>
      </c>
      <c r="U556">
        <v>92.23</v>
      </c>
      <c r="V556" s="16">
        <v>3554.6830527694328</v>
      </c>
      <c r="W556" s="16">
        <v>2200.0714254159921</v>
      </c>
      <c r="X556" s="5">
        <f t="shared" si="25"/>
        <v>0.6189219665314265</v>
      </c>
      <c r="Y556" t="str">
        <f t="shared" si="26"/>
        <v>OK</v>
      </c>
      <c r="AA556" t="s">
        <v>1140</v>
      </c>
      <c r="AB556" s="3">
        <v>45283.174560185187</v>
      </c>
    </row>
    <row r="557" spans="1:28" x14ac:dyDescent="0.35">
      <c r="A557" t="s">
        <v>1141</v>
      </c>
      <c r="F557">
        <v>344</v>
      </c>
      <c r="G557" s="16">
        <v>1801.05</v>
      </c>
      <c r="H557">
        <v>15</v>
      </c>
      <c r="I557">
        <v>11</v>
      </c>
      <c r="J557">
        <v>35.6</v>
      </c>
      <c r="K557" t="s">
        <v>26</v>
      </c>
      <c r="L557" t="str">
        <f t="shared" si="24"/>
        <v>EU-West</v>
      </c>
      <c r="Q557">
        <v>0</v>
      </c>
      <c r="R557">
        <v>21</v>
      </c>
      <c r="S557">
        <v>90.78</v>
      </c>
      <c r="T557">
        <v>55.84</v>
      </c>
      <c r="U557">
        <v>90.87</v>
      </c>
      <c r="V557" s="16">
        <v>2213.8498557817361</v>
      </c>
      <c r="W557" s="16">
        <v>1644.568440099147</v>
      </c>
      <c r="X557" s="5">
        <f t="shared" si="25"/>
        <v>0.74285455077459661</v>
      </c>
      <c r="Y557" t="str">
        <f t="shared" si="26"/>
        <v>OK</v>
      </c>
      <c r="AA557" t="s">
        <v>1142</v>
      </c>
      <c r="AB557" s="3">
        <v>45838.263078703712</v>
      </c>
    </row>
    <row r="558" spans="1:28" x14ac:dyDescent="0.35">
      <c r="A558" t="s">
        <v>1143</v>
      </c>
      <c r="F558">
        <v>610</v>
      </c>
      <c r="G558" s="16">
        <v>2309.34</v>
      </c>
      <c r="H558">
        <v>40</v>
      </c>
      <c r="I558">
        <v>39</v>
      </c>
      <c r="J558">
        <v>15.82</v>
      </c>
      <c r="K558" t="s">
        <v>59</v>
      </c>
      <c r="L558" t="str">
        <f t="shared" si="24"/>
        <v>EU-West</v>
      </c>
      <c r="Q558">
        <v>20</v>
      </c>
      <c r="R558">
        <v>46</v>
      </c>
      <c r="S558">
        <v>81.31</v>
      </c>
      <c r="T558">
        <v>52.76</v>
      </c>
      <c r="U558">
        <v>96.37</v>
      </c>
      <c r="V558" s="16">
        <v>2497.8076459776498</v>
      </c>
      <c r="W558" s="16">
        <v>2242.425395633893</v>
      </c>
      <c r="X558" s="5">
        <f t="shared" si="25"/>
        <v>0.89775743910664529</v>
      </c>
      <c r="Y558" t="str">
        <f t="shared" si="26"/>
        <v>OK</v>
      </c>
      <c r="AA558" t="s">
        <v>1144</v>
      </c>
      <c r="AB558" s="3">
        <v>45821.371238425927</v>
      </c>
    </row>
    <row r="559" spans="1:28" x14ac:dyDescent="0.35">
      <c r="A559" t="s">
        <v>1145</v>
      </c>
      <c r="F559">
        <v>633</v>
      </c>
      <c r="G559" s="16">
        <v>2233.34</v>
      </c>
      <c r="H559">
        <v>73</v>
      </c>
      <c r="I559">
        <v>76</v>
      </c>
      <c r="J559">
        <v>17.53</v>
      </c>
      <c r="K559" t="s">
        <v>26</v>
      </c>
      <c r="L559" t="str">
        <f t="shared" si="24"/>
        <v>EU-West</v>
      </c>
      <c r="Q559">
        <v>0</v>
      </c>
      <c r="R559">
        <v>35</v>
      </c>
      <c r="S559">
        <v>65.19</v>
      </c>
      <c r="T559">
        <v>46.89</v>
      </c>
      <c r="U559">
        <v>87.33</v>
      </c>
      <c r="V559" s="16">
        <v>3160.4939113867899</v>
      </c>
      <c r="W559" s="16">
        <v>1898.454432876423</v>
      </c>
      <c r="X559" s="5">
        <f t="shared" si="25"/>
        <v>0.60068283189427252</v>
      </c>
      <c r="Y559" t="str">
        <f t="shared" si="26"/>
        <v>OK</v>
      </c>
      <c r="AA559" t="s">
        <v>1146</v>
      </c>
      <c r="AB559" s="3">
        <v>44953.346759259257</v>
      </c>
    </row>
    <row r="560" spans="1:28" x14ac:dyDescent="0.35">
      <c r="A560" t="s">
        <v>1147</v>
      </c>
      <c r="F560">
        <v>728</v>
      </c>
      <c r="G560" s="16">
        <v>2224.0500000000002</v>
      </c>
      <c r="H560">
        <v>18</v>
      </c>
      <c r="I560">
        <v>16</v>
      </c>
      <c r="J560">
        <v>21.76</v>
      </c>
      <c r="K560" t="s">
        <v>59</v>
      </c>
      <c r="L560" t="str">
        <f t="shared" si="24"/>
        <v>EU-West</v>
      </c>
      <c r="Q560">
        <v>40</v>
      </c>
      <c r="R560">
        <v>14</v>
      </c>
      <c r="S560">
        <v>84.17</v>
      </c>
      <c r="T560">
        <v>48.23</v>
      </c>
      <c r="U560">
        <v>98.9</v>
      </c>
      <c r="V560" s="16">
        <v>2585.013434297653</v>
      </c>
      <c r="W560" s="16">
        <v>2591.793373377885</v>
      </c>
      <c r="X560" s="5">
        <f t="shared" si="25"/>
        <v>1.0026227867872084</v>
      </c>
      <c r="Y560" t="str">
        <f t="shared" si="26"/>
        <v>Over Budget</v>
      </c>
      <c r="AA560" t="s">
        <v>1148</v>
      </c>
      <c r="AB560" s="3">
        <v>45499.196400462963</v>
      </c>
    </row>
    <row r="561" spans="1:28" x14ac:dyDescent="0.35">
      <c r="A561" t="s">
        <v>1149</v>
      </c>
      <c r="F561">
        <v>476</v>
      </c>
      <c r="G561" s="16">
        <v>1610</v>
      </c>
      <c r="H561">
        <v>64</v>
      </c>
      <c r="I561">
        <v>62</v>
      </c>
      <c r="J561">
        <v>15.43</v>
      </c>
      <c r="K561" t="s">
        <v>26</v>
      </c>
      <c r="L561" t="str">
        <f t="shared" si="24"/>
        <v>EU-West</v>
      </c>
      <c r="Q561">
        <v>20</v>
      </c>
      <c r="R561">
        <v>31</v>
      </c>
      <c r="S561">
        <v>69.45</v>
      </c>
      <c r="T561">
        <v>71.83</v>
      </c>
      <c r="U561">
        <v>95.34</v>
      </c>
      <c r="V561" s="16">
        <v>1945.455145372835</v>
      </c>
      <c r="W561" s="16">
        <v>1762.436938520839</v>
      </c>
      <c r="X561" s="5">
        <f t="shared" si="25"/>
        <v>0.90592524978676825</v>
      </c>
      <c r="Y561" t="str">
        <f t="shared" si="26"/>
        <v>OK</v>
      </c>
      <c r="AA561" t="s">
        <v>1150</v>
      </c>
      <c r="AB561" s="3">
        <v>45293.497731481482</v>
      </c>
    </row>
    <row r="562" spans="1:28" x14ac:dyDescent="0.35">
      <c r="A562" t="s">
        <v>1151</v>
      </c>
      <c r="F562">
        <v>888</v>
      </c>
      <c r="G562" s="16">
        <v>1897.86</v>
      </c>
      <c r="H562">
        <v>21</v>
      </c>
      <c r="I562">
        <v>20</v>
      </c>
      <c r="J562">
        <v>23.53</v>
      </c>
      <c r="K562" t="s">
        <v>37</v>
      </c>
      <c r="L562" t="str">
        <f t="shared" si="24"/>
        <v>US-East</v>
      </c>
      <c r="Q562">
        <v>30</v>
      </c>
      <c r="R562">
        <v>40</v>
      </c>
      <c r="S562">
        <v>69.19</v>
      </c>
      <c r="T562">
        <v>56.5</v>
      </c>
      <c r="U562">
        <v>97.43</v>
      </c>
      <c r="V562" s="16">
        <v>2545.4823103712688</v>
      </c>
      <c r="W562" s="16">
        <v>1795.3483067331169</v>
      </c>
      <c r="X562" s="5">
        <f t="shared" si="25"/>
        <v>0.70530771296982941</v>
      </c>
      <c r="Y562" t="str">
        <f t="shared" si="26"/>
        <v>OK</v>
      </c>
      <c r="AA562" t="s">
        <v>1152</v>
      </c>
      <c r="AB562" s="3">
        <v>45913.324965277781</v>
      </c>
    </row>
    <row r="563" spans="1:28" x14ac:dyDescent="0.35">
      <c r="A563" t="s">
        <v>1153</v>
      </c>
      <c r="F563">
        <v>827</v>
      </c>
      <c r="G563" s="16">
        <v>2560.84</v>
      </c>
      <c r="H563">
        <v>16</v>
      </c>
      <c r="I563">
        <v>17</v>
      </c>
      <c r="J563">
        <v>11.87</v>
      </c>
      <c r="K563" t="s">
        <v>37</v>
      </c>
      <c r="L563" t="str">
        <f t="shared" si="24"/>
        <v>US-East</v>
      </c>
      <c r="Q563">
        <v>0</v>
      </c>
      <c r="R563">
        <v>17</v>
      </c>
      <c r="S563">
        <v>77.930000000000007</v>
      </c>
      <c r="T563">
        <v>66.709999999999994</v>
      </c>
      <c r="U563">
        <v>91.26</v>
      </c>
      <c r="V563" s="16">
        <v>3013.3383196702289</v>
      </c>
      <c r="W563" s="16">
        <v>2355.6301547987032</v>
      </c>
      <c r="X563" s="5">
        <f t="shared" si="25"/>
        <v>0.78173437725920425</v>
      </c>
      <c r="Y563" t="str">
        <f t="shared" si="26"/>
        <v>OK</v>
      </c>
      <c r="AA563" t="s">
        <v>1154</v>
      </c>
      <c r="AB563" s="3">
        <v>45596.554212962961</v>
      </c>
    </row>
    <row r="564" spans="1:28" x14ac:dyDescent="0.35">
      <c r="A564" t="s">
        <v>1155</v>
      </c>
      <c r="F564">
        <v>724</v>
      </c>
      <c r="G564" s="16">
        <v>2384.1799999999998</v>
      </c>
      <c r="H564">
        <v>34</v>
      </c>
      <c r="I564">
        <v>32</v>
      </c>
      <c r="J564">
        <v>18.09</v>
      </c>
      <c r="K564" t="s">
        <v>29</v>
      </c>
      <c r="L564" t="str">
        <f t="shared" si="24"/>
        <v>US-East</v>
      </c>
      <c r="Q564">
        <v>50</v>
      </c>
      <c r="R564">
        <v>44</v>
      </c>
      <c r="S564">
        <v>81.88</v>
      </c>
      <c r="T564">
        <v>58.22</v>
      </c>
      <c r="U564">
        <v>88.59</v>
      </c>
      <c r="V564" s="16">
        <v>3133.6111329177679</v>
      </c>
      <c r="W564" s="16">
        <v>2564.976060408545</v>
      </c>
      <c r="X564" s="5">
        <f t="shared" si="25"/>
        <v>0.81853680996475287</v>
      </c>
      <c r="Y564" t="str">
        <f t="shared" si="26"/>
        <v>OK</v>
      </c>
      <c r="AA564" t="s">
        <v>1156</v>
      </c>
      <c r="AB564" s="3">
        <v>45117.21230324074</v>
      </c>
    </row>
    <row r="565" spans="1:28" x14ac:dyDescent="0.35">
      <c r="A565" t="s">
        <v>1157</v>
      </c>
      <c r="F565">
        <v>306</v>
      </c>
      <c r="G565" s="16">
        <v>1432.78</v>
      </c>
      <c r="H565">
        <v>38</v>
      </c>
      <c r="I565">
        <v>39</v>
      </c>
      <c r="J565">
        <v>23.25</v>
      </c>
      <c r="K565" t="s">
        <v>32</v>
      </c>
      <c r="L565" t="str">
        <f t="shared" si="24"/>
        <v>US-East</v>
      </c>
      <c r="Q565">
        <v>20</v>
      </c>
      <c r="R565">
        <v>30</v>
      </c>
      <c r="T565">
        <v>58.05</v>
      </c>
      <c r="U565">
        <v>87.31</v>
      </c>
      <c r="V565" s="16">
        <v>2066.987680933963</v>
      </c>
      <c r="W565" s="16">
        <v>1389.3501010221789</v>
      </c>
      <c r="X565" s="5">
        <f t="shared" si="25"/>
        <v>0.67216177137272759</v>
      </c>
      <c r="Y565" t="str">
        <f t="shared" si="26"/>
        <v>OK</v>
      </c>
      <c r="AA565" t="s">
        <v>1158</v>
      </c>
      <c r="AB565" s="3">
        <v>45437.176770833343</v>
      </c>
    </row>
    <row r="566" spans="1:28" x14ac:dyDescent="0.35">
      <c r="A566" t="s">
        <v>1159</v>
      </c>
      <c r="F566">
        <v>554</v>
      </c>
      <c r="G566" s="16">
        <v>2251.11</v>
      </c>
      <c r="H566">
        <v>72</v>
      </c>
      <c r="I566">
        <v>77</v>
      </c>
      <c r="J566">
        <v>29.1</v>
      </c>
      <c r="K566" t="s">
        <v>32</v>
      </c>
      <c r="L566" t="str">
        <f t="shared" si="24"/>
        <v>US-East</v>
      </c>
      <c r="Q566">
        <v>0</v>
      </c>
      <c r="R566">
        <v>40</v>
      </c>
      <c r="S566">
        <v>100</v>
      </c>
      <c r="T566">
        <v>59.24</v>
      </c>
      <c r="U566">
        <v>98.76</v>
      </c>
      <c r="V566" s="16">
        <v>3148.597469535458</v>
      </c>
      <c r="W566" s="16">
        <v>2007.392740152492</v>
      </c>
      <c r="X566" s="5">
        <f t="shared" si="25"/>
        <v>0.63755140489541884</v>
      </c>
      <c r="Y566" t="str">
        <f t="shared" si="26"/>
        <v>OK</v>
      </c>
      <c r="AA566" t="s">
        <v>1160</v>
      </c>
      <c r="AB566" s="3">
        <v>45392.290937500002</v>
      </c>
    </row>
    <row r="567" spans="1:28" x14ac:dyDescent="0.35">
      <c r="A567" t="s">
        <v>1161</v>
      </c>
      <c r="F567">
        <v>498</v>
      </c>
      <c r="G567" s="16">
        <v>1568.19</v>
      </c>
      <c r="H567">
        <v>54</v>
      </c>
      <c r="I567">
        <v>52</v>
      </c>
      <c r="J567">
        <v>15.31</v>
      </c>
      <c r="K567" t="s">
        <v>52</v>
      </c>
      <c r="L567" t="str">
        <f t="shared" si="24"/>
        <v>EU-West</v>
      </c>
      <c r="Q567">
        <v>0</v>
      </c>
      <c r="R567">
        <v>35</v>
      </c>
      <c r="S567">
        <v>75.47</v>
      </c>
      <c r="T567">
        <v>67.31</v>
      </c>
      <c r="U567">
        <v>95.48</v>
      </c>
      <c r="V567" s="16">
        <v>1867.4093349638711</v>
      </c>
      <c r="W567" s="16">
        <v>1524.375243722367</v>
      </c>
      <c r="X567" s="5">
        <f t="shared" si="25"/>
        <v>0.81630482143426752</v>
      </c>
      <c r="Y567" t="str">
        <f t="shared" si="26"/>
        <v>OK</v>
      </c>
      <c r="AA567" t="s">
        <v>1162</v>
      </c>
      <c r="AB567" s="3">
        <v>45766.949930555558</v>
      </c>
    </row>
    <row r="568" spans="1:28" x14ac:dyDescent="0.35">
      <c r="A568" t="s">
        <v>1163</v>
      </c>
      <c r="F568">
        <v>224</v>
      </c>
      <c r="H568">
        <v>4</v>
      </c>
      <c r="I568">
        <v>3</v>
      </c>
      <c r="J568">
        <v>15.21</v>
      </c>
      <c r="K568" t="s">
        <v>26</v>
      </c>
      <c r="L568" t="str">
        <f t="shared" si="24"/>
        <v>EU-West</v>
      </c>
      <c r="Q568">
        <v>30</v>
      </c>
      <c r="R568">
        <v>24</v>
      </c>
      <c r="S568">
        <v>89.39</v>
      </c>
      <c r="T568">
        <v>53.14</v>
      </c>
      <c r="U568">
        <v>84.96</v>
      </c>
      <c r="V568" s="16">
        <v>1594.1426738553739</v>
      </c>
      <c r="W568" s="16">
        <v>1600.483908824127</v>
      </c>
      <c r="X568" s="5">
        <f t="shared" si="25"/>
        <v>1.0039778340249916</v>
      </c>
      <c r="Y568" t="str">
        <f t="shared" si="26"/>
        <v>Over Budget</v>
      </c>
      <c r="AA568" t="s">
        <v>1164</v>
      </c>
      <c r="AB568" s="3">
        <v>45858.681400462963</v>
      </c>
    </row>
    <row r="569" spans="1:28" x14ac:dyDescent="0.35">
      <c r="A569" t="s">
        <v>1165</v>
      </c>
      <c r="F569">
        <v>533</v>
      </c>
      <c r="G569" s="16">
        <v>1799.56</v>
      </c>
      <c r="H569">
        <v>72</v>
      </c>
      <c r="I569">
        <v>71</v>
      </c>
      <c r="J569">
        <v>32.33</v>
      </c>
      <c r="K569" t="s">
        <v>59</v>
      </c>
      <c r="L569" t="str">
        <f t="shared" si="24"/>
        <v>EU-West</v>
      </c>
      <c r="Q569">
        <v>0</v>
      </c>
      <c r="R569">
        <v>44</v>
      </c>
      <c r="S569">
        <v>88.98</v>
      </c>
      <c r="T569">
        <v>58.46</v>
      </c>
      <c r="U569">
        <v>94.89</v>
      </c>
      <c r="V569" s="16">
        <v>2056.45659156688</v>
      </c>
      <c r="W569" s="16">
        <v>1489.0327035407429</v>
      </c>
      <c r="X569" s="5">
        <f t="shared" si="25"/>
        <v>0.72407689500812722</v>
      </c>
      <c r="Y569" t="str">
        <f t="shared" si="26"/>
        <v>OK</v>
      </c>
      <c r="AA569" t="s">
        <v>1166</v>
      </c>
      <c r="AB569" s="3">
        <v>45863.977824074071</v>
      </c>
    </row>
    <row r="570" spans="1:28" x14ac:dyDescent="0.35">
      <c r="A570" t="s">
        <v>1167</v>
      </c>
      <c r="F570">
        <v>11</v>
      </c>
      <c r="G570" s="16">
        <v>2116.2800000000002</v>
      </c>
      <c r="H570">
        <v>10</v>
      </c>
      <c r="I570">
        <v>14</v>
      </c>
      <c r="J570">
        <v>15.59</v>
      </c>
      <c r="K570" t="s">
        <v>52</v>
      </c>
      <c r="L570" t="str">
        <f t="shared" si="24"/>
        <v>EU-West</v>
      </c>
      <c r="Q570">
        <v>0</v>
      </c>
      <c r="R570">
        <v>9</v>
      </c>
      <c r="S570">
        <v>80.28</v>
      </c>
      <c r="T570">
        <v>69.040000000000006</v>
      </c>
      <c r="U570">
        <v>85.87</v>
      </c>
      <c r="V570" s="16">
        <v>2485.1382398594778</v>
      </c>
      <c r="W570" s="16">
        <v>2004.8436766231059</v>
      </c>
      <c r="X570" s="5">
        <f t="shared" si="25"/>
        <v>0.80673326113901411</v>
      </c>
      <c r="Y570" t="str">
        <f t="shared" si="26"/>
        <v>OK</v>
      </c>
      <c r="AA570" t="s">
        <v>1168</v>
      </c>
      <c r="AB570" s="3">
        <v>45589.447731481479</v>
      </c>
    </row>
    <row r="571" spans="1:28" x14ac:dyDescent="0.35">
      <c r="A571" t="s">
        <v>1169</v>
      </c>
      <c r="F571">
        <v>884</v>
      </c>
      <c r="G571" s="16">
        <v>2135.27</v>
      </c>
      <c r="H571">
        <v>77</v>
      </c>
      <c r="I571">
        <v>80</v>
      </c>
      <c r="J571">
        <v>19.55</v>
      </c>
      <c r="K571" t="s">
        <v>37</v>
      </c>
      <c r="L571" t="str">
        <f t="shared" si="24"/>
        <v>US-East</v>
      </c>
      <c r="Q571">
        <v>0</v>
      </c>
      <c r="R571">
        <v>39</v>
      </c>
      <c r="S571">
        <v>62.09</v>
      </c>
      <c r="T571">
        <v>70.84</v>
      </c>
      <c r="U571">
        <v>91.62</v>
      </c>
      <c r="V571" s="16">
        <v>2662.166008121902</v>
      </c>
      <c r="W571" s="16">
        <v>2530.1577999143451</v>
      </c>
      <c r="X571" s="5">
        <f t="shared" si="25"/>
        <v>0.95041323200551053</v>
      </c>
      <c r="Y571" t="str">
        <f t="shared" si="26"/>
        <v>OK</v>
      </c>
      <c r="AA571" t="s">
        <v>1170</v>
      </c>
      <c r="AB571" s="3">
        <v>45646.70857638889</v>
      </c>
    </row>
    <row r="572" spans="1:28" x14ac:dyDescent="0.35">
      <c r="A572" t="s">
        <v>1171</v>
      </c>
      <c r="F572">
        <v>670</v>
      </c>
      <c r="G572" s="16">
        <v>1420.56</v>
      </c>
      <c r="H572">
        <v>39</v>
      </c>
      <c r="I572">
        <v>42</v>
      </c>
      <c r="J572">
        <v>33.700000000000003</v>
      </c>
      <c r="K572" t="s">
        <v>29</v>
      </c>
      <c r="L572" t="str">
        <f t="shared" si="24"/>
        <v>US-East</v>
      </c>
      <c r="Q572">
        <v>0</v>
      </c>
      <c r="R572">
        <v>13</v>
      </c>
      <c r="S572">
        <v>86.45</v>
      </c>
      <c r="T572">
        <v>74.849999999999994</v>
      </c>
      <c r="U572">
        <v>94.13</v>
      </c>
      <c r="V572" s="16">
        <v>1716.4608585872941</v>
      </c>
      <c r="W572" s="16">
        <v>1144.8758088469119</v>
      </c>
      <c r="X572" s="5">
        <f t="shared" si="25"/>
        <v>0.66699791208124826</v>
      </c>
      <c r="Y572" t="str">
        <f t="shared" si="26"/>
        <v>OK</v>
      </c>
      <c r="AA572" t="s">
        <v>1172</v>
      </c>
      <c r="AB572" s="3">
        <v>45816.295763888891</v>
      </c>
    </row>
    <row r="573" spans="1:28" x14ac:dyDescent="0.35">
      <c r="A573" t="s">
        <v>1173</v>
      </c>
      <c r="F573">
        <v>663</v>
      </c>
      <c r="G573" s="16">
        <v>1596.19</v>
      </c>
      <c r="H573">
        <v>87</v>
      </c>
      <c r="I573">
        <v>83</v>
      </c>
      <c r="J573">
        <v>20.54</v>
      </c>
      <c r="K573" t="s">
        <v>52</v>
      </c>
      <c r="L573" t="str">
        <f t="shared" si="24"/>
        <v>EU-West</v>
      </c>
      <c r="Q573">
        <v>0</v>
      </c>
      <c r="R573">
        <v>47</v>
      </c>
      <c r="S573">
        <v>76.69</v>
      </c>
      <c r="T573">
        <v>50.38</v>
      </c>
      <c r="U573">
        <v>97.29</v>
      </c>
      <c r="V573" s="16">
        <v>1702.3398441301449</v>
      </c>
      <c r="W573" s="16">
        <v>1845.6044673760621</v>
      </c>
      <c r="X573" s="5">
        <f t="shared" si="25"/>
        <v>1.0841574752185408</v>
      </c>
      <c r="Y573" t="str">
        <f t="shared" si="26"/>
        <v>Over Budget</v>
      </c>
      <c r="AA573" t="s">
        <v>1174</v>
      </c>
      <c r="AB573" s="3">
        <v>45861.82230324074</v>
      </c>
    </row>
    <row r="574" spans="1:28" x14ac:dyDescent="0.35">
      <c r="A574" t="s">
        <v>1175</v>
      </c>
      <c r="F574">
        <v>811</v>
      </c>
      <c r="G574" s="16">
        <v>2880.4</v>
      </c>
      <c r="H574">
        <v>83</v>
      </c>
      <c r="I574">
        <v>83</v>
      </c>
      <c r="J574">
        <v>18.02</v>
      </c>
      <c r="K574" t="s">
        <v>37</v>
      </c>
      <c r="L574" t="str">
        <f t="shared" si="24"/>
        <v>US-East</v>
      </c>
      <c r="Q574">
        <v>20</v>
      </c>
      <c r="R574">
        <v>25</v>
      </c>
      <c r="S574">
        <v>50.67</v>
      </c>
      <c r="T574">
        <v>53.6</v>
      </c>
      <c r="U574">
        <v>91.19</v>
      </c>
      <c r="V574" s="16">
        <v>3115.8091271724952</v>
      </c>
      <c r="W574" s="16">
        <v>2736.1883941526598</v>
      </c>
      <c r="X574" s="5">
        <f t="shared" si="25"/>
        <v>0.87816303325219092</v>
      </c>
      <c r="Y574" t="str">
        <f t="shared" si="26"/>
        <v>OK</v>
      </c>
      <c r="AA574" t="s">
        <v>1176</v>
      </c>
      <c r="AB574" s="3">
        <v>45890.808657407397</v>
      </c>
    </row>
    <row r="575" spans="1:28" x14ac:dyDescent="0.35">
      <c r="A575" t="s">
        <v>1177</v>
      </c>
      <c r="F575">
        <v>216</v>
      </c>
      <c r="G575" s="16">
        <v>1496.87</v>
      </c>
      <c r="H575">
        <v>96</v>
      </c>
      <c r="I575">
        <v>96</v>
      </c>
      <c r="J575">
        <v>18.61</v>
      </c>
      <c r="K575" t="s">
        <v>59</v>
      </c>
      <c r="L575" t="str">
        <f t="shared" si="24"/>
        <v>EU-West</v>
      </c>
      <c r="Q575">
        <v>10</v>
      </c>
      <c r="R575">
        <v>18</v>
      </c>
      <c r="S575">
        <v>85.21</v>
      </c>
      <c r="T575">
        <v>58.01</v>
      </c>
      <c r="U575">
        <v>89.33</v>
      </c>
      <c r="V575" s="16">
        <v>1753.5305222099289</v>
      </c>
      <c r="W575" s="16">
        <v>1310.969645953146</v>
      </c>
      <c r="X575" s="5">
        <f t="shared" si="25"/>
        <v>0.74761723810827374</v>
      </c>
      <c r="Y575" t="str">
        <f t="shared" si="26"/>
        <v>OK</v>
      </c>
      <c r="AA575" t="s">
        <v>1178</v>
      </c>
      <c r="AB575" s="3">
        <v>45193.445428240739</v>
      </c>
    </row>
    <row r="576" spans="1:28" x14ac:dyDescent="0.35">
      <c r="A576" t="s">
        <v>1179</v>
      </c>
      <c r="F576">
        <v>350</v>
      </c>
      <c r="G576" s="16">
        <v>1687.49</v>
      </c>
      <c r="H576">
        <v>3</v>
      </c>
      <c r="I576">
        <v>6</v>
      </c>
      <c r="J576">
        <v>14.08</v>
      </c>
      <c r="K576" t="s">
        <v>32</v>
      </c>
      <c r="L576" t="str">
        <f t="shared" si="24"/>
        <v>US-East</v>
      </c>
      <c r="Q576">
        <v>20</v>
      </c>
      <c r="R576">
        <v>29</v>
      </c>
      <c r="S576">
        <v>45.61</v>
      </c>
      <c r="T576">
        <v>46.85</v>
      </c>
      <c r="U576">
        <v>90.22</v>
      </c>
      <c r="V576" s="16">
        <v>2161.7287741041609</v>
      </c>
      <c r="W576" s="16">
        <v>1360.103269624409</v>
      </c>
      <c r="X576" s="5">
        <f t="shared" si="25"/>
        <v>0.62917387505657252</v>
      </c>
      <c r="Y576" t="str">
        <f t="shared" si="26"/>
        <v>OK</v>
      </c>
      <c r="AA576" t="s">
        <v>1180</v>
      </c>
      <c r="AB576" s="3">
        <v>44941.891701388893</v>
      </c>
    </row>
    <row r="577" spans="1:28" x14ac:dyDescent="0.35">
      <c r="A577" t="s">
        <v>1181</v>
      </c>
      <c r="F577">
        <v>713</v>
      </c>
      <c r="G577" s="16">
        <v>1158.51</v>
      </c>
      <c r="H577">
        <v>79</v>
      </c>
      <c r="I577">
        <v>80</v>
      </c>
      <c r="J577">
        <v>23.61</v>
      </c>
      <c r="K577" t="s">
        <v>26</v>
      </c>
      <c r="L577" t="str">
        <f t="shared" si="24"/>
        <v>EU-West</v>
      </c>
      <c r="Q577">
        <v>0</v>
      </c>
      <c r="R577">
        <v>38</v>
      </c>
      <c r="S577">
        <v>79.709999999999994</v>
      </c>
      <c r="T577">
        <v>68.72</v>
      </c>
      <c r="U577">
        <v>95.33</v>
      </c>
      <c r="V577" s="16">
        <v>1501.8135564345771</v>
      </c>
      <c r="W577" s="16">
        <v>959.48854825940771</v>
      </c>
      <c r="X577" s="5">
        <f t="shared" si="25"/>
        <v>0.6388865942436347</v>
      </c>
      <c r="Y577" t="str">
        <f t="shared" si="26"/>
        <v>OK</v>
      </c>
      <c r="AA577" t="s">
        <v>1182</v>
      </c>
      <c r="AB577" s="3">
        <v>45818.563148148147</v>
      </c>
    </row>
    <row r="578" spans="1:28" x14ac:dyDescent="0.35">
      <c r="A578" t="s">
        <v>1183</v>
      </c>
      <c r="F578">
        <v>416</v>
      </c>
      <c r="G578" s="16">
        <v>3043.57</v>
      </c>
      <c r="H578">
        <v>88</v>
      </c>
      <c r="I578">
        <v>85</v>
      </c>
      <c r="J578">
        <v>12.61</v>
      </c>
      <c r="K578" t="s">
        <v>37</v>
      </c>
      <c r="L578" t="str">
        <f t="shared" si="24"/>
        <v>US-East</v>
      </c>
      <c r="Q578">
        <v>0</v>
      </c>
      <c r="R578">
        <v>11</v>
      </c>
      <c r="S578">
        <v>61.72</v>
      </c>
      <c r="T578">
        <v>62.88</v>
      </c>
      <c r="U578">
        <v>93.94</v>
      </c>
      <c r="V578" s="16">
        <v>3783.4726182537179</v>
      </c>
      <c r="W578" s="16">
        <v>2644.0629232207302</v>
      </c>
      <c r="X578" s="5">
        <f t="shared" si="25"/>
        <v>0.69884552896304863</v>
      </c>
      <c r="Y578" t="str">
        <f t="shared" si="26"/>
        <v>OK</v>
      </c>
      <c r="AA578" t="s">
        <v>1184</v>
      </c>
      <c r="AB578" s="3">
        <v>45411.604421296302</v>
      </c>
    </row>
    <row r="579" spans="1:28" x14ac:dyDescent="0.35">
      <c r="A579" t="s">
        <v>1185</v>
      </c>
      <c r="F579">
        <v>862</v>
      </c>
      <c r="G579" s="16">
        <v>1541.87</v>
      </c>
      <c r="H579">
        <v>57</v>
      </c>
      <c r="I579">
        <v>56</v>
      </c>
      <c r="J579">
        <v>26.23</v>
      </c>
      <c r="K579" t="s">
        <v>29</v>
      </c>
      <c r="L579" t="str">
        <f t="shared" ref="L579:L642" si="27">IF(OR(K579="Europe-West",K579="EU_West",K579="eu-west"),"EU-West",
IF(OR(K579="US_East",K579="us-east",K579="US-East"),"US-East","Other"))</f>
        <v>US-East</v>
      </c>
      <c r="Q579">
        <v>0</v>
      </c>
      <c r="R579">
        <v>30</v>
      </c>
      <c r="S579">
        <v>72.45</v>
      </c>
      <c r="T579">
        <v>58.45</v>
      </c>
      <c r="U579">
        <v>89.92</v>
      </c>
      <c r="V579" s="16">
        <v>2111.4181839787152</v>
      </c>
      <c r="W579" s="16">
        <v>1249.1670969521281</v>
      </c>
      <c r="X579" s="5">
        <f t="shared" ref="X579:X642" si="28">W579/V579</f>
        <v>0.59162467503155725</v>
      </c>
      <c r="Y579" t="str">
        <f t="shared" ref="Y579:Y642" si="29">IF(X579&gt;1,"Over Budget","OK")</f>
        <v>OK</v>
      </c>
      <c r="AA579" t="s">
        <v>1186</v>
      </c>
      <c r="AB579" s="3">
        <v>44998.766736111109</v>
      </c>
    </row>
    <row r="580" spans="1:28" x14ac:dyDescent="0.35">
      <c r="A580" t="s">
        <v>1187</v>
      </c>
      <c r="F580">
        <v>315</v>
      </c>
      <c r="G580" s="16">
        <v>1607.91</v>
      </c>
      <c r="H580">
        <v>64</v>
      </c>
      <c r="I580">
        <v>61</v>
      </c>
      <c r="J580">
        <v>20.12</v>
      </c>
      <c r="K580" t="s">
        <v>32</v>
      </c>
      <c r="L580" t="str">
        <f t="shared" si="27"/>
        <v>US-East</v>
      </c>
      <c r="Q580">
        <v>30</v>
      </c>
      <c r="R580">
        <v>44</v>
      </c>
      <c r="S580">
        <v>49.09</v>
      </c>
      <c r="T580">
        <v>70.3</v>
      </c>
      <c r="U580">
        <v>80.680000000000007</v>
      </c>
      <c r="V580" s="16">
        <v>2200.6248499649219</v>
      </c>
      <c r="W580" s="16">
        <v>1502.3345445602399</v>
      </c>
      <c r="X580" s="5">
        <f t="shared" si="28"/>
        <v>0.68268544026674394</v>
      </c>
      <c r="Y580" t="str">
        <f t="shared" si="29"/>
        <v>OK</v>
      </c>
      <c r="AA580" t="s">
        <v>1188</v>
      </c>
      <c r="AB580" s="3">
        <v>45784.555092592593</v>
      </c>
    </row>
    <row r="581" spans="1:28" x14ac:dyDescent="0.35">
      <c r="A581" t="s">
        <v>1189</v>
      </c>
      <c r="F581">
        <v>516</v>
      </c>
      <c r="G581" s="16">
        <v>1393.08</v>
      </c>
      <c r="H581">
        <v>87</v>
      </c>
      <c r="I581">
        <v>91</v>
      </c>
      <c r="J581">
        <v>21.88</v>
      </c>
      <c r="K581" t="s">
        <v>59</v>
      </c>
      <c r="L581" t="str">
        <f t="shared" si="27"/>
        <v>EU-West</v>
      </c>
      <c r="Q581">
        <v>0</v>
      </c>
      <c r="R581">
        <v>46</v>
      </c>
      <c r="S581">
        <v>59.14</v>
      </c>
      <c r="T581">
        <v>52.45</v>
      </c>
      <c r="U581">
        <v>77.83</v>
      </c>
      <c r="V581" s="16">
        <v>1690.939639129133</v>
      </c>
      <c r="W581" s="16">
        <v>1139.479879909087</v>
      </c>
      <c r="X581" s="5">
        <f t="shared" si="28"/>
        <v>0.67387377617804356</v>
      </c>
      <c r="Y581" t="str">
        <f t="shared" si="29"/>
        <v>OK</v>
      </c>
      <c r="AA581" t="s">
        <v>1190</v>
      </c>
      <c r="AB581" s="3">
        <v>45094.930405092593</v>
      </c>
    </row>
    <row r="582" spans="1:28" x14ac:dyDescent="0.35">
      <c r="A582" t="s">
        <v>1191</v>
      </c>
      <c r="F582">
        <v>919</v>
      </c>
      <c r="G582" s="16">
        <v>1877.22</v>
      </c>
      <c r="H582">
        <v>63</v>
      </c>
      <c r="I582">
        <v>59</v>
      </c>
      <c r="J582">
        <v>33.840000000000003</v>
      </c>
      <c r="K582" t="s">
        <v>32</v>
      </c>
      <c r="L582" t="str">
        <f t="shared" si="27"/>
        <v>US-East</v>
      </c>
      <c r="Q582">
        <v>30</v>
      </c>
      <c r="R582">
        <v>46</v>
      </c>
      <c r="S582">
        <v>62.15</v>
      </c>
      <c r="T582">
        <v>71.290000000000006</v>
      </c>
      <c r="U582">
        <v>91.13</v>
      </c>
      <c r="V582" s="16">
        <v>1994.0213893883299</v>
      </c>
      <c r="W582" s="16">
        <v>2021.552734246276</v>
      </c>
      <c r="X582" s="5">
        <f t="shared" si="28"/>
        <v>1.0138069456047267</v>
      </c>
      <c r="Y582" t="str">
        <f t="shared" si="29"/>
        <v>Over Budget</v>
      </c>
      <c r="AA582" t="s">
        <v>1192</v>
      </c>
      <c r="AB582" s="3">
        <v>45248.538182870368</v>
      </c>
    </row>
    <row r="583" spans="1:28" x14ac:dyDescent="0.35">
      <c r="A583" t="s">
        <v>1193</v>
      </c>
      <c r="F583">
        <v>478</v>
      </c>
      <c r="G583" s="16">
        <v>1781.44</v>
      </c>
      <c r="H583">
        <v>66</v>
      </c>
      <c r="I583">
        <v>62</v>
      </c>
      <c r="J583">
        <v>8.41</v>
      </c>
      <c r="K583" t="s">
        <v>26</v>
      </c>
      <c r="L583" t="str">
        <f t="shared" si="27"/>
        <v>EU-West</v>
      </c>
      <c r="Q583">
        <v>0</v>
      </c>
      <c r="R583">
        <v>17</v>
      </c>
      <c r="S583">
        <v>67.72</v>
      </c>
      <c r="T583">
        <v>77.42</v>
      </c>
      <c r="U583">
        <v>84.09</v>
      </c>
      <c r="V583" s="16">
        <v>2253.6772709269721</v>
      </c>
      <c r="W583" s="16">
        <v>2008.685555336069</v>
      </c>
      <c r="X583" s="5">
        <f t="shared" si="28"/>
        <v>0.8912924584405405</v>
      </c>
      <c r="Y583" t="str">
        <f t="shared" si="29"/>
        <v>OK</v>
      </c>
      <c r="AA583" t="s">
        <v>1194</v>
      </c>
      <c r="AB583" s="3">
        <v>44989.614131944443</v>
      </c>
    </row>
    <row r="584" spans="1:28" x14ac:dyDescent="0.35">
      <c r="A584" t="s">
        <v>1195</v>
      </c>
      <c r="F584">
        <v>773</v>
      </c>
      <c r="G584" s="16">
        <v>2708.49</v>
      </c>
      <c r="H584">
        <v>95</v>
      </c>
      <c r="I584">
        <v>100</v>
      </c>
      <c r="J584">
        <v>20.2</v>
      </c>
      <c r="K584" t="s">
        <v>52</v>
      </c>
      <c r="L584" t="str">
        <f t="shared" si="27"/>
        <v>EU-West</v>
      </c>
      <c r="Q584">
        <v>20</v>
      </c>
      <c r="R584">
        <v>1</v>
      </c>
      <c r="S584">
        <v>61.08</v>
      </c>
      <c r="T584">
        <v>63.08</v>
      </c>
      <c r="U584">
        <v>87.36</v>
      </c>
      <c r="V584" s="16">
        <v>3225.0925725683269</v>
      </c>
      <c r="W584" s="16">
        <v>3128.2668649412258</v>
      </c>
      <c r="X584" s="5">
        <f t="shared" si="28"/>
        <v>0.96997738655607235</v>
      </c>
      <c r="Y584" t="str">
        <f t="shared" si="29"/>
        <v>OK</v>
      </c>
      <c r="AA584" t="s">
        <v>1196</v>
      </c>
      <c r="AB584" s="3">
        <v>45569.106874999998</v>
      </c>
    </row>
    <row r="585" spans="1:28" x14ac:dyDescent="0.35">
      <c r="A585" t="s">
        <v>1197</v>
      </c>
      <c r="F585">
        <v>725</v>
      </c>
      <c r="G585" s="16">
        <v>2632.94</v>
      </c>
      <c r="H585">
        <v>33</v>
      </c>
      <c r="I585">
        <v>37</v>
      </c>
      <c r="J585">
        <v>25.1</v>
      </c>
      <c r="K585" t="s">
        <v>29</v>
      </c>
      <c r="L585" t="str">
        <f t="shared" si="27"/>
        <v>US-East</v>
      </c>
      <c r="Q585">
        <v>20</v>
      </c>
      <c r="R585">
        <v>13</v>
      </c>
      <c r="S585">
        <v>75.22</v>
      </c>
      <c r="T585">
        <v>59.93</v>
      </c>
      <c r="U585">
        <v>88.87</v>
      </c>
      <c r="V585" s="16">
        <v>2814.5114783342228</v>
      </c>
      <c r="W585" s="16">
        <v>2684.6806211205599</v>
      </c>
      <c r="X585" s="5">
        <f t="shared" si="28"/>
        <v>0.9538709086059568</v>
      </c>
      <c r="Y585" t="str">
        <f t="shared" si="29"/>
        <v>OK</v>
      </c>
      <c r="AA585" t="s">
        <v>1198</v>
      </c>
      <c r="AB585" s="3">
        <v>45075.513831018521</v>
      </c>
    </row>
    <row r="586" spans="1:28" x14ac:dyDescent="0.35">
      <c r="A586" t="s">
        <v>1199</v>
      </c>
      <c r="F586">
        <v>883</v>
      </c>
      <c r="G586" s="16">
        <v>3136.85</v>
      </c>
      <c r="H586">
        <v>88</v>
      </c>
      <c r="I586">
        <v>88</v>
      </c>
      <c r="J586">
        <v>15.07</v>
      </c>
      <c r="K586" t="s">
        <v>29</v>
      </c>
      <c r="L586" t="str">
        <f t="shared" si="27"/>
        <v>US-East</v>
      </c>
      <c r="Q586">
        <v>0</v>
      </c>
      <c r="R586">
        <v>19</v>
      </c>
      <c r="S586">
        <v>77.150000000000006</v>
      </c>
      <c r="T586">
        <v>61.68</v>
      </c>
      <c r="U586">
        <v>100</v>
      </c>
      <c r="V586" s="16">
        <v>4676.7566575391029</v>
      </c>
      <c r="W586" s="16">
        <v>3697.1033817000239</v>
      </c>
      <c r="X586" s="5">
        <f t="shared" si="28"/>
        <v>0.7905272077263541</v>
      </c>
      <c r="Y586" t="str">
        <f t="shared" si="29"/>
        <v>OK</v>
      </c>
      <c r="AA586" t="s">
        <v>1200</v>
      </c>
      <c r="AB586" s="3">
        <v>45801.123402777783</v>
      </c>
    </row>
    <row r="587" spans="1:28" x14ac:dyDescent="0.35">
      <c r="A587" t="s">
        <v>1201</v>
      </c>
      <c r="F587">
        <v>567</v>
      </c>
      <c r="G587" s="16">
        <v>2202.5300000000002</v>
      </c>
      <c r="H587">
        <v>57</v>
      </c>
      <c r="I587">
        <v>53</v>
      </c>
      <c r="J587">
        <v>27.61</v>
      </c>
      <c r="K587" t="s">
        <v>52</v>
      </c>
      <c r="L587" t="str">
        <f t="shared" si="27"/>
        <v>EU-West</v>
      </c>
      <c r="Q587">
        <v>20</v>
      </c>
      <c r="R587">
        <v>38</v>
      </c>
      <c r="S587">
        <v>63.3</v>
      </c>
      <c r="T587">
        <v>46.11</v>
      </c>
      <c r="U587">
        <v>90.61</v>
      </c>
      <c r="V587" s="16">
        <v>2609.7286687755518</v>
      </c>
      <c r="W587" s="16">
        <v>1766.9977096885621</v>
      </c>
      <c r="X587" s="5">
        <f t="shared" si="28"/>
        <v>0.67708100494508983</v>
      </c>
      <c r="Y587" t="str">
        <f t="shared" si="29"/>
        <v>OK</v>
      </c>
      <c r="AA587" t="s">
        <v>1202</v>
      </c>
      <c r="AB587" s="3">
        <v>45820.393634259257</v>
      </c>
    </row>
    <row r="588" spans="1:28" x14ac:dyDescent="0.35">
      <c r="A588" t="s">
        <v>1203</v>
      </c>
      <c r="F588">
        <v>895</v>
      </c>
      <c r="G588" s="16">
        <v>1530.43</v>
      </c>
      <c r="H588">
        <v>66</v>
      </c>
      <c r="I588">
        <v>65</v>
      </c>
      <c r="J588">
        <v>15.64</v>
      </c>
      <c r="K588" t="s">
        <v>32</v>
      </c>
      <c r="L588" t="str">
        <f t="shared" si="27"/>
        <v>US-East</v>
      </c>
      <c r="Q588">
        <v>10</v>
      </c>
      <c r="R588">
        <v>19</v>
      </c>
      <c r="S588">
        <v>70.59</v>
      </c>
      <c r="T588">
        <v>58.04</v>
      </c>
      <c r="U588">
        <v>93.6</v>
      </c>
      <c r="V588" s="16">
        <v>2009.2998938457599</v>
      </c>
      <c r="W588" s="16">
        <v>1306.386264315855</v>
      </c>
      <c r="X588" s="5">
        <f t="shared" si="28"/>
        <v>0.65016987674022997</v>
      </c>
      <c r="Y588" t="str">
        <f t="shared" si="29"/>
        <v>OK</v>
      </c>
      <c r="AA588" t="s">
        <v>1204</v>
      </c>
      <c r="AB588" s="3">
        <v>44932.18917824074</v>
      </c>
    </row>
    <row r="589" spans="1:28" x14ac:dyDescent="0.35">
      <c r="A589" t="s">
        <v>1205</v>
      </c>
      <c r="F589">
        <v>504</v>
      </c>
      <c r="G589" s="16">
        <v>1919.28</v>
      </c>
      <c r="H589">
        <v>6</v>
      </c>
      <c r="I589">
        <v>4</v>
      </c>
      <c r="J589">
        <v>22.33</v>
      </c>
      <c r="K589" t="s">
        <v>37</v>
      </c>
      <c r="L589" t="str">
        <f t="shared" si="27"/>
        <v>US-East</v>
      </c>
      <c r="Q589">
        <v>20</v>
      </c>
      <c r="R589">
        <v>33</v>
      </c>
      <c r="S589">
        <v>77.97</v>
      </c>
      <c r="T589">
        <v>80.58</v>
      </c>
      <c r="U589">
        <v>92.52</v>
      </c>
      <c r="V589" s="16">
        <v>2389.6272604930509</v>
      </c>
      <c r="W589" s="16">
        <v>1760.4910413988921</v>
      </c>
      <c r="X589" s="5">
        <f t="shared" si="28"/>
        <v>0.73672202795161057</v>
      </c>
      <c r="Y589" t="str">
        <f t="shared" si="29"/>
        <v>OK</v>
      </c>
      <c r="AA589" t="s">
        <v>1206</v>
      </c>
      <c r="AB589" s="3">
        <v>45809.483171296299</v>
      </c>
    </row>
    <row r="590" spans="1:28" x14ac:dyDescent="0.35">
      <c r="A590" t="s">
        <v>1207</v>
      </c>
      <c r="F590">
        <v>270</v>
      </c>
      <c r="G590" s="16">
        <v>1601.63</v>
      </c>
      <c r="H590">
        <v>34</v>
      </c>
      <c r="I590">
        <v>34</v>
      </c>
      <c r="J590">
        <v>19.010000000000002</v>
      </c>
      <c r="K590" t="s">
        <v>59</v>
      </c>
      <c r="L590" t="str">
        <f t="shared" si="27"/>
        <v>EU-West</v>
      </c>
      <c r="Q590">
        <v>30</v>
      </c>
      <c r="R590">
        <v>33</v>
      </c>
      <c r="S590">
        <v>36.33</v>
      </c>
      <c r="T590">
        <v>81.25</v>
      </c>
      <c r="U590">
        <v>77.89</v>
      </c>
      <c r="V590" s="16">
        <v>1716.009028420975</v>
      </c>
      <c r="W590" s="16">
        <v>1786.794086786866</v>
      </c>
      <c r="X590" s="5">
        <f t="shared" si="28"/>
        <v>1.0412498169843696</v>
      </c>
      <c r="Y590" t="str">
        <f t="shared" si="29"/>
        <v>Over Budget</v>
      </c>
      <c r="AA590" t="s">
        <v>1208</v>
      </c>
      <c r="AB590" s="3">
        <v>45794.318958333337</v>
      </c>
    </row>
    <row r="591" spans="1:28" x14ac:dyDescent="0.35">
      <c r="A591" t="s">
        <v>1209</v>
      </c>
      <c r="F591">
        <v>587</v>
      </c>
      <c r="G591" s="16">
        <v>1443.49</v>
      </c>
      <c r="H591">
        <v>28</v>
      </c>
      <c r="I591">
        <v>28</v>
      </c>
      <c r="J591">
        <v>21.29</v>
      </c>
      <c r="K591" t="s">
        <v>52</v>
      </c>
      <c r="L591" t="str">
        <f t="shared" si="27"/>
        <v>EU-West</v>
      </c>
      <c r="Q591">
        <v>0</v>
      </c>
      <c r="R591">
        <v>36</v>
      </c>
      <c r="S591">
        <v>76.63</v>
      </c>
      <c r="T591">
        <v>60.91</v>
      </c>
      <c r="U591">
        <v>88</v>
      </c>
      <c r="V591" s="16">
        <v>1483.578332451036</v>
      </c>
      <c r="W591" s="16">
        <v>1666.012147956729</v>
      </c>
      <c r="X591" s="5">
        <f t="shared" si="28"/>
        <v>1.1229687786045595</v>
      </c>
      <c r="Y591" t="str">
        <f t="shared" si="29"/>
        <v>Over Budget</v>
      </c>
      <c r="AA591" t="s">
        <v>1210</v>
      </c>
      <c r="AB591" s="3">
        <v>45110.041990740741</v>
      </c>
    </row>
    <row r="592" spans="1:28" x14ac:dyDescent="0.35">
      <c r="A592" t="s">
        <v>1211</v>
      </c>
      <c r="F592">
        <v>671</v>
      </c>
      <c r="G592" s="16">
        <v>2944.43</v>
      </c>
      <c r="H592">
        <v>24</v>
      </c>
      <c r="I592">
        <v>27</v>
      </c>
      <c r="J592">
        <v>20.59</v>
      </c>
      <c r="K592" t="s">
        <v>52</v>
      </c>
      <c r="L592" t="str">
        <f t="shared" si="27"/>
        <v>EU-West</v>
      </c>
      <c r="Q592">
        <v>20</v>
      </c>
      <c r="R592">
        <v>2</v>
      </c>
      <c r="S592">
        <v>60.37</v>
      </c>
      <c r="T592">
        <v>54.55</v>
      </c>
      <c r="U592">
        <v>83.9</v>
      </c>
      <c r="V592" s="16">
        <v>3865.6971194248858</v>
      </c>
      <c r="W592" s="16">
        <v>3083.565448983662</v>
      </c>
      <c r="X592" s="5">
        <f t="shared" si="28"/>
        <v>0.79767383572006689</v>
      </c>
      <c r="Y592" t="str">
        <f t="shared" si="29"/>
        <v>OK</v>
      </c>
      <c r="AA592" t="s">
        <v>1212</v>
      </c>
      <c r="AB592" s="3">
        <v>45491.392731481479</v>
      </c>
    </row>
    <row r="593" spans="1:28" x14ac:dyDescent="0.35">
      <c r="A593" t="s">
        <v>1213</v>
      </c>
      <c r="F593">
        <v>591</v>
      </c>
      <c r="G593" s="16">
        <v>2321.75</v>
      </c>
      <c r="H593">
        <v>27</v>
      </c>
      <c r="I593">
        <v>24</v>
      </c>
      <c r="J593">
        <v>19.739999999999998</v>
      </c>
      <c r="K593" t="s">
        <v>29</v>
      </c>
      <c r="L593" t="str">
        <f t="shared" si="27"/>
        <v>US-East</v>
      </c>
      <c r="Q593">
        <v>0</v>
      </c>
      <c r="R593">
        <v>34</v>
      </c>
      <c r="S593">
        <v>30.04</v>
      </c>
      <c r="T593">
        <v>70.290000000000006</v>
      </c>
      <c r="U593">
        <v>98.64</v>
      </c>
      <c r="V593" s="16">
        <v>2608.5115137401021</v>
      </c>
      <c r="W593" s="16">
        <v>2213.311593052767</v>
      </c>
      <c r="X593" s="5">
        <f t="shared" si="28"/>
        <v>0.84849600294817373</v>
      </c>
      <c r="Y593" t="str">
        <f t="shared" si="29"/>
        <v>OK</v>
      </c>
      <c r="AA593" t="s">
        <v>1214</v>
      </c>
      <c r="AB593" s="3">
        <v>45373.051817129628</v>
      </c>
    </row>
    <row r="594" spans="1:28" x14ac:dyDescent="0.35">
      <c r="A594" t="s">
        <v>1215</v>
      </c>
      <c r="F594">
        <v>373</v>
      </c>
      <c r="G594" s="16">
        <v>2236.0500000000002</v>
      </c>
      <c r="H594">
        <v>87</v>
      </c>
      <c r="I594">
        <v>91</v>
      </c>
      <c r="J594">
        <v>16.21</v>
      </c>
      <c r="K594" t="s">
        <v>32</v>
      </c>
      <c r="L594" t="str">
        <f t="shared" si="27"/>
        <v>US-East</v>
      </c>
      <c r="Q594">
        <v>0</v>
      </c>
      <c r="R594">
        <v>32</v>
      </c>
      <c r="S594">
        <v>64.12</v>
      </c>
      <c r="T594">
        <v>59.64</v>
      </c>
      <c r="U594">
        <v>80.900000000000006</v>
      </c>
      <c r="V594" s="16">
        <v>2508.4612629181238</v>
      </c>
      <c r="W594" s="16">
        <v>2384.3856247594481</v>
      </c>
      <c r="X594" s="5">
        <f t="shared" si="28"/>
        <v>0.95053715200116862</v>
      </c>
      <c r="Y594" t="str">
        <f t="shared" si="29"/>
        <v>OK</v>
      </c>
      <c r="AA594" t="s">
        <v>1216</v>
      </c>
      <c r="AB594" s="3">
        <v>45781.760821759257</v>
      </c>
    </row>
    <row r="595" spans="1:28" x14ac:dyDescent="0.35">
      <c r="A595" t="s">
        <v>1217</v>
      </c>
      <c r="F595">
        <v>523</v>
      </c>
      <c r="G595" s="16">
        <v>1392.94</v>
      </c>
      <c r="H595">
        <v>68</v>
      </c>
      <c r="I595">
        <v>69</v>
      </c>
      <c r="J595">
        <v>14.68</v>
      </c>
      <c r="K595" t="s">
        <v>59</v>
      </c>
      <c r="L595" t="str">
        <f t="shared" si="27"/>
        <v>EU-West</v>
      </c>
      <c r="Q595">
        <v>0</v>
      </c>
      <c r="R595">
        <v>18</v>
      </c>
      <c r="S595">
        <v>54.88</v>
      </c>
      <c r="T595">
        <v>69.459999999999994</v>
      </c>
      <c r="U595">
        <v>87.9</v>
      </c>
      <c r="V595" s="16">
        <v>2059.4452068475398</v>
      </c>
      <c r="W595" s="16">
        <v>1215.1447885070479</v>
      </c>
      <c r="X595" s="5">
        <f t="shared" si="28"/>
        <v>0.59003501742447906</v>
      </c>
      <c r="Y595" t="str">
        <f t="shared" si="29"/>
        <v>OK</v>
      </c>
      <c r="AA595" t="s">
        <v>1218</v>
      </c>
      <c r="AB595" s="3">
        <v>45438.536273148151</v>
      </c>
    </row>
    <row r="596" spans="1:28" x14ac:dyDescent="0.35">
      <c r="A596" t="s">
        <v>1219</v>
      </c>
      <c r="F596">
        <v>550</v>
      </c>
      <c r="G596" s="16">
        <v>2064.67</v>
      </c>
      <c r="H596">
        <v>26</v>
      </c>
      <c r="I596">
        <v>29</v>
      </c>
      <c r="J596">
        <v>22.53</v>
      </c>
      <c r="K596" t="s">
        <v>26</v>
      </c>
      <c r="L596" t="str">
        <f t="shared" si="27"/>
        <v>EU-West</v>
      </c>
      <c r="Q596">
        <v>0</v>
      </c>
      <c r="R596">
        <v>30</v>
      </c>
      <c r="S596">
        <v>62.96</v>
      </c>
      <c r="T596">
        <v>52.57</v>
      </c>
      <c r="U596">
        <v>88.7</v>
      </c>
      <c r="V596" s="16">
        <v>2541.3747441061969</v>
      </c>
      <c r="W596" s="16">
        <v>2029.879527719542</v>
      </c>
      <c r="X596" s="5">
        <f t="shared" si="28"/>
        <v>0.79873286394582943</v>
      </c>
      <c r="Y596" t="str">
        <f t="shared" si="29"/>
        <v>OK</v>
      </c>
      <c r="AA596" t="s">
        <v>1220</v>
      </c>
      <c r="AB596" s="3">
        <v>45859.389201388891</v>
      </c>
    </row>
    <row r="597" spans="1:28" x14ac:dyDescent="0.35">
      <c r="A597" t="s">
        <v>1221</v>
      </c>
      <c r="F597">
        <v>777</v>
      </c>
      <c r="G597" s="16">
        <v>1786.01</v>
      </c>
      <c r="H597">
        <v>73</v>
      </c>
      <c r="I597">
        <v>78</v>
      </c>
      <c r="J597">
        <v>20.420000000000002</v>
      </c>
      <c r="K597" t="s">
        <v>37</v>
      </c>
      <c r="L597" t="str">
        <f t="shared" si="27"/>
        <v>US-East</v>
      </c>
      <c r="Q597">
        <v>0</v>
      </c>
      <c r="R597">
        <v>43</v>
      </c>
      <c r="S597">
        <v>77.010000000000005</v>
      </c>
      <c r="T597">
        <v>63.06</v>
      </c>
      <c r="U597">
        <v>85.07</v>
      </c>
      <c r="V597" s="16">
        <v>1812.287624515448</v>
      </c>
      <c r="W597" s="16">
        <v>1791.399534018552</v>
      </c>
      <c r="X597" s="5">
        <f t="shared" si="28"/>
        <v>0.98847418576701873</v>
      </c>
      <c r="Y597" t="str">
        <f t="shared" si="29"/>
        <v>OK</v>
      </c>
      <c r="AA597" t="s">
        <v>1222</v>
      </c>
      <c r="AB597" s="3">
        <v>45372.647349537037</v>
      </c>
    </row>
    <row r="598" spans="1:28" x14ac:dyDescent="0.35">
      <c r="A598" t="s">
        <v>1223</v>
      </c>
      <c r="F598">
        <v>582</v>
      </c>
      <c r="G598" s="16">
        <v>1999.75</v>
      </c>
      <c r="H598">
        <v>75</v>
      </c>
      <c r="I598">
        <v>79</v>
      </c>
      <c r="J598">
        <v>14.46</v>
      </c>
      <c r="K598" t="s">
        <v>29</v>
      </c>
      <c r="L598" t="str">
        <f t="shared" si="27"/>
        <v>US-East</v>
      </c>
      <c r="Q598">
        <v>10</v>
      </c>
      <c r="R598">
        <v>21</v>
      </c>
      <c r="S598">
        <v>82.76</v>
      </c>
      <c r="T598">
        <v>56.39</v>
      </c>
      <c r="U598">
        <v>90.51</v>
      </c>
      <c r="V598" s="16">
        <v>2339.5502348104128</v>
      </c>
      <c r="W598" s="16">
        <v>1683.686489686871</v>
      </c>
      <c r="X598" s="5">
        <f t="shared" si="28"/>
        <v>0.71966246530428091</v>
      </c>
      <c r="Y598" t="str">
        <f t="shared" si="29"/>
        <v>OK</v>
      </c>
      <c r="AA598" t="s">
        <v>1224</v>
      </c>
      <c r="AB598" s="3">
        <v>45148.811666666668</v>
      </c>
    </row>
    <row r="599" spans="1:28" x14ac:dyDescent="0.35">
      <c r="A599" t="s">
        <v>1225</v>
      </c>
      <c r="F599">
        <v>621</v>
      </c>
      <c r="G599" s="16">
        <v>1316.29</v>
      </c>
      <c r="H599">
        <v>81</v>
      </c>
      <c r="I599">
        <v>81</v>
      </c>
      <c r="J599">
        <v>22.75</v>
      </c>
      <c r="K599" t="s">
        <v>52</v>
      </c>
      <c r="L599" t="str">
        <f t="shared" si="27"/>
        <v>EU-West</v>
      </c>
      <c r="Q599">
        <v>10</v>
      </c>
      <c r="R599">
        <v>26</v>
      </c>
      <c r="S599">
        <v>89.34</v>
      </c>
      <c r="T599">
        <v>59.94</v>
      </c>
      <c r="U599">
        <v>89.79</v>
      </c>
      <c r="V599" s="16">
        <v>1700.970186075592</v>
      </c>
      <c r="W599" s="16">
        <v>1070.8664975692391</v>
      </c>
      <c r="X599" s="5">
        <f t="shared" si="28"/>
        <v>0.62956217947587778</v>
      </c>
      <c r="Y599" t="str">
        <f t="shared" si="29"/>
        <v>OK</v>
      </c>
      <c r="AA599" t="s">
        <v>1226</v>
      </c>
      <c r="AB599" s="3">
        <v>45167.887835648151</v>
      </c>
    </row>
    <row r="600" spans="1:28" x14ac:dyDescent="0.35">
      <c r="A600" t="s">
        <v>1227</v>
      </c>
      <c r="F600">
        <v>905</v>
      </c>
      <c r="G600" s="16">
        <v>2194.54</v>
      </c>
      <c r="H600">
        <v>7</v>
      </c>
      <c r="I600">
        <v>3</v>
      </c>
      <c r="J600">
        <v>16.3</v>
      </c>
      <c r="K600" t="s">
        <v>26</v>
      </c>
      <c r="L600" t="str">
        <f t="shared" si="27"/>
        <v>EU-West</v>
      </c>
      <c r="Q600">
        <v>30</v>
      </c>
      <c r="R600">
        <v>37</v>
      </c>
      <c r="S600">
        <v>90.26</v>
      </c>
      <c r="T600">
        <v>54.29</v>
      </c>
      <c r="U600">
        <v>90.82</v>
      </c>
      <c r="V600" s="16">
        <v>2555.067171316281</v>
      </c>
      <c r="W600" s="16">
        <v>2414.086607261916</v>
      </c>
      <c r="X600" s="5">
        <f t="shared" si="28"/>
        <v>0.94482314765065967</v>
      </c>
      <c r="Y600" t="str">
        <f t="shared" si="29"/>
        <v>OK</v>
      </c>
      <c r="AA600" t="s">
        <v>1228</v>
      </c>
      <c r="AB600" s="3">
        <v>45531.201979166668</v>
      </c>
    </row>
    <row r="601" spans="1:28" x14ac:dyDescent="0.35">
      <c r="A601" t="s">
        <v>1229</v>
      </c>
      <c r="F601">
        <v>464</v>
      </c>
      <c r="G601" s="16">
        <v>1277.44</v>
      </c>
      <c r="H601">
        <v>37</v>
      </c>
      <c r="I601">
        <v>42</v>
      </c>
      <c r="J601">
        <v>32.44</v>
      </c>
      <c r="K601" t="s">
        <v>52</v>
      </c>
      <c r="L601" t="str">
        <f t="shared" si="27"/>
        <v>EU-West</v>
      </c>
      <c r="Q601">
        <v>20</v>
      </c>
      <c r="R601">
        <v>27</v>
      </c>
      <c r="S601">
        <v>54.45</v>
      </c>
      <c r="T601">
        <v>58.6</v>
      </c>
      <c r="U601">
        <v>92.51</v>
      </c>
      <c r="V601" s="16">
        <v>1294.5908800806869</v>
      </c>
      <c r="W601" s="16">
        <v>1295.174116639309</v>
      </c>
      <c r="X601" s="5">
        <f t="shared" si="28"/>
        <v>1.0004505180498302</v>
      </c>
      <c r="Y601" t="str">
        <f t="shared" si="29"/>
        <v>Over Budget</v>
      </c>
      <c r="AA601" t="s">
        <v>1230</v>
      </c>
      <c r="AB601" s="3">
        <v>45381.881990740738</v>
      </c>
    </row>
    <row r="602" spans="1:28" x14ac:dyDescent="0.35">
      <c r="A602" t="s">
        <v>1231</v>
      </c>
      <c r="F602">
        <v>153</v>
      </c>
      <c r="G602" s="16">
        <v>1869.75</v>
      </c>
      <c r="H602">
        <v>93</v>
      </c>
      <c r="I602">
        <v>97</v>
      </c>
      <c r="J602">
        <v>39.909999999999997</v>
      </c>
      <c r="K602" t="s">
        <v>32</v>
      </c>
      <c r="L602" t="str">
        <f t="shared" si="27"/>
        <v>US-East</v>
      </c>
      <c r="Q602">
        <v>20</v>
      </c>
      <c r="R602">
        <v>20</v>
      </c>
      <c r="T602">
        <v>63.03</v>
      </c>
      <c r="U602">
        <v>91.18</v>
      </c>
      <c r="V602" s="16">
        <v>2285.125494303215</v>
      </c>
      <c r="W602" s="16">
        <v>1744.2813251345081</v>
      </c>
      <c r="X602" s="5">
        <f t="shared" si="28"/>
        <v>0.76331970803484372</v>
      </c>
      <c r="Y602" t="str">
        <f t="shared" si="29"/>
        <v>OK</v>
      </c>
      <c r="AA602" t="s">
        <v>1232</v>
      </c>
      <c r="AB602" s="3">
        <v>44983.114432870367</v>
      </c>
    </row>
    <row r="603" spans="1:28" x14ac:dyDescent="0.35">
      <c r="A603" t="s">
        <v>1233</v>
      </c>
      <c r="F603">
        <v>201</v>
      </c>
      <c r="G603" s="16">
        <v>2079.6799999999998</v>
      </c>
      <c r="H603">
        <v>8</v>
      </c>
      <c r="I603">
        <v>4</v>
      </c>
      <c r="J603">
        <v>31.11</v>
      </c>
      <c r="K603" t="s">
        <v>37</v>
      </c>
      <c r="L603" t="str">
        <f t="shared" si="27"/>
        <v>US-East</v>
      </c>
      <c r="Q603">
        <v>0</v>
      </c>
      <c r="R603">
        <v>19</v>
      </c>
      <c r="S603">
        <v>51.65</v>
      </c>
      <c r="T603">
        <v>66.959999999999994</v>
      </c>
      <c r="U603">
        <v>91.9</v>
      </c>
      <c r="V603" s="16">
        <v>2189.8056446079809</v>
      </c>
      <c r="W603" s="16">
        <v>2027.462256277224</v>
      </c>
      <c r="X603" s="5">
        <f t="shared" si="28"/>
        <v>0.9258640196080874</v>
      </c>
      <c r="Y603" t="str">
        <f t="shared" si="29"/>
        <v>OK</v>
      </c>
      <c r="AA603" t="s">
        <v>1234</v>
      </c>
      <c r="AB603" s="3">
        <v>45519.045138888891</v>
      </c>
    </row>
    <row r="604" spans="1:28" x14ac:dyDescent="0.35">
      <c r="A604" t="s">
        <v>1235</v>
      </c>
      <c r="F604">
        <v>874</v>
      </c>
      <c r="G604" s="16">
        <v>2318.5100000000002</v>
      </c>
      <c r="H604">
        <v>42</v>
      </c>
      <c r="I604">
        <v>43</v>
      </c>
      <c r="J604">
        <v>30.67</v>
      </c>
      <c r="K604" t="s">
        <v>29</v>
      </c>
      <c r="L604" t="str">
        <f t="shared" si="27"/>
        <v>US-East</v>
      </c>
      <c r="Q604">
        <v>0</v>
      </c>
      <c r="R604">
        <v>37</v>
      </c>
      <c r="S604">
        <v>85.87</v>
      </c>
      <c r="T604">
        <v>58.39</v>
      </c>
      <c r="U604">
        <v>95.56</v>
      </c>
      <c r="V604" s="16">
        <v>3036.274354390363</v>
      </c>
      <c r="W604" s="16">
        <v>2742.9859762554861</v>
      </c>
      <c r="X604" s="5">
        <f t="shared" si="28"/>
        <v>0.90340517887957306</v>
      </c>
      <c r="Y604" t="str">
        <f t="shared" si="29"/>
        <v>OK</v>
      </c>
      <c r="AA604" t="s">
        <v>1236</v>
      </c>
      <c r="AB604" s="3">
        <v>45433.367939814823</v>
      </c>
    </row>
    <row r="605" spans="1:28" x14ac:dyDescent="0.35">
      <c r="A605" t="s">
        <v>1237</v>
      </c>
      <c r="F605">
        <v>362</v>
      </c>
      <c r="G605" s="16">
        <v>2122.6</v>
      </c>
      <c r="H605">
        <v>24</v>
      </c>
      <c r="I605">
        <v>29</v>
      </c>
      <c r="J605">
        <v>26.51</v>
      </c>
      <c r="K605" t="s">
        <v>37</v>
      </c>
      <c r="L605" t="str">
        <f t="shared" si="27"/>
        <v>US-East</v>
      </c>
      <c r="Q605">
        <v>40</v>
      </c>
      <c r="R605">
        <v>12</v>
      </c>
      <c r="S605">
        <v>78.569999999999993</v>
      </c>
      <c r="T605">
        <v>74.5</v>
      </c>
      <c r="U605">
        <v>81.75</v>
      </c>
      <c r="V605" s="16">
        <v>2780.167789466338</v>
      </c>
      <c r="W605" s="16">
        <v>2024.8871889058209</v>
      </c>
      <c r="X605" s="5">
        <f t="shared" si="28"/>
        <v>0.72833272746264877</v>
      </c>
      <c r="Y605" t="str">
        <f t="shared" si="29"/>
        <v>OK</v>
      </c>
      <c r="AA605" t="s">
        <v>1238</v>
      </c>
      <c r="AB605" s="3">
        <v>45729.478750000002</v>
      </c>
    </row>
    <row r="606" spans="1:28" x14ac:dyDescent="0.35">
      <c r="A606" t="s">
        <v>1239</v>
      </c>
      <c r="F606">
        <v>791</v>
      </c>
      <c r="G606" s="16">
        <v>2230.3200000000002</v>
      </c>
      <c r="H606">
        <v>93</v>
      </c>
      <c r="I606">
        <v>89</v>
      </c>
      <c r="J606">
        <v>18.32</v>
      </c>
      <c r="K606" t="s">
        <v>52</v>
      </c>
      <c r="L606" t="str">
        <f t="shared" si="27"/>
        <v>EU-West</v>
      </c>
      <c r="Q606">
        <v>10</v>
      </c>
      <c r="R606">
        <v>28</v>
      </c>
      <c r="T606">
        <v>47.13</v>
      </c>
      <c r="U606">
        <v>93.5</v>
      </c>
      <c r="V606" s="16">
        <v>2272.4274821145532</v>
      </c>
      <c r="W606" s="16">
        <v>1876.5727155161781</v>
      </c>
      <c r="X606" s="5">
        <f t="shared" si="28"/>
        <v>0.82580092446777575</v>
      </c>
      <c r="Y606" t="str">
        <f t="shared" si="29"/>
        <v>OK</v>
      </c>
      <c r="AA606" t="s">
        <v>1240</v>
      </c>
      <c r="AB606" s="3">
        <v>45531.018692129634</v>
      </c>
    </row>
    <row r="607" spans="1:28" x14ac:dyDescent="0.35">
      <c r="A607" t="s">
        <v>1241</v>
      </c>
      <c r="F607">
        <v>308</v>
      </c>
      <c r="G607" s="16">
        <v>2106.9499999999998</v>
      </c>
      <c r="H607">
        <v>65</v>
      </c>
      <c r="I607">
        <v>67</v>
      </c>
      <c r="J607">
        <v>4.8099999999999996</v>
      </c>
      <c r="K607" t="s">
        <v>32</v>
      </c>
      <c r="L607" t="str">
        <f t="shared" si="27"/>
        <v>US-East</v>
      </c>
      <c r="Q607">
        <v>0</v>
      </c>
      <c r="R607">
        <v>20</v>
      </c>
      <c r="S607">
        <v>56.71</v>
      </c>
      <c r="T607">
        <v>45.04</v>
      </c>
      <c r="U607">
        <v>84.77</v>
      </c>
      <c r="V607" s="16">
        <v>2413.159639938403</v>
      </c>
      <c r="W607" s="16">
        <v>2076.274644892394</v>
      </c>
      <c r="X607" s="5">
        <f t="shared" si="28"/>
        <v>0.8603967224254554</v>
      </c>
      <c r="Y607" t="str">
        <f t="shared" si="29"/>
        <v>OK</v>
      </c>
      <c r="AA607" t="s">
        <v>1242</v>
      </c>
      <c r="AB607" s="3">
        <v>45841.337268518517</v>
      </c>
    </row>
    <row r="608" spans="1:28" x14ac:dyDescent="0.35">
      <c r="A608" t="s">
        <v>1243</v>
      </c>
      <c r="F608">
        <v>469</v>
      </c>
      <c r="G608" s="16">
        <v>1610.66</v>
      </c>
      <c r="H608">
        <v>16</v>
      </c>
      <c r="I608">
        <v>17</v>
      </c>
      <c r="J608">
        <v>11.8</v>
      </c>
      <c r="K608" t="s">
        <v>37</v>
      </c>
      <c r="L608" t="str">
        <f t="shared" si="27"/>
        <v>US-East</v>
      </c>
      <c r="Q608">
        <v>0</v>
      </c>
      <c r="R608">
        <v>41</v>
      </c>
      <c r="S608">
        <v>87.96</v>
      </c>
      <c r="T608">
        <v>54.06</v>
      </c>
      <c r="U608">
        <v>86.79</v>
      </c>
      <c r="V608" s="16">
        <v>1943.8139587769319</v>
      </c>
      <c r="W608" s="16">
        <v>1706.042237290475</v>
      </c>
      <c r="X608" s="5">
        <f t="shared" si="28"/>
        <v>0.87767773741265576</v>
      </c>
      <c r="Y608" t="str">
        <f t="shared" si="29"/>
        <v>OK</v>
      </c>
      <c r="AA608" t="s">
        <v>1244</v>
      </c>
      <c r="AB608" s="3">
        <v>45566.55846064815</v>
      </c>
    </row>
    <row r="609" spans="1:28" x14ac:dyDescent="0.35">
      <c r="A609" t="s">
        <v>1245</v>
      </c>
      <c r="F609">
        <v>436</v>
      </c>
      <c r="G609" s="16">
        <v>1389.02</v>
      </c>
      <c r="H609">
        <v>6</v>
      </c>
      <c r="I609">
        <v>7</v>
      </c>
      <c r="J609">
        <v>14.59</v>
      </c>
      <c r="K609" t="s">
        <v>29</v>
      </c>
      <c r="L609" t="str">
        <f t="shared" si="27"/>
        <v>US-East</v>
      </c>
      <c r="Q609">
        <v>0</v>
      </c>
      <c r="R609">
        <v>32</v>
      </c>
      <c r="S609">
        <v>54.89</v>
      </c>
      <c r="T609">
        <v>60.11</v>
      </c>
      <c r="U609">
        <v>90.61</v>
      </c>
      <c r="V609" s="16">
        <v>1771.183918604178</v>
      </c>
      <c r="W609" s="16">
        <v>1117.9461442100289</v>
      </c>
      <c r="X609" s="5">
        <f t="shared" si="28"/>
        <v>0.63118580316100203</v>
      </c>
      <c r="Y609" t="str">
        <f t="shared" si="29"/>
        <v>OK</v>
      </c>
      <c r="AA609" t="s">
        <v>1246</v>
      </c>
      <c r="AB609" s="3">
        <v>45488.555231481478</v>
      </c>
    </row>
    <row r="610" spans="1:28" x14ac:dyDescent="0.35">
      <c r="A610" t="s">
        <v>1247</v>
      </c>
      <c r="F610">
        <v>847</v>
      </c>
      <c r="G610" s="16">
        <v>2550.1799999999998</v>
      </c>
      <c r="H610">
        <v>21</v>
      </c>
      <c r="I610">
        <v>22</v>
      </c>
      <c r="J610">
        <v>29.66</v>
      </c>
      <c r="K610" t="s">
        <v>59</v>
      </c>
      <c r="L610" t="str">
        <f t="shared" si="27"/>
        <v>EU-West</v>
      </c>
      <c r="Q610">
        <v>40</v>
      </c>
      <c r="R610">
        <v>31</v>
      </c>
      <c r="S610">
        <v>69.66</v>
      </c>
      <c r="T610">
        <v>76.239999999999995</v>
      </c>
      <c r="U610">
        <v>92.06</v>
      </c>
      <c r="V610" s="16">
        <v>2927.687518586622</v>
      </c>
      <c r="W610" s="16">
        <v>2379.1552997358049</v>
      </c>
      <c r="X610" s="5">
        <f t="shared" si="28"/>
        <v>0.81263976590109999</v>
      </c>
      <c r="Y610" t="str">
        <f t="shared" si="29"/>
        <v>OK</v>
      </c>
      <c r="AA610" t="s">
        <v>1248</v>
      </c>
      <c r="AB610" s="3">
        <v>45075.641886574071</v>
      </c>
    </row>
    <row r="611" spans="1:28" x14ac:dyDescent="0.35">
      <c r="A611" t="s">
        <v>1249</v>
      </c>
      <c r="F611">
        <v>832</v>
      </c>
      <c r="G611" s="16">
        <v>2786.16</v>
      </c>
      <c r="H611">
        <v>9</v>
      </c>
      <c r="I611">
        <v>5</v>
      </c>
      <c r="J611">
        <v>22.05</v>
      </c>
      <c r="K611" t="s">
        <v>26</v>
      </c>
      <c r="L611" t="str">
        <f t="shared" si="27"/>
        <v>EU-West</v>
      </c>
      <c r="Q611">
        <v>20</v>
      </c>
      <c r="R611">
        <v>47</v>
      </c>
      <c r="S611">
        <v>71.02</v>
      </c>
      <c r="T611">
        <v>58.14</v>
      </c>
      <c r="U611">
        <v>92.65</v>
      </c>
      <c r="V611" s="16">
        <v>3187.0139117051008</v>
      </c>
      <c r="W611" s="16">
        <v>2667.4856547162608</v>
      </c>
      <c r="X611" s="5">
        <f t="shared" si="28"/>
        <v>0.83698588353168357</v>
      </c>
      <c r="Y611" t="str">
        <f t="shared" si="29"/>
        <v>OK</v>
      </c>
      <c r="AA611" t="s">
        <v>1250</v>
      </c>
      <c r="AB611" s="3">
        <v>45320.263912037037</v>
      </c>
    </row>
    <row r="612" spans="1:28" x14ac:dyDescent="0.35">
      <c r="A612" t="s">
        <v>1251</v>
      </c>
      <c r="F612">
        <v>725</v>
      </c>
      <c r="G612" s="16">
        <v>1851.11</v>
      </c>
      <c r="H612">
        <v>89</v>
      </c>
      <c r="I612">
        <v>86</v>
      </c>
      <c r="J612">
        <v>14.72</v>
      </c>
      <c r="K612" t="s">
        <v>52</v>
      </c>
      <c r="L612" t="str">
        <f t="shared" si="27"/>
        <v>EU-West</v>
      </c>
      <c r="Q612">
        <v>10</v>
      </c>
      <c r="R612">
        <v>45</v>
      </c>
      <c r="S612">
        <v>44.53</v>
      </c>
      <c r="T612">
        <v>50.54</v>
      </c>
      <c r="U612">
        <v>85.27</v>
      </c>
      <c r="V612" s="16">
        <v>2760.944592943209</v>
      </c>
      <c r="W612" s="16">
        <v>1824.2428752568389</v>
      </c>
      <c r="X612" s="5">
        <f t="shared" si="28"/>
        <v>0.66073143224948538</v>
      </c>
      <c r="Y612" t="str">
        <f t="shared" si="29"/>
        <v>OK</v>
      </c>
      <c r="AA612" t="s">
        <v>1252</v>
      </c>
      <c r="AB612" s="3">
        <v>44954.466886574082</v>
      </c>
    </row>
    <row r="613" spans="1:28" x14ac:dyDescent="0.35">
      <c r="A613" t="s">
        <v>1253</v>
      </c>
      <c r="F613">
        <v>766</v>
      </c>
      <c r="G613" s="16">
        <v>1672.36</v>
      </c>
      <c r="H613">
        <v>12</v>
      </c>
      <c r="I613">
        <v>9</v>
      </c>
      <c r="J613">
        <v>5.24</v>
      </c>
      <c r="K613" t="s">
        <v>26</v>
      </c>
      <c r="L613" t="str">
        <f t="shared" si="27"/>
        <v>EU-West</v>
      </c>
      <c r="Q613">
        <v>40</v>
      </c>
      <c r="R613">
        <v>27</v>
      </c>
      <c r="S613">
        <v>72.23</v>
      </c>
      <c r="T613">
        <v>53.58</v>
      </c>
      <c r="U613">
        <v>98.16</v>
      </c>
      <c r="V613" s="16">
        <v>1707.3648325259021</v>
      </c>
      <c r="W613" s="16">
        <v>1539.6978312533649</v>
      </c>
      <c r="X613" s="5">
        <f t="shared" si="28"/>
        <v>0.90179778915529851</v>
      </c>
      <c r="Y613" t="str">
        <f t="shared" si="29"/>
        <v>OK</v>
      </c>
      <c r="AA613" t="s">
        <v>1254</v>
      </c>
      <c r="AB613" s="3">
        <v>45569.979907407411</v>
      </c>
    </row>
    <row r="614" spans="1:28" x14ac:dyDescent="0.35">
      <c r="A614" t="s">
        <v>1255</v>
      </c>
      <c r="F614">
        <v>40</v>
      </c>
      <c r="G614" s="16">
        <v>1312.59</v>
      </c>
      <c r="H614">
        <v>41</v>
      </c>
      <c r="I614">
        <v>42</v>
      </c>
      <c r="J614">
        <v>38.549999999999997</v>
      </c>
      <c r="K614" t="s">
        <v>29</v>
      </c>
      <c r="L614" t="str">
        <f t="shared" si="27"/>
        <v>US-East</v>
      </c>
      <c r="Q614">
        <v>10</v>
      </c>
      <c r="R614">
        <v>49</v>
      </c>
      <c r="S614">
        <v>53.57</v>
      </c>
      <c r="T614">
        <v>60.81</v>
      </c>
      <c r="U614">
        <v>87.91</v>
      </c>
      <c r="V614" s="16">
        <v>1961.6955600409519</v>
      </c>
      <c r="W614" s="16">
        <v>1400.230194895888</v>
      </c>
      <c r="X614" s="5">
        <f t="shared" si="28"/>
        <v>0.71378567776676671</v>
      </c>
      <c r="Y614" t="str">
        <f t="shared" si="29"/>
        <v>OK</v>
      </c>
      <c r="AA614" t="s">
        <v>1256</v>
      </c>
      <c r="AB614" s="3">
        <v>45422.384236111109</v>
      </c>
    </row>
    <row r="615" spans="1:28" x14ac:dyDescent="0.35">
      <c r="A615" t="s">
        <v>1257</v>
      </c>
      <c r="F615">
        <v>341</v>
      </c>
      <c r="G615" s="16">
        <v>1732.91</v>
      </c>
      <c r="H615">
        <v>27</v>
      </c>
      <c r="I615">
        <v>27</v>
      </c>
      <c r="J615">
        <v>24.27</v>
      </c>
      <c r="K615" t="s">
        <v>29</v>
      </c>
      <c r="L615" t="str">
        <f t="shared" si="27"/>
        <v>US-East</v>
      </c>
      <c r="Q615">
        <v>20</v>
      </c>
      <c r="R615">
        <v>13</v>
      </c>
      <c r="S615">
        <v>91.61</v>
      </c>
      <c r="T615">
        <v>49.23</v>
      </c>
      <c r="U615">
        <v>86.4</v>
      </c>
      <c r="V615" s="16">
        <v>1774.2849081070819</v>
      </c>
      <c r="W615" s="16">
        <v>2041.1664243546791</v>
      </c>
      <c r="X615" s="5">
        <f t="shared" si="28"/>
        <v>1.1504163818494759</v>
      </c>
      <c r="Y615" t="str">
        <f t="shared" si="29"/>
        <v>Over Budget</v>
      </c>
      <c r="AA615" t="s">
        <v>1258</v>
      </c>
      <c r="AB615" s="3">
        <v>45145.657500000001</v>
      </c>
    </row>
    <row r="616" spans="1:28" x14ac:dyDescent="0.35">
      <c r="A616" t="s">
        <v>1259</v>
      </c>
      <c r="F616">
        <v>979</v>
      </c>
      <c r="G616" s="16">
        <v>1638.1</v>
      </c>
      <c r="H616">
        <v>99</v>
      </c>
      <c r="I616">
        <v>97</v>
      </c>
      <c r="J616">
        <v>27.27</v>
      </c>
      <c r="K616" t="s">
        <v>29</v>
      </c>
      <c r="L616" t="str">
        <f t="shared" si="27"/>
        <v>US-East</v>
      </c>
      <c r="Q616">
        <v>10</v>
      </c>
      <c r="R616">
        <v>41</v>
      </c>
      <c r="S616">
        <v>100</v>
      </c>
      <c r="T616">
        <v>79.3</v>
      </c>
      <c r="U616">
        <v>83.64</v>
      </c>
      <c r="V616" s="16">
        <v>1874.2660464352371</v>
      </c>
      <c r="W616" s="16">
        <v>1909.368164868263</v>
      </c>
      <c r="X616" s="5">
        <f t="shared" si="28"/>
        <v>1.0187284609353024</v>
      </c>
      <c r="Y616" t="str">
        <f t="shared" si="29"/>
        <v>Over Budget</v>
      </c>
      <c r="AA616" t="s">
        <v>1260</v>
      </c>
      <c r="AB616" s="3">
        <v>45337.044594907413</v>
      </c>
    </row>
    <row r="617" spans="1:28" x14ac:dyDescent="0.35">
      <c r="A617" t="s">
        <v>1261</v>
      </c>
      <c r="F617">
        <v>945</v>
      </c>
      <c r="G617" s="16">
        <v>1483.03</v>
      </c>
      <c r="H617">
        <v>58</v>
      </c>
      <c r="I617">
        <v>57</v>
      </c>
      <c r="J617">
        <v>15.71</v>
      </c>
      <c r="K617" t="s">
        <v>29</v>
      </c>
      <c r="L617" t="str">
        <f t="shared" si="27"/>
        <v>US-East</v>
      </c>
      <c r="Q617">
        <v>10</v>
      </c>
      <c r="R617">
        <v>21</v>
      </c>
      <c r="S617">
        <v>58.99</v>
      </c>
      <c r="T617">
        <v>36.58</v>
      </c>
      <c r="U617">
        <v>83.15</v>
      </c>
      <c r="V617" s="16">
        <v>1849.109174322597</v>
      </c>
      <c r="W617" s="16">
        <v>1580.550146385686</v>
      </c>
      <c r="X617" s="5">
        <f t="shared" si="28"/>
        <v>0.85476302228866774</v>
      </c>
      <c r="Y617" t="str">
        <f t="shared" si="29"/>
        <v>OK</v>
      </c>
      <c r="AA617" t="s">
        <v>1262</v>
      </c>
      <c r="AB617" s="3">
        <v>45585.360162037039</v>
      </c>
    </row>
    <row r="618" spans="1:28" x14ac:dyDescent="0.35">
      <c r="A618" t="s">
        <v>1263</v>
      </c>
      <c r="F618">
        <v>420</v>
      </c>
      <c r="G618" s="16">
        <v>2601.92</v>
      </c>
      <c r="H618">
        <v>10</v>
      </c>
      <c r="I618">
        <v>10</v>
      </c>
      <c r="J618">
        <v>18.89</v>
      </c>
      <c r="K618" t="s">
        <v>59</v>
      </c>
      <c r="L618" t="str">
        <f t="shared" si="27"/>
        <v>EU-West</v>
      </c>
      <c r="Q618">
        <v>0</v>
      </c>
      <c r="R618">
        <v>36</v>
      </c>
      <c r="S618">
        <v>64.11</v>
      </c>
      <c r="T618">
        <v>52.37</v>
      </c>
      <c r="U618">
        <v>83</v>
      </c>
      <c r="V618" s="16">
        <v>2788.3454123279171</v>
      </c>
      <c r="W618" s="16">
        <v>2609.0847157528192</v>
      </c>
      <c r="X618" s="5">
        <f t="shared" si="28"/>
        <v>0.93571072802438859</v>
      </c>
      <c r="Y618" t="str">
        <f t="shared" si="29"/>
        <v>OK</v>
      </c>
      <c r="AA618" t="s">
        <v>1264</v>
      </c>
      <c r="AB618" s="3">
        <v>45774.115902777783</v>
      </c>
    </row>
    <row r="619" spans="1:28" x14ac:dyDescent="0.35">
      <c r="A619" t="s">
        <v>1265</v>
      </c>
      <c r="F619">
        <v>61</v>
      </c>
      <c r="G619" s="16">
        <v>2245.17</v>
      </c>
      <c r="H619">
        <v>8</v>
      </c>
      <c r="I619">
        <v>10</v>
      </c>
      <c r="J619">
        <v>17.25</v>
      </c>
      <c r="K619" t="s">
        <v>52</v>
      </c>
      <c r="L619" t="str">
        <f t="shared" si="27"/>
        <v>EU-West</v>
      </c>
      <c r="Q619">
        <v>20</v>
      </c>
      <c r="R619">
        <v>33</v>
      </c>
      <c r="S619">
        <v>72.5</v>
      </c>
      <c r="T619">
        <v>54.38</v>
      </c>
      <c r="U619">
        <v>91.57</v>
      </c>
      <c r="V619" s="16">
        <v>2396.5465038680818</v>
      </c>
      <c r="W619" s="16">
        <v>2537.7741389732082</v>
      </c>
      <c r="X619" s="5">
        <f t="shared" si="28"/>
        <v>1.0589296451694894</v>
      </c>
      <c r="Y619" t="str">
        <f t="shared" si="29"/>
        <v>Over Budget</v>
      </c>
      <c r="AA619" t="s">
        <v>1266</v>
      </c>
      <c r="AB619" s="3">
        <v>45054.162824074083</v>
      </c>
    </row>
    <row r="620" spans="1:28" x14ac:dyDescent="0.35">
      <c r="A620" t="s">
        <v>1267</v>
      </c>
      <c r="F620">
        <v>393</v>
      </c>
      <c r="G620" s="16">
        <v>2256.61</v>
      </c>
      <c r="H620">
        <v>79</v>
      </c>
      <c r="I620">
        <v>82</v>
      </c>
      <c r="J620">
        <v>20.51</v>
      </c>
      <c r="K620" t="s">
        <v>59</v>
      </c>
      <c r="L620" t="str">
        <f t="shared" si="27"/>
        <v>EU-West</v>
      </c>
      <c r="Q620">
        <v>0</v>
      </c>
      <c r="R620">
        <v>16</v>
      </c>
      <c r="S620">
        <v>39.090000000000003</v>
      </c>
      <c r="T620">
        <v>50.25</v>
      </c>
      <c r="U620">
        <v>93.02</v>
      </c>
      <c r="V620" s="16">
        <v>2545.808915935891</v>
      </c>
      <c r="W620" s="16">
        <v>2559.8416869974062</v>
      </c>
      <c r="X620" s="5">
        <f t="shared" si="28"/>
        <v>1.0055121069667385</v>
      </c>
      <c r="Y620" t="str">
        <f t="shared" si="29"/>
        <v>Over Budget</v>
      </c>
      <c r="AA620" t="s">
        <v>1268</v>
      </c>
      <c r="AB620" s="3">
        <v>45395.522094907406</v>
      </c>
    </row>
    <row r="621" spans="1:28" x14ac:dyDescent="0.35">
      <c r="A621" t="s">
        <v>1269</v>
      </c>
      <c r="F621">
        <v>252</v>
      </c>
      <c r="G621" s="16">
        <v>1877.19</v>
      </c>
      <c r="H621">
        <v>80</v>
      </c>
      <c r="I621">
        <v>82</v>
      </c>
      <c r="J621">
        <v>34.770000000000003</v>
      </c>
      <c r="K621" t="s">
        <v>52</v>
      </c>
      <c r="L621" t="str">
        <f t="shared" si="27"/>
        <v>EU-West</v>
      </c>
      <c r="Q621">
        <v>30</v>
      </c>
      <c r="R621">
        <v>32</v>
      </c>
      <c r="S621">
        <v>94.65</v>
      </c>
      <c r="T621">
        <v>66.73</v>
      </c>
      <c r="U621">
        <v>85.68</v>
      </c>
      <c r="V621" s="16">
        <v>2790.9189749662351</v>
      </c>
      <c r="W621" s="16">
        <v>2124.658495609041</v>
      </c>
      <c r="X621" s="5">
        <f t="shared" si="28"/>
        <v>0.76127559225711505</v>
      </c>
      <c r="Y621" t="str">
        <f t="shared" si="29"/>
        <v>OK</v>
      </c>
      <c r="AA621" t="s">
        <v>1270</v>
      </c>
      <c r="AB621" s="3">
        <v>45384.425208333327</v>
      </c>
    </row>
    <row r="622" spans="1:28" x14ac:dyDescent="0.35">
      <c r="A622" t="s">
        <v>1271</v>
      </c>
      <c r="F622">
        <v>784</v>
      </c>
      <c r="G622" s="16">
        <v>1574.07</v>
      </c>
      <c r="H622">
        <v>54</v>
      </c>
      <c r="I622">
        <v>57</v>
      </c>
      <c r="J622">
        <v>10.37</v>
      </c>
      <c r="K622" t="s">
        <v>37</v>
      </c>
      <c r="L622" t="str">
        <f t="shared" si="27"/>
        <v>US-East</v>
      </c>
      <c r="Q622">
        <v>0</v>
      </c>
      <c r="R622">
        <v>32</v>
      </c>
      <c r="T622">
        <v>53.44</v>
      </c>
      <c r="U622">
        <v>84.29</v>
      </c>
      <c r="V622" s="16">
        <v>1873.235272024343</v>
      </c>
      <c r="W622" s="16">
        <v>1358.640222168834</v>
      </c>
      <c r="X622" s="5">
        <f t="shared" si="28"/>
        <v>0.72529075362786477</v>
      </c>
      <c r="Y622" t="str">
        <f t="shared" si="29"/>
        <v>OK</v>
      </c>
      <c r="AA622" t="s">
        <v>1272</v>
      </c>
      <c r="AB622" s="3">
        <v>45839.218773148154</v>
      </c>
    </row>
    <row r="623" spans="1:28" x14ac:dyDescent="0.35">
      <c r="A623" t="s">
        <v>1273</v>
      </c>
      <c r="F623">
        <v>695</v>
      </c>
      <c r="G623" s="16">
        <v>2001.78</v>
      </c>
      <c r="H623">
        <v>4</v>
      </c>
      <c r="I623">
        <v>2</v>
      </c>
      <c r="J623">
        <v>19.670000000000002</v>
      </c>
      <c r="K623" t="s">
        <v>52</v>
      </c>
      <c r="L623" t="str">
        <f t="shared" si="27"/>
        <v>EU-West</v>
      </c>
      <c r="Q623">
        <v>0</v>
      </c>
      <c r="R623">
        <v>37</v>
      </c>
      <c r="S623">
        <v>64</v>
      </c>
      <c r="T623">
        <v>66.2</v>
      </c>
      <c r="U623">
        <v>88.94</v>
      </c>
      <c r="V623" s="16">
        <v>2568.2785736752512</v>
      </c>
      <c r="W623" s="16">
        <v>1621.787980916602</v>
      </c>
      <c r="X623" s="5">
        <f t="shared" si="28"/>
        <v>0.63146887473183844</v>
      </c>
      <c r="Y623" t="str">
        <f t="shared" si="29"/>
        <v>OK</v>
      </c>
      <c r="AA623" t="s">
        <v>1274</v>
      </c>
      <c r="AB623" s="3">
        <v>45632.705833333333</v>
      </c>
    </row>
    <row r="624" spans="1:28" x14ac:dyDescent="0.35">
      <c r="A624" t="s">
        <v>1275</v>
      </c>
      <c r="F624">
        <v>621</v>
      </c>
      <c r="G624" s="16">
        <v>1961.53</v>
      </c>
      <c r="H624">
        <v>68</v>
      </c>
      <c r="I624">
        <v>68</v>
      </c>
      <c r="J624">
        <v>22.89</v>
      </c>
      <c r="K624" t="s">
        <v>37</v>
      </c>
      <c r="L624" t="str">
        <f t="shared" si="27"/>
        <v>US-East</v>
      </c>
      <c r="Q624">
        <v>40</v>
      </c>
      <c r="R624">
        <v>25</v>
      </c>
      <c r="S624">
        <v>80.349999999999994</v>
      </c>
      <c r="T624">
        <v>75.8</v>
      </c>
      <c r="U624">
        <v>90.49</v>
      </c>
      <c r="V624" s="16">
        <v>2652.2743572568352</v>
      </c>
      <c r="W624" s="16">
        <v>2340.6493476092842</v>
      </c>
      <c r="X624" s="5">
        <f t="shared" si="28"/>
        <v>0.88250649530471081</v>
      </c>
      <c r="Y624" t="str">
        <f t="shared" si="29"/>
        <v>OK</v>
      </c>
      <c r="AA624" t="s">
        <v>1276</v>
      </c>
      <c r="AB624" s="3">
        <v>45374.608263888891</v>
      </c>
    </row>
    <row r="625" spans="1:28" x14ac:dyDescent="0.35">
      <c r="A625" t="s">
        <v>1277</v>
      </c>
      <c r="F625">
        <v>426</v>
      </c>
      <c r="G625" s="16">
        <v>1382.44</v>
      </c>
      <c r="H625">
        <v>37</v>
      </c>
      <c r="I625">
        <v>37</v>
      </c>
      <c r="J625">
        <v>19.07</v>
      </c>
      <c r="K625" t="s">
        <v>37</v>
      </c>
      <c r="L625" t="str">
        <f t="shared" si="27"/>
        <v>US-East</v>
      </c>
      <c r="Q625">
        <v>10</v>
      </c>
      <c r="R625">
        <v>38</v>
      </c>
      <c r="S625">
        <v>71.27</v>
      </c>
      <c r="T625">
        <v>72.37</v>
      </c>
      <c r="U625">
        <v>91.31</v>
      </c>
      <c r="V625" s="16">
        <v>1895.4785771510451</v>
      </c>
      <c r="W625" s="16">
        <v>1636.617738533002</v>
      </c>
      <c r="X625" s="5">
        <f t="shared" si="28"/>
        <v>0.8634324641077622</v>
      </c>
      <c r="Y625" t="str">
        <f t="shared" si="29"/>
        <v>OK</v>
      </c>
      <c r="AA625" t="s">
        <v>1278</v>
      </c>
      <c r="AB625" s="3">
        <v>45568.833692129629</v>
      </c>
    </row>
    <row r="626" spans="1:28" x14ac:dyDescent="0.35">
      <c r="A626" t="s">
        <v>1279</v>
      </c>
      <c r="F626">
        <v>484</v>
      </c>
      <c r="G626" s="16">
        <v>2258.42</v>
      </c>
      <c r="H626">
        <v>94</v>
      </c>
      <c r="I626">
        <v>99</v>
      </c>
      <c r="J626">
        <v>27.96</v>
      </c>
      <c r="K626" t="s">
        <v>32</v>
      </c>
      <c r="L626" t="str">
        <f t="shared" si="27"/>
        <v>US-East</v>
      </c>
      <c r="Q626">
        <v>0</v>
      </c>
      <c r="R626">
        <v>6</v>
      </c>
      <c r="S626">
        <v>72.47</v>
      </c>
      <c r="T626">
        <v>61.6</v>
      </c>
      <c r="U626">
        <v>85.18</v>
      </c>
      <c r="V626" s="16">
        <v>3035.3627396068382</v>
      </c>
      <c r="W626" s="16">
        <v>2316.5774414561602</v>
      </c>
      <c r="X626" s="5">
        <f t="shared" si="28"/>
        <v>0.76319624380584572</v>
      </c>
      <c r="Y626" t="str">
        <f t="shared" si="29"/>
        <v>OK</v>
      </c>
      <c r="AA626" t="s">
        <v>1280</v>
      </c>
      <c r="AB626" s="3">
        <v>45685.766747685193</v>
      </c>
    </row>
    <row r="627" spans="1:28" x14ac:dyDescent="0.35">
      <c r="A627" t="s">
        <v>1281</v>
      </c>
      <c r="F627">
        <v>401</v>
      </c>
      <c r="G627" s="16">
        <v>1925.06</v>
      </c>
      <c r="H627">
        <v>65</v>
      </c>
      <c r="I627">
        <v>66</v>
      </c>
      <c r="J627">
        <v>6.11</v>
      </c>
      <c r="K627" t="s">
        <v>59</v>
      </c>
      <c r="L627" t="str">
        <f t="shared" si="27"/>
        <v>EU-West</v>
      </c>
      <c r="Q627">
        <v>40</v>
      </c>
      <c r="R627">
        <v>24</v>
      </c>
      <c r="S627">
        <v>82.65</v>
      </c>
      <c r="T627">
        <v>60.02</v>
      </c>
      <c r="U627">
        <v>89.16</v>
      </c>
      <c r="V627" s="16">
        <v>2249.3634937928309</v>
      </c>
      <c r="W627" s="16">
        <v>2304.7308954015689</v>
      </c>
      <c r="X627" s="5">
        <f t="shared" si="28"/>
        <v>1.0246146973406145</v>
      </c>
      <c r="Y627" t="str">
        <f t="shared" si="29"/>
        <v>Over Budget</v>
      </c>
      <c r="AA627" t="s">
        <v>1282</v>
      </c>
      <c r="AB627" s="3">
        <v>45897.433761574073</v>
      </c>
    </row>
    <row r="628" spans="1:28" x14ac:dyDescent="0.35">
      <c r="A628" t="s">
        <v>1283</v>
      </c>
      <c r="F628">
        <v>398</v>
      </c>
      <c r="G628" s="16">
        <v>1962.37</v>
      </c>
      <c r="H628">
        <v>90</v>
      </c>
      <c r="I628">
        <v>88</v>
      </c>
      <c r="J628">
        <v>35.07</v>
      </c>
      <c r="K628" t="s">
        <v>37</v>
      </c>
      <c r="L628" t="str">
        <f t="shared" si="27"/>
        <v>US-East</v>
      </c>
      <c r="Q628">
        <v>10</v>
      </c>
      <c r="R628">
        <v>47</v>
      </c>
      <c r="S628">
        <v>68.12</v>
      </c>
      <c r="T628">
        <v>68.84</v>
      </c>
      <c r="U628">
        <v>97.84</v>
      </c>
      <c r="V628" s="16">
        <v>2071.9956682843581</v>
      </c>
      <c r="W628" s="16">
        <v>2174.7353616964419</v>
      </c>
      <c r="X628" s="5">
        <f t="shared" si="28"/>
        <v>1.0495848977798075</v>
      </c>
      <c r="Y628" t="str">
        <f t="shared" si="29"/>
        <v>Over Budget</v>
      </c>
      <c r="AA628" t="s">
        <v>1284</v>
      </c>
      <c r="AB628" s="3">
        <v>45829.577164351853</v>
      </c>
    </row>
    <row r="629" spans="1:28" x14ac:dyDescent="0.35">
      <c r="A629" t="s">
        <v>1285</v>
      </c>
      <c r="F629">
        <v>582</v>
      </c>
      <c r="G629" s="16">
        <v>1686.02</v>
      </c>
      <c r="H629">
        <v>82</v>
      </c>
      <c r="I629">
        <v>86</v>
      </c>
      <c r="J629">
        <v>9.0399999999999991</v>
      </c>
      <c r="K629" t="s">
        <v>37</v>
      </c>
      <c r="L629" t="str">
        <f t="shared" si="27"/>
        <v>US-East</v>
      </c>
      <c r="Q629">
        <v>0</v>
      </c>
      <c r="R629">
        <v>29</v>
      </c>
      <c r="S629">
        <v>53.15</v>
      </c>
      <c r="T629">
        <v>57.14</v>
      </c>
      <c r="U629">
        <v>84.03</v>
      </c>
      <c r="V629" s="16">
        <v>1923.5098058706501</v>
      </c>
      <c r="W629" s="16">
        <v>1697.741334762474</v>
      </c>
      <c r="X629" s="5">
        <f t="shared" si="28"/>
        <v>0.88262681561637002</v>
      </c>
      <c r="Y629" t="str">
        <f t="shared" si="29"/>
        <v>OK</v>
      </c>
      <c r="AA629" t="s">
        <v>1286</v>
      </c>
      <c r="AB629" s="3">
        <v>45573.535081018519</v>
      </c>
    </row>
    <row r="630" spans="1:28" x14ac:dyDescent="0.35">
      <c r="A630" t="s">
        <v>1287</v>
      </c>
      <c r="F630">
        <v>977</v>
      </c>
      <c r="G630" s="16">
        <v>1306.72</v>
      </c>
      <c r="H630">
        <v>63</v>
      </c>
      <c r="I630">
        <v>66</v>
      </c>
      <c r="J630">
        <v>10.96</v>
      </c>
      <c r="K630" t="s">
        <v>29</v>
      </c>
      <c r="L630" t="str">
        <f t="shared" si="27"/>
        <v>US-East</v>
      </c>
      <c r="Q630">
        <v>0</v>
      </c>
      <c r="R630">
        <v>40</v>
      </c>
      <c r="S630">
        <v>88.36</v>
      </c>
      <c r="T630">
        <v>55.12</v>
      </c>
      <c r="U630">
        <v>89.85</v>
      </c>
      <c r="V630" s="16">
        <v>1444.118489362125</v>
      </c>
      <c r="W630" s="16">
        <v>1248.8746768229571</v>
      </c>
      <c r="X630" s="5">
        <f t="shared" si="28"/>
        <v>0.86480069746533872</v>
      </c>
      <c r="Y630" t="str">
        <f t="shared" si="29"/>
        <v>OK</v>
      </c>
      <c r="AA630" t="s">
        <v>1288</v>
      </c>
      <c r="AB630" s="3">
        <v>45594.604363425933</v>
      </c>
    </row>
    <row r="631" spans="1:28" x14ac:dyDescent="0.35">
      <c r="A631" t="s">
        <v>1289</v>
      </c>
      <c r="F631">
        <v>881</v>
      </c>
      <c r="G631" s="16">
        <v>1802.85</v>
      </c>
      <c r="H631">
        <v>24</v>
      </c>
      <c r="I631">
        <v>21</v>
      </c>
      <c r="J631">
        <v>16.399999999999999</v>
      </c>
      <c r="K631" t="s">
        <v>29</v>
      </c>
      <c r="L631" t="str">
        <f t="shared" si="27"/>
        <v>US-East</v>
      </c>
      <c r="Q631">
        <v>10</v>
      </c>
      <c r="R631">
        <v>32</v>
      </c>
      <c r="S631">
        <v>61.22</v>
      </c>
      <c r="T631">
        <v>50.09</v>
      </c>
      <c r="U631">
        <v>92.5</v>
      </c>
      <c r="V631" s="16">
        <v>1925.6937695418239</v>
      </c>
      <c r="W631" s="16">
        <v>1869.817374894156</v>
      </c>
      <c r="X631" s="5">
        <f t="shared" si="28"/>
        <v>0.97098375892810707</v>
      </c>
      <c r="Y631" t="str">
        <f t="shared" si="29"/>
        <v>OK</v>
      </c>
      <c r="AA631" t="s">
        <v>1290</v>
      </c>
      <c r="AB631" s="3">
        <v>44957.87809027778</v>
      </c>
    </row>
    <row r="632" spans="1:28" x14ac:dyDescent="0.35">
      <c r="A632" t="s">
        <v>1291</v>
      </c>
      <c r="F632">
        <v>709</v>
      </c>
      <c r="G632" s="16">
        <v>2263.1999999999998</v>
      </c>
      <c r="H632">
        <v>51</v>
      </c>
      <c r="I632">
        <v>53</v>
      </c>
      <c r="J632">
        <v>14.82</v>
      </c>
      <c r="K632" t="s">
        <v>29</v>
      </c>
      <c r="L632" t="str">
        <f t="shared" si="27"/>
        <v>US-East</v>
      </c>
      <c r="Q632">
        <v>0</v>
      </c>
      <c r="R632">
        <v>49</v>
      </c>
      <c r="S632">
        <v>62.04</v>
      </c>
      <c r="T632">
        <v>63.09</v>
      </c>
      <c r="U632">
        <v>85.16</v>
      </c>
      <c r="V632" s="16">
        <v>2290.920501650131</v>
      </c>
      <c r="W632" s="16">
        <v>2277.5053265957249</v>
      </c>
      <c r="X632" s="5">
        <f t="shared" si="28"/>
        <v>0.99414419878614591</v>
      </c>
      <c r="Y632" t="str">
        <f t="shared" si="29"/>
        <v>OK</v>
      </c>
      <c r="AA632" t="s">
        <v>1292</v>
      </c>
      <c r="AB632" s="3">
        <v>45586.574895833342</v>
      </c>
    </row>
    <row r="633" spans="1:28" x14ac:dyDescent="0.35">
      <c r="A633" t="s">
        <v>1293</v>
      </c>
      <c r="F633">
        <v>478</v>
      </c>
      <c r="G633" s="16">
        <v>2836.82</v>
      </c>
      <c r="H633">
        <v>37</v>
      </c>
      <c r="I633">
        <v>33</v>
      </c>
      <c r="J633">
        <v>23.4</v>
      </c>
      <c r="K633" t="s">
        <v>52</v>
      </c>
      <c r="L633" t="str">
        <f t="shared" si="27"/>
        <v>EU-West</v>
      </c>
      <c r="Q633">
        <v>40</v>
      </c>
      <c r="R633">
        <v>38</v>
      </c>
      <c r="S633">
        <v>73.459999999999994</v>
      </c>
      <c r="T633">
        <v>49.44</v>
      </c>
      <c r="U633">
        <v>93.06</v>
      </c>
      <c r="V633" s="16">
        <v>4164.0629015629456</v>
      </c>
      <c r="W633" s="16">
        <v>3397.1515535185949</v>
      </c>
      <c r="X633" s="5">
        <f t="shared" si="28"/>
        <v>0.81582618558511755</v>
      </c>
      <c r="Y633" t="str">
        <f t="shared" si="29"/>
        <v>OK</v>
      </c>
      <c r="AA633" t="s">
        <v>1294</v>
      </c>
      <c r="AB633" s="3">
        <v>45404.329548611109</v>
      </c>
    </row>
    <row r="634" spans="1:28" x14ac:dyDescent="0.35">
      <c r="A634" t="s">
        <v>1295</v>
      </c>
      <c r="F634">
        <v>417</v>
      </c>
      <c r="G634" s="16">
        <v>2870.47</v>
      </c>
      <c r="H634">
        <v>76</v>
      </c>
      <c r="I634">
        <v>77</v>
      </c>
      <c r="J634">
        <v>22.47</v>
      </c>
      <c r="K634" t="s">
        <v>59</v>
      </c>
      <c r="L634" t="str">
        <f t="shared" si="27"/>
        <v>EU-West</v>
      </c>
      <c r="Q634">
        <v>0</v>
      </c>
      <c r="R634">
        <v>27</v>
      </c>
      <c r="S634">
        <v>50.41</v>
      </c>
      <c r="T634">
        <v>52.92</v>
      </c>
      <c r="U634">
        <v>83.3</v>
      </c>
      <c r="V634" s="16">
        <v>4192.3707877733978</v>
      </c>
      <c r="W634" s="16">
        <v>2859.5166493180141</v>
      </c>
      <c r="X634" s="5">
        <f t="shared" si="28"/>
        <v>0.6820762747554413</v>
      </c>
      <c r="Y634" t="str">
        <f t="shared" si="29"/>
        <v>OK</v>
      </c>
      <c r="AA634" t="s">
        <v>1296</v>
      </c>
      <c r="AB634" s="3">
        <v>45456.153275462973</v>
      </c>
    </row>
    <row r="635" spans="1:28" x14ac:dyDescent="0.35">
      <c r="A635" t="s">
        <v>1297</v>
      </c>
      <c r="F635">
        <v>528</v>
      </c>
      <c r="G635" s="16">
        <v>1776.53</v>
      </c>
      <c r="H635">
        <v>92</v>
      </c>
      <c r="I635">
        <v>91</v>
      </c>
      <c r="J635">
        <v>20.91</v>
      </c>
      <c r="K635" t="s">
        <v>59</v>
      </c>
      <c r="L635" t="str">
        <f t="shared" si="27"/>
        <v>EU-West</v>
      </c>
      <c r="Q635">
        <v>0</v>
      </c>
      <c r="R635">
        <v>17</v>
      </c>
      <c r="T635">
        <v>81.040000000000006</v>
      </c>
      <c r="U635">
        <v>93.17</v>
      </c>
      <c r="V635" s="16">
        <v>1821.3136615060821</v>
      </c>
      <c r="W635" s="16">
        <v>2015.2395548976281</v>
      </c>
      <c r="X635" s="5">
        <f t="shared" si="28"/>
        <v>1.1064758352667188</v>
      </c>
      <c r="Y635" t="str">
        <f t="shared" si="29"/>
        <v>Over Budget</v>
      </c>
      <c r="AA635" t="s">
        <v>1298</v>
      </c>
      <c r="AB635" s="3">
        <v>45719.278831018521</v>
      </c>
    </row>
    <row r="636" spans="1:28" x14ac:dyDescent="0.35">
      <c r="A636" t="s">
        <v>1299</v>
      </c>
      <c r="F636">
        <v>198</v>
      </c>
      <c r="G636" s="16">
        <v>1898.37</v>
      </c>
      <c r="H636">
        <v>18</v>
      </c>
      <c r="I636">
        <v>19</v>
      </c>
      <c r="J636">
        <v>8.66</v>
      </c>
      <c r="K636" t="s">
        <v>37</v>
      </c>
      <c r="L636" t="str">
        <f t="shared" si="27"/>
        <v>US-East</v>
      </c>
      <c r="Q636">
        <v>0</v>
      </c>
      <c r="R636">
        <v>9</v>
      </c>
      <c r="T636">
        <v>66.739999999999995</v>
      </c>
      <c r="U636">
        <v>90.22</v>
      </c>
      <c r="V636" s="16">
        <v>2062.6592802525329</v>
      </c>
      <c r="W636" s="16">
        <v>2136.5196228523769</v>
      </c>
      <c r="X636" s="5">
        <f t="shared" si="28"/>
        <v>1.0358083098391322</v>
      </c>
      <c r="Y636" t="str">
        <f t="shared" si="29"/>
        <v>Over Budget</v>
      </c>
      <c r="AA636" t="s">
        <v>1300</v>
      </c>
      <c r="AB636" s="3">
        <v>45684.318090277768</v>
      </c>
    </row>
    <row r="637" spans="1:28" x14ac:dyDescent="0.35">
      <c r="A637" t="s">
        <v>1301</v>
      </c>
      <c r="F637">
        <v>604</v>
      </c>
      <c r="G637" s="16">
        <v>2488.4</v>
      </c>
      <c r="H637">
        <v>98</v>
      </c>
      <c r="I637">
        <v>102</v>
      </c>
      <c r="J637">
        <v>18.88</v>
      </c>
      <c r="K637" t="s">
        <v>59</v>
      </c>
      <c r="L637" t="str">
        <f t="shared" si="27"/>
        <v>EU-West</v>
      </c>
      <c r="Q637">
        <v>0</v>
      </c>
      <c r="R637">
        <v>1</v>
      </c>
      <c r="S637">
        <v>93.7</v>
      </c>
      <c r="T637">
        <v>64.040000000000006</v>
      </c>
      <c r="U637">
        <v>82.9</v>
      </c>
      <c r="V637" s="16">
        <v>2661.9664865940081</v>
      </c>
      <c r="W637" s="16">
        <v>2061.7949483967241</v>
      </c>
      <c r="X637" s="5">
        <f t="shared" si="28"/>
        <v>0.77453828167265737</v>
      </c>
      <c r="Y637" t="str">
        <f t="shared" si="29"/>
        <v>OK</v>
      </c>
      <c r="AA637" t="s">
        <v>1302</v>
      </c>
      <c r="AB637" s="3">
        <v>45751.946342592593</v>
      </c>
    </row>
    <row r="638" spans="1:28" x14ac:dyDescent="0.35">
      <c r="A638" t="s">
        <v>1303</v>
      </c>
      <c r="F638">
        <v>360</v>
      </c>
      <c r="G638" s="16">
        <v>1628.35</v>
      </c>
      <c r="H638">
        <v>24</v>
      </c>
      <c r="I638">
        <v>23</v>
      </c>
      <c r="J638">
        <v>20.16</v>
      </c>
      <c r="K638" t="s">
        <v>59</v>
      </c>
      <c r="L638" t="str">
        <f t="shared" si="27"/>
        <v>EU-West</v>
      </c>
      <c r="Q638">
        <v>10</v>
      </c>
      <c r="R638">
        <v>42</v>
      </c>
      <c r="S638">
        <v>81.099999999999994</v>
      </c>
      <c r="T638">
        <v>52.79</v>
      </c>
      <c r="U638">
        <v>93.44</v>
      </c>
      <c r="V638" s="16">
        <v>1857.314682632639</v>
      </c>
      <c r="W638" s="16">
        <v>1359.350987820106</v>
      </c>
      <c r="X638" s="5">
        <f t="shared" si="28"/>
        <v>0.73189050866345517</v>
      </c>
      <c r="Y638" t="str">
        <f t="shared" si="29"/>
        <v>OK</v>
      </c>
      <c r="AA638" t="s">
        <v>1304</v>
      </c>
      <c r="AB638" s="3">
        <v>45207.604907407411</v>
      </c>
    </row>
    <row r="639" spans="1:28" x14ac:dyDescent="0.35">
      <c r="A639" t="s">
        <v>1305</v>
      </c>
      <c r="F639">
        <v>941</v>
      </c>
      <c r="G639" s="16">
        <v>1486.69</v>
      </c>
      <c r="H639">
        <v>47</v>
      </c>
      <c r="I639">
        <v>47</v>
      </c>
      <c r="J639">
        <v>29.86</v>
      </c>
      <c r="K639" t="s">
        <v>59</v>
      </c>
      <c r="L639" t="str">
        <f t="shared" si="27"/>
        <v>EU-West</v>
      </c>
      <c r="Q639">
        <v>30</v>
      </c>
      <c r="R639">
        <v>49</v>
      </c>
      <c r="S639">
        <v>86.1</v>
      </c>
      <c r="T639">
        <v>67.709999999999994</v>
      </c>
      <c r="U639">
        <v>85.52</v>
      </c>
      <c r="V639" s="16">
        <v>1638.3835745260201</v>
      </c>
      <c r="W639" s="16">
        <v>1581.725239829635</v>
      </c>
      <c r="X639" s="5">
        <f t="shared" si="28"/>
        <v>0.96541815019552046</v>
      </c>
      <c r="Y639" t="str">
        <f t="shared" si="29"/>
        <v>OK</v>
      </c>
      <c r="AA639" t="s">
        <v>1306</v>
      </c>
      <c r="AB639" s="3">
        <v>45421.610034722216</v>
      </c>
    </row>
    <row r="640" spans="1:28" x14ac:dyDescent="0.35">
      <c r="A640" t="s">
        <v>1307</v>
      </c>
      <c r="F640">
        <v>292</v>
      </c>
      <c r="G640" s="16">
        <v>2012.67</v>
      </c>
      <c r="H640">
        <v>72</v>
      </c>
      <c r="I640">
        <v>69</v>
      </c>
      <c r="J640">
        <v>21.6</v>
      </c>
      <c r="K640" t="s">
        <v>32</v>
      </c>
      <c r="L640" t="str">
        <f t="shared" si="27"/>
        <v>US-East</v>
      </c>
      <c r="Q640">
        <v>0</v>
      </c>
      <c r="R640">
        <v>42</v>
      </c>
      <c r="S640">
        <v>60.41</v>
      </c>
      <c r="T640">
        <v>49.83</v>
      </c>
      <c r="U640">
        <v>89.23</v>
      </c>
      <c r="V640" s="16">
        <v>2964.5155195572711</v>
      </c>
      <c r="W640" s="16">
        <v>1818.735564766376</v>
      </c>
      <c r="X640" s="5">
        <f t="shared" si="28"/>
        <v>0.61350178562667501</v>
      </c>
      <c r="Y640" t="str">
        <f t="shared" si="29"/>
        <v>OK</v>
      </c>
      <c r="AA640" t="s">
        <v>1308</v>
      </c>
      <c r="AB640" s="3">
        <v>45794.978506944448</v>
      </c>
    </row>
    <row r="641" spans="1:28" x14ac:dyDescent="0.35">
      <c r="A641" t="s">
        <v>1309</v>
      </c>
      <c r="F641">
        <v>645</v>
      </c>
      <c r="G641" s="16">
        <v>2134.21</v>
      </c>
      <c r="H641">
        <v>60</v>
      </c>
      <c r="I641">
        <v>64</v>
      </c>
      <c r="J641">
        <v>23.06</v>
      </c>
      <c r="K641" t="s">
        <v>59</v>
      </c>
      <c r="L641" t="str">
        <f t="shared" si="27"/>
        <v>EU-West</v>
      </c>
      <c r="Q641">
        <v>0</v>
      </c>
      <c r="R641">
        <v>13</v>
      </c>
      <c r="S641">
        <v>82.38</v>
      </c>
      <c r="T641">
        <v>44.75</v>
      </c>
      <c r="U641">
        <v>93.15</v>
      </c>
      <c r="V641" s="16">
        <v>2224.0286937055762</v>
      </c>
      <c r="W641" s="16">
        <v>2268.6883090883648</v>
      </c>
      <c r="X641" s="5">
        <f t="shared" si="28"/>
        <v>1.0200805032368438</v>
      </c>
      <c r="Y641" t="str">
        <f t="shared" si="29"/>
        <v>Over Budget</v>
      </c>
      <c r="AA641" t="s">
        <v>1310</v>
      </c>
      <c r="AB641" s="3">
        <v>45709.481782407413</v>
      </c>
    </row>
    <row r="642" spans="1:28" x14ac:dyDescent="0.35">
      <c r="A642" t="s">
        <v>1311</v>
      </c>
      <c r="F642">
        <v>166</v>
      </c>
      <c r="G642" s="16">
        <v>1946.76</v>
      </c>
      <c r="H642">
        <v>34</v>
      </c>
      <c r="I642">
        <v>38</v>
      </c>
      <c r="J642">
        <v>35.700000000000003</v>
      </c>
      <c r="K642" t="s">
        <v>29</v>
      </c>
      <c r="L642" t="str">
        <f t="shared" si="27"/>
        <v>US-East</v>
      </c>
      <c r="Q642">
        <v>30</v>
      </c>
      <c r="R642">
        <v>12</v>
      </c>
      <c r="S642">
        <v>67.13</v>
      </c>
      <c r="T642">
        <v>54.47</v>
      </c>
      <c r="U642">
        <v>85.18</v>
      </c>
      <c r="V642" s="16">
        <v>2152.7961495896429</v>
      </c>
      <c r="W642" s="16">
        <v>1670.0287624055229</v>
      </c>
      <c r="X642" s="5">
        <f t="shared" si="28"/>
        <v>0.7757486758436728</v>
      </c>
      <c r="Y642" t="str">
        <f t="shared" si="29"/>
        <v>OK</v>
      </c>
      <c r="AA642" t="s">
        <v>1312</v>
      </c>
      <c r="AB642" s="3">
        <v>45456.99690972222</v>
      </c>
    </row>
    <row r="643" spans="1:28" x14ac:dyDescent="0.35">
      <c r="A643" t="s">
        <v>1313</v>
      </c>
      <c r="F643">
        <v>608</v>
      </c>
      <c r="G643" s="16">
        <v>1759.17</v>
      </c>
      <c r="H643">
        <v>50</v>
      </c>
      <c r="I643">
        <v>48</v>
      </c>
      <c r="J643">
        <v>10.72</v>
      </c>
      <c r="K643" t="s">
        <v>32</v>
      </c>
      <c r="L643" t="str">
        <f t="shared" ref="L643:L706" si="30">IF(OR(K643="Europe-West",K643="EU_West",K643="eu-west"),"EU-West",
IF(OR(K643="US_East",K643="us-east",K643="US-East"),"US-East","Other"))</f>
        <v>US-East</v>
      </c>
      <c r="Q643">
        <v>0</v>
      </c>
      <c r="R643">
        <v>0</v>
      </c>
      <c r="S643">
        <v>87.39</v>
      </c>
      <c r="T643">
        <v>48.2</v>
      </c>
      <c r="U643">
        <v>87.36</v>
      </c>
      <c r="V643" s="16">
        <v>1830.1730078615631</v>
      </c>
      <c r="W643" s="16">
        <v>1686.7402053014539</v>
      </c>
      <c r="X643" s="5">
        <f t="shared" ref="X643:X706" si="31">W643/V643</f>
        <v>0.92162882856211448</v>
      </c>
      <c r="Y643" t="str">
        <f t="shared" ref="Y643:Y706" si="32">IF(X643&gt;1,"Over Budget","OK")</f>
        <v>OK</v>
      </c>
      <c r="AA643" t="s">
        <v>1314</v>
      </c>
      <c r="AB643" s="3">
        <v>44979.988865740743</v>
      </c>
    </row>
    <row r="644" spans="1:28" x14ac:dyDescent="0.35">
      <c r="A644" t="s">
        <v>1315</v>
      </c>
      <c r="F644">
        <v>157</v>
      </c>
      <c r="G644" s="16">
        <v>2126.11</v>
      </c>
      <c r="H644">
        <v>14</v>
      </c>
      <c r="I644">
        <v>10</v>
      </c>
      <c r="J644">
        <v>16.899999999999999</v>
      </c>
      <c r="K644" t="s">
        <v>32</v>
      </c>
      <c r="L644" t="str">
        <f t="shared" si="30"/>
        <v>US-East</v>
      </c>
      <c r="Q644">
        <v>10</v>
      </c>
      <c r="R644">
        <v>31</v>
      </c>
      <c r="S644">
        <v>71.540000000000006</v>
      </c>
      <c r="T644">
        <v>64.650000000000006</v>
      </c>
      <c r="U644">
        <v>95.63</v>
      </c>
      <c r="V644" s="16">
        <v>3168.313546803211</v>
      </c>
      <c r="W644" s="16">
        <v>1788.0332231749951</v>
      </c>
      <c r="X644" s="5">
        <f t="shared" si="31"/>
        <v>0.56434857117569637</v>
      </c>
      <c r="Y644" t="str">
        <f t="shared" si="32"/>
        <v>OK</v>
      </c>
      <c r="AA644" t="s">
        <v>1316</v>
      </c>
      <c r="AB644" s="3">
        <v>45167.914259259262</v>
      </c>
    </row>
    <row r="645" spans="1:28" x14ac:dyDescent="0.35">
      <c r="A645" t="s">
        <v>1317</v>
      </c>
      <c r="F645">
        <v>79</v>
      </c>
      <c r="G645" s="16">
        <v>1799.06</v>
      </c>
      <c r="H645">
        <v>85</v>
      </c>
      <c r="I645">
        <v>90</v>
      </c>
      <c r="J645">
        <v>10.91</v>
      </c>
      <c r="K645" t="s">
        <v>59</v>
      </c>
      <c r="L645" t="str">
        <f t="shared" si="30"/>
        <v>EU-West</v>
      </c>
      <c r="Q645">
        <v>0</v>
      </c>
      <c r="R645">
        <v>24</v>
      </c>
      <c r="S645">
        <v>86.16</v>
      </c>
      <c r="T645">
        <v>63.66</v>
      </c>
      <c r="U645">
        <v>79.650000000000006</v>
      </c>
      <c r="V645" s="16">
        <v>2625.2005038380289</v>
      </c>
      <c r="W645" s="16">
        <v>1642.248948310378</v>
      </c>
      <c r="X645" s="5">
        <f t="shared" si="31"/>
        <v>0.62557086436232923</v>
      </c>
      <c r="Y645" t="str">
        <f t="shared" si="32"/>
        <v>OK</v>
      </c>
      <c r="AA645" t="s">
        <v>1318</v>
      </c>
      <c r="AB645" s="3">
        <v>45173.399861111109</v>
      </c>
    </row>
    <row r="646" spans="1:28" x14ac:dyDescent="0.35">
      <c r="A646" t="s">
        <v>1319</v>
      </c>
      <c r="F646">
        <v>981</v>
      </c>
      <c r="G646" s="16">
        <v>1900.72</v>
      </c>
      <c r="H646">
        <v>76</v>
      </c>
      <c r="I646">
        <v>74</v>
      </c>
      <c r="J646">
        <v>32.85</v>
      </c>
      <c r="K646" t="s">
        <v>29</v>
      </c>
      <c r="L646" t="str">
        <f t="shared" si="30"/>
        <v>US-East</v>
      </c>
      <c r="Q646">
        <v>0</v>
      </c>
      <c r="R646">
        <v>9</v>
      </c>
      <c r="S646">
        <v>72.42</v>
      </c>
      <c r="T646">
        <v>62.28</v>
      </c>
      <c r="U646">
        <v>97.09</v>
      </c>
      <c r="V646" s="16">
        <v>2581.7779976494562</v>
      </c>
      <c r="W646" s="16">
        <v>1587.7083584757811</v>
      </c>
      <c r="X646" s="5">
        <f t="shared" si="31"/>
        <v>0.61496703431561039</v>
      </c>
      <c r="Y646" t="str">
        <f t="shared" si="32"/>
        <v>OK</v>
      </c>
      <c r="AA646" t="s">
        <v>1320</v>
      </c>
      <c r="AB646" s="3">
        <v>44991.375775462962</v>
      </c>
    </row>
    <row r="647" spans="1:28" x14ac:dyDescent="0.35">
      <c r="A647" t="s">
        <v>1321</v>
      </c>
      <c r="F647">
        <v>379</v>
      </c>
      <c r="G647" s="16">
        <v>1871.04</v>
      </c>
      <c r="H647">
        <v>48</v>
      </c>
      <c r="I647">
        <v>49</v>
      </c>
      <c r="J647">
        <v>33.4</v>
      </c>
      <c r="K647" t="s">
        <v>52</v>
      </c>
      <c r="L647" t="str">
        <f t="shared" si="30"/>
        <v>EU-West</v>
      </c>
      <c r="Q647">
        <v>0</v>
      </c>
      <c r="R647">
        <v>14</v>
      </c>
      <c r="S647">
        <v>58.49</v>
      </c>
      <c r="T647">
        <v>65.84</v>
      </c>
      <c r="U647">
        <v>82.68</v>
      </c>
      <c r="V647" s="16">
        <v>2269.5462911023728</v>
      </c>
      <c r="W647" s="16">
        <v>2223.2285948084259</v>
      </c>
      <c r="X647" s="5">
        <f t="shared" si="31"/>
        <v>0.97959164945190458</v>
      </c>
      <c r="Y647" t="str">
        <f t="shared" si="32"/>
        <v>OK</v>
      </c>
      <c r="AA647" t="s">
        <v>1322</v>
      </c>
      <c r="AB647" s="3">
        <v>45269.977175925917</v>
      </c>
    </row>
    <row r="648" spans="1:28" x14ac:dyDescent="0.35">
      <c r="A648" t="s">
        <v>1323</v>
      </c>
      <c r="F648">
        <v>597</v>
      </c>
      <c r="G648" s="16">
        <v>2052.66</v>
      </c>
      <c r="H648">
        <v>29</v>
      </c>
      <c r="I648">
        <v>34</v>
      </c>
      <c r="J648">
        <v>32.229999999999997</v>
      </c>
      <c r="K648" t="s">
        <v>32</v>
      </c>
      <c r="L648" t="str">
        <f t="shared" si="30"/>
        <v>US-East</v>
      </c>
      <c r="Q648">
        <v>0</v>
      </c>
      <c r="R648">
        <v>28</v>
      </c>
      <c r="S648">
        <v>70.59</v>
      </c>
      <c r="T648">
        <v>65.400000000000006</v>
      </c>
      <c r="U648">
        <v>86.5</v>
      </c>
      <c r="V648" s="16">
        <v>2247.8455258323388</v>
      </c>
      <c r="W648" s="16">
        <v>1966.496258474386</v>
      </c>
      <c r="X648" s="5">
        <f t="shared" si="31"/>
        <v>0.87483603115753517</v>
      </c>
      <c r="Y648" t="str">
        <f t="shared" si="32"/>
        <v>OK</v>
      </c>
      <c r="AA648" t="s">
        <v>1324</v>
      </c>
      <c r="AB648" s="3">
        <v>45243.502546296288</v>
      </c>
    </row>
    <row r="649" spans="1:28" x14ac:dyDescent="0.35">
      <c r="A649" t="s">
        <v>1325</v>
      </c>
      <c r="F649">
        <v>635</v>
      </c>
      <c r="G649" s="16">
        <v>1681.02</v>
      </c>
      <c r="H649">
        <v>20</v>
      </c>
      <c r="I649">
        <v>16</v>
      </c>
      <c r="J649">
        <v>24.38</v>
      </c>
      <c r="K649" t="s">
        <v>52</v>
      </c>
      <c r="L649" t="str">
        <f t="shared" si="30"/>
        <v>EU-West</v>
      </c>
      <c r="Q649">
        <v>10</v>
      </c>
      <c r="R649">
        <v>16</v>
      </c>
      <c r="T649">
        <v>53.23</v>
      </c>
      <c r="U649">
        <v>91.41</v>
      </c>
      <c r="V649" s="16">
        <v>1867.1843287766801</v>
      </c>
      <c r="W649" s="16">
        <v>1950.7825370448841</v>
      </c>
      <c r="X649" s="5">
        <f t="shared" si="31"/>
        <v>1.0447723382098943</v>
      </c>
      <c r="Y649" t="str">
        <f t="shared" si="32"/>
        <v>Over Budget</v>
      </c>
      <c r="AA649" t="s">
        <v>1326</v>
      </c>
      <c r="AB649" s="3">
        <v>45333.884583333333</v>
      </c>
    </row>
    <row r="650" spans="1:28" x14ac:dyDescent="0.35">
      <c r="A650" t="s">
        <v>1327</v>
      </c>
      <c r="F650">
        <v>524</v>
      </c>
      <c r="G650" s="16">
        <v>2012.09</v>
      </c>
      <c r="H650">
        <v>88</v>
      </c>
      <c r="I650">
        <v>93</v>
      </c>
      <c r="J650">
        <v>23.04</v>
      </c>
      <c r="K650" t="s">
        <v>59</v>
      </c>
      <c r="L650" t="str">
        <f t="shared" si="30"/>
        <v>EU-West</v>
      </c>
      <c r="Q650">
        <v>0</v>
      </c>
      <c r="R650">
        <v>41</v>
      </c>
      <c r="S650">
        <v>89.46</v>
      </c>
      <c r="T650">
        <v>64.8</v>
      </c>
      <c r="U650">
        <v>93.02</v>
      </c>
      <c r="V650" s="16">
        <v>2457.8081854077318</v>
      </c>
      <c r="W650" s="16">
        <v>2391.3060018981018</v>
      </c>
      <c r="X650" s="5">
        <f t="shared" si="31"/>
        <v>0.97294248432222641</v>
      </c>
      <c r="Y650" t="str">
        <f t="shared" si="32"/>
        <v>OK</v>
      </c>
      <c r="AA650" t="s">
        <v>1328</v>
      </c>
      <c r="AB650" s="3">
        <v>45159.504224537042</v>
      </c>
    </row>
    <row r="651" spans="1:28" x14ac:dyDescent="0.35">
      <c r="A651" t="s">
        <v>1329</v>
      </c>
      <c r="F651">
        <v>243</v>
      </c>
      <c r="G651" s="16">
        <v>1288.3</v>
      </c>
      <c r="H651">
        <v>88</v>
      </c>
      <c r="I651">
        <v>88</v>
      </c>
      <c r="J651">
        <v>16.34</v>
      </c>
      <c r="K651" t="s">
        <v>26</v>
      </c>
      <c r="L651" t="str">
        <f t="shared" si="30"/>
        <v>EU-West</v>
      </c>
      <c r="Q651">
        <v>0</v>
      </c>
      <c r="R651">
        <v>39</v>
      </c>
      <c r="S651">
        <v>49.66</v>
      </c>
      <c r="T651">
        <v>63.14</v>
      </c>
      <c r="U651">
        <v>91.49</v>
      </c>
      <c r="V651" s="16">
        <v>1783.150633741395</v>
      </c>
      <c r="W651" s="16">
        <v>1499.35583001694</v>
      </c>
      <c r="X651" s="5">
        <f t="shared" si="31"/>
        <v>0.84084642185893255</v>
      </c>
      <c r="Y651" t="str">
        <f t="shared" si="32"/>
        <v>OK</v>
      </c>
      <c r="AA651" t="s">
        <v>1330</v>
      </c>
      <c r="AB651" s="3">
        <v>45608.04928240741</v>
      </c>
    </row>
    <row r="652" spans="1:28" x14ac:dyDescent="0.35">
      <c r="A652" t="s">
        <v>1331</v>
      </c>
      <c r="F652">
        <v>688</v>
      </c>
      <c r="G652" s="16">
        <v>1595.85</v>
      </c>
      <c r="H652">
        <v>85</v>
      </c>
      <c r="I652">
        <v>81</v>
      </c>
      <c r="J652">
        <v>26.16</v>
      </c>
      <c r="K652" t="s">
        <v>52</v>
      </c>
      <c r="L652" t="str">
        <f t="shared" si="30"/>
        <v>EU-West</v>
      </c>
      <c r="Q652">
        <v>10</v>
      </c>
      <c r="R652">
        <v>22</v>
      </c>
      <c r="S652">
        <v>44.84</v>
      </c>
      <c r="T652">
        <v>53.84</v>
      </c>
      <c r="U652">
        <v>90.24</v>
      </c>
      <c r="V652" s="16">
        <v>1807.0842830949689</v>
      </c>
      <c r="W652" s="16">
        <v>1567.098952151526</v>
      </c>
      <c r="X652" s="5">
        <f t="shared" si="31"/>
        <v>0.86719748869022129</v>
      </c>
      <c r="Y652" t="str">
        <f t="shared" si="32"/>
        <v>OK</v>
      </c>
      <c r="AA652" t="s">
        <v>1332</v>
      </c>
      <c r="AB652" s="3">
        <v>45425.954027777778</v>
      </c>
    </row>
    <row r="653" spans="1:28" x14ac:dyDescent="0.35">
      <c r="A653" t="s">
        <v>1333</v>
      </c>
      <c r="F653">
        <v>620</v>
      </c>
      <c r="G653" s="16">
        <v>2213.23</v>
      </c>
      <c r="H653">
        <v>40</v>
      </c>
      <c r="I653">
        <v>44</v>
      </c>
      <c r="J653">
        <v>9.75</v>
      </c>
      <c r="K653" t="s">
        <v>26</v>
      </c>
      <c r="L653" t="str">
        <f t="shared" si="30"/>
        <v>EU-West</v>
      </c>
      <c r="Q653">
        <v>30</v>
      </c>
      <c r="R653">
        <v>6</v>
      </c>
      <c r="S653">
        <v>74.38</v>
      </c>
      <c r="T653">
        <v>56.42</v>
      </c>
      <c r="U653">
        <v>87.82</v>
      </c>
      <c r="V653" s="16">
        <v>2557.1569922895278</v>
      </c>
      <c r="W653" s="16">
        <v>2460.1355463710138</v>
      </c>
      <c r="X653" s="5">
        <f t="shared" si="31"/>
        <v>0.96205886216174519</v>
      </c>
      <c r="Y653" t="str">
        <f t="shared" si="32"/>
        <v>OK</v>
      </c>
      <c r="AA653" t="s">
        <v>1334</v>
      </c>
      <c r="AB653" s="3">
        <v>45077.712650462963</v>
      </c>
    </row>
    <row r="654" spans="1:28" x14ac:dyDescent="0.35">
      <c r="A654" t="s">
        <v>1335</v>
      </c>
      <c r="F654">
        <v>645</v>
      </c>
      <c r="G654" s="16">
        <v>1810.76</v>
      </c>
      <c r="H654">
        <v>2</v>
      </c>
      <c r="I654">
        <v>6</v>
      </c>
      <c r="J654">
        <v>9.7200000000000006</v>
      </c>
      <c r="K654" t="s">
        <v>37</v>
      </c>
      <c r="L654" t="str">
        <f t="shared" si="30"/>
        <v>US-East</v>
      </c>
      <c r="Q654">
        <v>20</v>
      </c>
      <c r="R654">
        <v>49</v>
      </c>
      <c r="S654">
        <v>65.150000000000006</v>
      </c>
      <c r="T654">
        <v>68.52</v>
      </c>
      <c r="U654">
        <v>97.81</v>
      </c>
      <c r="V654" s="16">
        <v>2353.93756255178</v>
      </c>
      <c r="W654" s="16">
        <v>1559.9331508816999</v>
      </c>
      <c r="X654" s="5">
        <f t="shared" si="31"/>
        <v>0.66269096330263677</v>
      </c>
      <c r="Y654" t="str">
        <f t="shared" si="32"/>
        <v>OK</v>
      </c>
      <c r="AA654" t="s">
        <v>1336</v>
      </c>
      <c r="AB654" s="3">
        <v>45538.43204861111</v>
      </c>
    </row>
    <row r="655" spans="1:28" x14ac:dyDescent="0.35">
      <c r="A655" t="s">
        <v>1337</v>
      </c>
      <c r="F655">
        <v>476</v>
      </c>
      <c r="G655" s="16">
        <v>1795.31</v>
      </c>
      <c r="H655">
        <v>72</v>
      </c>
      <c r="I655">
        <v>77</v>
      </c>
      <c r="J655">
        <v>16.64</v>
      </c>
      <c r="K655" t="s">
        <v>29</v>
      </c>
      <c r="L655" t="str">
        <f t="shared" si="30"/>
        <v>US-East</v>
      </c>
      <c r="Q655">
        <v>0</v>
      </c>
      <c r="R655">
        <v>35</v>
      </c>
      <c r="S655">
        <v>52.81</v>
      </c>
      <c r="T655">
        <v>46.85</v>
      </c>
      <c r="U655">
        <v>93.86</v>
      </c>
      <c r="V655" s="16">
        <v>2008.708950695886</v>
      </c>
      <c r="W655" s="16">
        <v>1504.349575966306</v>
      </c>
      <c r="X655" s="5">
        <f t="shared" si="31"/>
        <v>0.74891366190465147</v>
      </c>
      <c r="Y655" t="str">
        <f t="shared" si="32"/>
        <v>OK</v>
      </c>
      <c r="AA655" t="s">
        <v>1338</v>
      </c>
      <c r="AB655" s="3">
        <v>45443.442800925928</v>
      </c>
    </row>
    <row r="656" spans="1:28" x14ac:dyDescent="0.35">
      <c r="A656" t="s">
        <v>1339</v>
      </c>
      <c r="F656">
        <v>566</v>
      </c>
      <c r="G656" s="16">
        <v>2419.4699999999998</v>
      </c>
      <c r="H656">
        <v>23</v>
      </c>
      <c r="I656">
        <v>28</v>
      </c>
      <c r="J656">
        <v>35.1</v>
      </c>
      <c r="K656" t="s">
        <v>52</v>
      </c>
      <c r="L656" t="str">
        <f t="shared" si="30"/>
        <v>EU-West</v>
      </c>
      <c r="Q656">
        <v>0</v>
      </c>
      <c r="R656">
        <v>5</v>
      </c>
      <c r="S656">
        <v>69.47</v>
      </c>
      <c r="T656">
        <v>63.33</v>
      </c>
      <c r="U656">
        <v>95.88</v>
      </c>
      <c r="V656" s="16">
        <v>3126.2197138296501</v>
      </c>
      <c r="W656" s="16">
        <v>2784.2307177489638</v>
      </c>
      <c r="X656" s="5">
        <f t="shared" si="31"/>
        <v>0.89060621856876898</v>
      </c>
      <c r="Y656" t="str">
        <f t="shared" si="32"/>
        <v>OK</v>
      </c>
      <c r="AA656" t="s">
        <v>1340</v>
      </c>
      <c r="AB656" s="3">
        <v>45273.456284722219</v>
      </c>
    </row>
    <row r="657" spans="1:28" x14ac:dyDescent="0.35">
      <c r="A657" t="s">
        <v>1341</v>
      </c>
      <c r="F657">
        <v>903</v>
      </c>
      <c r="G657" s="16">
        <v>2617.34</v>
      </c>
      <c r="H657">
        <v>95</v>
      </c>
      <c r="I657">
        <v>97</v>
      </c>
      <c r="J657">
        <v>15.89</v>
      </c>
      <c r="K657" t="s">
        <v>29</v>
      </c>
      <c r="L657" t="str">
        <f t="shared" si="30"/>
        <v>US-East</v>
      </c>
      <c r="Q657">
        <v>20</v>
      </c>
      <c r="R657">
        <v>1</v>
      </c>
      <c r="S657">
        <v>73.989999999999995</v>
      </c>
      <c r="T657">
        <v>58.92</v>
      </c>
      <c r="U657">
        <v>87.89</v>
      </c>
      <c r="V657" s="16">
        <v>3123.9665860986411</v>
      </c>
      <c r="W657" s="16">
        <v>2126.4528008619759</v>
      </c>
      <c r="X657" s="5">
        <f t="shared" si="31"/>
        <v>0.6806899953170088</v>
      </c>
      <c r="Y657" t="str">
        <f t="shared" si="32"/>
        <v>OK</v>
      </c>
      <c r="AA657" t="s">
        <v>1342</v>
      </c>
      <c r="AB657" s="3">
        <v>45854.723749999997</v>
      </c>
    </row>
    <row r="658" spans="1:28" x14ac:dyDescent="0.35">
      <c r="A658" t="s">
        <v>1343</v>
      </c>
      <c r="F658">
        <v>845</v>
      </c>
      <c r="G658" s="16">
        <v>2311.9299999999998</v>
      </c>
      <c r="H658">
        <v>16</v>
      </c>
      <c r="I658">
        <v>17</v>
      </c>
      <c r="J658">
        <v>16.97</v>
      </c>
      <c r="K658" t="s">
        <v>52</v>
      </c>
      <c r="L658" t="str">
        <f t="shared" si="30"/>
        <v>EU-West</v>
      </c>
      <c r="Q658">
        <v>10</v>
      </c>
      <c r="R658">
        <v>44</v>
      </c>
      <c r="S658">
        <v>88.43</v>
      </c>
      <c r="T658">
        <v>59.72</v>
      </c>
      <c r="U658">
        <v>78.36</v>
      </c>
      <c r="V658" s="16">
        <v>2351.6584431347519</v>
      </c>
      <c r="W658" s="16">
        <v>2748.7251089438769</v>
      </c>
      <c r="X658" s="5">
        <f t="shared" si="31"/>
        <v>1.1688453809983719</v>
      </c>
      <c r="Y658" t="str">
        <f t="shared" si="32"/>
        <v>Over Budget</v>
      </c>
      <c r="AA658" t="s">
        <v>1344</v>
      </c>
      <c r="AB658" s="3">
        <v>45904.562013888892</v>
      </c>
    </row>
    <row r="659" spans="1:28" x14ac:dyDescent="0.35">
      <c r="A659" t="s">
        <v>1345</v>
      </c>
      <c r="F659">
        <v>296</v>
      </c>
      <c r="G659" s="16">
        <v>1894.46</v>
      </c>
      <c r="H659">
        <v>87</v>
      </c>
      <c r="I659">
        <v>89</v>
      </c>
      <c r="J659">
        <v>22.3</v>
      </c>
      <c r="K659" t="s">
        <v>37</v>
      </c>
      <c r="L659" t="str">
        <f t="shared" si="30"/>
        <v>US-East</v>
      </c>
      <c r="Q659">
        <v>20</v>
      </c>
      <c r="R659">
        <v>31</v>
      </c>
      <c r="S659">
        <v>42.21</v>
      </c>
      <c r="T659">
        <v>57.16</v>
      </c>
      <c r="U659">
        <v>95.1</v>
      </c>
      <c r="V659" s="16">
        <v>2275.9107393575032</v>
      </c>
      <c r="W659" s="16">
        <v>2024.900300170503</v>
      </c>
      <c r="X659" s="5">
        <f t="shared" si="31"/>
        <v>0.88970989290297864</v>
      </c>
      <c r="Y659" t="str">
        <f t="shared" si="32"/>
        <v>OK</v>
      </c>
      <c r="AA659" t="s">
        <v>1346</v>
      </c>
      <c r="AB659" s="3">
        <v>45569.582499999997</v>
      </c>
    </row>
    <row r="660" spans="1:28" x14ac:dyDescent="0.35">
      <c r="A660" t="s">
        <v>1347</v>
      </c>
      <c r="F660">
        <v>627</v>
      </c>
      <c r="G660" s="16">
        <v>1773.81</v>
      </c>
      <c r="H660">
        <v>7</v>
      </c>
      <c r="I660">
        <v>7</v>
      </c>
      <c r="J660">
        <v>27.19</v>
      </c>
      <c r="K660" t="s">
        <v>37</v>
      </c>
      <c r="L660" t="str">
        <f t="shared" si="30"/>
        <v>US-East</v>
      </c>
      <c r="Q660">
        <v>0</v>
      </c>
      <c r="R660">
        <v>43</v>
      </c>
      <c r="S660">
        <v>72.78</v>
      </c>
      <c r="T660">
        <v>64.209999999999994</v>
      </c>
      <c r="U660">
        <v>91.78</v>
      </c>
      <c r="V660" s="16">
        <v>2589.3415680319272</v>
      </c>
      <c r="W660" s="16">
        <v>1716.773509396246</v>
      </c>
      <c r="X660" s="5">
        <f t="shared" si="31"/>
        <v>0.66301546717187598</v>
      </c>
      <c r="Y660" t="str">
        <f t="shared" si="32"/>
        <v>OK</v>
      </c>
      <c r="AA660" t="s">
        <v>1348</v>
      </c>
      <c r="AB660" s="3">
        <v>45523.177048611113</v>
      </c>
    </row>
    <row r="661" spans="1:28" x14ac:dyDescent="0.35">
      <c r="A661" t="s">
        <v>1349</v>
      </c>
      <c r="F661">
        <v>303</v>
      </c>
      <c r="G661" s="16">
        <v>1694.12</v>
      </c>
      <c r="H661">
        <v>5</v>
      </c>
      <c r="I661">
        <v>3</v>
      </c>
      <c r="J661">
        <v>30.02</v>
      </c>
      <c r="K661" t="s">
        <v>26</v>
      </c>
      <c r="L661" t="str">
        <f t="shared" si="30"/>
        <v>EU-West</v>
      </c>
      <c r="Q661">
        <v>0</v>
      </c>
      <c r="R661">
        <v>4</v>
      </c>
      <c r="S661">
        <v>94.62</v>
      </c>
      <c r="T661">
        <v>44.23</v>
      </c>
      <c r="U661">
        <v>90.91</v>
      </c>
      <c r="V661" s="16">
        <v>1942.4033483387891</v>
      </c>
      <c r="W661" s="16">
        <v>1451.098707171469</v>
      </c>
      <c r="X661" s="5">
        <f t="shared" si="31"/>
        <v>0.74706353261411906</v>
      </c>
      <c r="Y661" t="str">
        <f t="shared" si="32"/>
        <v>OK</v>
      </c>
      <c r="AA661" t="s">
        <v>1350</v>
      </c>
      <c r="AB661" s="3">
        <v>45009.592928240738</v>
      </c>
    </row>
    <row r="662" spans="1:28" x14ac:dyDescent="0.35">
      <c r="A662" t="s">
        <v>1351</v>
      </c>
      <c r="F662">
        <v>490</v>
      </c>
      <c r="G662" s="16">
        <v>2049.0300000000002</v>
      </c>
      <c r="H662">
        <v>8</v>
      </c>
      <c r="I662">
        <v>12</v>
      </c>
      <c r="J662">
        <v>11.04</v>
      </c>
      <c r="K662" t="s">
        <v>29</v>
      </c>
      <c r="L662" t="str">
        <f t="shared" si="30"/>
        <v>US-East</v>
      </c>
      <c r="Q662">
        <v>30</v>
      </c>
      <c r="R662">
        <v>18</v>
      </c>
      <c r="S662">
        <v>93.91</v>
      </c>
      <c r="T662">
        <v>62.52</v>
      </c>
      <c r="U662">
        <v>87.16</v>
      </c>
      <c r="V662" s="16">
        <v>2379.7766254635039</v>
      </c>
      <c r="W662" s="16">
        <v>2231.992930096294</v>
      </c>
      <c r="X662" s="5">
        <f t="shared" si="31"/>
        <v>0.93790018198097624</v>
      </c>
      <c r="Y662" t="str">
        <f t="shared" si="32"/>
        <v>OK</v>
      </c>
      <c r="AA662" t="s">
        <v>1352</v>
      </c>
      <c r="AB662" s="3">
        <v>45621.386435185188</v>
      </c>
    </row>
    <row r="663" spans="1:28" x14ac:dyDescent="0.35">
      <c r="A663" t="s">
        <v>1353</v>
      </c>
      <c r="F663">
        <v>143</v>
      </c>
      <c r="G663" s="16">
        <v>1573.6</v>
      </c>
      <c r="H663">
        <v>14</v>
      </c>
      <c r="I663">
        <v>19</v>
      </c>
      <c r="J663">
        <v>19.23</v>
      </c>
      <c r="K663" t="s">
        <v>32</v>
      </c>
      <c r="L663" t="str">
        <f t="shared" si="30"/>
        <v>US-East</v>
      </c>
      <c r="Q663">
        <v>30</v>
      </c>
      <c r="R663">
        <v>1</v>
      </c>
      <c r="S663">
        <v>71.39</v>
      </c>
      <c r="T663">
        <v>49.51</v>
      </c>
      <c r="U663">
        <v>88.26</v>
      </c>
      <c r="V663" s="16">
        <v>1625.4822907250471</v>
      </c>
      <c r="W663" s="16">
        <v>1613.3250626916461</v>
      </c>
      <c r="X663" s="5">
        <f t="shared" si="31"/>
        <v>0.99252084867194812</v>
      </c>
      <c r="Y663" t="str">
        <f t="shared" si="32"/>
        <v>OK</v>
      </c>
      <c r="AA663" t="s">
        <v>1354</v>
      </c>
      <c r="AB663" s="3">
        <v>45353.725972222222</v>
      </c>
    </row>
    <row r="664" spans="1:28" x14ac:dyDescent="0.35">
      <c r="A664" t="s">
        <v>1355</v>
      </c>
      <c r="F664">
        <v>17</v>
      </c>
      <c r="G664" s="16">
        <v>2367.7800000000002</v>
      </c>
      <c r="H664">
        <v>63</v>
      </c>
      <c r="I664">
        <v>67</v>
      </c>
      <c r="J664">
        <v>21.8</v>
      </c>
      <c r="K664" t="s">
        <v>59</v>
      </c>
      <c r="L664" t="str">
        <f t="shared" si="30"/>
        <v>EU-West</v>
      </c>
      <c r="Q664">
        <v>0</v>
      </c>
      <c r="R664">
        <v>42</v>
      </c>
      <c r="S664">
        <v>61.14</v>
      </c>
      <c r="T664">
        <v>70.319999999999993</v>
      </c>
      <c r="U664">
        <v>87</v>
      </c>
      <c r="V664" s="16">
        <v>3095.9285238867019</v>
      </c>
      <c r="W664" s="16">
        <v>2567.740922276736</v>
      </c>
      <c r="X664" s="5">
        <f t="shared" si="31"/>
        <v>0.82939283076636838</v>
      </c>
      <c r="Y664" t="str">
        <f t="shared" si="32"/>
        <v>OK</v>
      </c>
      <c r="AA664" t="s">
        <v>1356</v>
      </c>
      <c r="AB664" s="3">
        <v>45175.805821759262</v>
      </c>
    </row>
    <row r="665" spans="1:28" x14ac:dyDescent="0.35">
      <c r="A665" t="s">
        <v>1357</v>
      </c>
      <c r="F665">
        <v>37</v>
      </c>
      <c r="G665" s="16">
        <v>2164.4899999999998</v>
      </c>
      <c r="H665">
        <v>87</v>
      </c>
      <c r="I665">
        <v>83</v>
      </c>
      <c r="J665">
        <v>22.6</v>
      </c>
      <c r="K665" t="s">
        <v>26</v>
      </c>
      <c r="L665" t="str">
        <f t="shared" si="30"/>
        <v>EU-West</v>
      </c>
      <c r="Q665">
        <v>40</v>
      </c>
      <c r="R665">
        <v>22</v>
      </c>
      <c r="S665">
        <v>65.959999999999994</v>
      </c>
      <c r="T665">
        <v>47.07</v>
      </c>
      <c r="U665">
        <v>90.23</v>
      </c>
      <c r="V665" s="16">
        <v>3083.578302550055</v>
      </c>
      <c r="W665" s="16">
        <v>2093.4273739446971</v>
      </c>
      <c r="X665" s="5">
        <f t="shared" si="31"/>
        <v>0.67889548068666727</v>
      </c>
      <c r="Y665" t="str">
        <f t="shared" si="32"/>
        <v>OK</v>
      </c>
      <c r="AA665" t="s">
        <v>1358</v>
      </c>
      <c r="AB665" s="3">
        <v>44999.744074074071</v>
      </c>
    </row>
    <row r="666" spans="1:28" x14ac:dyDescent="0.35">
      <c r="A666" t="s">
        <v>1359</v>
      </c>
      <c r="F666">
        <v>792</v>
      </c>
      <c r="G666" s="16">
        <v>1794.92</v>
      </c>
      <c r="H666">
        <v>49</v>
      </c>
      <c r="I666">
        <v>49</v>
      </c>
      <c r="J666">
        <v>26.93</v>
      </c>
      <c r="K666" t="s">
        <v>26</v>
      </c>
      <c r="L666" t="str">
        <f t="shared" si="30"/>
        <v>EU-West</v>
      </c>
      <c r="Q666">
        <v>0</v>
      </c>
      <c r="R666">
        <v>39</v>
      </c>
      <c r="S666">
        <v>55.23</v>
      </c>
      <c r="T666">
        <v>36.04</v>
      </c>
      <c r="U666">
        <v>84.32</v>
      </c>
      <c r="V666" s="16">
        <v>2111.6541796353349</v>
      </c>
      <c r="W666" s="16">
        <v>1483.5086193150771</v>
      </c>
      <c r="X666" s="5">
        <f t="shared" si="31"/>
        <v>0.70253388723491961</v>
      </c>
      <c r="Y666" t="str">
        <f t="shared" si="32"/>
        <v>OK</v>
      </c>
      <c r="AA666" t="s">
        <v>1360</v>
      </c>
      <c r="AB666" s="3">
        <v>45504.637233796297</v>
      </c>
    </row>
    <row r="667" spans="1:28" x14ac:dyDescent="0.35">
      <c r="A667" t="s">
        <v>1361</v>
      </c>
      <c r="F667">
        <v>744</v>
      </c>
      <c r="G667" s="16">
        <v>1789.96</v>
      </c>
      <c r="H667">
        <v>10</v>
      </c>
      <c r="I667">
        <v>12</v>
      </c>
      <c r="J667">
        <v>26.56</v>
      </c>
      <c r="K667" t="s">
        <v>37</v>
      </c>
      <c r="L667" t="str">
        <f t="shared" si="30"/>
        <v>US-East</v>
      </c>
      <c r="Q667">
        <v>30</v>
      </c>
      <c r="R667">
        <v>3</v>
      </c>
      <c r="S667">
        <v>63.38</v>
      </c>
      <c r="T667">
        <v>43.02</v>
      </c>
      <c r="U667">
        <v>93.81</v>
      </c>
      <c r="V667" s="16">
        <v>2004.974969069239</v>
      </c>
      <c r="W667" s="16">
        <v>1657.4830560391119</v>
      </c>
      <c r="X667" s="5">
        <f t="shared" si="31"/>
        <v>0.82668516146541138</v>
      </c>
      <c r="Y667" t="str">
        <f t="shared" si="32"/>
        <v>OK</v>
      </c>
      <c r="AA667" t="s">
        <v>1362</v>
      </c>
      <c r="AB667" s="3">
        <v>45847.938877314817</v>
      </c>
    </row>
    <row r="668" spans="1:28" x14ac:dyDescent="0.35">
      <c r="A668" t="s">
        <v>1363</v>
      </c>
      <c r="F668">
        <v>529</v>
      </c>
      <c r="G668" s="16">
        <v>1787.39</v>
      </c>
      <c r="H668">
        <v>94</v>
      </c>
      <c r="I668">
        <v>93</v>
      </c>
      <c r="J668">
        <v>20.2</v>
      </c>
      <c r="K668" t="s">
        <v>37</v>
      </c>
      <c r="L668" t="str">
        <f t="shared" si="30"/>
        <v>US-East</v>
      </c>
      <c r="Q668">
        <v>10</v>
      </c>
      <c r="R668">
        <v>3</v>
      </c>
      <c r="S668">
        <v>71.17</v>
      </c>
      <c r="T668">
        <v>59.43</v>
      </c>
      <c r="U668">
        <v>100</v>
      </c>
      <c r="V668" s="16">
        <v>2642.3092310069701</v>
      </c>
      <c r="W668" s="16">
        <v>1655.1379776353631</v>
      </c>
      <c r="X668" s="5">
        <f t="shared" si="31"/>
        <v>0.62639828760867577</v>
      </c>
      <c r="Y668" t="str">
        <f t="shared" si="32"/>
        <v>OK</v>
      </c>
      <c r="AA668" t="s">
        <v>1364</v>
      </c>
      <c r="AB668" s="3">
        <v>45749.011643518519</v>
      </c>
    </row>
    <row r="669" spans="1:28" x14ac:dyDescent="0.35">
      <c r="A669" t="s">
        <v>1365</v>
      </c>
      <c r="F669">
        <v>319</v>
      </c>
      <c r="G669" s="16">
        <v>1831.56</v>
      </c>
      <c r="H669">
        <v>45</v>
      </c>
      <c r="I669">
        <v>49</v>
      </c>
      <c r="J669">
        <v>29.22</v>
      </c>
      <c r="K669" t="s">
        <v>32</v>
      </c>
      <c r="L669" t="str">
        <f t="shared" si="30"/>
        <v>US-East</v>
      </c>
      <c r="Q669">
        <v>10</v>
      </c>
      <c r="R669">
        <v>10</v>
      </c>
      <c r="S669">
        <v>77.06</v>
      </c>
      <c r="T669">
        <v>44.47</v>
      </c>
      <c r="U669">
        <v>87.01</v>
      </c>
      <c r="V669" s="16">
        <v>2513.8825989905931</v>
      </c>
      <c r="W669" s="16">
        <v>1471.6065596979699</v>
      </c>
      <c r="X669" s="5">
        <f t="shared" si="31"/>
        <v>0.58539191937160018</v>
      </c>
      <c r="Y669" t="str">
        <f t="shared" si="32"/>
        <v>OK</v>
      </c>
      <c r="AA669" t="s">
        <v>1366</v>
      </c>
      <c r="AB669" s="3">
        <v>45013.444560185177</v>
      </c>
    </row>
    <row r="670" spans="1:28" x14ac:dyDescent="0.35">
      <c r="A670" t="s">
        <v>1367</v>
      </c>
      <c r="F670">
        <v>655</v>
      </c>
      <c r="G670" s="16">
        <v>1967.79</v>
      </c>
      <c r="H670">
        <v>44</v>
      </c>
      <c r="I670">
        <v>49</v>
      </c>
      <c r="J670">
        <v>27.75</v>
      </c>
      <c r="K670" t="s">
        <v>26</v>
      </c>
      <c r="L670" t="str">
        <f t="shared" si="30"/>
        <v>EU-West</v>
      </c>
      <c r="Q670">
        <v>20</v>
      </c>
      <c r="R670">
        <v>45</v>
      </c>
      <c r="S670">
        <v>82.8</v>
      </c>
      <c r="T670">
        <v>46.94</v>
      </c>
      <c r="U670">
        <v>82.04</v>
      </c>
      <c r="V670" s="16">
        <v>2525.819390161008</v>
      </c>
      <c r="W670" s="16">
        <v>1581.773370280604</v>
      </c>
      <c r="X670" s="5">
        <f t="shared" si="31"/>
        <v>0.62624167683651133</v>
      </c>
      <c r="Y670" t="str">
        <f t="shared" si="32"/>
        <v>OK</v>
      </c>
      <c r="AA670" t="s">
        <v>1368</v>
      </c>
      <c r="AB670" s="3">
        <v>44945.925416666672</v>
      </c>
    </row>
    <row r="671" spans="1:28" x14ac:dyDescent="0.35">
      <c r="A671" t="s">
        <v>1369</v>
      </c>
      <c r="F671">
        <v>550</v>
      </c>
      <c r="G671" s="16">
        <v>2007.53</v>
      </c>
      <c r="H671">
        <v>76</v>
      </c>
      <c r="I671">
        <v>77</v>
      </c>
      <c r="J671">
        <v>27.11</v>
      </c>
      <c r="K671" t="s">
        <v>29</v>
      </c>
      <c r="L671" t="str">
        <f t="shared" si="30"/>
        <v>US-East</v>
      </c>
      <c r="Q671">
        <v>0</v>
      </c>
      <c r="R671">
        <v>40</v>
      </c>
      <c r="S671">
        <v>68.34</v>
      </c>
      <c r="T671">
        <v>53.02</v>
      </c>
      <c r="U671">
        <v>89.49</v>
      </c>
      <c r="V671" s="16">
        <v>2314.2114911861722</v>
      </c>
      <c r="W671" s="16">
        <v>1871.626873721402</v>
      </c>
      <c r="X671" s="5">
        <f t="shared" si="31"/>
        <v>0.80875359959520421</v>
      </c>
      <c r="Y671" t="str">
        <f t="shared" si="32"/>
        <v>OK</v>
      </c>
      <c r="AA671" t="s">
        <v>1370</v>
      </c>
      <c r="AB671" s="3">
        <v>45219.836273148147</v>
      </c>
    </row>
    <row r="672" spans="1:28" x14ac:dyDescent="0.35">
      <c r="A672" t="s">
        <v>1371</v>
      </c>
      <c r="F672">
        <v>636</v>
      </c>
      <c r="G672" s="16">
        <v>2757.63</v>
      </c>
      <c r="H672">
        <v>93</v>
      </c>
      <c r="I672">
        <v>90</v>
      </c>
      <c r="J672">
        <v>15.77</v>
      </c>
      <c r="K672" t="s">
        <v>26</v>
      </c>
      <c r="L672" t="str">
        <f t="shared" si="30"/>
        <v>EU-West</v>
      </c>
      <c r="Q672">
        <v>0</v>
      </c>
      <c r="R672">
        <v>19</v>
      </c>
      <c r="S672">
        <v>67.23</v>
      </c>
      <c r="T672">
        <v>65.290000000000006</v>
      </c>
      <c r="U672">
        <v>91.58</v>
      </c>
      <c r="V672" s="16">
        <v>3062.069619156131</v>
      </c>
      <c r="W672" s="16">
        <v>3008.710429849541</v>
      </c>
      <c r="X672" s="5">
        <f t="shared" si="31"/>
        <v>0.98257414234713081</v>
      </c>
      <c r="Y672" t="str">
        <f t="shared" si="32"/>
        <v>OK</v>
      </c>
      <c r="AA672" t="s">
        <v>1372</v>
      </c>
      <c r="AB672" s="3">
        <v>45821.260277777779</v>
      </c>
    </row>
    <row r="673" spans="1:28" x14ac:dyDescent="0.35">
      <c r="A673" t="s">
        <v>1373</v>
      </c>
      <c r="F673">
        <v>503</v>
      </c>
      <c r="G673" s="16">
        <v>1966.88</v>
      </c>
      <c r="H673">
        <v>58</v>
      </c>
      <c r="I673">
        <v>58</v>
      </c>
      <c r="J673">
        <v>25.7</v>
      </c>
      <c r="K673" t="s">
        <v>37</v>
      </c>
      <c r="L673" t="str">
        <f t="shared" si="30"/>
        <v>US-East</v>
      </c>
      <c r="Q673">
        <v>10</v>
      </c>
      <c r="R673">
        <v>13</v>
      </c>
      <c r="S673">
        <v>83.15</v>
      </c>
      <c r="T673">
        <v>52.33</v>
      </c>
      <c r="U673">
        <v>92.27</v>
      </c>
      <c r="V673" s="16">
        <v>2670.7713177146202</v>
      </c>
      <c r="W673" s="16">
        <v>2064.4716529929369</v>
      </c>
      <c r="X673" s="5">
        <f t="shared" si="31"/>
        <v>0.77298705407676238</v>
      </c>
      <c r="Y673" t="str">
        <f t="shared" si="32"/>
        <v>OK</v>
      </c>
      <c r="AA673" t="s">
        <v>1374</v>
      </c>
      <c r="AB673" s="3">
        <v>44984.882465277777</v>
      </c>
    </row>
    <row r="674" spans="1:28" x14ac:dyDescent="0.35">
      <c r="A674" t="s">
        <v>1375</v>
      </c>
      <c r="F674">
        <v>43</v>
      </c>
      <c r="G674" s="16">
        <v>1753.12</v>
      </c>
      <c r="H674">
        <v>24</v>
      </c>
      <c r="I674">
        <v>24</v>
      </c>
      <c r="J674">
        <v>29.63</v>
      </c>
      <c r="K674" t="s">
        <v>37</v>
      </c>
      <c r="L674" t="str">
        <f t="shared" si="30"/>
        <v>US-East</v>
      </c>
      <c r="Q674">
        <v>0</v>
      </c>
      <c r="R674">
        <v>34</v>
      </c>
      <c r="S674">
        <v>64.849999999999994</v>
      </c>
      <c r="T674">
        <v>57.9</v>
      </c>
      <c r="U674">
        <v>98.01</v>
      </c>
      <c r="V674" s="16">
        <v>2210.499205549911</v>
      </c>
      <c r="W674" s="16">
        <v>1570.1066467176461</v>
      </c>
      <c r="X674" s="5">
        <f t="shared" si="31"/>
        <v>0.71029505135110282</v>
      </c>
      <c r="Y674" t="str">
        <f t="shared" si="32"/>
        <v>OK</v>
      </c>
      <c r="AA674" t="s">
        <v>1376</v>
      </c>
      <c r="AB674" s="3">
        <v>45755.382893518523</v>
      </c>
    </row>
    <row r="675" spans="1:28" x14ac:dyDescent="0.35">
      <c r="A675" t="s">
        <v>1377</v>
      </c>
      <c r="F675">
        <v>16</v>
      </c>
      <c r="G675" s="16">
        <v>2646.27</v>
      </c>
      <c r="H675">
        <v>11</v>
      </c>
      <c r="I675">
        <v>16</v>
      </c>
      <c r="J675">
        <v>15.89</v>
      </c>
      <c r="K675" t="s">
        <v>52</v>
      </c>
      <c r="L675" t="str">
        <f t="shared" si="30"/>
        <v>EU-West</v>
      </c>
      <c r="Q675">
        <v>10</v>
      </c>
      <c r="R675">
        <v>44</v>
      </c>
      <c r="S675">
        <v>80.48</v>
      </c>
      <c r="T675">
        <v>57.74</v>
      </c>
      <c r="U675">
        <v>94.08</v>
      </c>
      <c r="V675" s="16">
        <v>3335.0938386056118</v>
      </c>
      <c r="W675" s="16">
        <v>2755.0450894254609</v>
      </c>
      <c r="X675" s="5">
        <f t="shared" si="31"/>
        <v>0.82607723283052603</v>
      </c>
      <c r="Y675" t="str">
        <f t="shared" si="32"/>
        <v>OK</v>
      </c>
      <c r="AA675" t="s">
        <v>1378</v>
      </c>
      <c r="AB675" s="3">
        <v>45254.166481481479</v>
      </c>
    </row>
    <row r="676" spans="1:28" x14ac:dyDescent="0.35">
      <c r="A676" t="s">
        <v>1379</v>
      </c>
      <c r="F676">
        <v>49</v>
      </c>
      <c r="G676" s="16">
        <v>1899.39</v>
      </c>
      <c r="H676">
        <v>84</v>
      </c>
      <c r="I676">
        <v>89</v>
      </c>
      <c r="J676">
        <v>21.05</v>
      </c>
      <c r="K676" t="s">
        <v>29</v>
      </c>
      <c r="L676" t="str">
        <f t="shared" si="30"/>
        <v>US-East</v>
      </c>
      <c r="Q676">
        <v>10</v>
      </c>
      <c r="R676">
        <v>13</v>
      </c>
      <c r="S676">
        <v>45.22</v>
      </c>
      <c r="T676">
        <v>45.55</v>
      </c>
      <c r="U676">
        <v>80.94</v>
      </c>
      <c r="V676" s="16">
        <v>1969.3918462439369</v>
      </c>
      <c r="W676" s="16">
        <v>2011.3610124918971</v>
      </c>
      <c r="X676" s="5">
        <f t="shared" si="31"/>
        <v>1.0213107240836834</v>
      </c>
      <c r="Y676" t="str">
        <f t="shared" si="32"/>
        <v>Over Budget</v>
      </c>
      <c r="AA676" t="s">
        <v>1380</v>
      </c>
      <c r="AB676" s="3">
        <v>44977.298148148147</v>
      </c>
    </row>
    <row r="677" spans="1:28" x14ac:dyDescent="0.35">
      <c r="A677" t="s">
        <v>1381</v>
      </c>
      <c r="F677">
        <v>339</v>
      </c>
      <c r="G677" s="16">
        <v>1234.0999999999999</v>
      </c>
      <c r="H677">
        <v>87</v>
      </c>
      <c r="I677">
        <v>89</v>
      </c>
      <c r="J677">
        <v>32.520000000000003</v>
      </c>
      <c r="K677" t="s">
        <v>26</v>
      </c>
      <c r="L677" t="str">
        <f t="shared" si="30"/>
        <v>EU-West</v>
      </c>
      <c r="Q677">
        <v>0</v>
      </c>
      <c r="R677">
        <v>48</v>
      </c>
      <c r="S677">
        <v>77.010000000000005</v>
      </c>
      <c r="T677">
        <v>64.069999999999993</v>
      </c>
      <c r="U677">
        <v>83.82</v>
      </c>
      <c r="V677" s="16">
        <v>1550.1496018845151</v>
      </c>
      <c r="W677" s="16">
        <v>1245.241416703333</v>
      </c>
      <c r="X677" s="5">
        <f t="shared" si="31"/>
        <v>0.80330402639170728</v>
      </c>
      <c r="Y677" t="str">
        <f t="shared" si="32"/>
        <v>OK</v>
      </c>
      <c r="AA677" t="s">
        <v>1382</v>
      </c>
      <c r="AB677" s="3">
        <v>45203.978981481479</v>
      </c>
    </row>
    <row r="678" spans="1:28" x14ac:dyDescent="0.35">
      <c r="A678" t="s">
        <v>1383</v>
      </c>
      <c r="F678">
        <v>918</v>
      </c>
      <c r="H678">
        <v>25</v>
      </c>
      <c r="I678">
        <v>29</v>
      </c>
      <c r="J678">
        <v>23.17</v>
      </c>
      <c r="K678" t="s">
        <v>26</v>
      </c>
      <c r="L678" t="str">
        <f t="shared" si="30"/>
        <v>EU-West</v>
      </c>
      <c r="Q678">
        <v>20</v>
      </c>
      <c r="R678">
        <v>2</v>
      </c>
      <c r="S678">
        <v>100</v>
      </c>
      <c r="T678">
        <v>82.52</v>
      </c>
      <c r="U678">
        <v>92.03</v>
      </c>
      <c r="V678" s="16">
        <v>3971.219781228378</v>
      </c>
      <c r="W678" s="16">
        <v>2837.7637282409669</v>
      </c>
      <c r="X678" s="5">
        <f t="shared" si="31"/>
        <v>0.71458239144930669</v>
      </c>
      <c r="Y678" t="str">
        <f t="shared" si="32"/>
        <v>OK</v>
      </c>
      <c r="AA678" t="s">
        <v>1384</v>
      </c>
      <c r="AB678" s="3">
        <v>45352.992245370369</v>
      </c>
    </row>
    <row r="679" spans="1:28" x14ac:dyDescent="0.35">
      <c r="A679" t="s">
        <v>1385</v>
      </c>
      <c r="F679">
        <v>71</v>
      </c>
      <c r="G679" s="16">
        <v>1596.77</v>
      </c>
      <c r="H679">
        <v>75</v>
      </c>
      <c r="I679">
        <v>78</v>
      </c>
      <c r="J679">
        <v>19.3</v>
      </c>
      <c r="K679" t="s">
        <v>32</v>
      </c>
      <c r="L679" t="str">
        <f t="shared" si="30"/>
        <v>US-East</v>
      </c>
      <c r="Q679">
        <v>0</v>
      </c>
      <c r="R679">
        <v>14</v>
      </c>
      <c r="S679">
        <v>56.1</v>
      </c>
      <c r="T679">
        <v>42.72</v>
      </c>
      <c r="U679">
        <v>87.73</v>
      </c>
      <c r="V679" s="16">
        <v>2352.6803414029669</v>
      </c>
      <c r="W679" s="16">
        <v>1513.5769245080919</v>
      </c>
      <c r="X679" s="5">
        <f t="shared" si="31"/>
        <v>0.64334151047715438</v>
      </c>
      <c r="Y679" t="str">
        <f t="shared" si="32"/>
        <v>OK</v>
      </c>
      <c r="AA679" t="s">
        <v>1386</v>
      </c>
      <c r="AB679" s="3">
        <v>45367.041458333333</v>
      </c>
    </row>
    <row r="680" spans="1:28" x14ac:dyDescent="0.35">
      <c r="A680" t="s">
        <v>1387</v>
      </c>
      <c r="F680">
        <v>95</v>
      </c>
      <c r="G680" s="16">
        <v>2114.3200000000002</v>
      </c>
      <c r="H680">
        <v>36</v>
      </c>
      <c r="I680">
        <v>36</v>
      </c>
      <c r="J680">
        <v>31.69</v>
      </c>
      <c r="K680" t="s">
        <v>29</v>
      </c>
      <c r="L680" t="str">
        <f t="shared" si="30"/>
        <v>US-East</v>
      </c>
      <c r="Q680">
        <v>0</v>
      </c>
      <c r="R680">
        <v>20</v>
      </c>
      <c r="S680">
        <v>91.5</v>
      </c>
      <c r="T680">
        <v>51.17</v>
      </c>
      <c r="U680">
        <v>97.58</v>
      </c>
      <c r="V680" s="16">
        <v>2227.100363321792</v>
      </c>
      <c r="W680" s="16">
        <v>1795.814068468298</v>
      </c>
      <c r="X680" s="5">
        <f t="shared" si="31"/>
        <v>0.80634626891703409</v>
      </c>
      <c r="Y680" t="str">
        <f t="shared" si="32"/>
        <v>OK</v>
      </c>
      <c r="AA680" t="s">
        <v>1388</v>
      </c>
      <c r="AB680" s="3">
        <v>45606.63726851852</v>
      </c>
    </row>
    <row r="681" spans="1:28" x14ac:dyDescent="0.35">
      <c r="A681" t="s">
        <v>1389</v>
      </c>
      <c r="F681">
        <v>734</v>
      </c>
      <c r="G681" s="16">
        <v>1861.2</v>
      </c>
      <c r="H681">
        <v>84</v>
      </c>
      <c r="I681">
        <v>80</v>
      </c>
      <c r="J681">
        <v>16.239999999999998</v>
      </c>
      <c r="K681" t="s">
        <v>37</v>
      </c>
      <c r="L681" t="str">
        <f t="shared" si="30"/>
        <v>US-East</v>
      </c>
      <c r="Q681">
        <v>20</v>
      </c>
      <c r="R681">
        <v>1</v>
      </c>
      <c r="S681">
        <v>80.41</v>
      </c>
      <c r="T681">
        <v>47.27</v>
      </c>
      <c r="U681">
        <v>85.31</v>
      </c>
      <c r="V681" s="16">
        <v>2448.5623450765552</v>
      </c>
      <c r="W681" s="16">
        <v>1775.94497946154</v>
      </c>
      <c r="X681" s="5">
        <f t="shared" si="31"/>
        <v>0.72530110700775907</v>
      </c>
      <c r="Y681" t="str">
        <f t="shared" si="32"/>
        <v>OK</v>
      </c>
      <c r="AA681" t="s">
        <v>1390</v>
      </c>
      <c r="AB681" s="3">
        <v>45566.22729166667</v>
      </c>
    </row>
    <row r="682" spans="1:28" x14ac:dyDescent="0.35">
      <c r="A682" t="s">
        <v>1391</v>
      </c>
      <c r="F682">
        <v>125</v>
      </c>
      <c r="G682" s="16">
        <v>1920.73</v>
      </c>
      <c r="H682">
        <v>22</v>
      </c>
      <c r="I682">
        <v>27</v>
      </c>
      <c r="J682">
        <v>6.43</v>
      </c>
      <c r="K682" t="s">
        <v>59</v>
      </c>
      <c r="L682" t="str">
        <f t="shared" si="30"/>
        <v>EU-West</v>
      </c>
      <c r="Q682">
        <v>10</v>
      </c>
      <c r="R682">
        <v>20</v>
      </c>
      <c r="S682">
        <v>83.12</v>
      </c>
      <c r="T682">
        <v>58.02</v>
      </c>
      <c r="U682">
        <v>94.8</v>
      </c>
      <c r="V682" s="16">
        <v>2466.5508075128578</v>
      </c>
      <c r="W682" s="16">
        <v>1801.901592421078</v>
      </c>
      <c r="X682" s="5">
        <f t="shared" si="31"/>
        <v>0.73053495874995678</v>
      </c>
      <c r="Y682" t="str">
        <f t="shared" si="32"/>
        <v>OK</v>
      </c>
      <c r="AA682" t="s">
        <v>1392</v>
      </c>
      <c r="AB682" s="3">
        <v>45136.498831018522</v>
      </c>
    </row>
    <row r="683" spans="1:28" x14ac:dyDescent="0.35">
      <c r="A683" t="s">
        <v>1393</v>
      </c>
      <c r="F683">
        <v>586</v>
      </c>
      <c r="G683" s="16">
        <v>1639.35</v>
      </c>
      <c r="H683">
        <v>64</v>
      </c>
      <c r="I683">
        <v>60</v>
      </c>
      <c r="J683">
        <v>13.77</v>
      </c>
      <c r="K683" t="s">
        <v>29</v>
      </c>
      <c r="L683" t="str">
        <f t="shared" si="30"/>
        <v>US-East</v>
      </c>
      <c r="Q683">
        <v>0</v>
      </c>
      <c r="R683">
        <v>9</v>
      </c>
      <c r="S683">
        <v>80.040000000000006</v>
      </c>
      <c r="T683">
        <v>45.49</v>
      </c>
      <c r="U683">
        <v>86.75</v>
      </c>
      <c r="V683" s="16">
        <v>2369.1168910179181</v>
      </c>
      <c r="W683" s="16">
        <v>1699.660108052547</v>
      </c>
      <c r="X683" s="5">
        <f t="shared" si="31"/>
        <v>0.71742348994956884</v>
      </c>
      <c r="Y683" t="str">
        <f t="shared" si="32"/>
        <v>OK</v>
      </c>
      <c r="AA683" t="s">
        <v>1394</v>
      </c>
      <c r="AB683" s="3">
        <v>44946.934259259258</v>
      </c>
    </row>
    <row r="684" spans="1:28" x14ac:dyDescent="0.35">
      <c r="A684" t="s">
        <v>1395</v>
      </c>
      <c r="F684">
        <v>306</v>
      </c>
      <c r="G684" s="16">
        <v>1566.83</v>
      </c>
      <c r="H684">
        <v>44</v>
      </c>
      <c r="I684">
        <v>48</v>
      </c>
      <c r="J684">
        <v>29.09</v>
      </c>
      <c r="K684" t="s">
        <v>29</v>
      </c>
      <c r="L684" t="str">
        <f t="shared" si="30"/>
        <v>US-East</v>
      </c>
      <c r="Q684">
        <v>0</v>
      </c>
      <c r="R684">
        <v>26</v>
      </c>
      <c r="S684">
        <v>60.47</v>
      </c>
      <c r="T684">
        <v>72.53</v>
      </c>
      <c r="U684">
        <v>91.31</v>
      </c>
      <c r="V684" s="16">
        <v>2155.3658419072808</v>
      </c>
      <c r="W684" s="16">
        <v>1790.1096480914341</v>
      </c>
      <c r="X684" s="5">
        <f t="shared" si="31"/>
        <v>0.83053633554263262</v>
      </c>
      <c r="Y684" t="str">
        <f t="shared" si="32"/>
        <v>OK</v>
      </c>
      <c r="AA684" t="s">
        <v>1396</v>
      </c>
      <c r="AB684" s="3">
        <v>45080.916342592587</v>
      </c>
    </row>
    <row r="685" spans="1:28" x14ac:dyDescent="0.35">
      <c r="A685" t="s">
        <v>1397</v>
      </c>
      <c r="F685">
        <v>388</v>
      </c>
      <c r="G685" s="16">
        <v>2397.84</v>
      </c>
      <c r="H685">
        <v>73</v>
      </c>
      <c r="I685">
        <v>75</v>
      </c>
      <c r="J685">
        <v>24.17</v>
      </c>
      <c r="K685" t="s">
        <v>59</v>
      </c>
      <c r="L685" t="str">
        <f t="shared" si="30"/>
        <v>EU-West</v>
      </c>
      <c r="Q685">
        <v>20</v>
      </c>
      <c r="R685">
        <v>46</v>
      </c>
      <c r="S685">
        <v>50.45</v>
      </c>
      <c r="T685">
        <v>74.14</v>
      </c>
      <c r="U685">
        <v>85.86</v>
      </c>
      <c r="V685" s="16">
        <v>3555.1117601796768</v>
      </c>
      <c r="W685" s="16">
        <v>2278.3078341043479</v>
      </c>
      <c r="X685" s="5">
        <f t="shared" si="31"/>
        <v>0.64085406811210943</v>
      </c>
      <c r="Y685" t="str">
        <f t="shared" si="32"/>
        <v>OK</v>
      </c>
      <c r="AA685" t="s">
        <v>1398</v>
      </c>
      <c r="AB685" s="3">
        <v>45270.783726851849</v>
      </c>
    </row>
    <row r="686" spans="1:28" x14ac:dyDescent="0.35">
      <c r="A686" t="s">
        <v>1399</v>
      </c>
      <c r="F686">
        <v>691</v>
      </c>
      <c r="G686" s="16">
        <v>1935.28</v>
      </c>
      <c r="H686">
        <v>34</v>
      </c>
      <c r="I686">
        <v>34</v>
      </c>
      <c r="J686">
        <v>20.54</v>
      </c>
      <c r="K686" t="s">
        <v>32</v>
      </c>
      <c r="L686" t="str">
        <f t="shared" si="30"/>
        <v>US-East</v>
      </c>
      <c r="Q686">
        <v>0</v>
      </c>
      <c r="R686">
        <v>18</v>
      </c>
      <c r="S686">
        <v>77.12</v>
      </c>
      <c r="T686">
        <v>66.92</v>
      </c>
      <c r="U686">
        <v>92.79</v>
      </c>
      <c r="V686" s="16">
        <v>2864.2458846658428</v>
      </c>
      <c r="W686" s="16">
        <v>2097.6385954454809</v>
      </c>
      <c r="X686" s="5">
        <f t="shared" si="31"/>
        <v>0.73235283558422637</v>
      </c>
      <c r="Y686" t="str">
        <f t="shared" si="32"/>
        <v>OK</v>
      </c>
      <c r="AA686" t="s">
        <v>1400</v>
      </c>
      <c r="AB686" s="3">
        <v>45870.869305555563</v>
      </c>
    </row>
    <row r="687" spans="1:28" x14ac:dyDescent="0.35">
      <c r="A687" t="s">
        <v>1401</v>
      </c>
      <c r="F687">
        <v>637</v>
      </c>
      <c r="G687" s="16">
        <v>1832.38</v>
      </c>
      <c r="H687">
        <v>47</v>
      </c>
      <c r="I687">
        <v>50</v>
      </c>
      <c r="J687">
        <v>28.49</v>
      </c>
      <c r="K687" t="s">
        <v>32</v>
      </c>
      <c r="L687" t="str">
        <f t="shared" si="30"/>
        <v>US-East</v>
      </c>
      <c r="Q687">
        <v>50</v>
      </c>
      <c r="R687">
        <v>11</v>
      </c>
      <c r="S687">
        <v>68.16</v>
      </c>
      <c r="T687">
        <v>69.36</v>
      </c>
      <c r="U687">
        <v>95.36</v>
      </c>
      <c r="V687" s="16">
        <v>2039.1504256719579</v>
      </c>
      <c r="W687" s="16">
        <v>2060.9366988467909</v>
      </c>
      <c r="X687" s="5">
        <f t="shared" si="31"/>
        <v>1.010683995109215</v>
      </c>
      <c r="Y687" t="str">
        <f t="shared" si="32"/>
        <v>Over Budget</v>
      </c>
      <c r="AA687" t="s">
        <v>1402</v>
      </c>
      <c r="AB687" s="3">
        <v>45293.406527777777</v>
      </c>
    </row>
    <row r="688" spans="1:28" x14ac:dyDescent="0.35">
      <c r="A688" t="s">
        <v>1403</v>
      </c>
      <c r="F688">
        <v>331</v>
      </c>
      <c r="G688" s="16">
        <v>1839.71</v>
      </c>
      <c r="H688">
        <v>27</v>
      </c>
      <c r="I688">
        <v>24</v>
      </c>
      <c r="J688">
        <v>21.33</v>
      </c>
      <c r="K688" t="s">
        <v>52</v>
      </c>
      <c r="L688" t="str">
        <f t="shared" si="30"/>
        <v>EU-West</v>
      </c>
      <c r="Q688">
        <v>30</v>
      </c>
      <c r="R688">
        <v>48</v>
      </c>
      <c r="S688">
        <v>49.12</v>
      </c>
      <c r="T688">
        <v>61.15</v>
      </c>
      <c r="U688">
        <v>91.26</v>
      </c>
      <c r="V688" s="16">
        <v>2506.9276262719632</v>
      </c>
      <c r="W688" s="16">
        <v>1627.5925509302731</v>
      </c>
      <c r="X688" s="5">
        <f t="shared" si="31"/>
        <v>0.64923794922259326</v>
      </c>
      <c r="Y688" t="str">
        <f t="shared" si="32"/>
        <v>OK</v>
      </c>
      <c r="AA688" t="s">
        <v>1404</v>
      </c>
      <c r="AB688" s="3">
        <v>45288.181157407409</v>
      </c>
    </row>
    <row r="689" spans="1:28" x14ac:dyDescent="0.35">
      <c r="A689" t="s">
        <v>1405</v>
      </c>
      <c r="F689">
        <v>637</v>
      </c>
      <c r="G689" s="16">
        <v>2447.66</v>
      </c>
      <c r="H689">
        <v>0</v>
      </c>
      <c r="I689">
        <v>-4</v>
      </c>
      <c r="J689">
        <v>18.22</v>
      </c>
      <c r="K689" t="s">
        <v>59</v>
      </c>
      <c r="L689" t="str">
        <f t="shared" si="30"/>
        <v>EU-West</v>
      </c>
      <c r="Q689">
        <v>0</v>
      </c>
      <c r="R689">
        <v>15</v>
      </c>
      <c r="S689">
        <v>63.19</v>
      </c>
      <c r="T689">
        <v>70.8</v>
      </c>
      <c r="U689">
        <v>99.55</v>
      </c>
      <c r="V689" s="16">
        <v>3096.930074905099</v>
      </c>
      <c r="W689" s="16">
        <v>2840.9012287765649</v>
      </c>
      <c r="X689" s="5">
        <f t="shared" si="31"/>
        <v>0.91732817986328619</v>
      </c>
      <c r="Y689" t="str">
        <f t="shared" si="32"/>
        <v>OK</v>
      </c>
      <c r="AA689" t="s">
        <v>1406</v>
      </c>
      <c r="AB689" s="3">
        <v>45279.008252314823</v>
      </c>
    </row>
    <row r="690" spans="1:28" x14ac:dyDescent="0.35">
      <c r="A690" t="s">
        <v>1407</v>
      </c>
      <c r="F690">
        <v>742</v>
      </c>
      <c r="G690" s="16">
        <v>1600.05</v>
      </c>
      <c r="H690">
        <v>71</v>
      </c>
      <c r="I690">
        <v>73</v>
      </c>
      <c r="J690">
        <v>26.68</v>
      </c>
      <c r="K690" t="s">
        <v>37</v>
      </c>
      <c r="L690" t="str">
        <f t="shared" si="30"/>
        <v>US-East</v>
      </c>
      <c r="Q690">
        <v>30</v>
      </c>
      <c r="R690">
        <v>7</v>
      </c>
      <c r="S690">
        <v>54.19</v>
      </c>
      <c r="T690">
        <v>56.97</v>
      </c>
      <c r="U690">
        <v>86.4</v>
      </c>
      <c r="V690" s="16">
        <v>1771.736961222125</v>
      </c>
      <c r="W690" s="16">
        <v>1325.1261693335539</v>
      </c>
      <c r="X690" s="5">
        <f t="shared" si="31"/>
        <v>0.74792488859040118</v>
      </c>
      <c r="Y690" t="str">
        <f t="shared" si="32"/>
        <v>OK</v>
      </c>
      <c r="AA690" t="s">
        <v>1408</v>
      </c>
      <c r="AB690" s="3">
        <v>45220.160844907397</v>
      </c>
    </row>
    <row r="691" spans="1:28" x14ac:dyDescent="0.35">
      <c r="A691" t="s">
        <v>1409</v>
      </c>
      <c r="F691">
        <v>404</v>
      </c>
      <c r="G691" s="16">
        <v>2652.78</v>
      </c>
      <c r="H691">
        <v>40</v>
      </c>
      <c r="I691">
        <v>39</v>
      </c>
      <c r="J691">
        <v>16.940000000000001</v>
      </c>
      <c r="K691" t="s">
        <v>32</v>
      </c>
      <c r="L691" t="str">
        <f t="shared" si="30"/>
        <v>US-East</v>
      </c>
      <c r="Q691">
        <v>0</v>
      </c>
      <c r="R691">
        <v>36</v>
      </c>
      <c r="S691">
        <v>98.77</v>
      </c>
      <c r="T691">
        <v>54.64</v>
      </c>
      <c r="U691">
        <v>90.49</v>
      </c>
      <c r="V691" s="16">
        <v>2911.2524019623379</v>
      </c>
      <c r="W691" s="16">
        <v>3079.0492110302962</v>
      </c>
      <c r="X691" s="5">
        <f t="shared" si="31"/>
        <v>1.0576373278231919</v>
      </c>
      <c r="Y691" t="str">
        <f t="shared" si="32"/>
        <v>Over Budget</v>
      </c>
      <c r="AA691" t="s">
        <v>1410</v>
      </c>
      <c r="AB691" s="3">
        <v>45068.701689814807</v>
      </c>
    </row>
    <row r="692" spans="1:28" x14ac:dyDescent="0.35">
      <c r="A692" t="s">
        <v>1411</v>
      </c>
      <c r="F692">
        <v>366</v>
      </c>
      <c r="G692" s="16">
        <v>2033.23</v>
      </c>
      <c r="H692">
        <v>22</v>
      </c>
      <c r="I692">
        <v>23</v>
      </c>
      <c r="J692">
        <v>23.92</v>
      </c>
      <c r="K692" t="s">
        <v>37</v>
      </c>
      <c r="L692" t="str">
        <f t="shared" si="30"/>
        <v>US-East</v>
      </c>
      <c r="Q692">
        <v>10</v>
      </c>
      <c r="R692">
        <v>24</v>
      </c>
      <c r="S692">
        <v>82.63</v>
      </c>
      <c r="T692">
        <v>66.64</v>
      </c>
      <c r="U692">
        <v>94.23</v>
      </c>
      <c r="V692" s="16">
        <v>2115.6615575964261</v>
      </c>
      <c r="W692" s="16">
        <v>1759.66532251218</v>
      </c>
      <c r="X692" s="5">
        <f t="shared" si="31"/>
        <v>0.831732899902625</v>
      </c>
      <c r="Y692" t="str">
        <f t="shared" si="32"/>
        <v>OK</v>
      </c>
      <c r="AA692" t="s">
        <v>1412</v>
      </c>
      <c r="AB692" s="3">
        <v>45575.427557870367</v>
      </c>
    </row>
    <row r="693" spans="1:28" x14ac:dyDescent="0.35">
      <c r="A693" t="s">
        <v>1413</v>
      </c>
      <c r="F693">
        <v>571</v>
      </c>
      <c r="G693" s="16">
        <v>1782.38</v>
      </c>
      <c r="H693">
        <v>83</v>
      </c>
      <c r="I693">
        <v>83</v>
      </c>
      <c r="J693">
        <v>13.64</v>
      </c>
      <c r="K693" t="s">
        <v>32</v>
      </c>
      <c r="L693" t="str">
        <f t="shared" si="30"/>
        <v>US-East</v>
      </c>
      <c r="Q693">
        <v>0</v>
      </c>
      <c r="R693">
        <v>23</v>
      </c>
      <c r="S693">
        <v>55.33</v>
      </c>
      <c r="T693">
        <v>56.15</v>
      </c>
      <c r="U693">
        <v>85.25</v>
      </c>
      <c r="V693" s="16">
        <v>2491.3619948915721</v>
      </c>
      <c r="W693" s="16">
        <v>1666.2897426799309</v>
      </c>
      <c r="X693" s="5">
        <f t="shared" si="31"/>
        <v>0.66882682889784162</v>
      </c>
      <c r="Y693" t="str">
        <f t="shared" si="32"/>
        <v>OK</v>
      </c>
      <c r="AA693" t="s">
        <v>1414</v>
      </c>
      <c r="AB693" s="3">
        <v>45799.183055555557</v>
      </c>
    </row>
    <row r="694" spans="1:28" x14ac:dyDescent="0.35">
      <c r="A694" t="s">
        <v>1415</v>
      </c>
      <c r="F694">
        <v>848</v>
      </c>
      <c r="G694" s="16">
        <v>1712.8</v>
      </c>
      <c r="H694">
        <v>31</v>
      </c>
      <c r="I694">
        <v>28</v>
      </c>
      <c r="J694">
        <v>11.56</v>
      </c>
      <c r="K694" t="s">
        <v>52</v>
      </c>
      <c r="L694" t="str">
        <f t="shared" si="30"/>
        <v>EU-West</v>
      </c>
      <c r="Q694">
        <v>0</v>
      </c>
      <c r="R694">
        <v>46</v>
      </c>
      <c r="S694">
        <v>77.52</v>
      </c>
      <c r="T694">
        <v>81.38</v>
      </c>
      <c r="U694">
        <v>90.31</v>
      </c>
      <c r="V694" s="16">
        <v>1990.7058941229759</v>
      </c>
      <c r="W694" s="16">
        <v>1784.8987540416119</v>
      </c>
      <c r="X694" s="5">
        <f t="shared" si="31"/>
        <v>0.89661599903383304</v>
      </c>
      <c r="Y694" t="str">
        <f t="shared" si="32"/>
        <v>OK</v>
      </c>
      <c r="AA694" t="s">
        <v>1416</v>
      </c>
      <c r="AB694" s="3">
        <v>45133.765706018523</v>
      </c>
    </row>
    <row r="695" spans="1:28" x14ac:dyDescent="0.35">
      <c r="A695" t="s">
        <v>1417</v>
      </c>
      <c r="F695">
        <v>428</v>
      </c>
      <c r="G695" s="16">
        <v>1676.22</v>
      </c>
      <c r="H695">
        <v>86</v>
      </c>
      <c r="I695">
        <v>83</v>
      </c>
      <c r="J695">
        <v>13.07</v>
      </c>
      <c r="K695" t="s">
        <v>26</v>
      </c>
      <c r="L695" t="str">
        <f t="shared" si="30"/>
        <v>EU-West</v>
      </c>
      <c r="Q695">
        <v>30</v>
      </c>
      <c r="R695">
        <v>39</v>
      </c>
      <c r="S695">
        <v>52.62</v>
      </c>
      <c r="T695">
        <v>70.540000000000006</v>
      </c>
      <c r="U695">
        <v>93.32</v>
      </c>
      <c r="V695" s="16">
        <v>2394.4541505775601</v>
      </c>
      <c r="W695" s="16">
        <v>1948.225828548949</v>
      </c>
      <c r="X695" s="5">
        <f t="shared" si="31"/>
        <v>0.81364089935863781</v>
      </c>
      <c r="Y695" t="str">
        <f t="shared" si="32"/>
        <v>OK</v>
      </c>
      <c r="AA695" t="s">
        <v>1418</v>
      </c>
      <c r="AB695" s="3">
        <v>44998.703703703701</v>
      </c>
    </row>
    <row r="696" spans="1:28" x14ac:dyDescent="0.35">
      <c r="A696" t="s">
        <v>1419</v>
      </c>
      <c r="F696">
        <v>487</v>
      </c>
      <c r="G696" s="16">
        <v>1662.57</v>
      </c>
      <c r="H696">
        <v>6</v>
      </c>
      <c r="I696">
        <v>6</v>
      </c>
      <c r="J696">
        <v>19.79</v>
      </c>
      <c r="K696" t="s">
        <v>52</v>
      </c>
      <c r="L696" t="str">
        <f t="shared" si="30"/>
        <v>EU-West</v>
      </c>
      <c r="Q696">
        <v>20</v>
      </c>
      <c r="R696">
        <v>17</v>
      </c>
      <c r="S696">
        <v>42.73</v>
      </c>
      <c r="T696">
        <v>54.42</v>
      </c>
      <c r="U696">
        <v>94.65</v>
      </c>
      <c r="V696" s="16">
        <v>2168.2534390446081</v>
      </c>
      <c r="W696" s="16">
        <v>1500.104617616217</v>
      </c>
      <c r="X696" s="5">
        <f t="shared" si="31"/>
        <v>0.6918492970439859</v>
      </c>
      <c r="Y696" t="str">
        <f t="shared" si="32"/>
        <v>OK</v>
      </c>
      <c r="AA696" t="s">
        <v>1420</v>
      </c>
      <c r="AB696" s="3">
        <v>45749.75613425926</v>
      </c>
    </row>
    <row r="697" spans="1:28" x14ac:dyDescent="0.35">
      <c r="A697" t="s">
        <v>1421</v>
      </c>
      <c r="F697">
        <v>345</v>
      </c>
      <c r="G697" s="16">
        <v>2274.16</v>
      </c>
      <c r="H697">
        <v>74</v>
      </c>
      <c r="I697">
        <v>78</v>
      </c>
      <c r="J697">
        <v>14.82</v>
      </c>
      <c r="K697" t="s">
        <v>59</v>
      </c>
      <c r="L697" t="str">
        <f t="shared" si="30"/>
        <v>EU-West</v>
      </c>
      <c r="Q697">
        <v>10</v>
      </c>
      <c r="R697">
        <v>20</v>
      </c>
      <c r="S697">
        <v>59.52</v>
      </c>
      <c r="T697">
        <v>58.31</v>
      </c>
      <c r="U697">
        <v>95.71</v>
      </c>
      <c r="V697" s="16">
        <v>3040.1350151197171</v>
      </c>
      <c r="W697" s="16">
        <v>2513.9237004196589</v>
      </c>
      <c r="X697" s="5">
        <f t="shared" si="31"/>
        <v>0.8269118601367984</v>
      </c>
      <c r="Y697" t="str">
        <f t="shared" si="32"/>
        <v>OK</v>
      </c>
      <c r="AA697" t="s">
        <v>1422</v>
      </c>
      <c r="AB697" s="3">
        <v>45544.631990740738</v>
      </c>
    </row>
    <row r="698" spans="1:28" x14ac:dyDescent="0.35">
      <c r="A698" t="s">
        <v>1423</v>
      </c>
      <c r="F698">
        <v>600</v>
      </c>
      <c r="G698" s="16">
        <v>1534.71</v>
      </c>
      <c r="H698">
        <v>54</v>
      </c>
      <c r="I698">
        <v>51</v>
      </c>
      <c r="J698">
        <v>15.04</v>
      </c>
      <c r="K698" t="s">
        <v>29</v>
      </c>
      <c r="L698" t="str">
        <f t="shared" si="30"/>
        <v>US-East</v>
      </c>
      <c r="Q698">
        <v>0</v>
      </c>
      <c r="R698">
        <v>7</v>
      </c>
      <c r="S698">
        <v>67.739999999999995</v>
      </c>
      <c r="T698">
        <v>58.59</v>
      </c>
      <c r="U698">
        <v>85.65</v>
      </c>
      <c r="V698" s="16">
        <v>1758.527310132132</v>
      </c>
      <c r="W698" s="16">
        <v>1663.893175706138</v>
      </c>
      <c r="X698" s="5">
        <f t="shared" si="31"/>
        <v>0.94618557591870245</v>
      </c>
      <c r="Y698" t="str">
        <f t="shared" si="32"/>
        <v>OK</v>
      </c>
      <c r="AA698" t="s">
        <v>1424</v>
      </c>
      <c r="AB698" s="3">
        <v>45907.666701388887</v>
      </c>
    </row>
    <row r="699" spans="1:28" x14ac:dyDescent="0.35">
      <c r="A699" t="s">
        <v>1425</v>
      </c>
      <c r="F699">
        <v>29</v>
      </c>
      <c r="G699" s="16">
        <v>1862.25</v>
      </c>
      <c r="H699">
        <v>71</v>
      </c>
      <c r="I699">
        <v>75</v>
      </c>
      <c r="J699">
        <v>18.77</v>
      </c>
      <c r="K699" t="s">
        <v>59</v>
      </c>
      <c r="L699" t="str">
        <f t="shared" si="30"/>
        <v>EU-West</v>
      </c>
      <c r="Q699">
        <v>40</v>
      </c>
      <c r="R699">
        <v>18</v>
      </c>
      <c r="S699">
        <v>75.739999999999995</v>
      </c>
      <c r="T699">
        <v>52.49</v>
      </c>
      <c r="U699">
        <v>91.44</v>
      </c>
      <c r="V699" s="16">
        <v>2288.0481359023061</v>
      </c>
      <c r="W699" s="16">
        <v>1608.767056919701</v>
      </c>
      <c r="X699" s="5">
        <f t="shared" si="31"/>
        <v>0.70311766246354501</v>
      </c>
      <c r="Y699" t="str">
        <f t="shared" si="32"/>
        <v>OK</v>
      </c>
      <c r="AA699" t="s">
        <v>1426</v>
      </c>
      <c r="AB699" s="3">
        <v>45418.774039351847</v>
      </c>
    </row>
    <row r="700" spans="1:28" x14ac:dyDescent="0.35">
      <c r="A700" t="s">
        <v>1427</v>
      </c>
      <c r="F700">
        <v>421</v>
      </c>
      <c r="G700" s="16">
        <v>2004.58</v>
      </c>
      <c r="H700">
        <v>42</v>
      </c>
      <c r="I700">
        <v>46</v>
      </c>
      <c r="J700">
        <v>19.420000000000002</v>
      </c>
      <c r="K700" t="s">
        <v>32</v>
      </c>
      <c r="L700" t="str">
        <f t="shared" si="30"/>
        <v>US-East</v>
      </c>
      <c r="Q700">
        <v>0</v>
      </c>
      <c r="R700">
        <v>48</v>
      </c>
      <c r="S700">
        <v>83.05</v>
      </c>
      <c r="T700">
        <v>68.88</v>
      </c>
      <c r="U700">
        <v>83.43</v>
      </c>
      <c r="V700" s="16">
        <v>2417.8417853369351</v>
      </c>
      <c r="W700" s="16">
        <v>1988.1135336139409</v>
      </c>
      <c r="X700" s="5">
        <f t="shared" si="31"/>
        <v>0.82226783641134316</v>
      </c>
      <c r="Y700" t="str">
        <f t="shared" si="32"/>
        <v>OK</v>
      </c>
      <c r="AA700" t="s">
        <v>1428</v>
      </c>
      <c r="AB700" s="3">
        <v>45087.1</v>
      </c>
    </row>
    <row r="701" spans="1:28" x14ac:dyDescent="0.35">
      <c r="A701" t="s">
        <v>1429</v>
      </c>
      <c r="F701">
        <v>900</v>
      </c>
      <c r="G701" s="16">
        <v>1588.78</v>
      </c>
      <c r="H701">
        <v>13</v>
      </c>
      <c r="I701">
        <v>17</v>
      </c>
      <c r="J701">
        <v>7.59</v>
      </c>
      <c r="K701" t="s">
        <v>29</v>
      </c>
      <c r="L701" t="str">
        <f t="shared" si="30"/>
        <v>US-East</v>
      </c>
      <c r="Q701">
        <v>10</v>
      </c>
      <c r="R701">
        <v>29</v>
      </c>
      <c r="S701">
        <v>64.63</v>
      </c>
      <c r="T701">
        <v>51.27</v>
      </c>
      <c r="V701" s="16">
        <v>1776.008717735064</v>
      </c>
      <c r="W701" s="16">
        <v>1577.026264775503</v>
      </c>
      <c r="X701" s="5">
        <f t="shared" si="31"/>
        <v>0.8879608804998872</v>
      </c>
      <c r="Y701" t="str">
        <f t="shared" si="32"/>
        <v>OK</v>
      </c>
      <c r="AA701" t="s">
        <v>1430</v>
      </c>
      <c r="AB701" s="3">
        <v>45695.057592592602</v>
      </c>
    </row>
    <row r="702" spans="1:28" x14ac:dyDescent="0.35">
      <c r="A702" t="s">
        <v>1431</v>
      </c>
      <c r="F702">
        <v>558</v>
      </c>
      <c r="G702" s="16">
        <v>1474.15</v>
      </c>
      <c r="H702">
        <v>13</v>
      </c>
      <c r="I702">
        <v>12</v>
      </c>
      <c r="J702">
        <v>1</v>
      </c>
      <c r="K702" t="s">
        <v>29</v>
      </c>
      <c r="L702" t="str">
        <f t="shared" si="30"/>
        <v>US-East</v>
      </c>
      <c r="Q702">
        <v>0</v>
      </c>
      <c r="R702">
        <v>26</v>
      </c>
      <c r="S702">
        <v>80.11</v>
      </c>
      <c r="T702">
        <v>59.07</v>
      </c>
      <c r="U702">
        <v>89.13</v>
      </c>
      <c r="V702" s="16">
        <v>2087.7739066168861</v>
      </c>
      <c r="W702" s="16">
        <v>1358.9374026304399</v>
      </c>
      <c r="X702" s="5">
        <f t="shared" si="31"/>
        <v>0.65090257059133261</v>
      </c>
      <c r="Y702" t="str">
        <f t="shared" si="32"/>
        <v>OK</v>
      </c>
      <c r="AA702" t="s">
        <v>1432</v>
      </c>
      <c r="AB702" s="3">
        <v>45274.928599537037</v>
      </c>
    </row>
    <row r="703" spans="1:28" x14ac:dyDescent="0.35">
      <c r="A703" t="s">
        <v>1433</v>
      </c>
      <c r="F703">
        <v>268</v>
      </c>
      <c r="G703" s="16">
        <v>1315.76</v>
      </c>
      <c r="H703">
        <v>99</v>
      </c>
      <c r="I703">
        <v>101</v>
      </c>
      <c r="J703">
        <v>23.2</v>
      </c>
      <c r="K703" t="s">
        <v>52</v>
      </c>
      <c r="L703" t="str">
        <f t="shared" si="30"/>
        <v>EU-West</v>
      </c>
      <c r="Q703">
        <v>30</v>
      </c>
      <c r="R703">
        <v>35</v>
      </c>
      <c r="S703">
        <v>46.04</v>
      </c>
      <c r="T703">
        <v>52.3</v>
      </c>
      <c r="U703">
        <v>95.72</v>
      </c>
      <c r="V703" s="16">
        <v>1725.0169546800601</v>
      </c>
      <c r="W703" s="16">
        <v>1463.0837085780549</v>
      </c>
      <c r="X703" s="5">
        <f t="shared" si="31"/>
        <v>0.84815613238387788</v>
      </c>
      <c r="Y703" t="str">
        <f t="shared" si="32"/>
        <v>OK</v>
      </c>
      <c r="AA703" t="s">
        <v>1434</v>
      </c>
      <c r="AB703" s="3">
        <v>45704.790011574078</v>
      </c>
    </row>
    <row r="704" spans="1:28" x14ac:dyDescent="0.35">
      <c r="A704" t="s">
        <v>1435</v>
      </c>
      <c r="F704">
        <v>614</v>
      </c>
      <c r="G704" s="16">
        <v>1990.87</v>
      </c>
      <c r="H704">
        <v>40</v>
      </c>
      <c r="I704">
        <v>38</v>
      </c>
      <c r="J704">
        <v>21.11</v>
      </c>
      <c r="K704" t="s">
        <v>26</v>
      </c>
      <c r="L704" t="str">
        <f t="shared" si="30"/>
        <v>EU-West</v>
      </c>
      <c r="Q704">
        <v>0</v>
      </c>
      <c r="R704">
        <v>35</v>
      </c>
      <c r="S704">
        <v>91.99</v>
      </c>
      <c r="T704">
        <v>54.53</v>
      </c>
      <c r="U704">
        <v>92.64</v>
      </c>
      <c r="V704" s="16">
        <v>2028.1311004759971</v>
      </c>
      <c r="W704" s="16">
        <v>2330.0615714696119</v>
      </c>
      <c r="X704" s="5">
        <f t="shared" si="31"/>
        <v>1.1488712790424409</v>
      </c>
      <c r="Y704" t="str">
        <f t="shared" si="32"/>
        <v>Over Budget</v>
      </c>
      <c r="AA704" t="s">
        <v>1436</v>
      </c>
      <c r="AB704" s="3">
        <v>45643.460312499999</v>
      </c>
    </row>
    <row r="705" spans="1:28" x14ac:dyDescent="0.35">
      <c r="A705" t="s">
        <v>1437</v>
      </c>
      <c r="F705">
        <v>708</v>
      </c>
      <c r="G705" s="16">
        <v>1372.67</v>
      </c>
      <c r="H705">
        <v>90</v>
      </c>
      <c r="I705">
        <v>88</v>
      </c>
      <c r="J705">
        <v>9.0399999999999991</v>
      </c>
      <c r="K705" t="s">
        <v>52</v>
      </c>
      <c r="L705" t="str">
        <f t="shared" si="30"/>
        <v>EU-West</v>
      </c>
      <c r="Q705">
        <v>0</v>
      </c>
      <c r="R705">
        <v>25</v>
      </c>
      <c r="S705">
        <v>46.56</v>
      </c>
      <c r="T705">
        <v>67.69</v>
      </c>
      <c r="U705">
        <v>90.2</v>
      </c>
      <c r="V705" s="16">
        <v>1935.4077474952719</v>
      </c>
      <c r="W705" s="16">
        <v>1491.5830067001309</v>
      </c>
      <c r="X705" s="5">
        <f t="shared" si="31"/>
        <v>0.7706815313881421</v>
      </c>
      <c r="Y705" t="str">
        <f t="shared" si="32"/>
        <v>OK</v>
      </c>
      <c r="AA705" t="s">
        <v>1438</v>
      </c>
      <c r="AB705" s="3">
        <v>45855.214421296303</v>
      </c>
    </row>
    <row r="706" spans="1:28" x14ac:dyDescent="0.35">
      <c r="A706" t="s">
        <v>1439</v>
      </c>
      <c r="F706">
        <v>366</v>
      </c>
      <c r="G706" s="16">
        <v>2927.82</v>
      </c>
      <c r="H706">
        <v>83</v>
      </c>
      <c r="I706">
        <v>88</v>
      </c>
      <c r="J706">
        <v>23.49</v>
      </c>
      <c r="K706" t="s">
        <v>32</v>
      </c>
      <c r="L706" t="str">
        <f t="shared" si="30"/>
        <v>US-East</v>
      </c>
      <c r="Q706">
        <v>10</v>
      </c>
      <c r="R706">
        <v>19</v>
      </c>
      <c r="S706">
        <v>62.59</v>
      </c>
      <c r="T706">
        <v>66.78</v>
      </c>
      <c r="U706">
        <v>92.24</v>
      </c>
      <c r="V706" s="16">
        <v>3083.049731427815</v>
      </c>
      <c r="W706" s="16">
        <v>3481.7105305755431</v>
      </c>
      <c r="X706" s="5">
        <f t="shared" si="31"/>
        <v>1.1293072878727457</v>
      </c>
      <c r="Y706" t="str">
        <f t="shared" si="32"/>
        <v>Over Budget</v>
      </c>
      <c r="AA706" t="s">
        <v>1440</v>
      </c>
      <c r="AB706" s="3">
        <v>45911.640821759262</v>
      </c>
    </row>
    <row r="707" spans="1:28" x14ac:dyDescent="0.35">
      <c r="A707" t="s">
        <v>1441</v>
      </c>
      <c r="F707">
        <v>210</v>
      </c>
      <c r="G707" s="16">
        <v>2110.9699999999998</v>
      </c>
      <c r="H707">
        <v>88</v>
      </c>
      <c r="I707">
        <v>93</v>
      </c>
      <c r="J707">
        <v>23.48</v>
      </c>
      <c r="K707" t="s">
        <v>26</v>
      </c>
      <c r="L707" t="str">
        <f t="shared" ref="L707:L770" si="33">IF(OR(K707="Europe-West",K707="EU_West",K707="eu-west"),"EU-West",
IF(OR(K707="US_East",K707="us-east",K707="US-East"),"US-East","Other"))</f>
        <v>EU-West</v>
      </c>
      <c r="Q707">
        <v>30</v>
      </c>
      <c r="R707">
        <v>40</v>
      </c>
      <c r="S707">
        <v>59.43</v>
      </c>
      <c r="T707">
        <v>56.5</v>
      </c>
      <c r="U707">
        <v>92.61</v>
      </c>
      <c r="V707" s="16">
        <v>2537.0655301471129</v>
      </c>
      <c r="W707" s="16">
        <v>1731.3909713596599</v>
      </c>
      <c r="X707" s="5">
        <f t="shared" ref="X707:X770" si="34">W707/V707</f>
        <v>0.68243841193146648</v>
      </c>
      <c r="Y707" t="str">
        <f t="shared" ref="Y707:Y770" si="35">IF(X707&gt;1,"Over Budget","OK")</f>
        <v>OK</v>
      </c>
      <c r="AA707" t="s">
        <v>1442</v>
      </c>
      <c r="AB707" s="3">
        <v>45688.720289351862</v>
      </c>
    </row>
    <row r="708" spans="1:28" x14ac:dyDescent="0.35">
      <c r="A708" t="s">
        <v>1443</v>
      </c>
      <c r="F708">
        <v>420</v>
      </c>
      <c r="G708" s="16">
        <v>1349.72</v>
      </c>
      <c r="H708">
        <v>92</v>
      </c>
      <c r="I708">
        <v>94</v>
      </c>
      <c r="J708">
        <v>17.579999999999998</v>
      </c>
      <c r="K708" t="s">
        <v>29</v>
      </c>
      <c r="L708" t="str">
        <f t="shared" si="33"/>
        <v>US-East</v>
      </c>
      <c r="Q708">
        <v>0</v>
      </c>
      <c r="R708">
        <v>13</v>
      </c>
      <c r="S708">
        <v>48.44</v>
      </c>
      <c r="T708">
        <v>71.37</v>
      </c>
      <c r="U708">
        <v>91.85</v>
      </c>
      <c r="V708" s="16">
        <v>1735.2384326342769</v>
      </c>
      <c r="W708" s="16">
        <v>1099.872081007544</v>
      </c>
      <c r="X708" s="5">
        <f t="shared" si="34"/>
        <v>0.63384492892877031</v>
      </c>
      <c r="Y708" t="str">
        <f t="shared" si="35"/>
        <v>OK</v>
      </c>
      <c r="AA708" t="s">
        <v>1444</v>
      </c>
      <c r="AB708" s="3">
        <v>45297.873206018521</v>
      </c>
    </row>
    <row r="709" spans="1:28" x14ac:dyDescent="0.35">
      <c r="A709" t="s">
        <v>1445</v>
      </c>
      <c r="F709">
        <v>297</v>
      </c>
      <c r="G709" s="16">
        <v>1751.82</v>
      </c>
      <c r="H709">
        <v>13</v>
      </c>
      <c r="I709">
        <v>17</v>
      </c>
      <c r="J709">
        <v>35.67</v>
      </c>
      <c r="K709" t="s">
        <v>29</v>
      </c>
      <c r="L709" t="str">
        <f t="shared" si="33"/>
        <v>US-East</v>
      </c>
      <c r="Q709">
        <v>20</v>
      </c>
      <c r="R709">
        <v>32</v>
      </c>
      <c r="S709">
        <v>74.97</v>
      </c>
      <c r="T709">
        <v>65.73</v>
      </c>
      <c r="U709">
        <v>87.12</v>
      </c>
      <c r="V709" s="16">
        <v>1758.521802587117</v>
      </c>
      <c r="W709" s="16">
        <v>2027.8078033624879</v>
      </c>
      <c r="X709" s="5">
        <f t="shared" si="34"/>
        <v>1.1531320228041531</v>
      </c>
      <c r="Y709" t="str">
        <f t="shared" si="35"/>
        <v>Over Budget</v>
      </c>
      <c r="AA709" t="s">
        <v>1446</v>
      </c>
      <c r="AB709" s="3">
        <v>45865.106689814813</v>
      </c>
    </row>
    <row r="710" spans="1:28" x14ac:dyDescent="0.35">
      <c r="A710" t="s">
        <v>1447</v>
      </c>
      <c r="F710">
        <v>57</v>
      </c>
      <c r="G710" s="16">
        <v>1752.18</v>
      </c>
      <c r="H710">
        <v>27</v>
      </c>
      <c r="I710">
        <v>30</v>
      </c>
      <c r="J710">
        <v>30.15</v>
      </c>
      <c r="K710" t="s">
        <v>37</v>
      </c>
      <c r="L710" t="str">
        <f t="shared" si="33"/>
        <v>US-East</v>
      </c>
      <c r="Q710">
        <v>0</v>
      </c>
      <c r="R710">
        <v>8</v>
      </c>
      <c r="S710">
        <v>95.61</v>
      </c>
      <c r="T710">
        <v>61.17</v>
      </c>
      <c r="U710">
        <v>85.22</v>
      </c>
      <c r="V710" s="16">
        <v>2324.1862620975021</v>
      </c>
      <c r="W710" s="16">
        <v>2030.987140709997</v>
      </c>
      <c r="X710" s="5">
        <f t="shared" si="34"/>
        <v>0.8738486987170716</v>
      </c>
      <c r="Y710" t="str">
        <f t="shared" si="35"/>
        <v>OK</v>
      </c>
      <c r="AA710" t="s">
        <v>1448</v>
      </c>
      <c r="AB710" s="3">
        <v>45929.33326388889</v>
      </c>
    </row>
    <row r="711" spans="1:28" x14ac:dyDescent="0.35">
      <c r="A711" t="s">
        <v>1449</v>
      </c>
      <c r="F711">
        <v>774</v>
      </c>
      <c r="G711" s="16">
        <v>2001.16</v>
      </c>
      <c r="H711">
        <v>29</v>
      </c>
      <c r="I711">
        <v>25</v>
      </c>
      <c r="J711">
        <v>16.809999999999999</v>
      </c>
      <c r="K711" t="s">
        <v>59</v>
      </c>
      <c r="L711" t="str">
        <f t="shared" si="33"/>
        <v>EU-West</v>
      </c>
      <c r="Q711">
        <v>20</v>
      </c>
      <c r="R711">
        <v>22</v>
      </c>
      <c r="S711">
        <v>42.79</v>
      </c>
      <c r="T711">
        <v>69.08</v>
      </c>
      <c r="U711">
        <v>88.88</v>
      </c>
      <c r="V711" s="16">
        <v>2661.2455672652022</v>
      </c>
      <c r="W711" s="16">
        <v>1686.6743321145871</v>
      </c>
      <c r="X711" s="5">
        <f t="shared" si="34"/>
        <v>0.63379131669080735</v>
      </c>
      <c r="Y711" t="str">
        <f t="shared" si="35"/>
        <v>OK</v>
      </c>
      <c r="AA711" t="s">
        <v>1450</v>
      </c>
      <c r="AB711" s="3">
        <v>45346.131979166668</v>
      </c>
    </row>
    <row r="712" spans="1:28" x14ac:dyDescent="0.35">
      <c r="A712" t="s">
        <v>1451</v>
      </c>
      <c r="F712">
        <v>567</v>
      </c>
      <c r="G712" s="16">
        <v>1768.04</v>
      </c>
      <c r="H712">
        <v>78</v>
      </c>
      <c r="I712">
        <v>82</v>
      </c>
      <c r="J712">
        <v>16.96</v>
      </c>
      <c r="K712" t="s">
        <v>59</v>
      </c>
      <c r="L712" t="str">
        <f t="shared" si="33"/>
        <v>EU-West</v>
      </c>
      <c r="Q712">
        <v>20</v>
      </c>
      <c r="R712">
        <v>44</v>
      </c>
      <c r="S712">
        <v>35.619999999999997</v>
      </c>
      <c r="T712">
        <v>74.19</v>
      </c>
      <c r="U712">
        <v>86.03</v>
      </c>
      <c r="V712" s="16">
        <v>2344.8863148716018</v>
      </c>
      <c r="W712" s="16">
        <v>1667.2235650383291</v>
      </c>
      <c r="X712" s="5">
        <f t="shared" si="34"/>
        <v>0.71100400666103114</v>
      </c>
      <c r="Y712" t="str">
        <f t="shared" si="35"/>
        <v>OK</v>
      </c>
      <c r="AA712" t="s">
        <v>1452</v>
      </c>
      <c r="AB712" s="3">
        <v>45120.160740740743</v>
      </c>
    </row>
    <row r="713" spans="1:28" x14ac:dyDescent="0.35">
      <c r="A713" t="s">
        <v>1453</v>
      </c>
      <c r="F713">
        <v>379</v>
      </c>
      <c r="G713" s="16">
        <v>1344.15</v>
      </c>
      <c r="H713">
        <v>53</v>
      </c>
      <c r="I713">
        <v>49</v>
      </c>
      <c r="J713">
        <v>8.34</v>
      </c>
      <c r="K713" t="s">
        <v>37</v>
      </c>
      <c r="L713" t="str">
        <f t="shared" si="33"/>
        <v>US-East</v>
      </c>
      <c r="Q713">
        <v>20</v>
      </c>
      <c r="R713">
        <v>29</v>
      </c>
      <c r="T713">
        <v>64.400000000000006</v>
      </c>
      <c r="U713">
        <v>93.11</v>
      </c>
      <c r="V713" s="16">
        <v>1454.0127145027759</v>
      </c>
      <c r="W713" s="16">
        <v>1524.4782488681569</v>
      </c>
      <c r="X713" s="5">
        <f t="shared" si="34"/>
        <v>1.0484628048039304</v>
      </c>
      <c r="Y713" t="str">
        <f t="shared" si="35"/>
        <v>Over Budget</v>
      </c>
      <c r="AA713" t="s">
        <v>1454</v>
      </c>
      <c r="AB713" s="3">
        <v>45009.20107638889</v>
      </c>
    </row>
    <row r="714" spans="1:28" x14ac:dyDescent="0.35">
      <c r="A714" t="s">
        <v>1455</v>
      </c>
      <c r="F714">
        <v>240</v>
      </c>
      <c r="G714" s="16">
        <v>1425.13</v>
      </c>
      <c r="H714">
        <v>58</v>
      </c>
      <c r="I714">
        <v>55</v>
      </c>
      <c r="J714">
        <v>29.8</v>
      </c>
      <c r="K714" t="s">
        <v>29</v>
      </c>
      <c r="L714" t="str">
        <f t="shared" si="33"/>
        <v>US-East</v>
      </c>
      <c r="Q714">
        <v>20</v>
      </c>
      <c r="R714">
        <v>49</v>
      </c>
      <c r="S714">
        <v>66.47</v>
      </c>
      <c r="T714">
        <v>62.73</v>
      </c>
      <c r="U714">
        <v>97.64</v>
      </c>
      <c r="V714" s="16">
        <v>1607.355905427394</v>
      </c>
      <c r="W714" s="16">
        <v>1213.3788702911679</v>
      </c>
      <c r="X714" s="5">
        <f t="shared" si="34"/>
        <v>0.75489122613982118</v>
      </c>
      <c r="Y714" t="str">
        <f t="shared" si="35"/>
        <v>OK</v>
      </c>
      <c r="AA714" t="s">
        <v>1456</v>
      </c>
      <c r="AB714" s="3">
        <v>45452.330300925933</v>
      </c>
    </row>
    <row r="715" spans="1:28" x14ac:dyDescent="0.35">
      <c r="A715" t="s">
        <v>1457</v>
      </c>
      <c r="F715">
        <v>104</v>
      </c>
      <c r="G715" s="16">
        <v>2386.0300000000002</v>
      </c>
      <c r="H715">
        <v>84</v>
      </c>
      <c r="I715">
        <v>84</v>
      </c>
      <c r="J715">
        <v>21.97</v>
      </c>
      <c r="K715" t="s">
        <v>29</v>
      </c>
      <c r="L715" t="str">
        <f t="shared" si="33"/>
        <v>US-East</v>
      </c>
      <c r="Q715">
        <v>0</v>
      </c>
      <c r="R715">
        <v>41</v>
      </c>
      <c r="S715">
        <v>81.5</v>
      </c>
      <c r="T715">
        <v>40.79</v>
      </c>
      <c r="U715">
        <v>92.82</v>
      </c>
      <c r="V715" s="16">
        <v>2681.153063339852</v>
      </c>
      <c r="W715" s="16">
        <v>2164.060561635099</v>
      </c>
      <c r="X715" s="5">
        <f t="shared" si="34"/>
        <v>0.80713801506706129</v>
      </c>
      <c r="Y715" t="str">
        <f t="shared" si="35"/>
        <v>OK</v>
      </c>
      <c r="AA715" t="s">
        <v>1458</v>
      </c>
      <c r="AB715" s="3">
        <v>45375.14943287037</v>
      </c>
    </row>
    <row r="716" spans="1:28" x14ac:dyDescent="0.35">
      <c r="A716" t="s">
        <v>1459</v>
      </c>
      <c r="F716">
        <v>312</v>
      </c>
      <c r="G716" s="16">
        <v>1720</v>
      </c>
      <c r="H716">
        <v>11</v>
      </c>
      <c r="I716">
        <v>10</v>
      </c>
      <c r="J716">
        <v>26.58</v>
      </c>
      <c r="K716" t="s">
        <v>26</v>
      </c>
      <c r="L716" t="str">
        <f t="shared" si="33"/>
        <v>EU-West</v>
      </c>
      <c r="Q716">
        <v>30</v>
      </c>
      <c r="R716">
        <v>27</v>
      </c>
      <c r="T716">
        <v>62.62</v>
      </c>
      <c r="U716">
        <v>80.95</v>
      </c>
      <c r="V716" s="16">
        <v>2548.5584711780039</v>
      </c>
      <c r="W716" s="16">
        <v>1846.627174251169</v>
      </c>
      <c r="X716" s="5">
        <f t="shared" si="34"/>
        <v>0.72457712669139362</v>
      </c>
      <c r="Y716" t="str">
        <f t="shared" si="35"/>
        <v>OK</v>
      </c>
      <c r="AA716" t="s">
        <v>1460</v>
      </c>
      <c r="AB716" s="3">
        <v>45488.525902777779</v>
      </c>
    </row>
    <row r="717" spans="1:28" x14ac:dyDescent="0.35">
      <c r="A717" t="s">
        <v>1461</v>
      </c>
      <c r="F717">
        <v>227</v>
      </c>
      <c r="G717" s="16">
        <v>1903.11</v>
      </c>
      <c r="H717">
        <v>74</v>
      </c>
      <c r="I717">
        <v>74</v>
      </c>
      <c r="J717">
        <v>2.93</v>
      </c>
      <c r="K717" t="s">
        <v>37</v>
      </c>
      <c r="L717" t="str">
        <f t="shared" si="33"/>
        <v>US-East</v>
      </c>
      <c r="Q717">
        <v>10</v>
      </c>
      <c r="R717">
        <v>30</v>
      </c>
      <c r="S717">
        <v>42.35</v>
      </c>
      <c r="T717">
        <v>64.650000000000006</v>
      </c>
      <c r="U717">
        <v>86.83</v>
      </c>
      <c r="V717" s="16">
        <v>1967.366784195719</v>
      </c>
      <c r="W717" s="16">
        <v>2269.9527638270488</v>
      </c>
      <c r="X717" s="5">
        <f t="shared" si="34"/>
        <v>1.1538025253155986</v>
      </c>
      <c r="Y717" t="str">
        <f t="shared" si="35"/>
        <v>Over Budget</v>
      </c>
      <c r="AA717" t="s">
        <v>1462</v>
      </c>
      <c r="AB717" s="3">
        <v>45637.149884259263</v>
      </c>
    </row>
    <row r="718" spans="1:28" x14ac:dyDescent="0.35">
      <c r="A718" t="s">
        <v>1463</v>
      </c>
      <c r="F718">
        <v>561</v>
      </c>
      <c r="G718" s="16">
        <v>2327.7399999999998</v>
      </c>
      <c r="H718">
        <v>38</v>
      </c>
      <c r="I718">
        <v>43</v>
      </c>
      <c r="J718">
        <v>26.22</v>
      </c>
      <c r="K718" t="s">
        <v>59</v>
      </c>
      <c r="L718" t="str">
        <f t="shared" si="33"/>
        <v>EU-West</v>
      </c>
      <c r="Q718">
        <v>0</v>
      </c>
      <c r="R718">
        <v>25</v>
      </c>
      <c r="S718">
        <v>89.25</v>
      </c>
      <c r="T718">
        <v>63.14</v>
      </c>
      <c r="U718">
        <v>90.09</v>
      </c>
      <c r="V718" s="16">
        <v>2826.7626559708769</v>
      </c>
      <c r="W718" s="16">
        <v>2604.404785434182</v>
      </c>
      <c r="X718" s="5">
        <f t="shared" si="34"/>
        <v>0.9213383302390048</v>
      </c>
      <c r="Y718" t="str">
        <f t="shared" si="35"/>
        <v>OK</v>
      </c>
      <c r="AA718" t="s">
        <v>1464</v>
      </c>
      <c r="AB718" s="3">
        <v>45182.374236111107</v>
      </c>
    </row>
    <row r="719" spans="1:28" x14ac:dyDescent="0.35">
      <c r="A719" t="s">
        <v>1465</v>
      </c>
      <c r="F719">
        <v>396</v>
      </c>
      <c r="G719" s="16">
        <v>1691.17</v>
      </c>
      <c r="H719">
        <v>69</v>
      </c>
      <c r="I719">
        <v>70</v>
      </c>
      <c r="J719">
        <v>15.92</v>
      </c>
      <c r="K719" t="s">
        <v>52</v>
      </c>
      <c r="L719" t="str">
        <f t="shared" si="33"/>
        <v>EU-West</v>
      </c>
      <c r="Q719">
        <v>0</v>
      </c>
      <c r="R719">
        <v>35</v>
      </c>
      <c r="S719">
        <v>56.28</v>
      </c>
      <c r="T719">
        <v>50.99</v>
      </c>
      <c r="U719">
        <v>82.83</v>
      </c>
      <c r="V719" s="16">
        <v>2427.8892339529689</v>
      </c>
      <c r="W719" s="16">
        <v>1878.766497670003</v>
      </c>
      <c r="X719" s="5">
        <f t="shared" si="34"/>
        <v>0.77382710520573816</v>
      </c>
      <c r="Y719" t="str">
        <f t="shared" si="35"/>
        <v>OK</v>
      </c>
      <c r="AA719" t="s">
        <v>1466</v>
      </c>
      <c r="AB719" s="3">
        <v>45096.922638888893</v>
      </c>
    </row>
    <row r="720" spans="1:28" x14ac:dyDescent="0.35">
      <c r="A720" t="s">
        <v>1467</v>
      </c>
      <c r="F720">
        <v>724</v>
      </c>
      <c r="G720" s="16">
        <v>1330.36</v>
      </c>
      <c r="H720">
        <v>66</v>
      </c>
      <c r="I720">
        <v>69</v>
      </c>
      <c r="J720">
        <v>24.67</v>
      </c>
      <c r="K720" t="s">
        <v>29</v>
      </c>
      <c r="L720" t="str">
        <f t="shared" si="33"/>
        <v>US-East</v>
      </c>
      <c r="Q720">
        <v>30</v>
      </c>
      <c r="R720">
        <v>46</v>
      </c>
      <c r="S720">
        <v>79.459999999999994</v>
      </c>
      <c r="T720">
        <v>53.13</v>
      </c>
      <c r="U720">
        <v>90.16</v>
      </c>
      <c r="V720" s="16">
        <v>1842.1933901867319</v>
      </c>
      <c r="W720" s="16">
        <v>1246.633880507256</v>
      </c>
      <c r="X720" s="5">
        <f t="shared" si="34"/>
        <v>0.67671173240985971</v>
      </c>
      <c r="Y720" t="str">
        <f t="shared" si="35"/>
        <v>OK</v>
      </c>
      <c r="AA720" t="s">
        <v>1468</v>
      </c>
      <c r="AB720" s="3">
        <v>45640.906817129631</v>
      </c>
    </row>
    <row r="721" spans="1:28" x14ac:dyDescent="0.35">
      <c r="A721" t="s">
        <v>1469</v>
      </c>
      <c r="F721">
        <v>637</v>
      </c>
      <c r="G721" s="16">
        <v>1930.06</v>
      </c>
      <c r="H721">
        <v>14</v>
      </c>
      <c r="I721">
        <v>10</v>
      </c>
      <c r="J721">
        <v>24.17</v>
      </c>
      <c r="K721" t="s">
        <v>59</v>
      </c>
      <c r="L721" t="str">
        <f t="shared" si="33"/>
        <v>EU-West</v>
      </c>
      <c r="Q721">
        <v>10</v>
      </c>
      <c r="R721">
        <v>35</v>
      </c>
      <c r="S721">
        <v>52.93</v>
      </c>
      <c r="T721">
        <v>67.22</v>
      </c>
      <c r="U721">
        <v>92.35</v>
      </c>
      <c r="V721" s="16">
        <v>2723.7413235499539</v>
      </c>
      <c r="W721" s="16">
        <v>2054.6207235640982</v>
      </c>
      <c r="X721" s="5">
        <f t="shared" si="34"/>
        <v>0.75433768463968309</v>
      </c>
      <c r="Y721" t="str">
        <f t="shared" si="35"/>
        <v>OK</v>
      </c>
      <c r="AA721" t="s">
        <v>1470</v>
      </c>
      <c r="AB721" s="3">
        <v>45751.18445601852</v>
      </c>
    </row>
    <row r="722" spans="1:28" x14ac:dyDescent="0.35">
      <c r="A722" t="s">
        <v>1471</v>
      </c>
      <c r="F722">
        <v>934</v>
      </c>
      <c r="G722" s="16">
        <v>2018.54</v>
      </c>
      <c r="H722">
        <v>97</v>
      </c>
      <c r="I722">
        <v>95</v>
      </c>
      <c r="J722">
        <v>19.829999999999998</v>
      </c>
      <c r="K722" t="s">
        <v>52</v>
      </c>
      <c r="L722" t="str">
        <f t="shared" si="33"/>
        <v>EU-West</v>
      </c>
      <c r="Q722">
        <v>0</v>
      </c>
      <c r="R722">
        <v>10</v>
      </c>
      <c r="S722">
        <v>67.25</v>
      </c>
      <c r="T722">
        <v>56.12</v>
      </c>
      <c r="U722">
        <v>97.04</v>
      </c>
      <c r="V722" s="16">
        <v>2999.8467456471471</v>
      </c>
      <c r="W722" s="16">
        <v>1706.1412938953731</v>
      </c>
      <c r="X722" s="5">
        <f t="shared" si="34"/>
        <v>0.56874281873599941</v>
      </c>
      <c r="Y722" t="str">
        <f t="shared" si="35"/>
        <v>OK</v>
      </c>
      <c r="AA722" t="s">
        <v>1472</v>
      </c>
      <c r="AB722" s="3">
        <v>45492.278946759259</v>
      </c>
    </row>
    <row r="723" spans="1:28" x14ac:dyDescent="0.35">
      <c r="A723" t="s">
        <v>1473</v>
      </c>
      <c r="F723">
        <v>100</v>
      </c>
      <c r="G723" s="16">
        <v>1598.07</v>
      </c>
      <c r="H723">
        <v>3</v>
      </c>
      <c r="I723">
        <v>2</v>
      </c>
      <c r="J723">
        <v>14.42</v>
      </c>
      <c r="K723" t="s">
        <v>26</v>
      </c>
      <c r="L723" t="str">
        <f t="shared" si="33"/>
        <v>EU-West</v>
      </c>
      <c r="Q723">
        <v>40</v>
      </c>
      <c r="R723">
        <v>11</v>
      </c>
      <c r="S723">
        <v>75.34</v>
      </c>
      <c r="T723">
        <v>61.78</v>
      </c>
      <c r="U723">
        <v>99.09</v>
      </c>
      <c r="V723" s="16">
        <v>1907.505742169707</v>
      </c>
      <c r="W723" s="16">
        <v>1912.740871087821</v>
      </c>
      <c r="X723" s="5">
        <f t="shared" si="34"/>
        <v>1.0027444892051329</v>
      </c>
      <c r="Y723" t="str">
        <f t="shared" si="35"/>
        <v>Over Budget</v>
      </c>
      <c r="AA723" t="s">
        <v>1474</v>
      </c>
      <c r="AB723" s="3">
        <v>45650.019201388888</v>
      </c>
    </row>
    <row r="724" spans="1:28" x14ac:dyDescent="0.35">
      <c r="A724" t="s">
        <v>1475</v>
      </c>
      <c r="F724">
        <v>67</v>
      </c>
      <c r="G724" s="16">
        <v>1501.25</v>
      </c>
      <c r="H724">
        <v>97</v>
      </c>
      <c r="I724">
        <v>94</v>
      </c>
      <c r="J724">
        <v>23.19</v>
      </c>
      <c r="K724" t="s">
        <v>32</v>
      </c>
      <c r="L724" t="str">
        <f t="shared" si="33"/>
        <v>US-East</v>
      </c>
      <c r="Q724">
        <v>0</v>
      </c>
      <c r="R724">
        <v>44</v>
      </c>
      <c r="S724">
        <v>57.16</v>
      </c>
      <c r="T724">
        <v>38.97</v>
      </c>
      <c r="U724">
        <v>84.04</v>
      </c>
      <c r="V724" s="16">
        <v>1733.6849903318339</v>
      </c>
      <c r="W724" s="16">
        <v>1489.5908828112711</v>
      </c>
      <c r="X724" s="5">
        <f t="shared" si="34"/>
        <v>0.85920504077627025</v>
      </c>
      <c r="Y724" t="str">
        <f t="shared" si="35"/>
        <v>OK</v>
      </c>
      <c r="AA724" t="s">
        <v>1476</v>
      </c>
      <c r="AB724" s="3">
        <v>45509.242604166669</v>
      </c>
    </row>
    <row r="725" spans="1:28" x14ac:dyDescent="0.35">
      <c r="A725" t="s">
        <v>1477</v>
      </c>
      <c r="F725">
        <v>443</v>
      </c>
      <c r="G725" s="16">
        <v>2361.6799999999998</v>
      </c>
      <c r="H725">
        <v>43</v>
      </c>
      <c r="I725">
        <v>48</v>
      </c>
      <c r="J725">
        <v>13.31</v>
      </c>
      <c r="K725" t="s">
        <v>29</v>
      </c>
      <c r="L725" t="str">
        <f t="shared" si="33"/>
        <v>US-East</v>
      </c>
      <c r="Q725">
        <v>10</v>
      </c>
      <c r="R725">
        <v>1</v>
      </c>
      <c r="S725">
        <v>76.37</v>
      </c>
      <c r="T725">
        <v>59.84</v>
      </c>
      <c r="U725">
        <v>89.42</v>
      </c>
      <c r="V725" s="16">
        <v>2397.8839523489592</v>
      </c>
      <c r="W725" s="16">
        <v>2492.8079065290472</v>
      </c>
      <c r="X725" s="5">
        <f t="shared" si="34"/>
        <v>1.0395865505030386</v>
      </c>
      <c r="Y725" t="str">
        <f t="shared" si="35"/>
        <v>Over Budget</v>
      </c>
      <c r="AA725" t="s">
        <v>1478</v>
      </c>
      <c r="AB725" s="3">
        <v>45266.896724537037</v>
      </c>
    </row>
    <row r="726" spans="1:28" x14ac:dyDescent="0.35">
      <c r="A726" t="s">
        <v>1479</v>
      </c>
      <c r="F726">
        <v>531</v>
      </c>
      <c r="G726" s="16">
        <v>2107.52</v>
      </c>
      <c r="H726">
        <v>38</v>
      </c>
      <c r="I726">
        <v>42</v>
      </c>
      <c r="J726">
        <v>28.4</v>
      </c>
      <c r="K726" t="s">
        <v>26</v>
      </c>
      <c r="L726" t="str">
        <f t="shared" si="33"/>
        <v>EU-West</v>
      </c>
      <c r="Q726">
        <v>20</v>
      </c>
      <c r="R726">
        <v>39</v>
      </c>
      <c r="S726">
        <v>64.62</v>
      </c>
      <c r="T726">
        <v>68.06</v>
      </c>
      <c r="U726">
        <v>89.48</v>
      </c>
      <c r="V726" s="16">
        <v>2265.6044026796849</v>
      </c>
      <c r="W726" s="16">
        <v>2424.6359199636549</v>
      </c>
      <c r="X726" s="5">
        <f t="shared" si="34"/>
        <v>1.070193859570485</v>
      </c>
      <c r="Y726" t="str">
        <f t="shared" si="35"/>
        <v>Over Budget</v>
      </c>
      <c r="AA726" t="s">
        <v>1480</v>
      </c>
      <c r="AB726" s="3">
        <v>45639.738344907397</v>
      </c>
    </row>
    <row r="727" spans="1:28" x14ac:dyDescent="0.35">
      <c r="A727" t="s">
        <v>1481</v>
      </c>
      <c r="F727">
        <v>777</v>
      </c>
      <c r="G727" s="16">
        <v>1703.68</v>
      </c>
      <c r="H727">
        <v>69</v>
      </c>
      <c r="I727">
        <v>73</v>
      </c>
      <c r="J727">
        <v>14.23</v>
      </c>
      <c r="K727" t="s">
        <v>29</v>
      </c>
      <c r="L727" t="str">
        <f t="shared" si="33"/>
        <v>US-East</v>
      </c>
      <c r="Q727">
        <v>50</v>
      </c>
      <c r="R727">
        <v>3</v>
      </c>
      <c r="S727">
        <v>63.15</v>
      </c>
      <c r="T727">
        <v>63.02</v>
      </c>
      <c r="U727">
        <v>86.43</v>
      </c>
      <c r="V727" s="16">
        <v>2182.4265633259301</v>
      </c>
      <c r="W727" s="16">
        <v>1363.601594477457</v>
      </c>
      <c r="X727" s="5">
        <f t="shared" si="34"/>
        <v>0.6248098412069284</v>
      </c>
      <c r="Y727" t="str">
        <f t="shared" si="35"/>
        <v>OK</v>
      </c>
      <c r="AA727" t="s">
        <v>1482</v>
      </c>
      <c r="AB727" s="3">
        <v>45505.842418981483</v>
      </c>
    </row>
    <row r="728" spans="1:28" x14ac:dyDescent="0.35">
      <c r="A728" t="s">
        <v>1483</v>
      </c>
      <c r="F728">
        <v>838</v>
      </c>
      <c r="G728" s="16">
        <v>1480</v>
      </c>
      <c r="H728">
        <v>85</v>
      </c>
      <c r="I728">
        <v>90</v>
      </c>
      <c r="J728">
        <v>20.18</v>
      </c>
      <c r="K728" t="s">
        <v>59</v>
      </c>
      <c r="L728" t="str">
        <f t="shared" si="33"/>
        <v>EU-West</v>
      </c>
      <c r="Q728">
        <v>0</v>
      </c>
      <c r="R728">
        <v>31</v>
      </c>
      <c r="S728">
        <v>92.63</v>
      </c>
      <c r="T728">
        <v>58.61</v>
      </c>
      <c r="U728">
        <v>90.49</v>
      </c>
      <c r="V728" s="16">
        <v>1596.668840339471</v>
      </c>
      <c r="W728" s="16">
        <v>1761.7815971370139</v>
      </c>
      <c r="X728" s="5">
        <f t="shared" si="34"/>
        <v>1.1034107716177626</v>
      </c>
      <c r="Y728" t="str">
        <f t="shared" si="35"/>
        <v>Over Budget</v>
      </c>
      <c r="AA728" t="s">
        <v>1484</v>
      </c>
      <c r="AB728" s="3">
        <v>45784.206261574072</v>
      </c>
    </row>
    <row r="729" spans="1:28" x14ac:dyDescent="0.35">
      <c r="A729" t="s">
        <v>1485</v>
      </c>
      <c r="F729">
        <v>770</v>
      </c>
      <c r="G729" s="16">
        <v>2196.23</v>
      </c>
      <c r="H729">
        <v>36</v>
      </c>
      <c r="I729">
        <v>34</v>
      </c>
      <c r="J729">
        <v>14.03</v>
      </c>
      <c r="K729" t="s">
        <v>26</v>
      </c>
      <c r="L729" t="str">
        <f t="shared" si="33"/>
        <v>EU-West</v>
      </c>
      <c r="Q729">
        <v>20</v>
      </c>
      <c r="R729">
        <v>40</v>
      </c>
      <c r="S729">
        <v>75.33</v>
      </c>
      <c r="T729">
        <v>49.5</v>
      </c>
      <c r="U729">
        <v>89.6</v>
      </c>
      <c r="V729" s="16">
        <v>3004.7775826238781</v>
      </c>
      <c r="W729" s="16">
        <v>2072.502582467017</v>
      </c>
      <c r="X729" s="5">
        <f t="shared" si="34"/>
        <v>0.68973577094422889</v>
      </c>
      <c r="Y729" t="str">
        <f t="shared" si="35"/>
        <v>OK</v>
      </c>
      <c r="AA729" t="s">
        <v>1486</v>
      </c>
      <c r="AB729" s="3">
        <v>45307.135937500003</v>
      </c>
    </row>
    <row r="730" spans="1:28" x14ac:dyDescent="0.35">
      <c r="A730" t="s">
        <v>1487</v>
      </c>
      <c r="F730">
        <v>492</v>
      </c>
      <c r="G730" s="16">
        <v>1808</v>
      </c>
      <c r="H730">
        <v>57</v>
      </c>
      <c r="I730">
        <v>59</v>
      </c>
      <c r="J730">
        <v>21.27</v>
      </c>
      <c r="K730" t="s">
        <v>32</v>
      </c>
      <c r="L730" t="str">
        <f t="shared" si="33"/>
        <v>US-East</v>
      </c>
      <c r="Q730">
        <v>10</v>
      </c>
      <c r="R730">
        <v>33</v>
      </c>
      <c r="S730">
        <v>77.33</v>
      </c>
      <c r="T730">
        <v>42.07</v>
      </c>
      <c r="U730">
        <v>93.07</v>
      </c>
      <c r="V730" s="16">
        <v>1841.6582748440071</v>
      </c>
      <c r="W730" s="16">
        <v>1691.9920241774621</v>
      </c>
      <c r="X730" s="5">
        <f t="shared" si="34"/>
        <v>0.91873288725118019</v>
      </c>
      <c r="Y730" t="str">
        <f t="shared" si="35"/>
        <v>OK</v>
      </c>
      <c r="AA730" t="s">
        <v>1488</v>
      </c>
      <c r="AB730" s="3">
        <v>45150.967997685177</v>
      </c>
    </row>
    <row r="731" spans="1:28" x14ac:dyDescent="0.35">
      <c r="A731" t="s">
        <v>1489</v>
      </c>
      <c r="F731">
        <v>376</v>
      </c>
      <c r="G731" s="16">
        <v>1569.57</v>
      </c>
      <c r="H731">
        <v>31</v>
      </c>
      <c r="I731">
        <v>30</v>
      </c>
      <c r="J731">
        <v>11.75</v>
      </c>
      <c r="K731" t="s">
        <v>59</v>
      </c>
      <c r="L731" t="str">
        <f t="shared" si="33"/>
        <v>EU-West</v>
      </c>
      <c r="Q731">
        <v>0</v>
      </c>
      <c r="R731">
        <v>4</v>
      </c>
      <c r="S731">
        <v>81.05</v>
      </c>
      <c r="T731">
        <v>52.19</v>
      </c>
      <c r="U731">
        <v>96.78</v>
      </c>
      <c r="V731" s="16">
        <v>1773.212308316741</v>
      </c>
      <c r="W731" s="16">
        <v>1346.730824172379</v>
      </c>
      <c r="X731" s="5">
        <f t="shared" si="34"/>
        <v>0.75948650810505114</v>
      </c>
      <c r="Y731" t="str">
        <f t="shared" si="35"/>
        <v>OK</v>
      </c>
      <c r="AA731" t="s">
        <v>1490</v>
      </c>
      <c r="AB731" s="3">
        <v>45732.122870370367</v>
      </c>
    </row>
    <row r="732" spans="1:28" x14ac:dyDescent="0.35">
      <c r="A732" t="s">
        <v>1491</v>
      </c>
      <c r="F732">
        <v>898</v>
      </c>
      <c r="G732" s="16">
        <v>2147.88</v>
      </c>
      <c r="H732">
        <v>27</v>
      </c>
      <c r="I732">
        <v>23</v>
      </c>
      <c r="J732">
        <v>13.53</v>
      </c>
      <c r="K732" t="s">
        <v>59</v>
      </c>
      <c r="L732" t="str">
        <f t="shared" si="33"/>
        <v>EU-West</v>
      </c>
      <c r="Q732">
        <v>40</v>
      </c>
      <c r="R732">
        <v>4</v>
      </c>
      <c r="S732">
        <v>78.64</v>
      </c>
      <c r="T732">
        <v>70.400000000000006</v>
      </c>
      <c r="U732">
        <v>90.66</v>
      </c>
      <c r="V732" s="16">
        <v>2894.7549273318332</v>
      </c>
      <c r="W732" s="16">
        <v>2455.6148524639252</v>
      </c>
      <c r="X732" s="5">
        <f t="shared" si="34"/>
        <v>0.84829801282256589</v>
      </c>
      <c r="Y732" t="str">
        <f t="shared" si="35"/>
        <v>OK</v>
      </c>
      <c r="AA732" t="s">
        <v>1492</v>
      </c>
      <c r="AB732" s="3">
        <v>45622.421168981477</v>
      </c>
    </row>
    <row r="733" spans="1:28" x14ac:dyDescent="0.35">
      <c r="A733" t="s">
        <v>1493</v>
      </c>
      <c r="F733">
        <v>838</v>
      </c>
      <c r="G733" s="16">
        <v>1840.34</v>
      </c>
      <c r="H733">
        <v>89</v>
      </c>
      <c r="I733">
        <v>94</v>
      </c>
      <c r="J733">
        <v>38.36</v>
      </c>
      <c r="K733" t="s">
        <v>29</v>
      </c>
      <c r="L733" t="str">
        <f t="shared" si="33"/>
        <v>US-East</v>
      </c>
      <c r="Q733">
        <v>30</v>
      </c>
      <c r="R733">
        <v>3</v>
      </c>
      <c r="S733">
        <v>75.349999999999994</v>
      </c>
      <c r="T733">
        <v>59.46</v>
      </c>
      <c r="U733">
        <v>87.55</v>
      </c>
      <c r="V733" s="16">
        <v>2075.4460337800592</v>
      </c>
      <c r="W733" s="16">
        <v>2113.3283325751672</v>
      </c>
      <c r="X733" s="5">
        <f t="shared" si="34"/>
        <v>1.0182526060319246</v>
      </c>
      <c r="Y733" t="str">
        <f t="shared" si="35"/>
        <v>Over Budget</v>
      </c>
      <c r="AA733" t="s">
        <v>1494</v>
      </c>
      <c r="AB733" s="3">
        <v>45593.636666666673</v>
      </c>
    </row>
    <row r="734" spans="1:28" x14ac:dyDescent="0.35">
      <c r="A734" t="s">
        <v>1495</v>
      </c>
      <c r="F734">
        <v>416</v>
      </c>
      <c r="G734" s="16">
        <v>2041.98</v>
      </c>
      <c r="H734">
        <v>3</v>
      </c>
      <c r="I734">
        <v>1</v>
      </c>
      <c r="J734">
        <v>26.75</v>
      </c>
      <c r="K734" t="s">
        <v>29</v>
      </c>
      <c r="L734" t="str">
        <f t="shared" si="33"/>
        <v>US-East</v>
      </c>
      <c r="Q734">
        <v>30</v>
      </c>
      <c r="R734">
        <v>40</v>
      </c>
      <c r="S734">
        <v>88.61</v>
      </c>
      <c r="T734">
        <v>66.91</v>
      </c>
      <c r="U734">
        <v>84.87</v>
      </c>
      <c r="V734" s="16">
        <v>2786.037146368536</v>
      </c>
      <c r="W734" s="16">
        <v>1649.9108544261951</v>
      </c>
      <c r="X734" s="5">
        <f t="shared" si="34"/>
        <v>0.59220705530677276</v>
      </c>
      <c r="Y734" t="str">
        <f t="shared" si="35"/>
        <v>OK</v>
      </c>
      <c r="AA734" t="s">
        <v>1496</v>
      </c>
      <c r="AB734" s="3">
        <v>45046.454340277778</v>
      </c>
    </row>
    <row r="735" spans="1:28" x14ac:dyDescent="0.35">
      <c r="A735" t="s">
        <v>1497</v>
      </c>
      <c r="F735">
        <v>527</v>
      </c>
      <c r="G735" s="16">
        <v>2150.77</v>
      </c>
      <c r="H735">
        <v>9</v>
      </c>
      <c r="I735">
        <v>7</v>
      </c>
      <c r="J735">
        <v>22.96</v>
      </c>
      <c r="K735" t="s">
        <v>59</v>
      </c>
      <c r="L735" t="str">
        <f t="shared" si="33"/>
        <v>EU-West</v>
      </c>
      <c r="Q735">
        <v>30</v>
      </c>
      <c r="R735">
        <v>11</v>
      </c>
      <c r="S735">
        <v>55.94</v>
      </c>
      <c r="T735">
        <v>74.349999999999994</v>
      </c>
      <c r="U735">
        <v>100</v>
      </c>
      <c r="V735" s="16">
        <v>3221.7070736800461</v>
      </c>
      <c r="W735" s="16">
        <v>1768.556853319081</v>
      </c>
      <c r="X735" s="5">
        <f t="shared" si="34"/>
        <v>0.54895023441684876</v>
      </c>
      <c r="Y735" t="str">
        <f t="shared" si="35"/>
        <v>OK</v>
      </c>
      <c r="AA735" t="s">
        <v>1498</v>
      </c>
      <c r="AB735" s="3">
        <v>45136.840902777767</v>
      </c>
    </row>
    <row r="736" spans="1:28" x14ac:dyDescent="0.35">
      <c r="A736" t="s">
        <v>1499</v>
      </c>
      <c r="F736">
        <v>340</v>
      </c>
      <c r="G736" s="16">
        <v>1365.48</v>
      </c>
      <c r="H736">
        <v>26</v>
      </c>
      <c r="I736">
        <v>22</v>
      </c>
      <c r="J736">
        <v>24.11</v>
      </c>
      <c r="K736" t="s">
        <v>32</v>
      </c>
      <c r="L736" t="str">
        <f t="shared" si="33"/>
        <v>US-East</v>
      </c>
      <c r="Q736">
        <v>20</v>
      </c>
      <c r="R736">
        <v>34</v>
      </c>
      <c r="S736">
        <v>72.22</v>
      </c>
      <c r="T736">
        <v>61.24</v>
      </c>
      <c r="U736">
        <v>94.53</v>
      </c>
      <c r="V736" s="16">
        <v>1909.6810997433211</v>
      </c>
      <c r="W736" s="16">
        <v>1593.974868304826</v>
      </c>
      <c r="X736" s="5">
        <f t="shared" si="34"/>
        <v>0.83468117714474477</v>
      </c>
      <c r="Y736" t="str">
        <f t="shared" si="35"/>
        <v>OK</v>
      </c>
      <c r="AA736" t="s">
        <v>1500</v>
      </c>
      <c r="AB736" s="3">
        <v>45757.63144675926</v>
      </c>
    </row>
    <row r="737" spans="1:28" x14ac:dyDescent="0.35">
      <c r="A737" t="s">
        <v>1501</v>
      </c>
      <c r="F737">
        <v>709</v>
      </c>
      <c r="G737" s="16">
        <v>1548.46</v>
      </c>
      <c r="H737">
        <v>83</v>
      </c>
      <c r="I737">
        <v>86</v>
      </c>
      <c r="J737">
        <v>22.45</v>
      </c>
      <c r="K737" t="s">
        <v>26</v>
      </c>
      <c r="L737" t="str">
        <f t="shared" si="33"/>
        <v>EU-West</v>
      </c>
      <c r="Q737">
        <v>10</v>
      </c>
      <c r="R737">
        <v>36</v>
      </c>
      <c r="S737">
        <v>65.349999999999994</v>
      </c>
      <c r="T737">
        <v>68.459999999999994</v>
      </c>
      <c r="U737">
        <v>92</v>
      </c>
      <c r="V737" s="16">
        <v>1813.119267236531</v>
      </c>
      <c r="W737" s="16">
        <v>1314.870555242506</v>
      </c>
      <c r="X737" s="5">
        <f t="shared" si="34"/>
        <v>0.72519804902110407</v>
      </c>
      <c r="Y737" t="str">
        <f t="shared" si="35"/>
        <v>OK</v>
      </c>
      <c r="AA737" t="s">
        <v>1502</v>
      </c>
      <c r="AB737" s="3">
        <v>45852.292430555557</v>
      </c>
    </row>
    <row r="738" spans="1:28" x14ac:dyDescent="0.35">
      <c r="A738" t="s">
        <v>1503</v>
      </c>
      <c r="F738">
        <v>244</v>
      </c>
      <c r="G738" s="16">
        <v>2297.5700000000002</v>
      </c>
      <c r="H738">
        <v>35</v>
      </c>
      <c r="I738">
        <v>32</v>
      </c>
      <c r="J738">
        <v>19.29</v>
      </c>
      <c r="K738" t="s">
        <v>29</v>
      </c>
      <c r="L738" t="str">
        <f t="shared" si="33"/>
        <v>US-East</v>
      </c>
      <c r="Q738">
        <v>0</v>
      </c>
      <c r="R738">
        <v>33</v>
      </c>
      <c r="S738">
        <v>72.12</v>
      </c>
      <c r="T738">
        <v>71.349999999999994</v>
      </c>
      <c r="U738">
        <v>89.17</v>
      </c>
      <c r="V738" s="16">
        <v>3332.1564665632368</v>
      </c>
      <c r="W738" s="16">
        <v>2408.7057253546259</v>
      </c>
      <c r="X738" s="5">
        <f t="shared" si="34"/>
        <v>0.72286693302819249</v>
      </c>
      <c r="Y738" t="str">
        <f t="shared" si="35"/>
        <v>OK</v>
      </c>
      <c r="AA738" t="s">
        <v>1504</v>
      </c>
      <c r="AB738" s="3">
        <v>45431.154999999999</v>
      </c>
    </row>
    <row r="739" spans="1:28" x14ac:dyDescent="0.35">
      <c r="A739" t="s">
        <v>1505</v>
      </c>
      <c r="F739">
        <v>892</v>
      </c>
      <c r="G739" s="16">
        <v>2097.14</v>
      </c>
      <c r="H739">
        <v>4</v>
      </c>
      <c r="I739">
        <v>5</v>
      </c>
      <c r="J739">
        <v>26.05</v>
      </c>
      <c r="K739" t="s">
        <v>26</v>
      </c>
      <c r="L739" t="str">
        <f t="shared" si="33"/>
        <v>EU-West</v>
      </c>
      <c r="Q739">
        <v>20</v>
      </c>
      <c r="R739">
        <v>44</v>
      </c>
      <c r="S739">
        <v>59.52</v>
      </c>
      <c r="T739">
        <v>46.01</v>
      </c>
      <c r="U739">
        <v>98.06</v>
      </c>
      <c r="V739" s="16">
        <v>2150.8055354296139</v>
      </c>
      <c r="W739" s="16">
        <v>2197.509498026393</v>
      </c>
      <c r="X739" s="5">
        <f t="shared" si="34"/>
        <v>1.0217146375287947</v>
      </c>
      <c r="Y739" t="str">
        <f t="shared" si="35"/>
        <v>Over Budget</v>
      </c>
      <c r="AA739" t="s">
        <v>1506</v>
      </c>
      <c r="AB739" s="3">
        <v>45524.548194444447</v>
      </c>
    </row>
    <row r="740" spans="1:28" x14ac:dyDescent="0.35">
      <c r="A740" t="s">
        <v>1507</v>
      </c>
      <c r="F740">
        <v>420</v>
      </c>
      <c r="G740" s="16">
        <v>2342.81</v>
      </c>
      <c r="H740">
        <v>80</v>
      </c>
      <c r="I740">
        <v>81</v>
      </c>
      <c r="J740">
        <v>13.38</v>
      </c>
      <c r="K740" t="s">
        <v>32</v>
      </c>
      <c r="L740" t="str">
        <f t="shared" si="33"/>
        <v>US-East</v>
      </c>
      <c r="Q740">
        <v>20</v>
      </c>
      <c r="R740">
        <v>27</v>
      </c>
      <c r="S740">
        <v>45.66</v>
      </c>
      <c r="T740">
        <v>52.38</v>
      </c>
      <c r="U740">
        <v>89.2</v>
      </c>
      <c r="V740" s="16">
        <v>3192.0866191917039</v>
      </c>
      <c r="W740" s="16">
        <v>2689.2931705583628</v>
      </c>
      <c r="X740" s="5">
        <f t="shared" si="34"/>
        <v>0.8424875297523543</v>
      </c>
      <c r="Y740" t="str">
        <f t="shared" si="35"/>
        <v>OK</v>
      </c>
      <c r="AA740" t="s">
        <v>1508</v>
      </c>
      <c r="AB740" s="3">
        <v>45683.678842592592</v>
      </c>
    </row>
    <row r="741" spans="1:28" x14ac:dyDescent="0.35">
      <c r="A741" t="s">
        <v>1509</v>
      </c>
      <c r="F741">
        <v>192</v>
      </c>
      <c r="G741" s="16">
        <v>1640.7</v>
      </c>
      <c r="H741">
        <v>49</v>
      </c>
      <c r="I741">
        <v>50</v>
      </c>
      <c r="J741">
        <v>32.76</v>
      </c>
      <c r="K741" t="s">
        <v>32</v>
      </c>
      <c r="L741" t="str">
        <f t="shared" si="33"/>
        <v>US-East</v>
      </c>
      <c r="Q741">
        <v>10</v>
      </c>
      <c r="R741">
        <v>6</v>
      </c>
      <c r="S741">
        <v>82</v>
      </c>
      <c r="T741">
        <v>43.16</v>
      </c>
      <c r="U741">
        <v>81.44</v>
      </c>
      <c r="V741" s="16">
        <v>1659.8324746974399</v>
      </c>
      <c r="W741" s="16">
        <v>1688.381436308764</v>
      </c>
      <c r="X741" s="5">
        <f t="shared" si="34"/>
        <v>1.0171999054401728</v>
      </c>
      <c r="Y741" t="str">
        <f t="shared" si="35"/>
        <v>Over Budget</v>
      </c>
      <c r="AA741" t="s">
        <v>1510</v>
      </c>
      <c r="AB741" s="3">
        <v>45867.406111111108</v>
      </c>
    </row>
    <row r="742" spans="1:28" x14ac:dyDescent="0.35">
      <c r="A742" t="s">
        <v>1511</v>
      </c>
      <c r="F742">
        <v>296</v>
      </c>
      <c r="G742" s="16">
        <v>1864.09</v>
      </c>
      <c r="H742">
        <v>31</v>
      </c>
      <c r="I742">
        <v>36</v>
      </c>
      <c r="J742">
        <v>20.96</v>
      </c>
      <c r="K742" t="s">
        <v>26</v>
      </c>
      <c r="L742" t="str">
        <f t="shared" si="33"/>
        <v>EU-West</v>
      </c>
      <c r="Q742">
        <v>10</v>
      </c>
      <c r="R742">
        <v>39</v>
      </c>
      <c r="S742">
        <v>100</v>
      </c>
      <c r="T742">
        <v>41.8</v>
      </c>
      <c r="U742">
        <v>91.33</v>
      </c>
      <c r="V742" s="16">
        <v>2026.783576669982</v>
      </c>
      <c r="W742" s="16">
        <v>1814.8865326840121</v>
      </c>
      <c r="X742" s="5">
        <f t="shared" si="34"/>
        <v>0.89545156847278284</v>
      </c>
      <c r="Y742" t="str">
        <f t="shared" si="35"/>
        <v>OK</v>
      </c>
      <c r="AA742" t="s">
        <v>1512</v>
      </c>
      <c r="AB742" s="3">
        <v>45336.831053240741</v>
      </c>
    </row>
    <row r="743" spans="1:28" x14ac:dyDescent="0.35">
      <c r="A743" t="s">
        <v>1513</v>
      </c>
      <c r="F743">
        <v>132</v>
      </c>
      <c r="G743" s="16">
        <v>1883.6</v>
      </c>
      <c r="H743">
        <v>98</v>
      </c>
      <c r="I743">
        <v>94</v>
      </c>
      <c r="J743">
        <v>26.41</v>
      </c>
      <c r="K743" t="s">
        <v>26</v>
      </c>
      <c r="L743" t="str">
        <f t="shared" si="33"/>
        <v>EU-West</v>
      </c>
      <c r="Q743">
        <v>20</v>
      </c>
      <c r="R743">
        <v>10</v>
      </c>
      <c r="S743">
        <v>86.14</v>
      </c>
      <c r="T743">
        <v>55.01</v>
      </c>
      <c r="U743">
        <v>83.86</v>
      </c>
      <c r="V743" s="16">
        <v>2813.7082513810301</v>
      </c>
      <c r="W743" s="16">
        <v>2241.0174568353968</v>
      </c>
      <c r="X743" s="5">
        <f t="shared" si="34"/>
        <v>0.79646404552975814</v>
      </c>
      <c r="Y743" t="str">
        <f t="shared" si="35"/>
        <v>OK</v>
      </c>
      <c r="AA743" t="s">
        <v>1514</v>
      </c>
      <c r="AB743" s="3">
        <v>45112.716516203713</v>
      </c>
    </row>
    <row r="744" spans="1:28" x14ac:dyDescent="0.35">
      <c r="A744" t="s">
        <v>1515</v>
      </c>
      <c r="F744">
        <v>167</v>
      </c>
      <c r="G744" s="16">
        <v>2054.4299999999998</v>
      </c>
      <c r="H744">
        <v>22</v>
      </c>
      <c r="I744">
        <v>26</v>
      </c>
      <c r="J744">
        <v>32.590000000000003</v>
      </c>
      <c r="K744" t="s">
        <v>26</v>
      </c>
      <c r="L744" t="str">
        <f t="shared" si="33"/>
        <v>EU-West</v>
      </c>
      <c r="Q744">
        <v>40</v>
      </c>
      <c r="R744">
        <v>43</v>
      </c>
      <c r="S744">
        <v>83.01</v>
      </c>
      <c r="T744">
        <v>57.44</v>
      </c>
      <c r="U744">
        <v>91.34</v>
      </c>
      <c r="V744" s="16">
        <v>2425.136395387839</v>
      </c>
      <c r="W744" s="16">
        <v>1831.578151342625</v>
      </c>
      <c r="X744" s="5">
        <f t="shared" si="34"/>
        <v>0.75524748002873077</v>
      </c>
      <c r="Y744" t="str">
        <f t="shared" si="35"/>
        <v>OK</v>
      </c>
      <c r="AA744" t="s">
        <v>1516</v>
      </c>
      <c r="AB744" s="3">
        <v>45653.329675925917</v>
      </c>
    </row>
    <row r="745" spans="1:28" x14ac:dyDescent="0.35">
      <c r="A745" t="s">
        <v>1517</v>
      </c>
      <c r="F745">
        <v>332</v>
      </c>
      <c r="G745" s="16">
        <v>2042.76</v>
      </c>
      <c r="H745">
        <v>76</v>
      </c>
      <c r="I745">
        <v>81</v>
      </c>
      <c r="J745">
        <v>23.93</v>
      </c>
      <c r="K745" t="s">
        <v>32</v>
      </c>
      <c r="L745" t="str">
        <f t="shared" si="33"/>
        <v>US-East</v>
      </c>
      <c r="Q745">
        <v>30</v>
      </c>
      <c r="R745">
        <v>31</v>
      </c>
      <c r="S745">
        <v>73.83</v>
      </c>
      <c r="T745">
        <v>41.28</v>
      </c>
      <c r="U745">
        <v>96.72</v>
      </c>
      <c r="V745" s="16">
        <v>2880.8016548693899</v>
      </c>
      <c r="W745" s="16">
        <v>1848.8759431210001</v>
      </c>
      <c r="X745" s="5">
        <f t="shared" si="34"/>
        <v>0.64179216920257731</v>
      </c>
      <c r="Y745" t="str">
        <f t="shared" si="35"/>
        <v>OK</v>
      </c>
      <c r="AA745" t="s">
        <v>1518</v>
      </c>
      <c r="AB745" s="3">
        <v>45487.8596412037</v>
      </c>
    </row>
    <row r="746" spans="1:28" x14ac:dyDescent="0.35">
      <c r="A746" t="s">
        <v>1519</v>
      </c>
      <c r="F746">
        <v>22</v>
      </c>
      <c r="G746" s="16">
        <v>2256.25</v>
      </c>
      <c r="H746">
        <v>60</v>
      </c>
      <c r="I746">
        <v>64</v>
      </c>
      <c r="J746">
        <v>13.52</v>
      </c>
      <c r="K746" t="s">
        <v>32</v>
      </c>
      <c r="L746" t="str">
        <f t="shared" si="33"/>
        <v>US-East</v>
      </c>
      <c r="Q746">
        <v>0</v>
      </c>
      <c r="R746">
        <v>49</v>
      </c>
      <c r="S746">
        <v>67.680000000000007</v>
      </c>
      <c r="T746">
        <v>64.55</v>
      </c>
      <c r="U746">
        <v>81.64</v>
      </c>
      <c r="V746" s="16">
        <v>2680.5228229176641</v>
      </c>
      <c r="W746" s="16">
        <v>1881.504613455744</v>
      </c>
      <c r="X746" s="5">
        <f t="shared" si="34"/>
        <v>0.70191702803999478</v>
      </c>
      <c r="Y746" t="str">
        <f t="shared" si="35"/>
        <v>OK</v>
      </c>
      <c r="AA746" t="s">
        <v>1520</v>
      </c>
      <c r="AB746" s="3">
        <v>45109.108900462961</v>
      </c>
    </row>
    <row r="747" spans="1:28" x14ac:dyDescent="0.35">
      <c r="A747" t="s">
        <v>1521</v>
      </c>
      <c r="F747">
        <v>836</v>
      </c>
      <c r="G747" s="16">
        <v>1866.08</v>
      </c>
      <c r="H747">
        <v>0</v>
      </c>
      <c r="I747">
        <v>-3</v>
      </c>
      <c r="J747">
        <v>29.76</v>
      </c>
      <c r="K747" t="s">
        <v>26</v>
      </c>
      <c r="L747" t="str">
        <f t="shared" si="33"/>
        <v>EU-West</v>
      </c>
      <c r="Q747">
        <v>10</v>
      </c>
      <c r="R747">
        <v>49</v>
      </c>
      <c r="S747">
        <v>68.569999999999993</v>
      </c>
      <c r="T747">
        <v>55.14</v>
      </c>
      <c r="U747">
        <v>85.5</v>
      </c>
      <c r="V747" s="16">
        <v>2649.8601457323939</v>
      </c>
      <c r="W747" s="16">
        <v>2220.871682462599</v>
      </c>
      <c r="X747" s="5">
        <f t="shared" si="34"/>
        <v>0.83810901720202791</v>
      </c>
      <c r="Y747" t="str">
        <f t="shared" si="35"/>
        <v>OK</v>
      </c>
      <c r="AA747" t="s">
        <v>1522</v>
      </c>
      <c r="AB747" s="3">
        <v>45734.871990740743</v>
      </c>
    </row>
    <row r="748" spans="1:28" x14ac:dyDescent="0.35">
      <c r="A748" t="s">
        <v>1523</v>
      </c>
      <c r="F748">
        <v>575</v>
      </c>
      <c r="G748" s="16">
        <v>2203.67</v>
      </c>
      <c r="H748">
        <v>30</v>
      </c>
      <c r="I748">
        <v>27</v>
      </c>
      <c r="J748">
        <v>33.57</v>
      </c>
      <c r="K748" t="s">
        <v>26</v>
      </c>
      <c r="L748" t="str">
        <f t="shared" si="33"/>
        <v>EU-West</v>
      </c>
      <c r="Q748">
        <v>20</v>
      </c>
      <c r="R748">
        <v>31</v>
      </c>
      <c r="S748">
        <v>68.38</v>
      </c>
      <c r="T748">
        <v>74.349999999999994</v>
      </c>
      <c r="V748" s="16">
        <v>3267.425097732284</v>
      </c>
      <c r="W748" s="16">
        <v>2385.5699205636752</v>
      </c>
      <c r="X748" s="5">
        <f t="shared" si="34"/>
        <v>0.7301069953277125</v>
      </c>
      <c r="Y748" t="str">
        <f t="shared" si="35"/>
        <v>OK</v>
      </c>
      <c r="AA748" t="s">
        <v>1524</v>
      </c>
      <c r="AB748" s="3">
        <v>45344.608634259261</v>
      </c>
    </row>
    <row r="749" spans="1:28" x14ac:dyDescent="0.35">
      <c r="A749" t="s">
        <v>1525</v>
      </c>
      <c r="F749">
        <v>881</v>
      </c>
      <c r="G749" s="16">
        <v>2284.65</v>
      </c>
      <c r="H749">
        <v>18</v>
      </c>
      <c r="I749">
        <v>19</v>
      </c>
      <c r="J749">
        <v>4.43</v>
      </c>
      <c r="K749" t="s">
        <v>26</v>
      </c>
      <c r="L749" t="str">
        <f t="shared" si="33"/>
        <v>EU-West</v>
      </c>
      <c r="Q749">
        <v>0</v>
      </c>
      <c r="R749">
        <v>30</v>
      </c>
      <c r="S749">
        <v>60.28</v>
      </c>
      <c r="T749">
        <v>61.84</v>
      </c>
      <c r="U749">
        <v>87.5</v>
      </c>
      <c r="V749" s="16">
        <v>2782.1739392638001</v>
      </c>
      <c r="W749" s="16">
        <v>1838.7750443748921</v>
      </c>
      <c r="X749" s="5">
        <f t="shared" si="34"/>
        <v>0.66091304300746068</v>
      </c>
      <c r="Y749" t="str">
        <f t="shared" si="35"/>
        <v>OK</v>
      </c>
      <c r="AA749" t="s">
        <v>1526</v>
      </c>
      <c r="AB749" s="3">
        <v>45779.52789351852</v>
      </c>
    </row>
    <row r="750" spans="1:28" x14ac:dyDescent="0.35">
      <c r="A750" t="s">
        <v>1527</v>
      </c>
      <c r="F750">
        <v>798</v>
      </c>
      <c r="G750" s="16">
        <v>1863.24</v>
      </c>
      <c r="H750">
        <v>86</v>
      </c>
      <c r="I750">
        <v>88</v>
      </c>
      <c r="J750">
        <v>19.190000000000001</v>
      </c>
      <c r="K750" t="s">
        <v>29</v>
      </c>
      <c r="L750" t="str">
        <f t="shared" si="33"/>
        <v>US-East</v>
      </c>
      <c r="Q750">
        <v>40</v>
      </c>
      <c r="R750">
        <v>47</v>
      </c>
      <c r="S750">
        <v>45.18</v>
      </c>
      <c r="T750">
        <v>61.76</v>
      </c>
      <c r="U750">
        <v>92.08</v>
      </c>
      <c r="V750" s="16">
        <v>2384.3408941096941</v>
      </c>
      <c r="W750" s="16">
        <v>2015.514427498546</v>
      </c>
      <c r="X750" s="5">
        <f t="shared" si="34"/>
        <v>0.84531303073218189</v>
      </c>
      <c r="Y750" t="str">
        <f t="shared" si="35"/>
        <v>OK</v>
      </c>
      <c r="AA750" t="s">
        <v>1528</v>
      </c>
      <c r="AB750" s="3">
        <v>45591.294652777768</v>
      </c>
    </row>
    <row r="751" spans="1:28" x14ac:dyDescent="0.35">
      <c r="A751" t="s">
        <v>1529</v>
      </c>
      <c r="F751">
        <v>564</v>
      </c>
      <c r="G751" s="16">
        <v>1744.72</v>
      </c>
      <c r="H751">
        <v>53</v>
      </c>
      <c r="I751">
        <v>57</v>
      </c>
      <c r="J751">
        <v>22.33</v>
      </c>
      <c r="K751" t="s">
        <v>32</v>
      </c>
      <c r="L751" t="str">
        <f t="shared" si="33"/>
        <v>US-East</v>
      </c>
      <c r="Q751">
        <v>0</v>
      </c>
      <c r="R751">
        <v>19</v>
      </c>
      <c r="S751">
        <v>72.98</v>
      </c>
      <c r="T751">
        <v>57.95</v>
      </c>
      <c r="U751">
        <v>92.09</v>
      </c>
      <c r="V751" s="16">
        <v>2293.119945464618</v>
      </c>
      <c r="W751" s="16">
        <v>1677.817742312913</v>
      </c>
      <c r="X751" s="5">
        <f t="shared" si="34"/>
        <v>0.73167465384064934</v>
      </c>
      <c r="Y751" t="str">
        <f t="shared" si="35"/>
        <v>OK</v>
      </c>
      <c r="AA751" t="s">
        <v>1530</v>
      </c>
      <c r="AB751" s="3">
        <v>45225.928680555553</v>
      </c>
    </row>
    <row r="752" spans="1:28" x14ac:dyDescent="0.35">
      <c r="A752" t="s">
        <v>1531</v>
      </c>
      <c r="F752">
        <v>788</v>
      </c>
      <c r="G752" s="16">
        <v>1931.34</v>
      </c>
      <c r="H752">
        <v>33</v>
      </c>
      <c r="I752">
        <v>33</v>
      </c>
      <c r="J752">
        <v>17.89</v>
      </c>
      <c r="K752" t="s">
        <v>29</v>
      </c>
      <c r="L752" t="str">
        <f t="shared" si="33"/>
        <v>US-East</v>
      </c>
      <c r="Q752">
        <v>20</v>
      </c>
      <c r="R752">
        <v>5</v>
      </c>
      <c r="S752">
        <v>65.819999999999993</v>
      </c>
      <c r="T752">
        <v>58.81</v>
      </c>
      <c r="U752">
        <v>94.45</v>
      </c>
      <c r="V752" s="16">
        <v>2834.0819234165601</v>
      </c>
      <c r="W752" s="16">
        <v>2292.538968654454</v>
      </c>
      <c r="X752" s="5">
        <f t="shared" si="34"/>
        <v>0.8089176779656172</v>
      </c>
      <c r="Y752" t="str">
        <f t="shared" si="35"/>
        <v>OK</v>
      </c>
      <c r="AA752" t="s">
        <v>1532</v>
      </c>
      <c r="AB752" s="3">
        <v>45119.862129629633</v>
      </c>
    </row>
    <row r="753" spans="1:28" x14ac:dyDescent="0.35">
      <c r="A753" t="s">
        <v>1533</v>
      </c>
      <c r="F753">
        <v>630</v>
      </c>
      <c r="G753" s="16">
        <v>2102.88</v>
      </c>
      <c r="H753">
        <v>3</v>
      </c>
      <c r="I753">
        <v>0</v>
      </c>
      <c r="J753">
        <v>10.029999999999999</v>
      </c>
      <c r="K753" t="s">
        <v>59</v>
      </c>
      <c r="L753" t="str">
        <f t="shared" si="33"/>
        <v>EU-West</v>
      </c>
      <c r="Q753">
        <v>50</v>
      </c>
      <c r="R753">
        <v>49</v>
      </c>
      <c r="S753">
        <v>87.09</v>
      </c>
      <c r="T753">
        <v>63.7</v>
      </c>
      <c r="V753" s="16">
        <v>2372.8310032921909</v>
      </c>
      <c r="W753" s="16">
        <v>1915.629052218902</v>
      </c>
      <c r="X753" s="5">
        <f t="shared" si="34"/>
        <v>0.80731794618371777</v>
      </c>
      <c r="Y753" t="str">
        <f t="shared" si="35"/>
        <v>OK</v>
      </c>
      <c r="AA753" t="s">
        <v>1534</v>
      </c>
      <c r="AB753" s="3">
        <v>45078.409513888888</v>
      </c>
    </row>
    <row r="754" spans="1:28" x14ac:dyDescent="0.35">
      <c r="A754" t="s">
        <v>1535</v>
      </c>
      <c r="F754">
        <v>844</v>
      </c>
      <c r="G754" s="16">
        <v>3720.05</v>
      </c>
      <c r="H754">
        <v>47</v>
      </c>
      <c r="I754">
        <v>45</v>
      </c>
      <c r="J754">
        <v>12.94</v>
      </c>
      <c r="K754" t="s">
        <v>32</v>
      </c>
      <c r="L754" t="str">
        <f t="shared" si="33"/>
        <v>US-East</v>
      </c>
      <c r="Q754">
        <v>20</v>
      </c>
      <c r="R754">
        <v>48</v>
      </c>
      <c r="S754">
        <v>81.09</v>
      </c>
      <c r="T754">
        <v>69.06</v>
      </c>
      <c r="U754">
        <v>77.239999999999995</v>
      </c>
      <c r="V754" s="16">
        <v>4856.9891147050521</v>
      </c>
      <c r="W754" s="16">
        <v>4032.9602777330551</v>
      </c>
      <c r="X754" s="5">
        <f t="shared" si="34"/>
        <v>0.83034163398119176</v>
      </c>
      <c r="Y754" t="str">
        <f t="shared" si="35"/>
        <v>OK</v>
      </c>
      <c r="AA754" t="s">
        <v>1536</v>
      </c>
      <c r="AB754" s="3">
        <v>45614.352465277778</v>
      </c>
    </row>
    <row r="755" spans="1:28" x14ac:dyDescent="0.35">
      <c r="A755" t="s">
        <v>1537</v>
      </c>
      <c r="F755">
        <v>687</v>
      </c>
      <c r="G755" s="16">
        <v>1950.59</v>
      </c>
      <c r="H755">
        <v>47</v>
      </c>
      <c r="I755">
        <v>43</v>
      </c>
      <c r="J755">
        <v>5.21</v>
      </c>
      <c r="K755" t="s">
        <v>52</v>
      </c>
      <c r="L755" t="str">
        <f t="shared" si="33"/>
        <v>EU-West</v>
      </c>
      <c r="Q755">
        <v>20</v>
      </c>
      <c r="R755">
        <v>17</v>
      </c>
      <c r="S755">
        <v>39.53</v>
      </c>
      <c r="T755">
        <v>46.67</v>
      </c>
      <c r="U755">
        <v>91.98</v>
      </c>
      <c r="V755" s="16">
        <v>2267.2880149848902</v>
      </c>
      <c r="W755" s="16">
        <v>2050.018711751517</v>
      </c>
      <c r="X755" s="5">
        <f t="shared" si="34"/>
        <v>0.90417216436667791</v>
      </c>
      <c r="Y755" t="str">
        <f t="shared" si="35"/>
        <v>OK</v>
      </c>
      <c r="AA755" t="s">
        <v>1538</v>
      </c>
      <c r="AB755" s="3">
        <v>45432.432766203703</v>
      </c>
    </row>
    <row r="756" spans="1:28" x14ac:dyDescent="0.35">
      <c r="A756" t="s">
        <v>1539</v>
      </c>
      <c r="F756">
        <v>872</v>
      </c>
      <c r="G756" s="16">
        <v>1650.58</v>
      </c>
      <c r="H756">
        <v>48</v>
      </c>
      <c r="I756">
        <v>50</v>
      </c>
      <c r="J756">
        <v>27.64</v>
      </c>
      <c r="K756" t="s">
        <v>29</v>
      </c>
      <c r="L756" t="str">
        <f t="shared" si="33"/>
        <v>US-East</v>
      </c>
      <c r="Q756">
        <v>50</v>
      </c>
      <c r="R756">
        <v>20</v>
      </c>
      <c r="S756">
        <v>95.71</v>
      </c>
      <c r="T756">
        <v>51.63</v>
      </c>
      <c r="V756" s="16">
        <v>1829.612784272749</v>
      </c>
      <c r="W756" s="16">
        <v>1328.4197790257001</v>
      </c>
      <c r="X756" s="5">
        <f t="shared" si="34"/>
        <v>0.72606607826788461</v>
      </c>
      <c r="Y756" t="str">
        <f t="shared" si="35"/>
        <v>OK</v>
      </c>
      <c r="AA756" t="s">
        <v>1540</v>
      </c>
      <c r="AB756" s="3">
        <v>45716.137858796297</v>
      </c>
    </row>
    <row r="757" spans="1:28" x14ac:dyDescent="0.35">
      <c r="A757" t="s">
        <v>1541</v>
      </c>
      <c r="F757">
        <v>929</v>
      </c>
      <c r="G757" s="16">
        <v>1304.4000000000001</v>
      </c>
      <c r="H757">
        <v>59</v>
      </c>
      <c r="I757">
        <v>59</v>
      </c>
      <c r="J757">
        <v>30.99</v>
      </c>
      <c r="K757" t="s">
        <v>26</v>
      </c>
      <c r="L757" t="str">
        <f t="shared" si="33"/>
        <v>EU-West</v>
      </c>
      <c r="Q757">
        <v>30</v>
      </c>
      <c r="R757">
        <v>2</v>
      </c>
      <c r="S757">
        <v>62.26</v>
      </c>
      <c r="T757">
        <v>62.94</v>
      </c>
      <c r="V757" s="16">
        <v>1359.78504511094</v>
      </c>
      <c r="W757" s="16">
        <v>1505.39078504846</v>
      </c>
      <c r="X757" s="5">
        <f t="shared" si="34"/>
        <v>1.1070799686031556</v>
      </c>
      <c r="Y757" t="str">
        <f t="shared" si="35"/>
        <v>Over Budget</v>
      </c>
      <c r="AA757" t="s">
        <v>1542</v>
      </c>
      <c r="AB757" s="3">
        <v>45374.465219907397</v>
      </c>
    </row>
    <row r="758" spans="1:28" x14ac:dyDescent="0.35">
      <c r="A758" t="s">
        <v>1543</v>
      </c>
      <c r="F758">
        <v>627</v>
      </c>
      <c r="G758" s="16">
        <v>2280.21</v>
      </c>
      <c r="H758">
        <v>43</v>
      </c>
      <c r="I758">
        <v>40</v>
      </c>
      <c r="J758">
        <v>30.88</v>
      </c>
      <c r="K758" t="s">
        <v>32</v>
      </c>
      <c r="L758" t="str">
        <f t="shared" si="33"/>
        <v>US-East</v>
      </c>
      <c r="Q758">
        <v>50</v>
      </c>
      <c r="R758">
        <v>40</v>
      </c>
      <c r="S758">
        <v>64.58</v>
      </c>
      <c r="T758">
        <v>59.61</v>
      </c>
      <c r="U758">
        <v>89.79</v>
      </c>
      <c r="V758" s="16">
        <v>2987.8855592996738</v>
      </c>
      <c r="W758" s="16">
        <v>1951.5064737053749</v>
      </c>
      <c r="X758" s="5">
        <f t="shared" si="34"/>
        <v>0.65313963168080158</v>
      </c>
      <c r="Y758" t="str">
        <f t="shared" si="35"/>
        <v>OK</v>
      </c>
      <c r="AA758" t="s">
        <v>1544</v>
      </c>
      <c r="AB758" s="3">
        <v>45022.30878472222</v>
      </c>
    </row>
    <row r="759" spans="1:28" x14ac:dyDescent="0.35">
      <c r="A759" t="s">
        <v>1545</v>
      </c>
      <c r="F759">
        <v>572</v>
      </c>
      <c r="G759" s="16">
        <v>1463.13</v>
      </c>
      <c r="H759">
        <v>33</v>
      </c>
      <c r="I759">
        <v>29</v>
      </c>
      <c r="J759">
        <v>19.760000000000002</v>
      </c>
      <c r="K759" t="s">
        <v>52</v>
      </c>
      <c r="L759" t="str">
        <f t="shared" si="33"/>
        <v>EU-West</v>
      </c>
      <c r="Q759">
        <v>20</v>
      </c>
      <c r="R759">
        <v>27</v>
      </c>
      <c r="S759">
        <v>44.84</v>
      </c>
      <c r="T759">
        <v>67.92</v>
      </c>
      <c r="U759">
        <v>88.52</v>
      </c>
      <c r="V759" s="16">
        <v>2108.4328633506789</v>
      </c>
      <c r="W759" s="16">
        <v>1558.8706600860401</v>
      </c>
      <c r="X759" s="5">
        <f t="shared" si="34"/>
        <v>0.73935039013227788</v>
      </c>
      <c r="Y759" t="str">
        <f t="shared" si="35"/>
        <v>OK</v>
      </c>
      <c r="AA759" t="s">
        <v>1546</v>
      </c>
      <c r="AB759" s="3">
        <v>45195.99287037037</v>
      </c>
    </row>
    <row r="760" spans="1:28" x14ac:dyDescent="0.35">
      <c r="A760" t="s">
        <v>1547</v>
      </c>
      <c r="F760">
        <v>213</v>
      </c>
      <c r="G760" s="16">
        <v>3454.13</v>
      </c>
      <c r="H760">
        <v>93</v>
      </c>
      <c r="I760">
        <v>89</v>
      </c>
      <c r="J760">
        <v>22.18</v>
      </c>
      <c r="K760" t="s">
        <v>26</v>
      </c>
      <c r="L760" t="str">
        <f t="shared" si="33"/>
        <v>EU-West</v>
      </c>
      <c r="Q760">
        <v>20</v>
      </c>
      <c r="R760">
        <v>27</v>
      </c>
      <c r="S760">
        <v>74</v>
      </c>
      <c r="T760">
        <v>53.28</v>
      </c>
      <c r="U760">
        <v>93.45</v>
      </c>
      <c r="V760" s="16">
        <v>4061.0083595722481</v>
      </c>
      <c r="W760" s="16">
        <v>3834.8420681368311</v>
      </c>
      <c r="X760" s="5">
        <f t="shared" si="34"/>
        <v>0.94430784883702146</v>
      </c>
      <c r="Y760" t="str">
        <f t="shared" si="35"/>
        <v>OK</v>
      </c>
      <c r="AA760" t="s">
        <v>1548</v>
      </c>
      <c r="AB760" s="3">
        <v>45186.071875000001</v>
      </c>
    </row>
    <row r="761" spans="1:28" x14ac:dyDescent="0.35">
      <c r="A761" t="s">
        <v>1549</v>
      </c>
      <c r="F761">
        <v>966</v>
      </c>
      <c r="G761" s="16">
        <v>2081.75</v>
      </c>
      <c r="H761">
        <v>55</v>
      </c>
      <c r="I761">
        <v>57</v>
      </c>
      <c r="J761">
        <v>28.56</v>
      </c>
      <c r="K761" t="s">
        <v>32</v>
      </c>
      <c r="L761" t="str">
        <f t="shared" si="33"/>
        <v>US-East</v>
      </c>
      <c r="Q761">
        <v>30</v>
      </c>
      <c r="R761">
        <v>31</v>
      </c>
      <c r="S761">
        <v>76.17</v>
      </c>
      <c r="T761">
        <v>72.64</v>
      </c>
      <c r="U761">
        <v>81.290000000000006</v>
      </c>
      <c r="V761" s="16">
        <v>2657.008862609865</v>
      </c>
      <c r="W761" s="16">
        <v>2190.773451239269</v>
      </c>
      <c r="X761" s="5">
        <f t="shared" si="34"/>
        <v>0.82452621143588012</v>
      </c>
      <c r="Y761" t="str">
        <f t="shared" si="35"/>
        <v>OK</v>
      </c>
      <c r="AA761" t="s">
        <v>1550</v>
      </c>
      <c r="AB761" s="3">
        <v>45684.388449074067</v>
      </c>
    </row>
    <row r="762" spans="1:28" x14ac:dyDescent="0.35">
      <c r="A762" t="s">
        <v>1551</v>
      </c>
      <c r="F762">
        <v>311</v>
      </c>
      <c r="G762" s="16">
        <v>2904.62</v>
      </c>
      <c r="H762">
        <v>73</v>
      </c>
      <c r="I762">
        <v>70</v>
      </c>
      <c r="J762">
        <v>18.14</v>
      </c>
      <c r="K762" t="s">
        <v>37</v>
      </c>
      <c r="L762" t="str">
        <f t="shared" si="33"/>
        <v>US-East</v>
      </c>
      <c r="Q762">
        <v>0</v>
      </c>
      <c r="R762">
        <v>38</v>
      </c>
      <c r="S762">
        <v>95.71</v>
      </c>
      <c r="T762">
        <v>54.83</v>
      </c>
      <c r="U762">
        <v>89</v>
      </c>
      <c r="V762" s="16">
        <v>3837.197332243597</v>
      </c>
      <c r="W762" s="16">
        <v>2436.5275527430099</v>
      </c>
      <c r="X762" s="5">
        <f t="shared" si="34"/>
        <v>0.63497582787028051</v>
      </c>
      <c r="Y762" t="str">
        <f t="shared" si="35"/>
        <v>OK</v>
      </c>
      <c r="AA762" t="s">
        <v>1552</v>
      </c>
      <c r="AB762" s="3">
        <v>45489.110694444447</v>
      </c>
    </row>
    <row r="763" spans="1:28" x14ac:dyDescent="0.35">
      <c r="A763" t="s">
        <v>1553</v>
      </c>
      <c r="F763">
        <v>52</v>
      </c>
      <c r="G763" s="16">
        <v>2313.14</v>
      </c>
      <c r="H763">
        <v>5</v>
      </c>
      <c r="I763">
        <v>3</v>
      </c>
      <c r="J763">
        <v>12.41</v>
      </c>
      <c r="K763" t="s">
        <v>37</v>
      </c>
      <c r="L763" t="str">
        <f t="shared" si="33"/>
        <v>US-East</v>
      </c>
      <c r="Q763">
        <v>30</v>
      </c>
      <c r="R763">
        <v>23</v>
      </c>
      <c r="S763">
        <v>82.76</v>
      </c>
      <c r="T763">
        <v>56.83</v>
      </c>
      <c r="U763">
        <v>92.24</v>
      </c>
      <c r="V763" s="16">
        <v>2792.711956132599</v>
      </c>
      <c r="W763" s="16">
        <v>2752.8023468944698</v>
      </c>
      <c r="X763" s="5">
        <f t="shared" si="34"/>
        <v>0.9857093714407279</v>
      </c>
      <c r="Y763" t="str">
        <f t="shared" si="35"/>
        <v>OK</v>
      </c>
      <c r="AA763" t="s">
        <v>1554</v>
      </c>
      <c r="AB763" s="3">
        <v>45143.754432870373</v>
      </c>
    </row>
    <row r="764" spans="1:28" x14ac:dyDescent="0.35">
      <c r="A764" t="s">
        <v>1555</v>
      </c>
      <c r="F764">
        <v>804</v>
      </c>
      <c r="G764" s="16">
        <v>1833.05</v>
      </c>
      <c r="H764">
        <v>75</v>
      </c>
      <c r="I764">
        <v>78</v>
      </c>
      <c r="J764">
        <v>15.43</v>
      </c>
      <c r="K764" t="s">
        <v>52</v>
      </c>
      <c r="L764" t="str">
        <f t="shared" si="33"/>
        <v>EU-West</v>
      </c>
      <c r="Q764">
        <v>50</v>
      </c>
      <c r="R764">
        <v>6</v>
      </c>
      <c r="S764">
        <v>62.44</v>
      </c>
      <c r="T764">
        <v>70.95</v>
      </c>
      <c r="U764">
        <v>91.26</v>
      </c>
      <c r="V764" s="16">
        <v>2660.990888556752</v>
      </c>
      <c r="W764" s="16">
        <v>1640.079631285251</v>
      </c>
      <c r="X764" s="5">
        <f t="shared" si="34"/>
        <v>0.61634169374205749</v>
      </c>
      <c r="Y764" t="str">
        <f t="shared" si="35"/>
        <v>OK</v>
      </c>
      <c r="AA764" t="s">
        <v>1556</v>
      </c>
      <c r="AB764" s="3">
        <v>45725.837604166663</v>
      </c>
    </row>
    <row r="765" spans="1:28" x14ac:dyDescent="0.35">
      <c r="A765" t="s">
        <v>1557</v>
      </c>
      <c r="F765">
        <v>606</v>
      </c>
      <c r="G765" s="16">
        <v>2062.81</v>
      </c>
      <c r="H765">
        <v>75</v>
      </c>
      <c r="I765">
        <v>72</v>
      </c>
      <c r="J765">
        <v>21.4</v>
      </c>
      <c r="K765" t="s">
        <v>29</v>
      </c>
      <c r="L765" t="str">
        <f t="shared" si="33"/>
        <v>US-East</v>
      </c>
      <c r="Q765">
        <v>20</v>
      </c>
      <c r="R765">
        <v>18</v>
      </c>
      <c r="S765">
        <v>43.41</v>
      </c>
      <c r="T765">
        <v>65.709999999999994</v>
      </c>
      <c r="U765">
        <v>87.56</v>
      </c>
      <c r="V765" s="16">
        <v>2436.9574870387</v>
      </c>
      <c r="W765" s="16">
        <v>2168.3142904351648</v>
      </c>
      <c r="X765" s="5">
        <f t="shared" si="34"/>
        <v>0.88976287110778429</v>
      </c>
      <c r="Y765" t="str">
        <f t="shared" si="35"/>
        <v>OK</v>
      </c>
      <c r="AA765" t="s">
        <v>1558</v>
      </c>
      <c r="AB765" s="3">
        <v>45333.898472222223</v>
      </c>
    </row>
    <row r="766" spans="1:28" x14ac:dyDescent="0.35">
      <c r="A766" t="s">
        <v>1559</v>
      </c>
      <c r="F766">
        <v>738</v>
      </c>
      <c r="G766" s="16">
        <v>1575.27</v>
      </c>
      <c r="H766">
        <v>81</v>
      </c>
      <c r="I766">
        <v>82</v>
      </c>
      <c r="J766">
        <v>14.29</v>
      </c>
      <c r="K766" t="s">
        <v>59</v>
      </c>
      <c r="L766" t="str">
        <f t="shared" si="33"/>
        <v>EU-West</v>
      </c>
      <c r="Q766">
        <v>0</v>
      </c>
      <c r="R766">
        <v>0</v>
      </c>
      <c r="S766">
        <v>61.36</v>
      </c>
      <c r="T766">
        <v>79.819999999999993</v>
      </c>
      <c r="U766">
        <v>87.61</v>
      </c>
      <c r="V766" s="16">
        <v>1673.7328972814639</v>
      </c>
      <c r="W766" s="16">
        <v>1762.524271934918</v>
      </c>
      <c r="X766" s="5">
        <f t="shared" si="34"/>
        <v>1.053049907065621</v>
      </c>
      <c r="Y766" t="str">
        <f t="shared" si="35"/>
        <v>Over Budget</v>
      </c>
      <c r="AA766" t="s">
        <v>1560</v>
      </c>
      <c r="AB766" s="3">
        <v>45165.063622685193</v>
      </c>
    </row>
    <row r="767" spans="1:28" x14ac:dyDescent="0.35">
      <c r="A767" t="s">
        <v>1561</v>
      </c>
      <c r="F767">
        <v>679</v>
      </c>
      <c r="G767" s="16">
        <v>1823.01</v>
      </c>
      <c r="H767">
        <v>35</v>
      </c>
      <c r="I767">
        <v>40</v>
      </c>
      <c r="J767">
        <v>23.79</v>
      </c>
      <c r="K767" t="s">
        <v>52</v>
      </c>
      <c r="L767" t="str">
        <f t="shared" si="33"/>
        <v>EU-West</v>
      </c>
      <c r="Q767">
        <v>0</v>
      </c>
      <c r="R767">
        <v>32</v>
      </c>
      <c r="S767">
        <v>85.66</v>
      </c>
      <c r="T767">
        <v>69.489999999999995</v>
      </c>
      <c r="U767">
        <v>97.72</v>
      </c>
      <c r="V767" s="16">
        <v>1954.285276465914</v>
      </c>
      <c r="W767" s="16">
        <v>2143.3026553678678</v>
      </c>
      <c r="X767" s="5">
        <f t="shared" si="34"/>
        <v>1.0967194406968919</v>
      </c>
      <c r="Y767" t="str">
        <f t="shared" si="35"/>
        <v>Over Budget</v>
      </c>
      <c r="AA767" t="s">
        <v>1562</v>
      </c>
      <c r="AB767" s="3">
        <v>45180.476134259261</v>
      </c>
    </row>
    <row r="768" spans="1:28" x14ac:dyDescent="0.35">
      <c r="A768" t="s">
        <v>1563</v>
      </c>
      <c r="F768">
        <v>871</v>
      </c>
      <c r="G768" s="16">
        <v>2088.5700000000002</v>
      </c>
      <c r="H768">
        <v>34</v>
      </c>
      <c r="I768">
        <v>32</v>
      </c>
      <c r="J768">
        <v>9.16</v>
      </c>
      <c r="K768" t="s">
        <v>59</v>
      </c>
      <c r="L768" t="str">
        <f t="shared" si="33"/>
        <v>EU-West</v>
      </c>
      <c r="Q768">
        <v>0</v>
      </c>
      <c r="R768">
        <v>32</v>
      </c>
      <c r="S768">
        <v>64.040000000000006</v>
      </c>
      <c r="T768">
        <v>72.900000000000006</v>
      </c>
      <c r="U768">
        <v>94.56</v>
      </c>
      <c r="V768" s="16">
        <v>3018.879243966187</v>
      </c>
      <c r="W768" s="16">
        <v>2175.4633084352049</v>
      </c>
      <c r="X768" s="5">
        <f t="shared" si="34"/>
        <v>0.72061951891030029</v>
      </c>
      <c r="Y768" t="str">
        <f t="shared" si="35"/>
        <v>OK</v>
      </c>
      <c r="AA768" t="s">
        <v>1564</v>
      </c>
      <c r="AB768" s="3">
        <v>45405.143912037027</v>
      </c>
    </row>
    <row r="769" spans="1:28" x14ac:dyDescent="0.35">
      <c r="A769" t="s">
        <v>1565</v>
      </c>
      <c r="F769">
        <v>515</v>
      </c>
      <c r="G769" s="16">
        <v>1391.06</v>
      </c>
      <c r="H769">
        <v>24</v>
      </c>
      <c r="I769">
        <v>25</v>
      </c>
      <c r="J769">
        <v>18.059999999999999</v>
      </c>
      <c r="K769" t="s">
        <v>59</v>
      </c>
      <c r="L769" t="str">
        <f t="shared" si="33"/>
        <v>EU-West</v>
      </c>
      <c r="Q769">
        <v>10</v>
      </c>
      <c r="R769">
        <v>10</v>
      </c>
      <c r="S769">
        <v>53.59</v>
      </c>
      <c r="T769">
        <v>57.03</v>
      </c>
      <c r="U769">
        <v>86.68</v>
      </c>
      <c r="V769" s="16">
        <v>2078.2492340420408</v>
      </c>
      <c r="W769" s="16">
        <v>1256.991945893938</v>
      </c>
      <c r="X769" s="5">
        <f t="shared" si="34"/>
        <v>0.60483214683985798</v>
      </c>
      <c r="Y769" t="str">
        <f t="shared" si="35"/>
        <v>OK</v>
      </c>
      <c r="AA769" t="s">
        <v>1566</v>
      </c>
      <c r="AB769" s="3">
        <v>45388.840231481481</v>
      </c>
    </row>
    <row r="770" spans="1:28" x14ac:dyDescent="0.35">
      <c r="A770" t="s">
        <v>1567</v>
      </c>
      <c r="F770">
        <v>648</v>
      </c>
      <c r="G770" s="16">
        <v>1769.64</v>
      </c>
      <c r="H770">
        <v>48</v>
      </c>
      <c r="I770">
        <v>49</v>
      </c>
      <c r="J770">
        <v>23.24</v>
      </c>
      <c r="K770" t="s">
        <v>26</v>
      </c>
      <c r="L770" t="str">
        <f t="shared" si="33"/>
        <v>EU-West</v>
      </c>
      <c r="Q770">
        <v>10</v>
      </c>
      <c r="R770">
        <v>22</v>
      </c>
      <c r="S770">
        <v>72.540000000000006</v>
      </c>
      <c r="T770">
        <v>73.03</v>
      </c>
      <c r="U770">
        <v>96.74</v>
      </c>
      <c r="V770" s="16">
        <v>2025.2979889428671</v>
      </c>
      <c r="W770" s="16">
        <v>2007.9319483056261</v>
      </c>
      <c r="X770" s="5">
        <f t="shared" si="34"/>
        <v>0.99142543925286497</v>
      </c>
      <c r="Y770" t="str">
        <f t="shared" si="35"/>
        <v>OK</v>
      </c>
      <c r="AA770" t="s">
        <v>1568</v>
      </c>
      <c r="AB770" s="3">
        <v>45557.577824074076</v>
      </c>
    </row>
    <row r="771" spans="1:28" x14ac:dyDescent="0.35">
      <c r="A771" t="s">
        <v>1569</v>
      </c>
      <c r="F771">
        <v>200</v>
      </c>
      <c r="G771" s="16">
        <v>2255.0100000000002</v>
      </c>
      <c r="H771">
        <v>54</v>
      </c>
      <c r="I771">
        <v>58</v>
      </c>
      <c r="J771">
        <v>21.06</v>
      </c>
      <c r="K771" t="s">
        <v>29</v>
      </c>
      <c r="L771" t="str">
        <f t="shared" ref="L771:L834" si="36">IF(OR(K771="Europe-West",K771="EU_West",K771="eu-west"),"EU-West",
IF(OR(K771="US_East",K771="us-east",K771="US-East"),"US-East","Other"))</f>
        <v>US-East</v>
      </c>
      <c r="Q771">
        <v>50</v>
      </c>
      <c r="R771">
        <v>49</v>
      </c>
      <c r="S771">
        <v>64.98</v>
      </c>
      <c r="T771">
        <v>60.69</v>
      </c>
      <c r="U771">
        <v>93.78</v>
      </c>
      <c r="V771" s="16">
        <v>2416.9227911893158</v>
      </c>
      <c r="W771" s="16">
        <v>1951.2330621668291</v>
      </c>
      <c r="X771" s="5">
        <f t="shared" ref="X771:X834" si="37">W771/V771</f>
        <v>0.8073212223741203</v>
      </c>
      <c r="Y771" t="str">
        <f t="shared" ref="Y771:Y834" si="38">IF(X771&gt;1,"Over Budget","OK")</f>
        <v>OK</v>
      </c>
      <c r="AA771" t="s">
        <v>1570</v>
      </c>
      <c r="AB771" s="3">
        <v>44993.245381944442</v>
      </c>
    </row>
    <row r="772" spans="1:28" x14ac:dyDescent="0.35">
      <c r="A772" t="s">
        <v>1571</v>
      </c>
      <c r="F772">
        <v>787</v>
      </c>
      <c r="G772" s="16">
        <v>2078.4</v>
      </c>
      <c r="H772">
        <v>40</v>
      </c>
      <c r="I772">
        <v>37</v>
      </c>
      <c r="J772">
        <v>14.12</v>
      </c>
      <c r="K772" t="s">
        <v>52</v>
      </c>
      <c r="L772" t="str">
        <f t="shared" si="36"/>
        <v>EU-West</v>
      </c>
      <c r="Q772">
        <v>40</v>
      </c>
      <c r="R772">
        <v>44</v>
      </c>
      <c r="S772">
        <v>63.15</v>
      </c>
      <c r="T772">
        <v>37.799999999999997</v>
      </c>
      <c r="U772">
        <v>92.44</v>
      </c>
      <c r="V772" s="16">
        <v>2579.5150032010529</v>
      </c>
      <c r="W772" s="16">
        <v>1681.244719401165</v>
      </c>
      <c r="X772" s="5">
        <f t="shared" si="37"/>
        <v>0.65176776150354698</v>
      </c>
      <c r="Y772" t="str">
        <f t="shared" si="38"/>
        <v>OK</v>
      </c>
      <c r="AA772" t="s">
        <v>1572</v>
      </c>
      <c r="AB772" s="3">
        <v>45119.339733796303</v>
      </c>
    </row>
    <row r="773" spans="1:28" x14ac:dyDescent="0.35">
      <c r="A773" t="s">
        <v>1573</v>
      </c>
      <c r="F773">
        <v>908</v>
      </c>
      <c r="G773" s="16">
        <v>1535.25</v>
      </c>
      <c r="H773">
        <v>56</v>
      </c>
      <c r="I773">
        <v>56</v>
      </c>
      <c r="J773">
        <v>25.88</v>
      </c>
      <c r="K773" t="s">
        <v>52</v>
      </c>
      <c r="L773" t="str">
        <f t="shared" si="36"/>
        <v>EU-West</v>
      </c>
      <c r="Q773">
        <v>0</v>
      </c>
      <c r="R773">
        <v>27</v>
      </c>
      <c r="S773">
        <v>58.78</v>
      </c>
      <c r="T773">
        <v>64.739999999999995</v>
      </c>
      <c r="U773">
        <v>92.63</v>
      </c>
      <c r="V773" s="16">
        <v>2079.9014798029862</v>
      </c>
      <c r="W773" s="16">
        <v>1785.8942139694791</v>
      </c>
      <c r="X773" s="5">
        <f t="shared" si="37"/>
        <v>0.85864365755374328</v>
      </c>
      <c r="Y773" t="str">
        <f t="shared" si="38"/>
        <v>OK</v>
      </c>
      <c r="AA773" t="s">
        <v>1574</v>
      </c>
      <c r="AB773" s="3">
        <v>44954.573576388888</v>
      </c>
    </row>
    <row r="774" spans="1:28" x14ac:dyDescent="0.35">
      <c r="A774" t="s">
        <v>1575</v>
      </c>
      <c r="F774">
        <v>982</v>
      </c>
      <c r="G774" s="16">
        <v>2490.61</v>
      </c>
      <c r="H774">
        <v>21</v>
      </c>
      <c r="I774">
        <v>17</v>
      </c>
      <c r="J774">
        <v>22.1</v>
      </c>
      <c r="K774" t="s">
        <v>37</v>
      </c>
      <c r="L774" t="str">
        <f t="shared" si="36"/>
        <v>US-East</v>
      </c>
      <c r="Q774">
        <v>30</v>
      </c>
      <c r="R774">
        <v>46</v>
      </c>
      <c r="S774">
        <v>71.64</v>
      </c>
      <c r="T774">
        <v>65.599999999999994</v>
      </c>
      <c r="U774">
        <v>84.27</v>
      </c>
      <c r="V774" s="16">
        <v>3253.2384034751722</v>
      </c>
      <c r="W774" s="16">
        <v>2565.7157971281531</v>
      </c>
      <c r="X774" s="5">
        <f t="shared" si="37"/>
        <v>0.78866516342220905</v>
      </c>
      <c r="Y774" t="str">
        <f t="shared" si="38"/>
        <v>OK</v>
      </c>
      <c r="AA774" t="s">
        <v>1576</v>
      </c>
      <c r="AB774" s="3">
        <v>45795.205243055563</v>
      </c>
    </row>
    <row r="775" spans="1:28" x14ac:dyDescent="0.35">
      <c r="A775" t="s">
        <v>1577</v>
      </c>
      <c r="F775">
        <v>69</v>
      </c>
      <c r="G775" s="16">
        <v>1944.12</v>
      </c>
      <c r="H775">
        <v>93</v>
      </c>
      <c r="I775">
        <v>96</v>
      </c>
      <c r="J775">
        <v>3.29</v>
      </c>
      <c r="K775" t="s">
        <v>26</v>
      </c>
      <c r="L775" t="str">
        <f t="shared" si="36"/>
        <v>EU-West</v>
      </c>
      <c r="Q775">
        <v>20</v>
      </c>
      <c r="R775">
        <v>16</v>
      </c>
      <c r="S775">
        <v>85.39</v>
      </c>
      <c r="T775">
        <v>49.08</v>
      </c>
      <c r="U775">
        <v>97.53</v>
      </c>
      <c r="V775" s="16">
        <v>2868.6542194752242</v>
      </c>
      <c r="W775" s="16">
        <v>1609.4525660464401</v>
      </c>
      <c r="X775" s="5">
        <f t="shared" si="37"/>
        <v>0.56104794893713772</v>
      </c>
      <c r="Y775" t="str">
        <f t="shared" si="38"/>
        <v>OK</v>
      </c>
      <c r="AA775" t="s">
        <v>1578</v>
      </c>
      <c r="AB775" s="3">
        <v>45084.755601851852</v>
      </c>
    </row>
    <row r="776" spans="1:28" x14ac:dyDescent="0.35">
      <c r="A776" t="s">
        <v>1579</v>
      </c>
      <c r="F776">
        <v>804</v>
      </c>
      <c r="G776" s="16">
        <v>1622.4</v>
      </c>
      <c r="H776">
        <v>43</v>
      </c>
      <c r="I776">
        <v>42</v>
      </c>
      <c r="J776">
        <v>23.64</v>
      </c>
      <c r="K776" t="s">
        <v>29</v>
      </c>
      <c r="L776" t="str">
        <f t="shared" si="36"/>
        <v>US-East</v>
      </c>
      <c r="Q776">
        <v>0</v>
      </c>
      <c r="R776">
        <v>9</v>
      </c>
      <c r="S776">
        <v>77.709999999999994</v>
      </c>
      <c r="T776">
        <v>63.6</v>
      </c>
      <c r="U776">
        <v>94.76</v>
      </c>
      <c r="V776" s="16">
        <v>2285.7814194777852</v>
      </c>
      <c r="W776" s="16">
        <v>1674.141183067346</v>
      </c>
      <c r="X776" s="5">
        <f t="shared" si="37"/>
        <v>0.73241525580771594</v>
      </c>
      <c r="Y776" t="str">
        <f t="shared" si="38"/>
        <v>OK</v>
      </c>
      <c r="AA776" t="s">
        <v>1580</v>
      </c>
      <c r="AB776" s="3">
        <v>45535.52753472222</v>
      </c>
    </row>
    <row r="777" spans="1:28" x14ac:dyDescent="0.35">
      <c r="A777" t="s">
        <v>1581</v>
      </c>
      <c r="F777">
        <v>475</v>
      </c>
      <c r="G777" s="16">
        <v>1389.73</v>
      </c>
      <c r="H777">
        <v>28</v>
      </c>
      <c r="I777">
        <v>32</v>
      </c>
      <c r="J777">
        <v>16.62</v>
      </c>
      <c r="K777" t="s">
        <v>37</v>
      </c>
      <c r="L777" t="str">
        <f t="shared" si="36"/>
        <v>US-East</v>
      </c>
      <c r="Q777">
        <v>40</v>
      </c>
      <c r="R777">
        <v>7</v>
      </c>
      <c r="S777">
        <v>41.09</v>
      </c>
      <c r="T777">
        <v>61.16</v>
      </c>
      <c r="U777">
        <v>91.23</v>
      </c>
      <c r="V777" s="16">
        <v>1993.5483434771979</v>
      </c>
      <c r="W777" s="16">
        <v>1192.3962160571029</v>
      </c>
      <c r="X777" s="5">
        <f t="shared" si="37"/>
        <v>0.59812756483110663</v>
      </c>
      <c r="Y777" t="str">
        <f t="shared" si="38"/>
        <v>OK</v>
      </c>
      <c r="AA777" t="s">
        <v>1582</v>
      </c>
      <c r="AB777" s="3">
        <v>45863.229178240741</v>
      </c>
    </row>
    <row r="778" spans="1:28" x14ac:dyDescent="0.35">
      <c r="A778" t="s">
        <v>1583</v>
      </c>
      <c r="F778">
        <v>388</v>
      </c>
      <c r="G778" s="16">
        <v>2402.35</v>
      </c>
      <c r="H778">
        <v>70</v>
      </c>
      <c r="I778">
        <v>69</v>
      </c>
      <c r="J778">
        <v>15.8</v>
      </c>
      <c r="K778" t="s">
        <v>37</v>
      </c>
      <c r="L778" t="str">
        <f t="shared" si="36"/>
        <v>US-East</v>
      </c>
      <c r="Q778">
        <v>0</v>
      </c>
      <c r="R778">
        <v>8</v>
      </c>
      <c r="S778">
        <v>93.27</v>
      </c>
      <c r="T778">
        <v>72.13</v>
      </c>
      <c r="U778">
        <v>91.22</v>
      </c>
      <c r="V778" s="16">
        <v>3052.9870495305322</v>
      </c>
      <c r="W778" s="16">
        <v>1952.0400689870039</v>
      </c>
      <c r="X778" s="5">
        <f t="shared" si="37"/>
        <v>0.63938694705147059</v>
      </c>
      <c r="Y778" t="str">
        <f t="shared" si="38"/>
        <v>OK</v>
      </c>
      <c r="AA778" t="s">
        <v>1584</v>
      </c>
      <c r="AB778" s="3">
        <v>45882.295335648138</v>
      </c>
    </row>
    <row r="779" spans="1:28" x14ac:dyDescent="0.35">
      <c r="A779" t="s">
        <v>1585</v>
      </c>
      <c r="F779">
        <v>438</v>
      </c>
      <c r="G779" s="16">
        <v>2474.64</v>
      </c>
      <c r="H779">
        <v>47</v>
      </c>
      <c r="I779">
        <v>51</v>
      </c>
      <c r="J779">
        <v>13.36</v>
      </c>
      <c r="K779" t="s">
        <v>32</v>
      </c>
      <c r="L779" t="str">
        <f t="shared" si="36"/>
        <v>US-East</v>
      </c>
      <c r="Q779">
        <v>30</v>
      </c>
      <c r="R779">
        <v>18</v>
      </c>
      <c r="S779">
        <v>81.27</v>
      </c>
      <c r="T779">
        <v>64.38</v>
      </c>
      <c r="U779">
        <v>89.54</v>
      </c>
      <c r="V779" s="16">
        <v>2879.5841422128701</v>
      </c>
      <c r="W779" s="16">
        <v>2095.0540275530079</v>
      </c>
      <c r="X779" s="5">
        <f t="shared" si="37"/>
        <v>0.72755437038315696</v>
      </c>
      <c r="Y779" t="str">
        <f t="shared" si="38"/>
        <v>OK</v>
      </c>
      <c r="AA779" t="s">
        <v>1586</v>
      </c>
      <c r="AB779" s="3">
        <v>45113.33388888889</v>
      </c>
    </row>
    <row r="780" spans="1:28" x14ac:dyDescent="0.35">
      <c r="A780" t="s">
        <v>1587</v>
      </c>
      <c r="F780">
        <v>71</v>
      </c>
      <c r="G780" s="16">
        <v>2193.58</v>
      </c>
      <c r="H780">
        <v>2</v>
      </c>
      <c r="I780">
        <v>3</v>
      </c>
      <c r="J780">
        <v>11.98</v>
      </c>
      <c r="K780" t="s">
        <v>26</v>
      </c>
      <c r="L780" t="str">
        <f t="shared" si="36"/>
        <v>EU-West</v>
      </c>
      <c r="Q780">
        <v>20</v>
      </c>
      <c r="R780">
        <v>49</v>
      </c>
      <c r="S780">
        <v>74.56</v>
      </c>
      <c r="T780">
        <v>60</v>
      </c>
      <c r="U780">
        <v>87.16</v>
      </c>
      <c r="V780" s="16">
        <v>2963.2370389130579</v>
      </c>
      <c r="W780" s="16">
        <v>2434.96806120885</v>
      </c>
      <c r="X780" s="5">
        <f t="shared" si="37"/>
        <v>0.8217257105094834</v>
      </c>
      <c r="Y780" t="str">
        <f t="shared" si="38"/>
        <v>OK</v>
      </c>
      <c r="AA780" t="s">
        <v>1588</v>
      </c>
      <c r="AB780" s="3">
        <v>45096.873483796298</v>
      </c>
    </row>
    <row r="781" spans="1:28" x14ac:dyDescent="0.35">
      <c r="A781" t="s">
        <v>1589</v>
      </c>
      <c r="F781">
        <v>929</v>
      </c>
      <c r="G781" s="16">
        <v>1891.57</v>
      </c>
      <c r="H781">
        <v>84</v>
      </c>
      <c r="I781">
        <v>80</v>
      </c>
      <c r="J781">
        <v>21.65</v>
      </c>
      <c r="K781" t="s">
        <v>37</v>
      </c>
      <c r="L781" t="str">
        <f t="shared" si="36"/>
        <v>US-East</v>
      </c>
      <c r="Q781">
        <v>20</v>
      </c>
      <c r="R781">
        <v>7</v>
      </c>
      <c r="S781">
        <v>76.37</v>
      </c>
      <c r="T781">
        <v>46.69</v>
      </c>
      <c r="U781">
        <v>92.67</v>
      </c>
      <c r="V781" s="16">
        <v>2306.8197793904301</v>
      </c>
      <c r="W781" s="16">
        <v>2085.010199087304</v>
      </c>
      <c r="X781" s="5">
        <f t="shared" si="37"/>
        <v>0.90384615985834038</v>
      </c>
      <c r="Y781" t="str">
        <f t="shared" si="38"/>
        <v>OK</v>
      </c>
      <c r="AA781" t="s">
        <v>1590</v>
      </c>
      <c r="AB781" s="3">
        <v>45801.876585648148</v>
      </c>
    </row>
    <row r="782" spans="1:28" x14ac:dyDescent="0.35">
      <c r="A782" t="s">
        <v>1591</v>
      </c>
      <c r="F782">
        <v>311</v>
      </c>
      <c r="G782" s="16">
        <v>2032.07</v>
      </c>
      <c r="H782">
        <v>44</v>
      </c>
      <c r="I782">
        <v>40</v>
      </c>
      <c r="J782">
        <v>24.37</v>
      </c>
      <c r="K782" t="s">
        <v>32</v>
      </c>
      <c r="L782" t="str">
        <f t="shared" si="36"/>
        <v>US-East</v>
      </c>
      <c r="Q782">
        <v>30</v>
      </c>
      <c r="R782">
        <v>4</v>
      </c>
      <c r="S782">
        <v>78.77</v>
      </c>
      <c r="T782">
        <v>40.340000000000003</v>
      </c>
      <c r="U782">
        <v>86.02</v>
      </c>
      <c r="V782" s="16">
        <v>2324.438379809741</v>
      </c>
      <c r="W782" s="16">
        <v>2116.8627009669199</v>
      </c>
      <c r="X782" s="5">
        <f t="shared" si="37"/>
        <v>0.91069856673945837</v>
      </c>
      <c r="Y782" t="str">
        <f t="shared" si="38"/>
        <v>OK</v>
      </c>
      <c r="AA782" t="s">
        <v>1592</v>
      </c>
      <c r="AB782" s="3">
        <v>45070.902731481481</v>
      </c>
    </row>
    <row r="783" spans="1:28" x14ac:dyDescent="0.35">
      <c r="A783" t="s">
        <v>1593</v>
      </c>
      <c r="F783">
        <v>647</v>
      </c>
      <c r="G783" s="16">
        <v>2233.35</v>
      </c>
      <c r="H783">
        <v>19</v>
      </c>
      <c r="I783">
        <v>16</v>
      </c>
      <c r="J783">
        <v>21.23</v>
      </c>
      <c r="K783" t="s">
        <v>26</v>
      </c>
      <c r="L783" t="str">
        <f t="shared" si="36"/>
        <v>EU-West</v>
      </c>
      <c r="Q783">
        <v>10</v>
      </c>
      <c r="R783">
        <v>13</v>
      </c>
      <c r="S783">
        <v>75.84</v>
      </c>
      <c r="T783">
        <v>72.66</v>
      </c>
      <c r="U783">
        <v>90.75</v>
      </c>
      <c r="V783" s="16">
        <v>2403.3868679231118</v>
      </c>
      <c r="W783" s="16">
        <v>1973.6813345107059</v>
      </c>
      <c r="X783" s="5">
        <f t="shared" si="37"/>
        <v>0.82120833763906842</v>
      </c>
      <c r="Y783" t="str">
        <f t="shared" si="38"/>
        <v>OK</v>
      </c>
      <c r="AA783" t="s">
        <v>1594</v>
      </c>
      <c r="AB783" s="3">
        <v>45378.506967592592</v>
      </c>
    </row>
    <row r="784" spans="1:28" x14ac:dyDescent="0.35">
      <c r="A784" t="s">
        <v>1595</v>
      </c>
      <c r="F784">
        <v>983</v>
      </c>
      <c r="G784" s="16">
        <v>1685.51</v>
      </c>
      <c r="H784">
        <v>72</v>
      </c>
      <c r="I784">
        <v>69</v>
      </c>
      <c r="J784">
        <v>27.6</v>
      </c>
      <c r="K784" t="s">
        <v>26</v>
      </c>
      <c r="L784" t="str">
        <f t="shared" si="36"/>
        <v>EU-West</v>
      </c>
      <c r="Q784">
        <v>30</v>
      </c>
      <c r="R784">
        <v>44</v>
      </c>
      <c r="S784">
        <v>55.58</v>
      </c>
      <c r="T784">
        <v>63.94</v>
      </c>
      <c r="U784">
        <v>90.49</v>
      </c>
      <c r="V784" s="16">
        <v>2130.3786280699678</v>
      </c>
      <c r="W784" s="16">
        <v>1846.6225516274601</v>
      </c>
      <c r="X784" s="5">
        <f t="shared" si="37"/>
        <v>0.86680486149094604</v>
      </c>
      <c r="Y784" t="str">
        <f t="shared" si="38"/>
        <v>OK</v>
      </c>
      <c r="AA784" t="s">
        <v>1596</v>
      </c>
      <c r="AB784" s="3">
        <v>45327.771203703713</v>
      </c>
    </row>
    <row r="785" spans="1:28" x14ac:dyDescent="0.35">
      <c r="A785" t="s">
        <v>1597</v>
      </c>
      <c r="F785">
        <v>181</v>
      </c>
      <c r="G785" s="16">
        <v>1734.43</v>
      </c>
      <c r="H785">
        <v>35</v>
      </c>
      <c r="I785">
        <v>35</v>
      </c>
      <c r="J785">
        <v>24.65</v>
      </c>
      <c r="K785" t="s">
        <v>59</v>
      </c>
      <c r="L785" t="str">
        <f t="shared" si="36"/>
        <v>EU-West</v>
      </c>
      <c r="Q785">
        <v>10</v>
      </c>
      <c r="R785">
        <v>32</v>
      </c>
      <c r="S785">
        <v>77.61</v>
      </c>
      <c r="T785">
        <v>57.6</v>
      </c>
      <c r="U785">
        <v>91.93</v>
      </c>
      <c r="V785" s="16">
        <v>2249.7756072792781</v>
      </c>
      <c r="W785" s="16">
        <v>1670.6343811263321</v>
      </c>
      <c r="X785" s="5">
        <f t="shared" si="37"/>
        <v>0.74257822678888452</v>
      </c>
      <c r="Y785" t="str">
        <f t="shared" si="38"/>
        <v>OK</v>
      </c>
      <c r="AA785" t="s">
        <v>1598</v>
      </c>
      <c r="AB785" s="3">
        <v>45829.758425925917</v>
      </c>
    </row>
    <row r="786" spans="1:28" x14ac:dyDescent="0.35">
      <c r="A786" t="s">
        <v>1599</v>
      </c>
      <c r="F786">
        <v>514</v>
      </c>
      <c r="G786" s="16">
        <v>1990</v>
      </c>
      <c r="H786">
        <v>59</v>
      </c>
      <c r="I786">
        <v>62</v>
      </c>
      <c r="J786">
        <v>3.94</v>
      </c>
      <c r="K786" t="s">
        <v>59</v>
      </c>
      <c r="L786" t="str">
        <f t="shared" si="36"/>
        <v>EU-West</v>
      </c>
      <c r="Q786">
        <v>50</v>
      </c>
      <c r="R786">
        <v>42</v>
      </c>
      <c r="S786">
        <v>72.44</v>
      </c>
      <c r="T786">
        <v>65.55</v>
      </c>
      <c r="U786">
        <v>94.71</v>
      </c>
      <c r="V786" s="16">
        <v>2558.7674184918242</v>
      </c>
      <c r="W786" s="16">
        <v>2000.769342415638</v>
      </c>
      <c r="X786" s="5">
        <f t="shared" si="37"/>
        <v>0.78192700436795515</v>
      </c>
      <c r="Y786" t="str">
        <f t="shared" si="38"/>
        <v>OK</v>
      </c>
      <c r="AA786" t="s">
        <v>1600</v>
      </c>
      <c r="AB786" s="3">
        <v>45543.178310185183</v>
      </c>
    </row>
    <row r="787" spans="1:28" x14ac:dyDescent="0.35">
      <c r="A787" t="s">
        <v>1601</v>
      </c>
      <c r="F787">
        <v>72</v>
      </c>
      <c r="G787" s="16">
        <v>1671.61</v>
      </c>
      <c r="H787">
        <v>77</v>
      </c>
      <c r="I787">
        <v>79</v>
      </c>
      <c r="J787">
        <v>12.67</v>
      </c>
      <c r="K787" t="s">
        <v>29</v>
      </c>
      <c r="L787" t="str">
        <f t="shared" si="36"/>
        <v>US-East</v>
      </c>
      <c r="Q787">
        <v>20</v>
      </c>
      <c r="R787">
        <v>43</v>
      </c>
      <c r="S787">
        <v>76.27</v>
      </c>
      <c r="T787">
        <v>57.63</v>
      </c>
      <c r="U787">
        <v>92.02</v>
      </c>
      <c r="V787" s="16">
        <v>1769.0217048995819</v>
      </c>
      <c r="W787" s="16">
        <v>1937.490063748485</v>
      </c>
      <c r="X787" s="5">
        <f t="shared" si="37"/>
        <v>1.0952324996252469</v>
      </c>
      <c r="Y787" t="str">
        <f t="shared" si="38"/>
        <v>Over Budget</v>
      </c>
      <c r="AA787" t="s">
        <v>1602</v>
      </c>
      <c r="AB787" s="3">
        <v>45071.179166666669</v>
      </c>
    </row>
    <row r="788" spans="1:28" x14ac:dyDescent="0.35">
      <c r="A788" t="s">
        <v>1603</v>
      </c>
      <c r="F788">
        <v>781</v>
      </c>
      <c r="G788" s="16">
        <v>1683.02</v>
      </c>
      <c r="H788">
        <v>17</v>
      </c>
      <c r="I788">
        <v>19</v>
      </c>
      <c r="J788">
        <v>29.51</v>
      </c>
      <c r="K788" t="s">
        <v>26</v>
      </c>
      <c r="L788" t="str">
        <f t="shared" si="36"/>
        <v>EU-West</v>
      </c>
      <c r="Q788">
        <v>0</v>
      </c>
      <c r="R788">
        <v>37</v>
      </c>
      <c r="S788">
        <v>60.46</v>
      </c>
      <c r="T788">
        <v>39.99</v>
      </c>
      <c r="U788">
        <v>93.47</v>
      </c>
      <c r="V788" s="16">
        <v>2162.670029265048</v>
      </c>
      <c r="W788" s="16">
        <v>1654.649347840696</v>
      </c>
      <c r="X788" s="5">
        <f t="shared" si="37"/>
        <v>0.76509561118900993</v>
      </c>
      <c r="Y788" t="str">
        <f t="shared" si="38"/>
        <v>OK</v>
      </c>
      <c r="AA788" t="s">
        <v>1604</v>
      </c>
      <c r="AB788" s="3">
        <v>44941.15357638889</v>
      </c>
    </row>
    <row r="789" spans="1:28" x14ac:dyDescent="0.35">
      <c r="A789" t="s">
        <v>1605</v>
      </c>
      <c r="F789">
        <v>25</v>
      </c>
      <c r="G789" s="16">
        <v>2009.58</v>
      </c>
      <c r="H789">
        <v>96</v>
      </c>
      <c r="I789">
        <v>93</v>
      </c>
      <c r="J789">
        <v>9.84</v>
      </c>
      <c r="K789" t="s">
        <v>52</v>
      </c>
      <c r="L789" t="str">
        <f t="shared" si="36"/>
        <v>EU-West</v>
      </c>
      <c r="Q789">
        <v>30</v>
      </c>
      <c r="R789">
        <v>11</v>
      </c>
      <c r="S789">
        <v>86.38</v>
      </c>
      <c r="T789">
        <v>70.13</v>
      </c>
      <c r="U789">
        <v>80.3</v>
      </c>
      <c r="V789" s="16">
        <v>2178.800810376737</v>
      </c>
      <c r="W789" s="16">
        <v>2111.1571581827511</v>
      </c>
      <c r="X789" s="5">
        <f t="shared" si="37"/>
        <v>0.96895372359335152</v>
      </c>
      <c r="Y789" t="str">
        <f t="shared" si="38"/>
        <v>OK</v>
      </c>
      <c r="AA789" t="s">
        <v>1606</v>
      </c>
      <c r="AB789" s="3">
        <v>45884.37164351852</v>
      </c>
    </row>
    <row r="790" spans="1:28" x14ac:dyDescent="0.35">
      <c r="A790" t="s">
        <v>1607</v>
      </c>
      <c r="F790">
        <v>700</v>
      </c>
      <c r="G790" s="16">
        <v>2389.1</v>
      </c>
      <c r="H790">
        <v>65</v>
      </c>
      <c r="I790">
        <v>67</v>
      </c>
      <c r="J790">
        <v>1</v>
      </c>
      <c r="K790" t="s">
        <v>26</v>
      </c>
      <c r="L790" t="str">
        <f t="shared" si="36"/>
        <v>EU-West</v>
      </c>
      <c r="Q790">
        <v>10</v>
      </c>
      <c r="R790">
        <v>2</v>
      </c>
      <c r="S790">
        <v>61.59</v>
      </c>
      <c r="T790">
        <v>71.41</v>
      </c>
      <c r="U790">
        <v>92.3</v>
      </c>
      <c r="V790" s="16">
        <v>3181.9397563400521</v>
      </c>
      <c r="W790" s="16">
        <v>2830.368195659978</v>
      </c>
      <c r="X790" s="5">
        <f t="shared" si="37"/>
        <v>0.88951030264493114</v>
      </c>
      <c r="Y790" t="str">
        <f t="shared" si="38"/>
        <v>OK</v>
      </c>
      <c r="AA790" t="s">
        <v>1608</v>
      </c>
      <c r="AB790" s="3">
        <v>45506.473229166673</v>
      </c>
    </row>
    <row r="791" spans="1:28" x14ac:dyDescent="0.35">
      <c r="A791" t="s">
        <v>1609</v>
      </c>
      <c r="F791">
        <v>851</v>
      </c>
      <c r="G791" s="16">
        <v>2368.38</v>
      </c>
      <c r="H791">
        <v>30</v>
      </c>
      <c r="I791">
        <v>32</v>
      </c>
      <c r="J791">
        <v>34.65</v>
      </c>
      <c r="K791" t="s">
        <v>37</v>
      </c>
      <c r="L791" t="str">
        <f t="shared" si="36"/>
        <v>US-East</v>
      </c>
      <c r="Q791">
        <v>30</v>
      </c>
      <c r="R791">
        <v>39</v>
      </c>
      <c r="S791">
        <v>69.28</v>
      </c>
      <c r="T791">
        <v>56.71</v>
      </c>
      <c r="U791">
        <v>90.38</v>
      </c>
      <c r="V791" s="16">
        <v>2876.8522350113581</v>
      </c>
      <c r="W791" s="16">
        <v>2322.329123440185</v>
      </c>
      <c r="X791" s="5">
        <f t="shared" si="37"/>
        <v>0.8072465784573104</v>
      </c>
      <c r="Y791" t="str">
        <f t="shared" si="38"/>
        <v>OK</v>
      </c>
      <c r="AA791" t="s">
        <v>1610</v>
      </c>
      <c r="AB791" s="3">
        <v>44963.173078703701</v>
      </c>
    </row>
    <row r="792" spans="1:28" x14ac:dyDescent="0.35">
      <c r="A792" t="s">
        <v>1611</v>
      </c>
      <c r="F792">
        <v>889</v>
      </c>
      <c r="G792" s="16">
        <v>1927.25</v>
      </c>
      <c r="H792">
        <v>85</v>
      </c>
      <c r="I792">
        <v>86</v>
      </c>
      <c r="J792">
        <v>22.37</v>
      </c>
      <c r="K792" t="s">
        <v>52</v>
      </c>
      <c r="L792" t="str">
        <f t="shared" si="36"/>
        <v>EU-West</v>
      </c>
      <c r="Q792">
        <v>30</v>
      </c>
      <c r="R792">
        <v>28</v>
      </c>
      <c r="S792">
        <v>62.38</v>
      </c>
      <c r="T792">
        <v>59.58</v>
      </c>
      <c r="U792">
        <v>91.86</v>
      </c>
      <c r="V792" s="16">
        <v>2745.163902860143</v>
      </c>
      <c r="W792" s="16">
        <v>1974.065136716745</v>
      </c>
      <c r="X792" s="5">
        <f t="shared" si="37"/>
        <v>0.71910647472087097</v>
      </c>
      <c r="Y792" t="str">
        <f t="shared" si="38"/>
        <v>OK</v>
      </c>
      <c r="AA792" t="s">
        <v>1612</v>
      </c>
      <c r="AB792" s="3">
        <v>45653.883680555547</v>
      </c>
    </row>
    <row r="793" spans="1:28" x14ac:dyDescent="0.35">
      <c r="A793" t="s">
        <v>1613</v>
      </c>
      <c r="F793">
        <v>110</v>
      </c>
      <c r="G793" s="16">
        <v>1866.44</v>
      </c>
      <c r="H793">
        <v>8</v>
      </c>
      <c r="I793">
        <v>8</v>
      </c>
      <c r="J793">
        <v>14.54</v>
      </c>
      <c r="K793" t="s">
        <v>37</v>
      </c>
      <c r="L793" t="str">
        <f t="shared" si="36"/>
        <v>US-East</v>
      </c>
      <c r="Q793">
        <v>20</v>
      </c>
      <c r="R793">
        <v>21</v>
      </c>
      <c r="S793">
        <v>55.04</v>
      </c>
      <c r="T793">
        <v>53.87</v>
      </c>
      <c r="U793">
        <v>87.35</v>
      </c>
      <c r="V793" s="16">
        <v>2592.733158356451</v>
      </c>
      <c r="W793" s="16">
        <v>1929.4619329869849</v>
      </c>
      <c r="X793" s="5">
        <f t="shared" si="37"/>
        <v>0.74418068314059838</v>
      </c>
      <c r="Y793" t="str">
        <f t="shared" si="38"/>
        <v>OK</v>
      </c>
      <c r="AA793" t="s">
        <v>1614</v>
      </c>
      <c r="AB793" s="3">
        <v>45040.636099537027</v>
      </c>
    </row>
    <row r="794" spans="1:28" x14ac:dyDescent="0.35">
      <c r="A794" t="s">
        <v>1615</v>
      </c>
      <c r="F794">
        <v>996</v>
      </c>
      <c r="H794">
        <v>19</v>
      </c>
      <c r="I794">
        <v>17</v>
      </c>
      <c r="J794">
        <v>13.21</v>
      </c>
      <c r="K794" t="s">
        <v>37</v>
      </c>
      <c r="L794" t="str">
        <f t="shared" si="36"/>
        <v>US-East</v>
      </c>
      <c r="Q794">
        <v>30</v>
      </c>
      <c r="R794">
        <v>33</v>
      </c>
      <c r="S794">
        <v>80.73</v>
      </c>
      <c r="T794">
        <v>78.45</v>
      </c>
      <c r="U794">
        <v>95.75</v>
      </c>
      <c r="V794" s="16">
        <v>3522.2309572135382</v>
      </c>
      <c r="W794" s="16">
        <v>2317.5321139571479</v>
      </c>
      <c r="X794" s="5">
        <f t="shared" si="37"/>
        <v>0.65797278546167903</v>
      </c>
      <c r="Y794" t="str">
        <f t="shared" si="38"/>
        <v>OK</v>
      </c>
      <c r="AA794" t="s">
        <v>1616</v>
      </c>
      <c r="AB794" s="3">
        <v>45055.999444444453</v>
      </c>
    </row>
    <row r="795" spans="1:28" x14ac:dyDescent="0.35">
      <c r="A795" t="s">
        <v>1617</v>
      </c>
      <c r="F795">
        <v>185</v>
      </c>
      <c r="G795" s="16">
        <v>2160.84</v>
      </c>
      <c r="H795">
        <v>19</v>
      </c>
      <c r="I795">
        <v>24</v>
      </c>
      <c r="J795">
        <v>25.04</v>
      </c>
      <c r="K795" t="s">
        <v>37</v>
      </c>
      <c r="L795" t="str">
        <f t="shared" si="36"/>
        <v>US-East</v>
      </c>
      <c r="Q795">
        <v>10</v>
      </c>
      <c r="R795">
        <v>5</v>
      </c>
      <c r="S795">
        <v>62.49</v>
      </c>
      <c r="T795">
        <v>72.040000000000006</v>
      </c>
      <c r="U795">
        <v>91.25</v>
      </c>
      <c r="V795" s="16">
        <v>2917.9303768627669</v>
      </c>
      <c r="W795" s="16">
        <v>2365.6202676253979</v>
      </c>
      <c r="X795" s="5">
        <f t="shared" si="37"/>
        <v>0.81071854434334067</v>
      </c>
      <c r="Y795" t="str">
        <f t="shared" si="38"/>
        <v>OK</v>
      </c>
      <c r="AA795" t="s">
        <v>1618</v>
      </c>
      <c r="AB795" s="3">
        <v>45102.381874999999</v>
      </c>
    </row>
    <row r="796" spans="1:28" x14ac:dyDescent="0.35">
      <c r="A796" t="s">
        <v>1619</v>
      </c>
      <c r="F796">
        <v>202</v>
      </c>
      <c r="G796" s="16">
        <v>1486.33</v>
      </c>
      <c r="H796">
        <v>46</v>
      </c>
      <c r="I796">
        <v>47</v>
      </c>
      <c r="J796">
        <v>23.82</v>
      </c>
      <c r="K796" t="s">
        <v>59</v>
      </c>
      <c r="L796" t="str">
        <f t="shared" si="36"/>
        <v>EU-West</v>
      </c>
      <c r="Q796">
        <v>0</v>
      </c>
      <c r="R796">
        <v>34</v>
      </c>
      <c r="S796">
        <v>72.19</v>
      </c>
      <c r="T796">
        <v>51.88</v>
      </c>
      <c r="U796">
        <v>86.28</v>
      </c>
      <c r="V796" s="16">
        <v>1902.8650938587441</v>
      </c>
      <c r="W796" s="16">
        <v>1621.0729656937069</v>
      </c>
      <c r="X796" s="5">
        <f t="shared" si="37"/>
        <v>0.85191166253746231</v>
      </c>
      <c r="Y796" t="str">
        <f t="shared" si="38"/>
        <v>OK</v>
      </c>
      <c r="AA796" t="s">
        <v>1620</v>
      </c>
      <c r="AB796" s="3">
        <v>45797.277627314812</v>
      </c>
    </row>
    <row r="797" spans="1:28" x14ac:dyDescent="0.35">
      <c r="A797" t="s">
        <v>1621</v>
      </c>
      <c r="F797">
        <v>974</v>
      </c>
      <c r="G797" s="16">
        <v>1569.36</v>
      </c>
      <c r="H797">
        <v>0</v>
      </c>
      <c r="I797">
        <v>-3</v>
      </c>
      <c r="J797">
        <v>22.62</v>
      </c>
      <c r="K797" t="s">
        <v>59</v>
      </c>
      <c r="L797" t="str">
        <f t="shared" si="36"/>
        <v>EU-West</v>
      </c>
      <c r="Q797">
        <v>20</v>
      </c>
      <c r="R797">
        <v>38</v>
      </c>
      <c r="S797">
        <v>49.15</v>
      </c>
      <c r="T797">
        <v>66.05</v>
      </c>
      <c r="U797">
        <v>87.16</v>
      </c>
      <c r="V797" s="16">
        <v>1617.3146009163891</v>
      </c>
      <c r="W797" s="16">
        <v>1389.5469631334649</v>
      </c>
      <c r="X797" s="5">
        <f t="shared" si="37"/>
        <v>0.85916924409520057</v>
      </c>
      <c r="Y797" t="str">
        <f t="shared" si="38"/>
        <v>OK</v>
      </c>
      <c r="AA797" t="s">
        <v>1622</v>
      </c>
      <c r="AB797" s="3">
        <v>45192.484976851847</v>
      </c>
    </row>
    <row r="798" spans="1:28" x14ac:dyDescent="0.35">
      <c r="A798" t="s">
        <v>1623</v>
      </c>
      <c r="F798">
        <v>982</v>
      </c>
      <c r="G798" s="16">
        <v>2209.4</v>
      </c>
      <c r="H798">
        <v>93</v>
      </c>
      <c r="I798">
        <v>89</v>
      </c>
      <c r="J798">
        <v>18.489999999999998</v>
      </c>
      <c r="K798" t="s">
        <v>32</v>
      </c>
      <c r="L798" t="str">
        <f t="shared" si="36"/>
        <v>US-East</v>
      </c>
      <c r="Q798">
        <v>30</v>
      </c>
      <c r="R798">
        <v>15</v>
      </c>
      <c r="S798">
        <v>42.73</v>
      </c>
      <c r="T798">
        <v>51.23</v>
      </c>
      <c r="U798">
        <v>94.51</v>
      </c>
      <c r="V798" s="16">
        <v>2933.5193871169058</v>
      </c>
      <c r="W798" s="16">
        <v>1779.307630502949</v>
      </c>
      <c r="X798" s="5">
        <f t="shared" si="37"/>
        <v>0.60654367525815855</v>
      </c>
      <c r="Y798" t="str">
        <f t="shared" si="38"/>
        <v>OK</v>
      </c>
      <c r="AA798" t="s">
        <v>1624</v>
      </c>
      <c r="AB798" s="3">
        <v>45811.433229166672</v>
      </c>
    </row>
    <row r="799" spans="1:28" x14ac:dyDescent="0.35">
      <c r="A799" t="s">
        <v>1625</v>
      </c>
      <c r="F799">
        <v>822</v>
      </c>
      <c r="G799" s="16">
        <v>2342.29</v>
      </c>
      <c r="H799">
        <v>82</v>
      </c>
      <c r="I799">
        <v>84</v>
      </c>
      <c r="J799">
        <v>9.76</v>
      </c>
      <c r="K799" t="s">
        <v>59</v>
      </c>
      <c r="L799" t="str">
        <f t="shared" si="36"/>
        <v>EU-West</v>
      </c>
      <c r="Q799">
        <v>0</v>
      </c>
      <c r="R799">
        <v>30</v>
      </c>
      <c r="S799">
        <v>95.96</v>
      </c>
      <c r="T799">
        <v>51.87</v>
      </c>
      <c r="U799">
        <v>89.57</v>
      </c>
      <c r="V799" s="16">
        <v>2889.1235736428571</v>
      </c>
      <c r="W799" s="16">
        <v>2809.7563405307128</v>
      </c>
      <c r="X799" s="5">
        <f t="shared" si="37"/>
        <v>0.97252895866545741</v>
      </c>
      <c r="Y799" t="str">
        <f t="shared" si="38"/>
        <v>OK</v>
      </c>
      <c r="AA799" t="s">
        <v>1626</v>
      </c>
      <c r="AB799" s="3">
        <v>45711.079502314817</v>
      </c>
    </row>
    <row r="800" spans="1:28" x14ac:dyDescent="0.35">
      <c r="A800" t="s">
        <v>1627</v>
      </c>
      <c r="F800">
        <v>908</v>
      </c>
      <c r="G800" s="16">
        <v>1343.03</v>
      </c>
      <c r="H800">
        <v>99</v>
      </c>
      <c r="I800">
        <v>97</v>
      </c>
      <c r="J800">
        <v>19.71</v>
      </c>
      <c r="K800" t="s">
        <v>29</v>
      </c>
      <c r="L800" t="str">
        <f t="shared" si="36"/>
        <v>US-East</v>
      </c>
      <c r="Q800">
        <v>30</v>
      </c>
      <c r="R800">
        <v>48</v>
      </c>
      <c r="S800">
        <v>93.8</v>
      </c>
      <c r="T800">
        <v>55.57</v>
      </c>
      <c r="U800">
        <v>89.98</v>
      </c>
      <c r="V800" s="16">
        <v>1658.3430337673669</v>
      </c>
      <c r="W800" s="16">
        <v>1386.859909199278</v>
      </c>
      <c r="X800" s="5">
        <f t="shared" si="37"/>
        <v>0.83629254078310755</v>
      </c>
      <c r="Y800" t="str">
        <f t="shared" si="38"/>
        <v>OK</v>
      </c>
      <c r="AA800" t="s">
        <v>1628</v>
      </c>
      <c r="AB800" s="3">
        <v>45790.294965277782</v>
      </c>
    </row>
    <row r="801" spans="1:28" x14ac:dyDescent="0.35">
      <c r="A801" t="s">
        <v>1629</v>
      </c>
      <c r="F801">
        <v>282</v>
      </c>
      <c r="G801" s="16">
        <v>1857.5</v>
      </c>
      <c r="H801">
        <v>13</v>
      </c>
      <c r="I801">
        <v>10</v>
      </c>
      <c r="J801">
        <v>28.52</v>
      </c>
      <c r="K801" t="s">
        <v>32</v>
      </c>
      <c r="L801" t="str">
        <f t="shared" si="36"/>
        <v>US-East</v>
      </c>
      <c r="Q801">
        <v>20</v>
      </c>
      <c r="R801">
        <v>43</v>
      </c>
      <c r="S801">
        <v>60.93</v>
      </c>
      <c r="T801">
        <v>53.92</v>
      </c>
      <c r="U801">
        <v>89.01</v>
      </c>
      <c r="V801" s="16">
        <v>2209.5168640392981</v>
      </c>
      <c r="W801" s="16">
        <v>1620.5068074853691</v>
      </c>
      <c r="X801" s="5">
        <f t="shared" si="37"/>
        <v>0.73342133470882942</v>
      </c>
      <c r="Y801" t="str">
        <f t="shared" si="38"/>
        <v>OK</v>
      </c>
      <c r="AA801" t="s">
        <v>1630</v>
      </c>
      <c r="AB801" s="3">
        <v>45421.886238425926</v>
      </c>
    </row>
    <row r="802" spans="1:28" x14ac:dyDescent="0.35">
      <c r="A802" t="s">
        <v>1631</v>
      </c>
      <c r="F802">
        <v>476</v>
      </c>
      <c r="G802" s="16">
        <v>1587.54</v>
      </c>
      <c r="H802">
        <v>0</v>
      </c>
      <c r="I802">
        <v>5</v>
      </c>
      <c r="J802">
        <v>15.66</v>
      </c>
      <c r="K802" t="s">
        <v>59</v>
      </c>
      <c r="L802" t="str">
        <f t="shared" si="36"/>
        <v>EU-West</v>
      </c>
      <c r="Q802">
        <v>0</v>
      </c>
      <c r="R802">
        <v>14</v>
      </c>
      <c r="S802">
        <v>76.83</v>
      </c>
      <c r="T802">
        <v>44.41</v>
      </c>
      <c r="U802">
        <v>95.06</v>
      </c>
      <c r="V802" s="16">
        <v>2325.0086200739051</v>
      </c>
      <c r="W802" s="16">
        <v>1450.1006184445421</v>
      </c>
      <c r="X802" s="5">
        <f t="shared" si="37"/>
        <v>0.62369687833606724</v>
      </c>
      <c r="Y802" t="str">
        <f t="shared" si="38"/>
        <v>OK</v>
      </c>
      <c r="AA802" t="s">
        <v>1632</v>
      </c>
      <c r="AB802" s="3">
        <v>44927.783113425918</v>
      </c>
    </row>
    <row r="803" spans="1:28" x14ac:dyDescent="0.35">
      <c r="A803" t="s">
        <v>1633</v>
      </c>
      <c r="F803">
        <v>942</v>
      </c>
      <c r="G803" s="16">
        <v>2004.65</v>
      </c>
      <c r="H803">
        <v>68</v>
      </c>
      <c r="I803">
        <v>66</v>
      </c>
      <c r="J803">
        <v>24.81</v>
      </c>
      <c r="K803" t="s">
        <v>37</v>
      </c>
      <c r="L803" t="str">
        <f t="shared" si="36"/>
        <v>US-East</v>
      </c>
      <c r="Q803">
        <v>10</v>
      </c>
      <c r="R803">
        <v>45</v>
      </c>
      <c r="S803">
        <v>63.31</v>
      </c>
      <c r="T803">
        <v>73.260000000000005</v>
      </c>
      <c r="U803">
        <v>92.41</v>
      </c>
      <c r="V803" s="16">
        <v>2254.6812411480969</v>
      </c>
      <c r="W803" s="16">
        <v>2099.1027269657889</v>
      </c>
      <c r="X803" s="5">
        <f t="shared" si="37"/>
        <v>0.93099755684174379</v>
      </c>
      <c r="Y803" t="str">
        <f t="shared" si="38"/>
        <v>OK</v>
      </c>
      <c r="AA803" t="s">
        <v>1634</v>
      </c>
      <c r="AB803" s="3">
        <v>45014.791122685187</v>
      </c>
    </row>
    <row r="804" spans="1:28" x14ac:dyDescent="0.35">
      <c r="A804" t="s">
        <v>1635</v>
      </c>
      <c r="F804">
        <v>782</v>
      </c>
      <c r="G804" s="16">
        <v>2564.23</v>
      </c>
      <c r="H804">
        <v>9</v>
      </c>
      <c r="I804">
        <v>7</v>
      </c>
      <c r="J804">
        <v>16.760000000000002</v>
      </c>
      <c r="K804" t="s">
        <v>26</v>
      </c>
      <c r="L804" t="str">
        <f t="shared" si="36"/>
        <v>EU-West</v>
      </c>
      <c r="Q804">
        <v>0</v>
      </c>
      <c r="R804">
        <v>0</v>
      </c>
      <c r="S804">
        <v>80.010000000000005</v>
      </c>
      <c r="T804">
        <v>62.11</v>
      </c>
      <c r="U804">
        <v>84.06</v>
      </c>
      <c r="V804" s="16">
        <v>2970.1404976334802</v>
      </c>
      <c r="W804" s="16">
        <v>2192.5352005563682</v>
      </c>
      <c r="X804" s="5">
        <f t="shared" si="37"/>
        <v>0.73819241961897597</v>
      </c>
      <c r="Y804" t="str">
        <f t="shared" si="38"/>
        <v>OK</v>
      </c>
      <c r="AA804" t="s">
        <v>1636</v>
      </c>
      <c r="AB804" s="3">
        <v>45197.086076388892</v>
      </c>
    </row>
    <row r="805" spans="1:28" x14ac:dyDescent="0.35">
      <c r="A805" t="s">
        <v>1637</v>
      </c>
      <c r="F805">
        <v>184</v>
      </c>
      <c r="G805" s="16">
        <v>1484.46</v>
      </c>
      <c r="H805">
        <v>72</v>
      </c>
      <c r="I805">
        <v>73</v>
      </c>
      <c r="J805">
        <v>26.41</v>
      </c>
      <c r="K805" t="s">
        <v>26</v>
      </c>
      <c r="L805" t="str">
        <f t="shared" si="36"/>
        <v>EU-West</v>
      </c>
      <c r="Q805">
        <v>0</v>
      </c>
      <c r="R805">
        <v>43</v>
      </c>
      <c r="S805">
        <v>53.77</v>
      </c>
      <c r="T805">
        <v>75.540000000000006</v>
      </c>
      <c r="U805">
        <v>85.12</v>
      </c>
      <c r="V805" s="16">
        <v>2199.2577601698608</v>
      </c>
      <c r="W805" s="16">
        <v>1209.704645825105</v>
      </c>
      <c r="X805" s="5">
        <f t="shared" si="37"/>
        <v>0.55005132537610002</v>
      </c>
      <c r="Y805" t="str">
        <f t="shared" si="38"/>
        <v>OK</v>
      </c>
      <c r="AA805" t="s">
        <v>1638</v>
      </c>
      <c r="AB805" s="3">
        <v>45048.141377314823</v>
      </c>
    </row>
    <row r="806" spans="1:28" x14ac:dyDescent="0.35">
      <c r="A806" t="s">
        <v>1639</v>
      </c>
      <c r="F806">
        <v>243</v>
      </c>
      <c r="G806" s="16">
        <v>1686.55</v>
      </c>
      <c r="H806">
        <v>48</v>
      </c>
      <c r="I806">
        <v>44</v>
      </c>
      <c r="J806">
        <v>12.16</v>
      </c>
      <c r="K806" t="s">
        <v>37</v>
      </c>
      <c r="L806" t="str">
        <f t="shared" si="36"/>
        <v>US-East</v>
      </c>
      <c r="Q806">
        <v>30</v>
      </c>
      <c r="R806">
        <v>19</v>
      </c>
      <c r="S806">
        <v>52.34</v>
      </c>
      <c r="T806">
        <v>58.34</v>
      </c>
      <c r="U806">
        <v>90.02</v>
      </c>
      <c r="V806" s="16">
        <v>2369.7323911154572</v>
      </c>
      <c r="W806" s="16">
        <v>1887.910465919859</v>
      </c>
      <c r="X806" s="5">
        <f t="shared" si="37"/>
        <v>0.79667665133749566</v>
      </c>
      <c r="Y806" t="str">
        <f t="shared" si="38"/>
        <v>OK</v>
      </c>
      <c r="AA806" t="s">
        <v>1640</v>
      </c>
      <c r="AB806" s="3">
        <v>45330.494652777779</v>
      </c>
    </row>
    <row r="807" spans="1:28" x14ac:dyDescent="0.35">
      <c r="A807" t="s">
        <v>1641</v>
      </c>
      <c r="F807">
        <v>821</v>
      </c>
      <c r="G807" s="16">
        <v>1825.14</v>
      </c>
      <c r="H807">
        <v>13</v>
      </c>
      <c r="I807">
        <v>17</v>
      </c>
      <c r="J807">
        <v>20.11</v>
      </c>
      <c r="K807" t="s">
        <v>59</v>
      </c>
      <c r="L807" t="str">
        <f t="shared" si="36"/>
        <v>EU-West</v>
      </c>
      <c r="Q807">
        <v>0</v>
      </c>
      <c r="R807">
        <v>22</v>
      </c>
      <c r="S807">
        <v>70.319999999999993</v>
      </c>
      <c r="T807">
        <v>45.32</v>
      </c>
      <c r="U807">
        <v>86.78</v>
      </c>
      <c r="V807" s="16">
        <v>1837.99483714747</v>
      </c>
      <c r="W807" s="16">
        <v>1982.7198457665829</v>
      </c>
      <c r="X807" s="5">
        <f t="shared" si="37"/>
        <v>1.0787407046494881</v>
      </c>
      <c r="Y807" t="str">
        <f t="shared" si="38"/>
        <v>Over Budget</v>
      </c>
      <c r="AA807" t="s">
        <v>1642</v>
      </c>
      <c r="AB807" s="3">
        <v>44961.333587962959</v>
      </c>
    </row>
    <row r="808" spans="1:28" x14ac:dyDescent="0.35">
      <c r="A808" t="s">
        <v>1643</v>
      </c>
      <c r="F808">
        <v>225</v>
      </c>
      <c r="G808" s="16">
        <v>5933.9488055151369</v>
      </c>
      <c r="H808">
        <v>59</v>
      </c>
      <c r="I808">
        <v>58</v>
      </c>
      <c r="J808">
        <v>23.65</v>
      </c>
      <c r="K808" t="s">
        <v>26</v>
      </c>
      <c r="L808" t="str">
        <f t="shared" si="36"/>
        <v>EU-West</v>
      </c>
      <c r="Q808">
        <v>10</v>
      </c>
      <c r="R808">
        <v>19</v>
      </c>
      <c r="S808">
        <v>42.996738426864503</v>
      </c>
      <c r="T808">
        <v>70.25</v>
      </c>
      <c r="U808">
        <v>79.2</v>
      </c>
      <c r="V808" s="16">
        <v>2170.818785482822</v>
      </c>
      <c r="W808" s="16">
        <v>1380.190229704493</v>
      </c>
      <c r="X808" s="5">
        <f t="shared" si="37"/>
        <v>0.63579246638844544</v>
      </c>
      <c r="Y808" t="str">
        <f t="shared" si="38"/>
        <v>OK</v>
      </c>
      <c r="AA808" t="s">
        <v>1644</v>
      </c>
      <c r="AB808" s="3">
        <v>45507.488668981481</v>
      </c>
    </row>
    <row r="809" spans="1:28" x14ac:dyDescent="0.35">
      <c r="A809" t="s">
        <v>1645</v>
      </c>
      <c r="F809">
        <v>500</v>
      </c>
      <c r="G809" s="16">
        <v>1340.56</v>
      </c>
      <c r="H809">
        <v>81</v>
      </c>
      <c r="I809">
        <v>82</v>
      </c>
      <c r="J809">
        <v>14.6</v>
      </c>
      <c r="K809" t="s">
        <v>32</v>
      </c>
      <c r="L809" t="str">
        <f t="shared" si="36"/>
        <v>US-East</v>
      </c>
      <c r="Q809">
        <v>20</v>
      </c>
      <c r="R809">
        <v>31</v>
      </c>
      <c r="T809">
        <v>62.61</v>
      </c>
      <c r="U809">
        <v>86.27</v>
      </c>
      <c r="V809" s="16">
        <v>1492.4771514618301</v>
      </c>
      <c r="W809" s="16">
        <v>1103.81248055579</v>
      </c>
      <c r="X809" s="5">
        <f t="shared" si="37"/>
        <v>0.73958417351625361</v>
      </c>
      <c r="Y809" t="str">
        <f t="shared" si="38"/>
        <v>OK</v>
      </c>
      <c r="AA809" t="s">
        <v>1646</v>
      </c>
      <c r="AB809" s="3">
        <v>44969.92423611111</v>
      </c>
    </row>
    <row r="810" spans="1:28" x14ac:dyDescent="0.35">
      <c r="A810" t="s">
        <v>1647</v>
      </c>
      <c r="F810">
        <v>426</v>
      </c>
      <c r="G810" s="16">
        <v>1602.69</v>
      </c>
      <c r="H810">
        <v>41</v>
      </c>
      <c r="I810">
        <v>42</v>
      </c>
      <c r="J810">
        <v>22.9</v>
      </c>
      <c r="K810" t="s">
        <v>26</v>
      </c>
      <c r="L810" t="str">
        <f t="shared" si="36"/>
        <v>EU-West</v>
      </c>
      <c r="Q810">
        <v>40</v>
      </c>
      <c r="R810">
        <v>45</v>
      </c>
      <c r="S810">
        <v>50.43</v>
      </c>
      <c r="T810">
        <v>57.35</v>
      </c>
      <c r="U810">
        <v>88.61</v>
      </c>
      <c r="V810" s="16">
        <v>2168.3855105980292</v>
      </c>
      <c r="W810" s="16">
        <v>1593.888610442842</v>
      </c>
      <c r="X810" s="5">
        <f t="shared" si="37"/>
        <v>0.73505776655150956</v>
      </c>
      <c r="Y810" t="str">
        <f t="shared" si="38"/>
        <v>OK</v>
      </c>
      <c r="AA810" t="s">
        <v>1648</v>
      </c>
      <c r="AB810" s="3">
        <v>45594.21162037037</v>
      </c>
    </row>
    <row r="811" spans="1:28" x14ac:dyDescent="0.35">
      <c r="A811" t="s">
        <v>1649</v>
      </c>
      <c r="F811">
        <v>768</v>
      </c>
      <c r="G811" s="16">
        <v>3050.8</v>
      </c>
      <c r="H811">
        <v>58</v>
      </c>
      <c r="I811">
        <v>58</v>
      </c>
      <c r="J811">
        <v>19.760000000000002</v>
      </c>
      <c r="K811" t="s">
        <v>29</v>
      </c>
      <c r="L811" t="str">
        <f t="shared" si="36"/>
        <v>US-East</v>
      </c>
      <c r="Q811">
        <v>20</v>
      </c>
      <c r="R811">
        <v>47</v>
      </c>
      <c r="S811">
        <v>88.88</v>
      </c>
      <c r="T811">
        <v>72.05</v>
      </c>
      <c r="U811">
        <v>88</v>
      </c>
      <c r="V811" s="16">
        <v>3894.4577179779508</v>
      </c>
      <c r="W811" s="16">
        <v>2777.6756533219582</v>
      </c>
      <c r="X811" s="5">
        <f t="shared" si="37"/>
        <v>0.71323810770865448</v>
      </c>
      <c r="Y811" t="str">
        <f t="shared" si="38"/>
        <v>OK</v>
      </c>
      <c r="AA811" t="s">
        <v>1650</v>
      </c>
      <c r="AB811" s="3">
        <v>45419.74658564815</v>
      </c>
    </row>
    <row r="812" spans="1:28" x14ac:dyDescent="0.35">
      <c r="A812" t="s">
        <v>1651</v>
      </c>
      <c r="F812">
        <v>542</v>
      </c>
      <c r="G812" s="16">
        <v>1791.89</v>
      </c>
      <c r="H812">
        <v>24</v>
      </c>
      <c r="I812">
        <v>20</v>
      </c>
      <c r="J812">
        <v>19.649999999999999</v>
      </c>
      <c r="K812" t="s">
        <v>37</v>
      </c>
      <c r="L812" t="str">
        <f t="shared" si="36"/>
        <v>US-East</v>
      </c>
      <c r="Q812">
        <v>0</v>
      </c>
      <c r="R812">
        <v>24</v>
      </c>
      <c r="T812">
        <v>46.57</v>
      </c>
      <c r="U812">
        <v>93.6</v>
      </c>
      <c r="V812" s="16">
        <v>2272.8439230544959</v>
      </c>
      <c r="W812" s="16">
        <v>1718.6226406848609</v>
      </c>
      <c r="X812" s="5">
        <f t="shared" si="37"/>
        <v>0.75615515137316958</v>
      </c>
      <c r="Y812" t="str">
        <f t="shared" si="38"/>
        <v>OK</v>
      </c>
      <c r="AA812" t="s">
        <v>1652</v>
      </c>
      <c r="AB812" s="3">
        <v>45443.821168981478</v>
      </c>
    </row>
    <row r="813" spans="1:28" x14ac:dyDescent="0.35">
      <c r="A813" t="s">
        <v>1653</v>
      </c>
      <c r="F813">
        <v>460</v>
      </c>
      <c r="G813" s="16">
        <v>1796.28</v>
      </c>
      <c r="H813">
        <v>35</v>
      </c>
      <c r="I813">
        <v>33</v>
      </c>
      <c r="J813">
        <v>14.58</v>
      </c>
      <c r="K813" t="s">
        <v>52</v>
      </c>
      <c r="L813" t="str">
        <f t="shared" si="36"/>
        <v>EU-West</v>
      </c>
      <c r="Q813">
        <v>40</v>
      </c>
      <c r="R813">
        <v>46</v>
      </c>
      <c r="S813">
        <v>63.19</v>
      </c>
      <c r="T813">
        <v>69.81</v>
      </c>
      <c r="U813">
        <v>78.83</v>
      </c>
      <c r="V813" s="16">
        <v>2441.0738573919371</v>
      </c>
      <c r="W813" s="16">
        <v>1633.874263003027</v>
      </c>
      <c r="X813" s="5">
        <f t="shared" si="37"/>
        <v>0.66932602553397191</v>
      </c>
      <c r="Y813" t="str">
        <f t="shared" si="38"/>
        <v>OK</v>
      </c>
      <c r="AA813" t="s">
        <v>1654</v>
      </c>
      <c r="AB813" s="3">
        <v>44994.967060185183</v>
      </c>
    </row>
    <row r="814" spans="1:28" x14ac:dyDescent="0.35">
      <c r="A814" t="s">
        <v>1655</v>
      </c>
      <c r="F814">
        <v>845</v>
      </c>
      <c r="G814" s="16">
        <v>2204.39</v>
      </c>
      <c r="H814">
        <v>94</v>
      </c>
      <c r="I814">
        <v>99</v>
      </c>
      <c r="J814">
        <v>27.98</v>
      </c>
      <c r="K814" t="s">
        <v>29</v>
      </c>
      <c r="L814" t="str">
        <f t="shared" si="36"/>
        <v>US-East</v>
      </c>
      <c r="Q814">
        <v>10</v>
      </c>
      <c r="R814">
        <v>7</v>
      </c>
      <c r="S814">
        <v>88.49</v>
      </c>
      <c r="T814">
        <v>67.180000000000007</v>
      </c>
      <c r="U814">
        <v>86.14</v>
      </c>
      <c r="V814" s="16">
        <v>2432.7443824146922</v>
      </c>
      <c r="W814" s="16">
        <v>1918.0552754754031</v>
      </c>
      <c r="X814" s="5">
        <f t="shared" si="37"/>
        <v>0.78843272204849602</v>
      </c>
      <c r="Y814" t="str">
        <f t="shared" si="38"/>
        <v>OK</v>
      </c>
      <c r="AA814" t="s">
        <v>1656</v>
      </c>
      <c r="AB814" s="3">
        <v>45479.737025462957</v>
      </c>
    </row>
    <row r="815" spans="1:28" x14ac:dyDescent="0.35">
      <c r="A815" t="s">
        <v>1657</v>
      </c>
      <c r="F815">
        <v>764</v>
      </c>
      <c r="G815" s="16">
        <v>1843.96</v>
      </c>
      <c r="H815">
        <v>34</v>
      </c>
      <c r="I815">
        <v>37</v>
      </c>
      <c r="J815">
        <v>12.44</v>
      </c>
      <c r="K815" t="s">
        <v>26</v>
      </c>
      <c r="L815" t="str">
        <f t="shared" si="36"/>
        <v>EU-West</v>
      </c>
      <c r="Q815">
        <v>0</v>
      </c>
      <c r="R815">
        <v>32</v>
      </c>
      <c r="S815">
        <v>100</v>
      </c>
      <c r="T815">
        <v>62.31</v>
      </c>
      <c r="U815">
        <v>93.98</v>
      </c>
      <c r="V815" s="16">
        <v>1990.57799006403</v>
      </c>
      <c r="W815" s="16">
        <v>1760.605474933931</v>
      </c>
      <c r="X815" s="5">
        <f t="shared" si="37"/>
        <v>0.88446947756982808</v>
      </c>
      <c r="Y815" t="str">
        <f t="shared" si="38"/>
        <v>OK</v>
      </c>
      <c r="AA815" t="s">
        <v>1658</v>
      </c>
      <c r="AB815" s="3">
        <v>45883.5862037037</v>
      </c>
    </row>
    <row r="816" spans="1:28" x14ac:dyDescent="0.35">
      <c r="A816" t="s">
        <v>1659</v>
      </c>
      <c r="F816">
        <v>809</v>
      </c>
      <c r="G816" s="16">
        <v>2623.17</v>
      </c>
      <c r="H816">
        <v>90</v>
      </c>
      <c r="I816">
        <v>89</v>
      </c>
      <c r="J816">
        <v>22.24</v>
      </c>
      <c r="K816" t="s">
        <v>37</v>
      </c>
      <c r="L816" t="str">
        <f t="shared" si="36"/>
        <v>US-East</v>
      </c>
      <c r="Q816">
        <v>0</v>
      </c>
      <c r="R816">
        <v>44</v>
      </c>
      <c r="S816">
        <v>74.91</v>
      </c>
      <c r="T816">
        <v>45.22</v>
      </c>
      <c r="U816">
        <v>86.66</v>
      </c>
      <c r="V816" s="16">
        <v>3478.2087963018389</v>
      </c>
      <c r="W816" s="16">
        <v>3110.9685271533199</v>
      </c>
      <c r="X816" s="5">
        <f t="shared" si="37"/>
        <v>0.89441684192766613</v>
      </c>
      <c r="Y816" t="str">
        <f t="shared" si="38"/>
        <v>OK</v>
      </c>
      <c r="AA816" t="s">
        <v>1660</v>
      </c>
      <c r="AB816" s="3">
        <v>45854.355439814812</v>
      </c>
    </row>
    <row r="817" spans="1:28" x14ac:dyDescent="0.35">
      <c r="A817" t="s">
        <v>1661</v>
      </c>
      <c r="F817">
        <v>289</v>
      </c>
      <c r="G817" s="16">
        <v>1992.99</v>
      </c>
      <c r="H817">
        <v>85</v>
      </c>
      <c r="I817">
        <v>82</v>
      </c>
      <c r="J817">
        <v>13.21</v>
      </c>
      <c r="K817" t="s">
        <v>52</v>
      </c>
      <c r="L817" t="str">
        <f t="shared" si="36"/>
        <v>EU-West</v>
      </c>
      <c r="Q817">
        <v>40</v>
      </c>
      <c r="R817">
        <v>29</v>
      </c>
      <c r="S817">
        <v>83.19</v>
      </c>
      <c r="T817">
        <v>69.38</v>
      </c>
      <c r="U817">
        <v>83.94</v>
      </c>
      <c r="V817" s="16">
        <v>2282.550748707351</v>
      </c>
      <c r="W817" s="16">
        <v>1806.6277906688781</v>
      </c>
      <c r="X817" s="5">
        <f t="shared" si="37"/>
        <v>0.79149512521988985</v>
      </c>
      <c r="Y817" t="str">
        <f t="shared" si="38"/>
        <v>OK</v>
      </c>
      <c r="AA817" t="s">
        <v>1662</v>
      </c>
      <c r="AB817" s="3">
        <v>45040.546342592592</v>
      </c>
    </row>
    <row r="818" spans="1:28" x14ac:dyDescent="0.35">
      <c r="A818" t="s">
        <v>1663</v>
      </c>
      <c r="F818">
        <v>253</v>
      </c>
      <c r="G818" s="16">
        <v>1636.38</v>
      </c>
      <c r="H818">
        <v>10</v>
      </c>
      <c r="I818">
        <v>6</v>
      </c>
      <c r="J818">
        <v>19.47</v>
      </c>
      <c r="K818" t="s">
        <v>29</v>
      </c>
      <c r="L818" t="str">
        <f t="shared" si="36"/>
        <v>US-East</v>
      </c>
      <c r="Q818">
        <v>10</v>
      </c>
      <c r="R818">
        <v>2</v>
      </c>
      <c r="S818">
        <v>52.93</v>
      </c>
      <c r="T818">
        <v>67.44</v>
      </c>
      <c r="U818">
        <v>86.6</v>
      </c>
      <c r="V818" s="16">
        <v>2433.2563204035032</v>
      </c>
      <c r="W818" s="16">
        <v>1529.0116387942419</v>
      </c>
      <c r="X818" s="5">
        <f t="shared" si="37"/>
        <v>0.62838083516852361</v>
      </c>
      <c r="Y818" t="str">
        <f t="shared" si="38"/>
        <v>OK</v>
      </c>
      <c r="AA818" t="s">
        <v>1664</v>
      </c>
      <c r="AB818" s="3">
        <v>45924.74454861111</v>
      </c>
    </row>
    <row r="819" spans="1:28" x14ac:dyDescent="0.35">
      <c r="A819" t="s">
        <v>1665</v>
      </c>
      <c r="F819">
        <v>684</v>
      </c>
      <c r="G819" s="16">
        <v>2236.5700000000002</v>
      </c>
      <c r="H819">
        <v>9</v>
      </c>
      <c r="I819">
        <v>13</v>
      </c>
      <c r="J819">
        <v>25.14</v>
      </c>
      <c r="K819" t="s">
        <v>26</v>
      </c>
      <c r="L819" t="str">
        <f t="shared" si="36"/>
        <v>EU-West</v>
      </c>
      <c r="Q819">
        <v>50</v>
      </c>
      <c r="R819">
        <v>23</v>
      </c>
      <c r="S819">
        <v>80.959999999999994</v>
      </c>
      <c r="T819">
        <v>62.66</v>
      </c>
      <c r="U819">
        <v>92.23</v>
      </c>
      <c r="V819" s="16">
        <v>2741.4889169596208</v>
      </c>
      <c r="W819" s="16">
        <v>2083.8051419680728</v>
      </c>
      <c r="X819" s="5">
        <f t="shared" si="37"/>
        <v>0.76009978704530545</v>
      </c>
      <c r="Y819" t="str">
        <f t="shared" si="38"/>
        <v>OK</v>
      </c>
      <c r="AA819" t="s">
        <v>1666</v>
      </c>
      <c r="AB819" s="3">
        <v>44999.830069444448</v>
      </c>
    </row>
    <row r="820" spans="1:28" x14ac:dyDescent="0.35">
      <c r="A820" t="s">
        <v>1667</v>
      </c>
      <c r="F820">
        <v>155</v>
      </c>
      <c r="G820" s="16">
        <v>1466.33</v>
      </c>
      <c r="H820">
        <v>7</v>
      </c>
      <c r="I820">
        <v>9</v>
      </c>
      <c r="J820">
        <v>17.690000000000001</v>
      </c>
      <c r="K820" t="s">
        <v>26</v>
      </c>
      <c r="L820" t="str">
        <f t="shared" si="36"/>
        <v>EU-West</v>
      </c>
      <c r="Q820">
        <v>0</v>
      </c>
      <c r="R820">
        <v>11</v>
      </c>
      <c r="S820">
        <v>82.82</v>
      </c>
      <c r="T820">
        <v>59.45</v>
      </c>
      <c r="U820">
        <v>88.73</v>
      </c>
      <c r="V820" s="16">
        <v>1548.149029173406</v>
      </c>
      <c r="W820" s="16">
        <v>1454.768762049385</v>
      </c>
      <c r="X820" s="5">
        <f t="shared" si="37"/>
        <v>0.93968263690099718</v>
      </c>
      <c r="Y820" t="str">
        <f t="shared" si="38"/>
        <v>OK</v>
      </c>
      <c r="AA820" t="s">
        <v>1668</v>
      </c>
      <c r="AB820" s="3">
        <v>45403.182870370372</v>
      </c>
    </row>
    <row r="821" spans="1:28" x14ac:dyDescent="0.35">
      <c r="A821" t="s">
        <v>1669</v>
      </c>
      <c r="F821">
        <v>76</v>
      </c>
      <c r="G821" s="16">
        <v>1752.83</v>
      </c>
      <c r="H821">
        <v>91</v>
      </c>
      <c r="I821">
        <v>93</v>
      </c>
      <c r="J821">
        <v>1</v>
      </c>
      <c r="K821" t="s">
        <v>59</v>
      </c>
      <c r="L821" t="str">
        <f t="shared" si="36"/>
        <v>EU-West</v>
      </c>
      <c r="Q821">
        <v>10</v>
      </c>
      <c r="R821">
        <v>30</v>
      </c>
      <c r="S821">
        <v>55.64</v>
      </c>
      <c r="T821">
        <v>48.71</v>
      </c>
      <c r="U821">
        <v>86.38</v>
      </c>
      <c r="V821" s="16">
        <v>2353.8886988606728</v>
      </c>
      <c r="W821" s="16">
        <v>1993.6727254248619</v>
      </c>
      <c r="X821" s="5">
        <f t="shared" si="37"/>
        <v>0.84696983608011611</v>
      </c>
      <c r="Y821" t="str">
        <f t="shared" si="38"/>
        <v>OK</v>
      </c>
      <c r="AA821" t="s">
        <v>1670</v>
      </c>
      <c r="AB821" s="3">
        <v>45672.522511574083</v>
      </c>
    </row>
    <row r="822" spans="1:28" x14ac:dyDescent="0.35">
      <c r="A822" t="s">
        <v>1671</v>
      </c>
      <c r="F822">
        <v>112</v>
      </c>
      <c r="G822" s="16">
        <v>1563.07</v>
      </c>
      <c r="H822">
        <v>22</v>
      </c>
      <c r="I822">
        <v>21</v>
      </c>
      <c r="J822">
        <v>9.24</v>
      </c>
      <c r="K822" t="s">
        <v>59</v>
      </c>
      <c r="L822" t="str">
        <f t="shared" si="36"/>
        <v>EU-West</v>
      </c>
      <c r="Q822">
        <v>0</v>
      </c>
      <c r="R822">
        <v>6</v>
      </c>
      <c r="S822">
        <v>61.98</v>
      </c>
      <c r="T822">
        <v>48.8</v>
      </c>
      <c r="V822" s="16">
        <v>1802.344202637518</v>
      </c>
      <c r="W822" s="16">
        <v>1501.8743036694009</v>
      </c>
      <c r="X822" s="5">
        <f t="shared" si="37"/>
        <v>0.83328939137795388</v>
      </c>
      <c r="Y822" t="str">
        <f t="shared" si="38"/>
        <v>OK</v>
      </c>
      <c r="AA822" t="s">
        <v>1672</v>
      </c>
      <c r="AB822" s="3">
        <v>45130.094780092593</v>
      </c>
    </row>
    <row r="823" spans="1:28" x14ac:dyDescent="0.35">
      <c r="A823" t="s">
        <v>1673</v>
      </c>
      <c r="F823">
        <v>319</v>
      </c>
      <c r="G823" s="16">
        <v>1514.4</v>
      </c>
      <c r="H823">
        <v>5</v>
      </c>
      <c r="I823">
        <v>6</v>
      </c>
      <c r="J823">
        <v>2.74</v>
      </c>
      <c r="K823" t="s">
        <v>37</v>
      </c>
      <c r="L823" t="str">
        <f t="shared" si="36"/>
        <v>US-East</v>
      </c>
      <c r="Q823">
        <v>10</v>
      </c>
      <c r="R823">
        <v>39</v>
      </c>
      <c r="S823">
        <v>88.35</v>
      </c>
      <c r="T823">
        <v>52.25</v>
      </c>
      <c r="U823">
        <v>91.87</v>
      </c>
      <c r="V823" s="16">
        <v>1626.9104001949261</v>
      </c>
      <c r="W823" s="16">
        <v>1699.852190692656</v>
      </c>
      <c r="X823" s="5">
        <f t="shared" si="37"/>
        <v>1.0448345468127751</v>
      </c>
      <c r="Y823" t="str">
        <f t="shared" si="38"/>
        <v>Over Budget</v>
      </c>
      <c r="AA823" t="s">
        <v>1674</v>
      </c>
      <c r="AB823" s="3">
        <v>45646.129166666673</v>
      </c>
    </row>
    <row r="824" spans="1:28" x14ac:dyDescent="0.35">
      <c r="A824" t="s">
        <v>1675</v>
      </c>
      <c r="F824">
        <v>931</v>
      </c>
      <c r="G824" s="16">
        <v>2465.31</v>
      </c>
      <c r="H824">
        <v>77</v>
      </c>
      <c r="I824">
        <v>78</v>
      </c>
      <c r="J824">
        <v>20.54</v>
      </c>
      <c r="K824" t="s">
        <v>26</v>
      </c>
      <c r="L824" t="str">
        <f t="shared" si="36"/>
        <v>EU-West</v>
      </c>
      <c r="Q824">
        <v>30</v>
      </c>
      <c r="R824">
        <v>16</v>
      </c>
      <c r="S824">
        <v>65.86</v>
      </c>
      <c r="T824">
        <v>44.25</v>
      </c>
      <c r="U824">
        <v>83.68</v>
      </c>
      <c r="V824" s="16">
        <v>2986.5053323830748</v>
      </c>
      <c r="W824" s="16">
        <v>2085.6642014020508</v>
      </c>
      <c r="X824" s="5">
        <f t="shared" si="37"/>
        <v>0.69836279171743521</v>
      </c>
      <c r="Y824" t="str">
        <f t="shared" si="38"/>
        <v>OK</v>
      </c>
      <c r="AA824" t="s">
        <v>1676</v>
      </c>
      <c r="AB824" s="3">
        <v>45698.865370370368</v>
      </c>
    </row>
    <row r="825" spans="1:28" x14ac:dyDescent="0.35">
      <c r="A825" t="s">
        <v>1677</v>
      </c>
      <c r="F825">
        <v>965</v>
      </c>
      <c r="G825" s="16">
        <v>2333.6799999999998</v>
      </c>
      <c r="H825">
        <v>87</v>
      </c>
      <c r="I825">
        <v>86</v>
      </c>
      <c r="J825">
        <v>19.96</v>
      </c>
      <c r="K825" t="s">
        <v>37</v>
      </c>
      <c r="L825" t="str">
        <f t="shared" si="36"/>
        <v>US-East</v>
      </c>
      <c r="Q825">
        <v>0</v>
      </c>
      <c r="R825">
        <v>49</v>
      </c>
      <c r="S825">
        <v>91.36</v>
      </c>
      <c r="T825">
        <v>44.58</v>
      </c>
      <c r="U825">
        <v>90.47</v>
      </c>
      <c r="V825" s="16">
        <v>3458.7731229633591</v>
      </c>
      <c r="W825" s="16">
        <v>2702.3148181690221</v>
      </c>
      <c r="X825" s="5">
        <f t="shared" si="37"/>
        <v>0.78129288105886829</v>
      </c>
      <c r="Y825" t="str">
        <f t="shared" si="38"/>
        <v>OK</v>
      </c>
      <c r="AA825" t="s">
        <v>1678</v>
      </c>
      <c r="AB825" s="3">
        <v>45186.484722222223</v>
      </c>
    </row>
    <row r="826" spans="1:28" x14ac:dyDescent="0.35">
      <c r="A826" t="s">
        <v>1679</v>
      </c>
      <c r="F826">
        <v>646</v>
      </c>
      <c r="G826" s="16">
        <v>2003.26</v>
      </c>
      <c r="H826">
        <v>63</v>
      </c>
      <c r="I826">
        <v>67</v>
      </c>
      <c r="J826">
        <v>17.2</v>
      </c>
      <c r="K826" t="s">
        <v>52</v>
      </c>
      <c r="L826" t="str">
        <f t="shared" si="36"/>
        <v>EU-West</v>
      </c>
      <c r="Q826">
        <v>0</v>
      </c>
      <c r="R826">
        <v>9</v>
      </c>
      <c r="S826">
        <v>70.290000000000006</v>
      </c>
      <c r="T826">
        <v>55.56</v>
      </c>
      <c r="U826">
        <v>83.5</v>
      </c>
      <c r="V826" s="16">
        <v>2415.3612082266409</v>
      </c>
      <c r="W826" s="16">
        <v>1751.092903344063</v>
      </c>
      <c r="X826" s="5">
        <f t="shared" si="37"/>
        <v>0.72498179459862899</v>
      </c>
      <c r="Y826" t="str">
        <f t="shared" si="38"/>
        <v>OK</v>
      </c>
      <c r="AA826" t="s">
        <v>1680</v>
      </c>
      <c r="AB826" s="3">
        <v>45491.42528935185</v>
      </c>
    </row>
    <row r="827" spans="1:28" x14ac:dyDescent="0.35">
      <c r="A827" t="s">
        <v>1681</v>
      </c>
      <c r="F827">
        <v>126</v>
      </c>
      <c r="G827" s="16">
        <v>2898.65</v>
      </c>
      <c r="H827">
        <v>72</v>
      </c>
      <c r="I827">
        <v>70</v>
      </c>
      <c r="J827">
        <v>14.99</v>
      </c>
      <c r="K827" t="s">
        <v>32</v>
      </c>
      <c r="L827" t="str">
        <f t="shared" si="36"/>
        <v>US-East</v>
      </c>
      <c r="Q827">
        <v>20</v>
      </c>
      <c r="R827">
        <v>14</v>
      </c>
      <c r="S827">
        <v>69.56</v>
      </c>
      <c r="T827">
        <v>46.67</v>
      </c>
      <c r="U827">
        <v>95.85</v>
      </c>
      <c r="V827" s="16">
        <v>3402.0495100181729</v>
      </c>
      <c r="W827" s="16">
        <v>2364.3725701262269</v>
      </c>
      <c r="X827" s="5">
        <f t="shared" si="37"/>
        <v>0.6949847623215798</v>
      </c>
      <c r="Y827" t="str">
        <f t="shared" si="38"/>
        <v>OK</v>
      </c>
      <c r="AA827" t="s">
        <v>1682</v>
      </c>
      <c r="AB827" s="3">
        <v>45320.766689814824</v>
      </c>
    </row>
    <row r="828" spans="1:28" x14ac:dyDescent="0.35">
      <c r="A828" t="s">
        <v>1683</v>
      </c>
      <c r="F828">
        <v>481</v>
      </c>
      <c r="G828" s="16">
        <v>1617.07</v>
      </c>
      <c r="H828">
        <v>45</v>
      </c>
      <c r="I828">
        <v>45</v>
      </c>
      <c r="J828">
        <v>21.77</v>
      </c>
      <c r="K828" t="s">
        <v>37</v>
      </c>
      <c r="L828" t="str">
        <f t="shared" si="36"/>
        <v>US-East</v>
      </c>
      <c r="Q828">
        <v>0</v>
      </c>
      <c r="R828">
        <v>20</v>
      </c>
      <c r="S828">
        <v>84.64</v>
      </c>
      <c r="T828">
        <v>57.68</v>
      </c>
      <c r="U828">
        <v>96.16</v>
      </c>
      <c r="V828" s="16">
        <v>1976.4710536467051</v>
      </c>
      <c r="W828" s="16">
        <v>1396.0841118333351</v>
      </c>
      <c r="X828" s="5">
        <f t="shared" si="37"/>
        <v>0.70635191406293452</v>
      </c>
      <c r="Y828" t="str">
        <f t="shared" si="38"/>
        <v>OK</v>
      </c>
      <c r="AA828" t="s">
        <v>1684</v>
      </c>
      <c r="AB828" s="3">
        <v>45400.466863425929</v>
      </c>
    </row>
    <row r="829" spans="1:28" x14ac:dyDescent="0.35">
      <c r="A829" t="s">
        <v>1685</v>
      </c>
      <c r="F829">
        <v>772</v>
      </c>
      <c r="G829" s="16">
        <v>2228.29</v>
      </c>
      <c r="H829">
        <v>37</v>
      </c>
      <c r="I829">
        <v>38</v>
      </c>
      <c r="J829">
        <v>8.42</v>
      </c>
      <c r="K829" t="s">
        <v>29</v>
      </c>
      <c r="L829" t="str">
        <f t="shared" si="36"/>
        <v>US-East</v>
      </c>
      <c r="Q829">
        <v>10</v>
      </c>
      <c r="R829">
        <v>20</v>
      </c>
      <c r="S829">
        <v>100</v>
      </c>
      <c r="T829">
        <v>60.66</v>
      </c>
      <c r="U829">
        <v>88.56</v>
      </c>
      <c r="V829" s="16">
        <v>2241.7886528153199</v>
      </c>
      <c r="W829" s="16">
        <v>1952.6503409740189</v>
      </c>
      <c r="X829" s="5">
        <f t="shared" si="37"/>
        <v>0.87102338506433663</v>
      </c>
      <c r="Y829" t="str">
        <f t="shared" si="38"/>
        <v>OK</v>
      </c>
      <c r="AA829" t="s">
        <v>1686</v>
      </c>
      <c r="AB829" s="3">
        <v>45218.130162037043</v>
      </c>
    </row>
    <row r="830" spans="1:28" x14ac:dyDescent="0.35">
      <c r="A830" t="s">
        <v>1687</v>
      </c>
      <c r="F830">
        <v>330</v>
      </c>
      <c r="G830" s="16">
        <v>2608.12</v>
      </c>
      <c r="H830">
        <v>24</v>
      </c>
      <c r="I830">
        <v>29</v>
      </c>
      <c r="J830">
        <v>27.65</v>
      </c>
      <c r="K830" t="s">
        <v>32</v>
      </c>
      <c r="L830" t="str">
        <f t="shared" si="36"/>
        <v>US-East</v>
      </c>
      <c r="Q830">
        <v>0</v>
      </c>
      <c r="R830">
        <v>28</v>
      </c>
      <c r="S830">
        <v>79.900000000000006</v>
      </c>
      <c r="T830">
        <v>45.51</v>
      </c>
      <c r="U830">
        <v>95.32</v>
      </c>
      <c r="V830" s="16">
        <v>2781.692392424909</v>
      </c>
      <c r="W830" s="16">
        <v>2616.9919141243809</v>
      </c>
      <c r="X830" s="5">
        <f t="shared" si="37"/>
        <v>0.94079126838429739</v>
      </c>
      <c r="Y830" t="str">
        <f t="shared" si="38"/>
        <v>OK</v>
      </c>
      <c r="AA830" t="s">
        <v>1688</v>
      </c>
      <c r="AB830" s="3">
        <v>45825.387650462973</v>
      </c>
    </row>
    <row r="831" spans="1:28" x14ac:dyDescent="0.35">
      <c r="A831" t="s">
        <v>1689</v>
      </c>
      <c r="F831">
        <v>444</v>
      </c>
      <c r="G831" s="16">
        <v>1965.5</v>
      </c>
      <c r="H831">
        <v>93</v>
      </c>
      <c r="I831">
        <v>97</v>
      </c>
      <c r="J831">
        <v>20.6</v>
      </c>
      <c r="K831" t="s">
        <v>32</v>
      </c>
      <c r="L831" t="str">
        <f t="shared" si="36"/>
        <v>US-East</v>
      </c>
      <c r="Q831">
        <v>30</v>
      </c>
      <c r="R831">
        <v>41</v>
      </c>
      <c r="S831">
        <v>72.62</v>
      </c>
      <c r="T831">
        <v>68.28</v>
      </c>
      <c r="U831">
        <v>86.22</v>
      </c>
      <c r="V831" s="16">
        <v>2800.517730971786</v>
      </c>
      <c r="W831" s="16">
        <v>1926.141485762452</v>
      </c>
      <c r="X831" s="5">
        <f t="shared" si="37"/>
        <v>0.68778050017704284</v>
      </c>
      <c r="Y831" t="str">
        <f t="shared" si="38"/>
        <v>OK</v>
      </c>
      <c r="AA831" t="s">
        <v>1690</v>
      </c>
      <c r="AB831" s="3">
        <v>45024.359756944446</v>
      </c>
    </row>
    <row r="832" spans="1:28" x14ac:dyDescent="0.35">
      <c r="A832" t="s">
        <v>1691</v>
      </c>
      <c r="F832">
        <v>379</v>
      </c>
      <c r="H832">
        <v>85</v>
      </c>
      <c r="I832">
        <v>85</v>
      </c>
      <c r="J832">
        <v>12.44</v>
      </c>
      <c r="K832" t="s">
        <v>29</v>
      </c>
      <c r="L832" t="str">
        <f t="shared" si="36"/>
        <v>US-East</v>
      </c>
      <c r="Q832">
        <v>0</v>
      </c>
      <c r="R832">
        <v>40</v>
      </c>
      <c r="S832">
        <v>89</v>
      </c>
      <c r="T832">
        <v>70.11</v>
      </c>
      <c r="U832">
        <v>89.3</v>
      </c>
      <c r="V832" s="16">
        <v>2792.071053231271</v>
      </c>
      <c r="W832" s="16">
        <v>2037.0253111731261</v>
      </c>
      <c r="X832" s="5">
        <f t="shared" si="37"/>
        <v>0.72957502597065771</v>
      </c>
      <c r="Y832" t="str">
        <f t="shared" si="38"/>
        <v>OK</v>
      </c>
      <c r="AA832" t="s">
        <v>1692</v>
      </c>
      <c r="AB832" s="3">
        <v>45055.26761574074</v>
      </c>
    </row>
    <row r="833" spans="1:28" x14ac:dyDescent="0.35">
      <c r="A833" t="s">
        <v>1693</v>
      </c>
      <c r="F833">
        <v>747</v>
      </c>
      <c r="G833" s="16">
        <v>1679.62</v>
      </c>
      <c r="H833">
        <v>1</v>
      </c>
      <c r="I833">
        <v>1</v>
      </c>
      <c r="J833">
        <v>16.649999999999999</v>
      </c>
      <c r="K833" t="s">
        <v>32</v>
      </c>
      <c r="L833" t="str">
        <f t="shared" si="36"/>
        <v>US-East</v>
      </c>
      <c r="Q833">
        <v>30</v>
      </c>
      <c r="R833">
        <v>0</v>
      </c>
      <c r="S833">
        <v>90.04</v>
      </c>
      <c r="T833">
        <v>38.14</v>
      </c>
      <c r="U833">
        <v>87.08</v>
      </c>
      <c r="V833" s="16">
        <v>1812.2608390248281</v>
      </c>
      <c r="W833" s="16">
        <v>1377.927385088301</v>
      </c>
      <c r="X833" s="5">
        <f t="shared" si="37"/>
        <v>0.7603361256924579</v>
      </c>
      <c r="Y833" t="str">
        <f t="shared" si="38"/>
        <v>OK</v>
      </c>
      <c r="AA833" t="s">
        <v>1694</v>
      </c>
      <c r="AB833" s="3">
        <v>45114.538252314807</v>
      </c>
    </row>
    <row r="834" spans="1:28" x14ac:dyDescent="0.35">
      <c r="A834" t="s">
        <v>1695</v>
      </c>
      <c r="F834">
        <v>709</v>
      </c>
      <c r="G834" s="16">
        <v>2226.84</v>
      </c>
      <c r="H834">
        <v>88</v>
      </c>
      <c r="I834">
        <v>85</v>
      </c>
      <c r="J834">
        <v>18.95</v>
      </c>
      <c r="K834" t="s">
        <v>32</v>
      </c>
      <c r="L834" t="str">
        <f t="shared" si="36"/>
        <v>US-East</v>
      </c>
      <c r="Q834">
        <v>20</v>
      </c>
      <c r="R834">
        <v>20</v>
      </c>
      <c r="S834">
        <v>78.02</v>
      </c>
      <c r="T834">
        <v>73.53</v>
      </c>
      <c r="U834">
        <v>89.88</v>
      </c>
      <c r="V834" s="16">
        <v>2823.0962493483521</v>
      </c>
      <c r="W834" s="16">
        <v>2224.796875525728</v>
      </c>
      <c r="X834" s="5">
        <f t="shared" si="37"/>
        <v>0.78806979253338316</v>
      </c>
      <c r="Y834" t="str">
        <f t="shared" si="38"/>
        <v>OK</v>
      </c>
      <c r="AA834" t="s">
        <v>1696</v>
      </c>
      <c r="AB834" s="3">
        <v>45052.563425925917</v>
      </c>
    </row>
    <row r="835" spans="1:28" x14ac:dyDescent="0.35">
      <c r="A835" t="s">
        <v>1697</v>
      </c>
      <c r="F835">
        <v>196</v>
      </c>
      <c r="G835" s="16">
        <v>1433.91</v>
      </c>
      <c r="H835">
        <v>23</v>
      </c>
      <c r="I835">
        <v>23</v>
      </c>
      <c r="J835">
        <v>8.9499999999999993</v>
      </c>
      <c r="K835" t="s">
        <v>29</v>
      </c>
      <c r="L835" t="str">
        <f t="shared" ref="L835:L898" si="39">IF(OR(K835="Europe-West",K835="EU_West",K835="eu-west"),"EU-West",
IF(OR(K835="US_East",K835="us-east",K835="US-East"),"US-East","Other"))</f>
        <v>US-East</v>
      </c>
      <c r="Q835">
        <v>0</v>
      </c>
      <c r="R835">
        <v>4</v>
      </c>
      <c r="S835">
        <v>75.680000000000007</v>
      </c>
      <c r="T835">
        <v>65.59</v>
      </c>
      <c r="U835">
        <v>90.33</v>
      </c>
      <c r="V835" s="16">
        <v>2126.727587034125</v>
      </c>
      <c r="W835" s="16">
        <v>1337.821526799082</v>
      </c>
      <c r="X835" s="5">
        <f t="shared" ref="X835:X898" si="40">W835/V835</f>
        <v>0.62905166367111953</v>
      </c>
      <c r="Y835" t="str">
        <f t="shared" ref="Y835:Y898" si="41">IF(X835&gt;1,"Over Budget","OK")</f>
        <v>OK</v>
      </c>
      <c r="AA835" t="s">
        <v>1698</v>
      </c>
      <c r="AB835" s="3">
        <v>45888.013391203713</v>
      </c>
    </row>
    <row r="836" spans="1:28" x14ac:dyDescent="0.35">
      <c r="A836" t="s">
        <v>1699</v>
      </c>
      <c r="F836">
        <v>597</v>
      </c>
      <c r="G836" s="16">
        <v>1349.07</v>
      </c>
      <c r="H836">
        <v>66</v>
      </c>
      <c r="I836">
        <v>71</v>
      </c>
      <c r="J836">
        <v>25.37</v>
      </c>
      <c r="K836" t="s">
        <v>29</v>
      </c>
      <c r="L836" t="str">
        <f t="shared" si="39"/>
        <v>US-East</v>
      </c>
      <c r="Q836">
        <v>0</v>
      </c>
      <c r="R836">
        <v>14</v>
      </c>
      <c r="S836">
        <v>80.52</v>
      </c>
      <c r="T836">
        <v>60.94</v>
      </c>
      <c r="U836">
        <v>89.99</v>
      </c>
      <c r="V836" s="16">
        <v>1454.6896185808771</v>
      </c>
      <c r="W836" s="16">
        <v>1419.6027965736071</v>
      </c>
      <c r="X836" s="5">
        <f t="shared" si="40"/>
        <v>0.97588020045025203</v>
      </c>
      <c r="Y836" t="str">
        <f t="shared" si="41"/>
        <v>OK</v>
      </c>
      <c r="AA836" t="s">
        <v>1700</v>
      </c>
      <c r="AB836" s="3">
        <v>45613.261469907397</v>
      </c>
    </row>
    <row r="837" spans="1:28" x14ac:dyDescent="0.35">
      <c r="A837" t="s">
        <v>1701</v>
      </c>
      <c r="F837">
        <v>794</v>
      </c>
      <c r="G837" s="16">
        <v>2119.15</v>
      </c>
      <c r="H837">
        <v>89</v>
      </c>
      <c r="I837">
        <v>88</v>
      </c>
      <c r="J837">
        <v>27.72</v>
      </c>
      <c r="K837" t="s">
        <v>37</v>
      </c>
      <c r="L837" t="str">
        <f t="shared" si="39"/>
        <v>US-East</v>
      </c>
      <c r="Q837">
        <v>40</v>
      </c>
      <c r="R837">
        <v>45</v>
      </c>
      <c r="S837">
        <v>48.55</v>
      </c>
      <c r="T837">
        <v>74.62</v>
      </c>
      <c r="U837">
        <v>89.55</v>
      </c>
      <c r="V837" s="16">
        <v>2316.5590129651591</v>
      </c>
      <c r="W837" s="16">
        <v>1732.362508151813</v>
      </c>
      <c r="X837" s="5">
        <f t="shared" si="40"/>
        <v>0.7478171281008793</v>
      </c>
      <c r="Y837" t="str">
        <f t="shared" si="41"/>
        <v>OK</v>
      </c>
      <c r="AA837" t="s">
        <v>1702</v>
      </c>
      <c r="AB837" s="3">
        <v>45338.51667824074</v>
      </c>
    </row>
    <row r="838" spans="1:28" x14ac:dyDescent="0.35">
      <c r="A838" t="s">
        <v>1703</v>
      </c>
      <c r="F838">
        <v>478</v>
      </c>
      <c r="G838" s="16">
        <v>1592.06</v>
      </c>
      <c r="H838">
        <v>93</v>
      </c>
      <c r="I838">
        <v>96</v>
      </c>
      <c r="J838">
        <v>20.94</v>
      </c>
      <c r="K838" t="s">
        <v>37</v>
      </c>
      <c r="L838" t="str">
        <f t="shared" si="39"/>
        <v>US-East</v>
      </c>
      <c r="Q838">
        <v>10</v>
      </c>
      <c r="R838">
        <v>25</v>
      </c>
      <c r="S838">
        <v>54.3</v>
      </c>
      <c r="T838">
        <v>61.06</v>
      </c>
      <c r="U838">
        <v>90.64</v>
      </c>
      <c r="V838" s="16">
        <v>2329.8336222176231</v>
      </c>
      <c r="W838" s="16">
        <v>1295.895324754498</v>
      </c>
      <c r="X838" s="5">
        <f t="shared" si="40"/>
        <v>0.55621796869813223</v>
      </c>
      <c r="Y838" t="str">
        <f t="shared" si="41"/>
        <v>OK</v>
      </c>
      <c r="AA838" t="s">
        <v>1704</v>
      </c>
      <c r="AB838" s="3">
        <v>45540.759155092594</v>
      </c>
    </row>
    <row r="839" spans="1:28" x14ac:dyDescent="0.35">
      <c r="A839" t="s">
        <v>1705</v>
      </c>
      <c r="F839">
        <v>670</v>
      </c>
      <c r="G839" s="16">
        <v>1627.8</v>
      </c>
      <c r="H839">
        <v>92</v>
      </c>
      <c r="I839">
        <v>90</v>
      </c>
      <c r="J839">
        <v>27.52</v>
      </c>
      <c r="K839" t="s">
        <v>37</v>
      </c>
      <c r="L839" t="str">
        <f t="shared" si="39"/>
        <v>US-East</v>
      </c>
      <c r="Q839">
        <v>0</v>
      </c>
      <c r="R839">
        <v>10</v>
      </c>
      <c r="S839">
        <v>73.61</v>
      </c>
      <c r="T839">
        <v>52.2</v>
      </c>
      <c r="U839">
        <v>96.28</v>
      </c>
      <c r="V839" s="16">
        <v>2202.159175447594</v>
      </c>
      <c r="W839" s="16">
        <v>1580.4320627011571</v>
      </c>
      <c r="X839" s="5">
        <f t="shared" si="40"/>
        <v>0.71767385406185757</v>
      </c>
      <c r="Y839" t="str">
        <f t="shared" si="41"/>
        <v>OK</v>
      </c>
      <c r="AA839" t="s">
        <v>1706</v>
      </c>
      <c r="AB839" s="3">
        <v>45810.115324074082</v>
      </c>
    </row>
    <row r="840" spans="1:28" x14ac:dyDescent="0.35">
      <c r="A840" t="s">
        <v>1707</v>
      </c>
      <c r="F840">
        <v>716</v>
      </c>
      <c r="G840" s="16">
        <v>1546.33</v>
      </c>
      <c r="H840">
        <v>70</v>
      </c>
      <c r="I840">
        <v>70</v>
      </c>
      <c r="J840">
        <v>41.2</v>
      </c>
      <c r="K840" t="s">
        <v>32</v>
      </c>
      <c r="L840" t="str">
        <f t="shared" si="39"/>
        <v>US-East</v>
      </c>
      <c r="Q840">
        <v>0</v>
      </c>
      <c r="R840">
        <v>48</v>
      </c>
      <c r="S840">
        <v>58.45</v>
      </c>
      <c r="T840">
        <v>45.07</v>
      </c>
      <c r="U840">
        <v>79.95</v>
      </c>
      <c r="V840" s="16">
        <v>1663.825323432319</v>
      </c>
      <c r="W840" s="16">
        <v>1738.903430749469</v>
      </c>
      <c r="X840" s="5">
        <f t="shared" si="40"/>
        <v>1.0451237916984402</v>
      </c>
      <c r="Y840" t="str">
        <f t="shared" si="41"/>
        <v>Over Budget</v>
      </c>
      <c r="AA840" t="s">
        <v>1708</v>
      </c>
      <c r="AB840" s="3">
        <v>45814.252650462957</v>
      </c>
    </row>
    <row r="841" spans="1:28" x14ac:dyDescent="0.35">
      <c r="A841" t="s">
        <v>1709</v>
      </c>
      <c r="F841">
        <v>885</v>
      </c>
      <c r="G841" s="16">
        <v>2007.41</v>
      </c>
      <c r="H841">
        <v>60</v>
      </c>
      <c r="I841">
        <v>63</v>
      </c>
      <c r="J841">
        <v>4.97</v>
      </c>
      <c r="K841" t="s">
        <v>37</v>
      </c>
      <c r="L841" t="str">
        <f t="shared" si="39"/>
        <v>US-East</v>
      </c>
      <c r="Q841">
        <v>0</v>
      </c>
      <c r="R841">
        <v>20</v>
      </c>
      <c r="S841">
        <v>70.55</v>
      </c>
      <c r="T841">
        <v>58.82</v>
      </c>
      <c r="U841">
        <v>99.6</v>
      </c>
      <c r="V841" s="16">
        <v>2402.3605614651042</v>
      </c>
      <c r="W841" s="16">
        <v>2144.7923741143159</v>
      </c>
      <c r="X841" s="5">
        <f t="shared" si="40"/>
        <v>0.89278537473421238</v>
      </c>
      <c r="Y841" t="str">
        <f t="shared" si="41"/>
        <v>OK</v>
      </c>
      <c r="AA841" t="s">
        <v>1710</v>
      </c>
      <c r="AB841" s="3">
        <v>45524.756712962961</v>
      </c>
    </row>
    <row r="842" spans="1:28" x14ac:dyDescent="0.35">
      <c r="A842" t="s">
        <v>1711</v>
      </c>
      <c r="F842">
        <v>805</v>
      </c>
      <c r="G842" s="16">
        <v>1950.02</v>
      </c>
      <c r="H842">
        <v>8</v>
      </c>
      <c r="I842">
        <v>11</v>
      </c>
      <c r="J842">
        <v>20.420000000000002</v>
      </c>
      <c r="K842" t="s">
        <v>32</v>
      </c>
      <c r="L842" t="str">
        <f t="shared" si="39"/>
        <v>US-East</v>
      </c>
      <c r="Q842">
        <v>10</v>
      </c>
      <c r="R842">
        <v>45</v>
      </c>
      <c r="S842">
        <v>73.05</v>
      </c>
      <c r="T842">
        <v>58.79</v>
      </c>
      <c r="U842">
        <v>88.25</v>
      </c>
      <c r="V842" s="16">
        <v>2004.883758308785</v>
      </c>
      <c r="W842" s="16">
        <v>1573.046885339757</v>
      </c>
      <c r="X842" s="5">
        <f t="shared" si="40"/>
        <v>0.78460752590798433</v>
      </c>
      <c r="Y842" t="str">
        <f t="shared" si="41"/>
        <v>OK</v>
      </c>
      <c r="AA842" t="s">
        <v>1712</v>
      </c>
      <c r="AB842" s="3">
        <v>45845.486296296287</v>
      </c>
    </row>
    <row r="843" spans="1:28" x14ac:dyDescent="0.35">
      <c r="A843" t="s">
        <v>1713</v>
      </c>
      <c r="F843">
        <v>482</v>
      </c>
      <c r="G843" s="16">
        <v>1538.16</v>
      </c>
      <c r="H843">
        <v>44</v>
      </c>
      <c r="I843">
        <v>42</v>
      </c>
      <c r="J843">
        <v>9.26</v>
      </c>
      <c r="K843" t="s">
        <v>32</v>
      </c>
      <c r="L843" t="str">
        <f t="shared" si="39"/>
        <v>US-East</v>
      </c>
      <c r="Q843">
        <v>10</v>
      </c>
      <c r="R843">
        <v>5</v>
      </c>
      <c r="S843">
        <v>55.27</v>
      </c>
      <c r="T843">
        <v>42.96</v>
      </c>
      <c r="U843">
        <v>89.61</v>
      </c>
      <c r="V843" s="16">
        <v>1870.9190233054201</v>
      </c>
      <c r="W843" s="16">
        <v>1340.3354545745581</v>
      </c>
      <c r="X843" s="5">
        <f t="shared" si="40"/>
        <v>0.71640484589575615</v>
      </c>
      <c r="Y843" t="str">
        <f t="shared" si="41"/>
        <v>OK</v>
      </c>
      <c r="AA843" t="s">
        <v>1714</v>
      </c>
      <c r="AB843" s="3">
        <v>45301.535416666673</v>
      </c>
    </row>
    <row r="844" spans="1:28" x14ac:dyDescent="0.35">
      <c r="A844" t="s">
        <v>1715</v>
      </c>
      <c r="F844">
        <v>565</v>
      </c>
      <c r="G844" s="16">
        <v>1933.38</v>
      </c>
      <c r="H844">
        <v>93</v>
      </c>
      <c r="I844">
        <v>93</v>
      </c>
      <c r="J844">
        <v>32.49</v>
      </c>
      <c r="K844" t="s">
        <v>32</v>
      </c>
      <c r="L844" t="str">
        <f t="shared" si="39"/>
        <v>US-East</v>
      </c>
      <c r="Q844">
        <v>30</v>
      </c>
      <c r="R844">
        <v>3</v>
      </c>
      <c r="S844">
        <v>78.95</v>
      </c>
      <c r="T844">
        <v>56.42</v>
      </c>
      <c r="U844">
        <v>96.65</v>
      </c>
      <c r="V844" s="16">
        <v>2685.3695957056739</v>
      </c>
      <c r="W844" s="16">
        <v>1722.047231547494</v>
      </c>
      <c r="X844" s="5">
        <f t="shared" si="40"/>
        <v>0.64127010088343772</v>
      </c>
      <c r="Y844" t="str">
        <f t="shared" si="41"/>
        <v>OK</v>
      </c>
      <c r="AA844" t="s">
        <v>1716</v>
      </c>
      <c r="AB844" s="3">
        <v>45326.296539351853</v>
      </c>
    </row>
    <row r="845" spans="1:28" x14ac:dyDescent="0.35">
      <c r="A845" t="s">
        <v>1717</v>
      </c>
      <c r="F845">
        <v>463</v>
      </c>
      <c r="G845" s="16">
        <v>1976.3</v>
      </c>
      <c r="H845">
        <v>15</v>
      </c>
      <c r="I845">
        <v>19</v>
      </c>
      <c r="J845">
        <v>21.97</v>
      </c>
      <c r="K845" t="s">
        <v>29</v>
      </c>
      <c r="L845" t="str">
        <f t="shared" si="39"/>
        <v>US-East</v>
      </c>
      <c r="Q845">
        <v>30</v>
      </c>
      <c r="R845">
        <v>44</v>
      </c>
      <c r="S845">
        <v>41.45</v>
      </c>
      <c r="T845">
        <v>75.349999999999994</v>
      </c>
      <c r="U845">
        <v>93.03</v>
      </c>
      <c r="V845" s="16">
        <v>2523.7074857392809</v>
      </c>
      <c r="W845" s="16">
        <v>1915.4765434030271</v>
      </c>
      <c r="X845" s="5">
        <f t="shared" si="40"/>
        <v>0.75899309021620553</v>
      </c>
      <c r="Y845" t="str">
        <f t="shared" si="41"/>
        <v>OK</v>
      </c>
      <c r="AA845" t="s">
        <v>1718</v>
      </c>
      <c r="AB845" s="3">
        <v>45254.232824074083</v>
      </c>
    </row>
    <row r="846" spans="1:28" x14ac:dyDescent="0.35">
      <c r="A846" t="s">
        <v>1719</v>
      </c>
      <c r="F846">
        <v>455</v>
      </c>
      <c r="G846" s="16">
        <v>1794.77</v>
      </c>
      <c r="H846">
        <v>13</v>
      </c>
      <c r="I846">
        <v>16</v>
      </c>
      <c r="J846">
        <v>14.42</v>
      </c>
      <c r="K846" t="s">
        <v>52</v>
      </c>
      <c r="L846" t="str">
        <f t="shared" si="39"/>
        <v>EU-West</v>
      </c>
      <c r="Q846">
        <v>0</v>
      </c>
      <c r="R846">
        <v>20</v>
      </c>
      <c r="S846">
        <v>65.17</v>
      </c>
      <c r="T846">
        <v>65.040000000000006</v>
      </c>
      <c r="U846">
        <v>92.68</v>
      </c>
      <c r="V846" s="16">
        <v>2375.774848486034</v>
      </c>
      <c r="W846" s="16">
        <v>1857.023883212931</v>
      </c>
      <c r="X846" s="5">
        <f t="shared" si="40"/>
        <v>0.78164977813294145</v>
      </c>
      <c r="Y846" t="str">
        <f t="shared" si="41"/>
        <v>OK</v>
      </c>
      <c r="AA846" t="s">
        <v>1720</v>
      </c>
      <c r="AB846" s="3">
        <v>45874.467951388891</v>
      </c>
    </row>
    <row r="847" spans="1:28" x14ac:dyDescent="0.35">
      <c r="A847" t="s">
        <v>1721</v>
      </c>
      <c r="F847">
        <v>691</v>
      </c>
      <c r="G847" s="16">
        <v>2366.4699999999998</v>
      </c>
      <c r="H847">
        <v>25</v>
      </c>
      <c r="I847">
        <v>25</v>
      </c>
      <c r="J847">
        <v>17.920000000000002</v>
      </c>
      <c r="K847" t="s">
        <v>52</v>
      </c>
      <c r="L847" t="str">
        <f t="shared" si="39"/>
        <v>EU-West</v>
      </c>
      <c r="Q847">
        <v>0</v>
      </c>
      <c r="R847">
        <v>16</v>
      </c>
      <c r="S847">
        <v>47.01</v>
      </c>
      <c r="T847">
        <v>46.52</v>
      </c>
      <c r="V847" s="16">
        <v>2753.1750191239139</v>
      </c>
      <c r="W847" s="16">
        <v>2098.0746030890868</v>
      </c>
      <c r="X847" s="5">
        <f t="shared" si="40"/>
        <v>0.7620563852699469</v>
      </c>
      <c r="Y847" t="str">
        <f t="shared" si="41"/>
        <v>OK</v>
      </c>
      <c r="AA847" t="s">
        <v>1722</v>
      </c>
      <c r="AB847" s="3">
        <v>45147.284479166658</v>
      </c>
    </row>
    <row r="848" spans="1:28" x14ac:dyDescent="0.35">
      <c r="A848" t="s">
        <v>1723</v>
      </c>
      <c r="F848">
        <v>103</v>
      </c>
      <c r="G848" s="16">
        <v>1830.88</v>
      </c>
      <c r="H848">
        <v>45</v>
      </c>
      <c r="I848">
        <v>44</v>
      </c>
      <c r="J848">
        <v>30.69</v>
      </c>
      <c r="K848" t="s">
        <v>59</v>
      </c>
      <c r="L848" t="str">
        <f t="shared" si="39"/>
        <v>EU-West</v>
      </c>
      <c r="Q848">
        <v>30</v>
      </c>
      <c r="R848">
        <v>30</v>
      </c>
      <c r="S848">
        <v>65.17</v>
      </c>
      <c r="T848">
        <v>63.04</v>
      </c>
      <c r="U848">
        <v>89.18</v>
      </c>
      <c r="V848" s="16">
        <v>1978.6282789402931</v>
      </c>
      <c r="W848" s="16">
        <v>1744.8390573207359</v>
      </c>
      <c r="X848" s="5">
        <f t="shared" si="40"/>
        <v>0.88184277759096363</v>
      </c>
      <c r="Y848" t="str">
        <f t="shared" si="41"/>
        <v>OK</v>
      </c>
      <c r="AA848" t="s">
        <v>1724</v>
      </c>
      <c r="AB848" s="3">
        <v>45278.328483796293</v>
      </c>
    </row>
    <row r="849" spans="1:28" x14ac:dyDescent="0.35">
      <c r="A849" t="s">
        <v>1725</v>
      </c>
      <c r="F849">
        <v>745</v>
      </c>
      <c r="G849" s="16">
        <v>2085.9299999999998</v>
      </c>
      <c r="H849">
        <v>57</v>
      </c>
      <c r="I849">
        <v>59</v>
      </c>
      <c r="J849">
        <v>23.62</v>
      </c>
      <c r="K849" t="s">
        <v>26</v>
      </c>
      <c r="L849" t="str">
        <f t="shared" si="39"/>
        <v>EU-West</v>
      </c>
      <c r="Q849">
        <v>10</v>
      </c>
      <c r="R849">
        <v>43</v>
      </c>
      <c r="S849">
        <v>84.34</v>
      </c>
      <c r="T849">
        <v>67.02</v>
      </c>
      <c r="U849">
        <v>94.6</v>
      </c>
      <c r="V849" s="16">
        <v>2099.610233748092</v>
      </c>
      <c r="W849" s="16">
        <v>2155.9700175333651</v>
      </c>
      <c r="X849" s="5">
        <f t="shared" si="40"/>
        <v>1.026842974414667</v>
      </c>
      <c r="Y849" t="str">
        <f t="shared" si="41"/>
        <v>Over Budget</v>
      </c>
      <c r="AA849" t="s">
        <v>1726</v>
      </c>
      <c r="AB849" s="3">
        <v>45118.144409722219</v>
      </c>
    </row>
    <row r="850" spans="1:28" x14ac:dyDescent="0.35">
      <c r="A850" t="s">
        <v>1727</v>
      </c>
      <c r="F850">
        <v>799</v>
      </c>
      <c r="G850" s="16">
        <v>1847.35</v>
      </c>
      <c r="H850">
        <v>73</v>
      </c>
      <c r="I850">
        <v>71</v>
      </c>
      <c r="J850">
        <v>24.63</v>
      </c>
      <c r="K850" t="s">
        <v>32</v>
      </c>
      <c r="L850" t="str">
        <f t="shared" si="39"/>
        <v>US-East</v>
      </c>
      <c r="Q850">
        <v>50</v>
      </c>
      <c r="R850">
        <v>22</v>
      </c>
      <c r="S850">
        <v>58.87</v>
      </c>
      <c r="T850">
        <v>70.3</v>
      </c>
      <c r="U850">
        <v>83.7</v>
      </c>
      <c r="V850" s="16">
        <v>2605.975679648408</v>
      </c>
      <c r="W850" s="16">
        <v>1761.2156834650841</v>
      </c>
      <c r="X850" s="5">
        <f t="shared" si="40"/>
        <v>0.67583734461508982</v>
      </c>
      <c r="Y850" t="str">
        <f t="shared" si="41"/>
        <v>OK</v>
      </c>
      <c r="AA850" t="s">
        <v>1728</v>
      </c>
      <c r="AB850" s="3">
        <v>45778.218865740739</v>
      </c>
    </row>
    <row r="851" spans="1:28" x14ac:dyDescent="0.35">
      <c r="A851" t="s">
        <v>1729</v>
      </c>
      <c r="F851">
        <v>47</v>
      </c>
      <c r="G851" s="16">
        <v>1964.39</v>
      </c>
      <c r="H851">
        <v>29</v>
      </c>
      <c r="I851">
        <v>32</v>
      </c>
      <c r="J851">
        <v>31.9</v>
      </c>
      <c r="K851" t="s">
        <v>32</v>
      </c>
      <c r="L851" t="str">
        <f t="shared" si="39"/>
        <v>US-East</v>
      </c>
      <c r="Q851">
        <v>30</v>
      </c>
      <c r="R851">
        <v>31</v>
      </c>
      <c r="S851">
        <v>39.65</v>
      </c>
      <c r="T851">
        <v>65.84</v>
      </c>
      <c r="U851">
        <v>92.09</v>
      </c>
      <c r="V851" s="16">
        <v>2589.708924916637</v>
      </c>
      <c r="W851" s="16">
        <v>1684.0082318695031</v>
      </c>
      <c r="X851" s="5">
        <f t="shared" si="40"/>
        <v>0.65026930851841258</v>
      </c>
      <c r="Y851" t="str">
        <f t="shared" si="41"/>
        <v>OK</v>
      </c>
      <c r="AA851" t="s">
        <v>1730</v>
      </c>
      <c r="AB851" s="3">
        <v>45808.549513888887</v>
      </c>
    </row>
    <row r="852" spans="1:28" x14ac:dyDescent="0.35">
      <c r="A852" t="s">
        <v>1731</v>
      </c>
      <c r="F852">
        <v>791</v>
      </c>
      <c r="G852" s="16">
        <v>1836.19</v>
      </c>
      <c r="H852">
        <v>85</v>
      </c>
      <c r="I852">
        <v>85</v>
      </c>
      <c r="J852">
        <v>27.63</v>
      </c>
      <c r="K852" t="s">
        <v>37</v>
      </c>
      <c r="L852" t="str">
        <f t="shared" si="39"/>
        <v>US-East</v>
      </c>
      <c r="Q852">
        <v>0</v>
      </c>
      <c r="R852">
        <v>43</v>
      </c>
      <c r="S852">
        <v>66.489999999999995</v>
      </c>
      <c r="T852">
        <v>71.62</v>
      </c>
      <c r="U852">
        <v>92.81</v>
      </c>
      <c r="V852" s="16">
        <v>2046.7286850200201</v>
      </c>
      <c r="W852" s="16">
        <v>1830.0652968408119</v>
      </c>
      <c r="X852" s="5">
        <f t="shared" si="40"/>
        <v>0.89414161741858378</v>
      </c>
      <c r="Y852" t="str">
        <f t="shared" si="41"/>
        <v>OK</v>
      </c>
      <c r="AA852" t="s">
        <v>1732</v>
      </c>
      <c r="AB852" s="3">
        <v>45833.838865740741</v>
      </c>
    </row>
    <row r="853" spans="1:28" x14ac:dyDescent="0.35">
      <c r="A853" t="s">
        <v>1733</v>
      </c>
      <c r="F853">
        <v>491</v>
      </c>
      <c r="G853" s="16">
        <v>1556.04</v>
      </c>
      <c r="H853">
        <v>55</v>
      </c>
      <c r="I853">
        <v>54</v>
      </c>
      <c r="J853">
        <v>28.99</v>
      </c>
      <c r="K853" t="s">
        <v>59</v>
      </c>
      <c r="L853" t="str">
        <f t="shared" si="39"/>
        <v>EU-West</v>
      </c>
      <c r="Q853">
        <v>10</v>
      </c>
      <c r="R853">
        <v>35</v>
      </c>
      <c r="S853">
        <v>57.54</v>
      </c>
      <c r="T853">
        <v>67.56</v>
      </c>
      <c r="U853">
        <v>95.73</v>
      </c>
      <c r="V853" s="16">
        <v>1881.5899896193371</v>
      </c>
      <c r="W853" s="16">
        <v>1446.4911714687839</v>
      </c>
      <c r="X853" s="5">
        <f t="shared" si="40"/>
        <v>0.76876002713078972</v>
      </c>
      <c r="Y853" t="str">
        <f t="shared" si="41"/>
        <v>OK</v>
      </c>
      <c r="AA853" t="s">
        <v>1734</v>
      </c>
      <c r="AB853" s="3">
        <v>45133.139710648153</v>
      </c>
    </row>
    <row r="854" spans="1:28" x14ac:dyDescent="0.35">
      <c r="A854" t="s">
        <v>1735</v>
      </c>
      <c r="F854">
        <v>756</v>
      </c>
      <c r="G854" s="16">
        <v>1738.75</v>
      </c>
      <c r="H854">
        <v>93</v>
      </c>
      <c r="I854">
        <v>91</v>
      </c>
      <c r="J854">
        <v>18.989999999999998</v>
      </c>
      <c r="K854" t="s">
        <v>59</v>
      </c>
      <c r="L854" t="str">
        <f t="shared" si="39"/>
        <v>EU-West</v>
      </c>
      <c r="Q854">
        <v>0</v>
      </c>
      <c r="R854">
        <v>33</v>
      </c>
      <c r="S854">
        <v>70.02</v>
      </c>
      <c r="T854">
        <v>57.56</v>
      </c>
      <c r="U854">
        <v>93.54</v>
      </c>
      <c r="V854" s="16">
        <v>2435.5047417505039</v>
      </c>
      <c r="W854" s="16">
        <v>1992.0430061568879</v>
      </c>
      <c r="X854" s="5">
        <f t="shared" si="40"/>
        <v>0.81791793380994182</v>
      </c>
      <c r="Y854" t="str">
        <f t="shared" si="41"/>
        <v>OK</v>
      </c>
      <c r="AA854" t="s">
        <v>1736</v>
      </c>
      <c r="AB854" s="3">
        <v>45397.33152777778</v>
      </c>
    </row>
    <row r="855" spans="1:28" x14ac:dyDescent="0.35">
      <c r="A855" t="s">
        <v>1737</v>
      </c>
      <c r="F855">
        <v>120</v>
      </c>
      <c r="G855" s="16">
        <v>2401.0300000000002</v>
      </c>
      <c r="H855">
        <v>31</v>
      </c>
      <c r="I855">
        <v>33</v>
      </c>
      <c r="J855">
        <v>1.97</v>
      </c>
      <c r="K855" t="s">
        <v>59</v>
      </c>
      <c r="L855" t="str">
        <f t="shared" si="39"/>
        <v>EU-West</v>
      </c>
      <c r="Q855">
        <v>10</v>
      </c>
      <c r="R855">
        <v>5</v>
      </c>
      <c r="S855">
        <v>66.47</v>
      </c>
      <c r="T855">
        <v>63.3</v>
      </c>
      <c r="U855">
        <v>91.02</v>
      </c>
      <c r="V855" s="16">
        <v>3047.7476539055001</v>
      </c>
      <c r="W855" s="16">
        <v>2665.7434692322158</v>
      </c>
      <c r="X855" s="5">
        <f t="shared" si="40"/>
        <v>0.87466016611192543</v>
      </c>
      <c r="Y855" t="str">
        <f t="shared" si="41"/>
        <v>OK</v>
      </c>
      <c r="AA855" t="s">
        <v>1738</v>
      </c>
      <c r="AB855" s="3">
        <v>45604.481886574067</v>
      </c>
    </row>
    <row r="856" spans="1:28" x14ac:dyDescent="0.35">
      <c r="A856" t="s">
        <v>1739</v>
      </c>
      <c r="F856">
        <v>899</v>
      </c>
      <c r="G856" s="16">
        <v>2579.91</v>
      </c>
      <c r="H856">
        <v>77</v>
      </c>
      <c r="I856">
        <v>78</v>
      </c>
      <c r="J856">
        <v>20.83</v>
      </c>
      <c r="K856" t="s">
        <v>32</v>
      </c>
      <c r="L856" t="str">
        <f t="shared" si="39"/>
        <v>US-East</v>
      </c>
      <c r="Q856">
        <v>20</v>
      </c>
      <c r="R856">
        <v>37</v>
      </c>
      <c r="S856">
        <v>72.63</v>
      </c>
      <c r="T856">
        <v>57.71</v>
      </c>
      <c r="U856">
        <v>88.41</v>
      </c>
      <c r="V856" s="16">
        <v>2967.102733420872</v>
      </c>
      <c r="W856" s="16">
        <v>2260.285045281847</v>
      </c>
      <c r="X856" s="5">
        <f t="shared" si="40"/>
        <v>0.76178186209140419</v>
      </c>
      <c r="Y856" t="str">
        <f t="shared" si="41"/>
        <v>OK</v>
      </c>
      <c r="AA856" t="s">
        <v>1740</v>
      </c>
      <c r="AB856" s="3">
        <v>45836.146273148152</v>
      </c>
    </row>
    <row r="857" spans="1:28" x14ac:dyDescent="0.35">
      <c r="A857" t="s">
        <v>1741</v>
      </c>
      <c r="F857">
        <v>419</v>
      </c>
      <c r="G857" s="16">
        <v>2082.96</v>
      </c>
      <c r="H857">
        <v>22</v>
      </c>
      <c r="I857">
        <v>22</v>
      </c>
      <c r="J857">
        <v>14.68</v>
      </c>
      <c r="K857" t="s">
        <v>37</v>
      </c>
      <c r="L857" t="str">
        <f t="shared" si="39"/>
        <v>US-East</v>
      </c>
      <c r="Q857">
        <v>20</v>
      </c>
      <c r="R857">
        <v>21</v>
      </c>
      <c r="S857">
        <v>87.59</v>
      </c>
      <c r="T857">
        <v>64.03</v>
      </c>
      <c r="U857">
        <v>88.36</v>
      </c>
      <c r="V857" s="16">
        <v>2361.2273309429252</v>
      </c>
      <c r="W857" s="16">
        <v>1793.541699164198</v>
      </c>
      <c r="X857" s="5">
        <f t="shared" si="40"/>
        <v>0.75958027236961156</v>
      </c>
      <c r="Y857" t="str">
        <f t="shared" si="41"/>
        <v>OK</v>
      </c>
      <c r="AA857" t="s">
        <v>1742</v>
      </c>
      <c r="AB857" s="3">
        <v>45598.00984953704</v>
      </c>
    </row>
    <row r="858" spans="1:28" x14ac:dyDescent="0.35">
      <c r="A858" t="s">
        <v>1743</v>
      </c>
      <c r="F858">
        <v>177</v>
      </c>
      <c r="G858" s="16">
        <v>1995.27</v>
      </c>
      <c r="H858">
        <v>16</v>
      </c>
      <c r="I858">
        <v>21</v>
      </c>
      <c r="J858">
        <v>26.31</v>
      </c>
      <c r="K858" t="s">
        <v>37</v>
      </c>
      <c r="L858" t="str">
        <f t="shared" si="39"/>
        <v>US-East</v>
      </c>
      <c r="Q858">
        <v>0</v>
      </c>
      <c r="R858">
        <v>32</v>
      </c>
      <c r="S858">
        <v>64.34</v>
      </c>
      <c r="T858">
        <v>67.349999999999994</v>
      </c>
      <c r="U858">
        <v>88.4</v>
      </c>
      <c r="V858" s="16">
        <v>2212.3693672810041</v>
      </c>
      <c r="W858" s="16">
        <v>1873.699534385689</v>
      </c>
      <c r="X858" s="5">
        <f t="shared" si="40"/>
        <v>0.84691985076997367</v>
      </c>
      <c r="Y858" t="str">
        <f t="shared" si="41"/>
        <v>OK</v>
      </c>
      <c r="AA858" t="s">
        <v>1744</v>
      </c>
      <c r="AB858" s="3">
        <v>44962.812905092593</v>
      </c>
    </row>
    <row r="859" spans="1:28" x14ac:dyDescent="0.35">
      <c r="A859" t="s">
        <v>1745</v>
      </c>
      <c r="F859">
        <v>575</v>
      </c>
      <c r="G859" s="16">
        <v>1445</v>
      </c>
      <c r="H859">
        <v>99</v>
      </c>
      <c r="I859">
        <v>96</v>
      </c>
      <c r="J859">
        <v>5.84</v>
      </c>
      <c r="K859" t="s">
        <v>52</v>
      </c>
      <c r="L859" t="str">
        <f t="shared" si="39"/>
        <v>EU-West</v>
      </c>
      <c r="Q859">
        <v>30</v>
      </c>
      <c r="R859">
        <v>10</v>
      </c>
      <c r="S859">
        <v>71.3</v>
      </c>
      <c r="T859">
        <v>59.24</v>
      </c>
      <c r="U859">
        <v>83.51</v>
      </c>
      <c r="V859" s="16">
        <v>2040.144838396938</v>
      </c>
      <c r="W859" s="16">
        <v>1394.236861256396</v>
      </c>
      <c r="X859" s="5">
        <f t="shared" si="40"/>
        <v>0.68340092086399618</v>
      </c>
      <c r="Y859" t="str">
        <f t="shared" si="41"/>
        <v>OK</v>
      </c>
      <c r="AA859" t="s">
        <v>1746</v>
      </c>
      <c r="AB859" s="3">
        <v>45388.051226851851</v>
      </c>
    </row>
    <row r="860" spans="1:28" x14ac:dyDescent="0.35">
      <c r="A860" t="s">
        <v>1747</v>
      </c>
      <c r="F860">
        <v>406</v>
      </c>
      <c r="G860" s="16">
        <v>1985.58</v>
      </c>
      <c r="H860">
        <v>92</v>
      </c>
      <c r="I860">
        <v>95</v>
      </c>
      <c r="J860">
        <v>26.63</v>
      </c>
      <c r="K860" t="s">
        <v>32</v>
      </c>
      <c r="L860" t="str">
        <f t="shared" si="39"/>
        <v>US-East</v>
      </c>
      <c r="Q860">
        <v>0</v>
      </c>
      <c r="R860">
        <v>22</v>
      </c>
      <c r="S860">
        <v>65.150000000000006</v>
      </c>
      <c r="T860">
        <v>63.04</v>
      </c>
      <c r="U860">
        <v>98.72</v>
      </c>
      <c r="V860" s="16">
        <v>2563.2451375562259</v>
      </c>
      <c r="W860" s="16">
        <v>2328.7026403629411</v>
      </c>
      <c r="X860" s="5">
        <f t="shared" si="40"/>
        <v>0.90849782810203805</v>
      </c>
      <c r="Y860" t="str">
        <f t="shared" si="41"/>
        <v>OK</v>
      </c>
      <c r="AA860" t="s">
        <v>1748</v>
      </c>
      <c r="AB860" s="3">
        <v>45190.464606481481</v>
      </c>
    </row>
    <row r="861" spans="1:28" x14ac:dyDescent="0.35">
      <c r="A861" t="s">
        <v>1749</v>
      </c>
      <c r="F861">
        <v>136</v>
      </c>
      <c r="G861" s="16">
        <v>1517.94</v>
      </c>
      <c r="H861">
        <v>23</v>
      </c>
      <c r="I861">
        <v>27</v>
      </c>
      <c r="J861">
        <v>21.51</v>
      </c>
      <c r="K861" t="s">
        <v>37</v>
      </c>
      <c r="L861" t="str">
        <f t="shared" si="39"/>
        <v>US-East</v>
      </c>
      <c r="Q861">
        <v>0</v>
      </c>
      <c r="R861">
        <v>43</v>
      </c>
      <c r="S861">
        <v>85.15</v>
      </c>
      <c r="T861">
        <v>55.17</v>
      </c>
      <c r="U861">
        <v>94.99</v>
      </c>
      <c r="V861" s="16">
        <v>2056.1690140524411</v>
      </c>
      <c r="W861" s="16">
        <v>1397.4888726605241</v>
      </c>
      <c r="X861" s="5">
        <f t="shared" si="40"/>
        <v>0.67965661534129229</v>
      </c>
      <c r="Y861" t="str">
        <f t="shared" si="41"/>
        <v>OK</v>
      </c>
      <c r="AA861" t="s">
        <v>1750</v>
      </c>
      <c r="AB861" s="3">
        <v>45154.27857638889</v>
      </c>
    </row>
    <row r="862" spans="1:28" x14ac:dyDescent="0.35">
      <c r="A862" t="s">
        <v>1751</v>
      </c>
      <c r="F862">
        <v>999</v>
      </c>
      <c r="G862" s="16">
        <v>1763.42</v>
      </c>
      <c r="H862">
        <v>46</v>
      </c>
      <c r="I862">
        <v>45</v>
      </c>
      <c r="J862">
        <v>22.83</v>
      </c>
      <c r="K862" t="s">
        <v>32</v>
      </c>
      <c r="L862" t="str">
        <f t="shared" si="39"/>
        <v>US-East</v>
      </c>
      <c r="Q862">
        <v>10</v>
      </c>
      <c r="R862">
        <v>35</v>
      </c>
      <c r="S862">
        <v>72.349999999999994</v>
      </c>
      <c r="T862">
        <v>56.95</v>
      </c>
      <c r="U862">
        <v>91.27</v>
      </c>
      <c r="V862" s="16">
        <v>2521.7967943845142</v>
      </c>
      <c r="W862" s="16">
        <v>2022.7022398846791</v>
      </c>
      <c r="X862" s="5">
        <f t="shared" si="40"/>
        <v>0.80208771951363855</v>
      </c>
      <c r="Y862" t="str">
        <f t="shared" si="41"/>
        <v>OK</v>
      </c>
      <c r="AA862" t="s">
        <v>1752</v>
      </c>
      <c r="AB862" s="3">
        <v>45241.028020833342</v>
      </c>
    </row>
    <row r="863" spans="1:28" x14ac:dyDescent="0.35">
      <c r="A863" t="s">
        <v>1753</v>
      </c>
      <c r="F863">
        <v>796</v>
      </c>
      <c r="G863" s="16">
        <v>1990.78</v>
      </c>
      <c r="H863">
        <v>10</v>
      </c>
      <c r="I863">
        <v>12</v>
      </c>
      <c r="J863">
        <v>24.95</v>
      </c>
      <c r="K863" t="s">
        <v>37</v>
      </c>
      <c r="L863" t="str">
        <f t="shared" si="39"/>
        <v>US-East</v>
      </c>
      <c r="Q863">
        <v>20</v>
      </c>
      <c r="R863">
        <v>27</v>
      </c>
      <c r="S863">
        <v>77.790000000000006</v>
      </c>
      <c r="T863">
        <v>59.31</v>
      </c>
      <c r="U863">
        <v>94.07</v>
      </c>
      <c r="V863" s="16">
        <v>2973.0922700815522</v>
      </c>
      <c r="W863" s="16">
        <v>1995.007842860716</v>
      </c>
      <c r="X863" s="5">
        <f t="shared" si="40"/>
        <v>0.67102116639184994</v>
      </c>
      <c r="Y863" t="str">
        <f t="shared" si="41"/>
        <v>OK</v>
      </c>
      <c r="AA863" t="s">
        <v>1754</v>
      </c>
      <c r="AB863" s="3">
        <v>45319.851666666669</v>
      </c>
    </row>
    <row r="864" spans="1:28" x14ac:dyDescent="0.35">
      <c r="A864" t="s">
        <v>1755</v>
      </c>
      <c r="F864">
        <v>51</v>
      </c>
      <c r="G864" s="16">
        <v>1656.35</v>
      </c>
      <c r="H864">
        <v>40</v>
      </c>
      <c r="I864">
        <v>42</v>
      </c>
      <c r="J864">
        <v>19.77</v>
      </c>
      <c r="K864" t="s">
        <v>29</v>
      </c>
      <c r="L864" t="str">
        <f t="shared" si="39"/>
        <v>US-East</v>
      </c>
      <c r="Q864">
        <v>20</v>
      </c>
      <c r="R864">
        <v>47</v>
      </c>
      <c r="S864">
        <v>81.400000000000006</v>
      </c>
      <c r="T864">
        <v>54.4</v>
      </c>
      <c r="U864">
        <v>93.77</v>
      </c>
      <c r="V864" s="16">
        <v>1862.9660692751299</v>
      </c>
      <c r="W864" s="16">
        <v>1911.8411431307929</v>
      </c>
      <c r="X864" s="5">
        <f t="shared" si="40"/>
        <v>1.0262350853629234</v>
      </c>
      <c r="Y864" t="str">
        <f t="shared" si="41"/>
        <v>Over Budget</v>
      </c>
      <c r="AA864" t="s">
        <v>1756</v>
      </c>
      <c r="AB864" s="3">
        <v>45654.638414351852</v>
      </c>
    </row>
    <row r="865" spans="1:28" x14ac:dyDescent="0.35">
      <c r="A865" t="s">
        <v>1757</v>
      </c>
      <c r="F865">
        <v>50</v>
      </c>
      <c r="G865" s="16">
        <v>1951.34</v>
      </c>
      <c r="H865">
        <v>14</v>
      </c>
      <c r="I865">
        <v>10</v>
      </c>
      <c r="J865">
        <v>17.34</v>
      </c>
      <c r="K865" t="s">
        <v>59</v>
      </c>
      <c r="L865" t="str">
        <f t="shared" si="39"/>
        <v>EU-West</v>
      </c>
      <c r="Q865">
        <v>0</v>
      </c>
      <c r="R865">
        <v>18</v>
      </c>
      <c r="S865">
        <v>40.83</v>
      </c>
      <c r="T865">
        <v>73.27</v>
      </c>
      <c r="U865">
        <v>85.04</v>
      </c>
      <c r="V865" s="16">
        <v>2127.8411299380618</v>
      </c>
      <c r="W865" s="16">
        <v>2108.9721935409452</v>
      </c>
      <c r="X865" s="5">
        <f t="shared" si="40"/>
        <v>0.99113235657886456</v>
      </c>
      <c r="Y865" t="str">
        <f t="shared" si="41"/>
        <v>OK</v>
      </c>
      <c r="AA865" t="s">
        <v>1758</v>
      </c>
      <c r="AB865" s="3">
        <v>45133.103391203702</v>
      </c>
    </row>
    <row r="866" spans="1:28" x14ac:dyDescent="0.35">
      <c r="A866" t="s">
        <v>1759</v>
      </c>
      <c r="F866">
        <v>571</v>
      </c>
      <c r="G866" s="16">
        <v>1743.64</v>
      </c>
      <c r="H866">
        <v>85</v>
      </c>
      <c r="I866">
        <v>82</v>
      </c>
      <c r="J866">
        <v>29.08</v>
      </c>
      <c r="K866" t="s">
        <v>26</v>
      </c>
      <c r="L866" t="str">
        <f t="shared" si="39"/>
        <v>EU-West</v>
      </c>
      <c r="Q866">
        <v>20</v>
      </c>
      <c r="R866">
        <v>42</v>
      </c>
      <c r="S866">
        <v>81.8</v>
      </c>
      <c r="T866">
        <v>65.97</v>
      </c>
      <c r="U866">
        <v>93.18</v>
      </c>
      <c r="V866" s="16">
        <v>2146.4193952146202</v>
      </c>
      <c r="W866" s="16">
        <v>1888.982136141688</v>
      </c>
      <c r="X866" s="5">
        <f t="shared" si="40"/>
        <v>0.8800619955042891</v>
      </c>
      <c r="Y866" t="str">
        <f t="shared" si="41"/>
        <v>OK</v>
      </c>
      <c r="AA866" t="s">
        <v>1760</v>
      </c>
      <c r="AB866" s="3">
        <v>45543.070208333331</v>
      </c>
    </row>
    <row r="867" spans="1:28" x14ac:dyDescent="0.35">
      <c r="A867" t="s">
        <v>1761</v>
      </c>
      <c r="F867">
        <v>496</v>
      </c>
      <c r="G867" s="16">
        <v>1963.7</v>
      </c>
      <c r="H867">
        <v>90</v>
      </c>
      <c r="I867">
        <v>89</v>
      </c>
      <c r="J867">
        <v>24.75</v>
      </c>
      <c r="K867" t="s">
        <v>52</v>
      </c>
      <c r="L867" t="str">
        <f t="shared" si="39"/>
        <v>EU-West</v>
      </c>
      <c r="Q867">
        <v>0</v>
      </c>
      <c r="R867">
        <v>42</v>
      </c>
      <c r="T867">
        <v>67.400000000000006</v>
      </c>
      <c r="U867">
        <v>96.35</v>
      </c>
      <c r="V867" s="16">
        <v>1998.1347357559971</v>
      </c>
      <c r="W867" s="16">
        <v>1978.465050478474</v>
      </c>
      <c r="X867" s="5">
        <f t="shared" si="40"/>
        <v>0.99015597650872078</v>
      </c>
      <c r="Y867" t="str">
        <f t="shared" si="41"/>
        <v>OK</v>
      </c>
      <c r="AA867" t="s">
        <v>1762</v>
      </c>
      <c r="AB867" s="3">
        <v>45342.651076388887</v>
      </c>
    </row>
    <row r="868" spans="1:28" x14ac:dyDescent="0.35">
      <c r="A868" t="s">
        <v>1763</v>
      </c>
      <c r="F868">
        <v>908</v>
      </c>
      <c r="G868" s="16">
        <v>3019.6</v>
      </c>
      <c r="H868">
        <v>51</v>
      </c>
      <c r="I868">
        <v>48</v>
      </c>
      <c r="J868">
        <v>25.51</v>
      </c>
      <c r="K868" t="s">
        <v>59</v>
      </c>
      <c r="L868" t="str">
        <f t="shared" si="39"/>
        <v>EU-West</v>
      </c>
      <c r="Q868">
        <v>0</v>
      </c>
      <c r="R868">
        <v>12</v>
      </c>
      <c r="S868">
        <v>59.88</v>
      </c>
      <c r="T868">
        <v>65.599999999999994</v>
      </c>
      <c r="U868">
        <v>86.61</v>
      </c>
      <c r="V868" s="16">
        <v>4214.935657584615</v>
      </c>
      <c r="W868" s="16">
        <v>3430.6328335797411</v>
      </c>
      <c r="X868" s="5">
        <f t="shared" si="40"/>
        <v>0.8139229426685195</v>
      </c>
      <c r="Y868" t="str">
        <f t="shared" si="41"/>
        <v>OK</v>
      </c>
      <c r="AA868" t="s">
        <v>1764</v>
      </c>
      <c r="AB868" s="3">
        <v>45115.239374999997</v>
      </c>
    </row>
    <row r="869" spans="1:28" x14ac:dyDescent="0.35">
      <c r="A869" t="s">
        <v>1765</v>
      </c>
      <c r="F869">
        <v>680</v>
      </c>
      <c r="G869" s="16">
        <v>2273</v>
      </c>
      <c r="H869">
        <v>33</v>
      </c>
      <c r="I869">
        <v>38</v>
      </c>
      <c r="J869">
        <v>19.34</v>
      </c>
      <c r="K869" t="s">
        <v>29</v>
      </c>
      <c r="L869" t="str">
        <f t="shared" si="39"/>
        <v>US-East</v>
      </c>
      <c r="Q869">
        <v>20</v>
      </c>
      <c r="R869">
        <v>12</v>
      </c>
      <c r="S869">
        <v>89.33</v>
      </c>
      <c r="T869">
        <v>61.7</v>
      </c>
      <c r="U869">
        <v>82.33</v>
      </c>
      <c r="V869" s="16">
        <v>3277.3932386752749</v>
      </c>
      <c r="W869" s="16">
        <v>2049.72303292575</v>
      </c>
      <c r="X869" s="5">
        <f t="shared" si="40"/>
        <v>0.62541260192330472</v>
      </c>
      <c r="Y869" t="str">
        <f t="shared" si="41"/>
        <v>OK</v>
      </c>
      <c r="AA869" t="s">
        <v>1766</v>
      </c>
      <c r="AB869" s="3">
        <v>45379.994155092587</v>
      </c>
    </row>
    <row r="870" spans="1:28" x14ac:dyDescent="0.35">
      <c r="A870" t="s">
        <v>1767</v>
      </c>
      <c r="F870">
        <v>853</v>
      </c>
      <c r="G870" s="16">
        <v>1770.91</v>
      </c>
      <c r="H870">
        <v>59</v>
      </c>
      <c r="I870">
        <v>62</v>
      </c>
      <c r="J870">
        <v>20.88</v>
      </c>
      <c r="K870" t="s">
        <v>59</v>
      </c>
      <c r="L870" t="str">
        <f t="shared" si="39"/>
        <v>EU-West</v>
      </c>
      <c r="Q870">
        <v>0</v>
      </c>
      <c r="R870">
        <v>7</v>
      </c>
      <c r="S870">
        <v>84.81</v>
      </c>
      <c r="T870">
        <v>47.83</v>
      </c>
      <c r="U870">
        <v>84.19</v>
      </c>
      <c r="V870" s="16">
        <v>2378.367281454935</v>
      </c>
      <c r="W870" s="16">
        <v>2059.462976096775</v>
      </c>
      <c r="X870" s="5">
        <f t="shared" si="40"/>
        <v>0.86591460963797218</v>
      </c>
      <c r="Y870" t="str">
        <f t="shared" si="41"/>
        <v>OK</v>
      </c>
      <c r="AA870" t="s">
        <v>1768</v>
      </c>
      <c r="AB870" s="3">
        <v>45318.194363425922</v>
      </c>
    </row>
    <row r="871" spans="1:28" x14ac:dyDescent="0.35">
      <c r="A871" t="s">
        <v>1769</v>
      </c>
      <c r="F871">
        <v>408</v>
      </c>
      <c r="G871" s="16">
        <v>2796.29</v>
      </c>
      <c r="H871">
        <v>56</v>
      </c>
      <c r="I871">
        <v>52</v>
      </c>
      <c r="J871">
        <v>19.89</v>
      </c>
      <c r="K871" t="s">
        <v>59</v>
      </c>
      <c r="L871" t="str">
        <f t="shared" si="39"/>
        <v>EU-West</v>
      </c>
      <c r="Q871">
        <v>0</v>
      </c>
      <c r="R871">
        <v>42</v>
      </c>
      <c r="S871">
        <v>67.150000000000006</v>
      </c>
      <c r="T871">
        <v>71.22</v>
      </c>
      <c r="U871">
        <v>89.52</v>
      </c>
      <c r="V871" s="16">
        <v>3170.985903618488</v>
      </c>
      <c r="W871" s="16">
        <v>2949.2759822714102</v>
      </c>
      <c r="X871" s="5">
        <f t="shared" si="40"/>
        <v>0.93008170705076953</v>
      </c>
      <c r="Y871" t="str">
        <f t="shared" si="41"/>
        <v>OK</v>
      </c>
      <c r="AA871" t="s">
        <v>1770</v>
      </c>
      <c r="AB871" s="3">
        <v>45895.999016203707</v>
      </c>
    </row>
    <row r="872" spans="1:28" x14ac:dyDescent="0.35">
      <c r="A872" t="s">
        <v>1771</v>
      </c>
      <c r="F872">
        <v>191</v>
      </c>
      <c r="G872" s="16">
        <v>2258.2199999999998</v>
      </c>
      <c r="H872">
        <v>32</v>
      </c>
      <c r="I872">
        <v>28</v>
      </c>
      <c r="J872">
        <v>6.05</v>
      </c>
      <c r="K872" t="s">
        <v>52</v>
      </c>
      <c r="L872" t="str">
        <f t="shared" si="39"/>
        <v>EU-West</v>
      </c>
      <c r="Q872">
        <v>0</v>
      </c>
      <c r="R872">
        <v>47</v>
      </c>
      <c r="S872">
        <v>38.950000000000003</v>
      </c>
      <c r="T872">
        <v>80.81</v>
      </c>
      <c r="U872">
        <v>83.9</v>
      </c>
      <c r="V872" s="16">
        <v>2397.2760772354832</v>
      </c>
      <c r="W872" s="16">
        <v>2202.8564862113799</v>
      </c>
      <c r="X872" s="5">
        <f t="shared" si="40"/>
        <v>0.91889979094593632</v>
      </c>
      <c r="Y872" t="str">
        <f t="shared" si="41"/>
        <v>OK</v>
      </c>
      <c r="AA872" t="s">
        <v>1772</v>
      </c>
      <c r="AB872" s="3">
        <v>45800.785231481481</v>
      </c>
    </row>
    <row r="873" spans="1:28" x14ac:dyDescent="0.35">
      <c r="A873" t="s">
        <v>1773</v>
      </c>
      <c r="F873">
        <v>190</v>
      </c>
      <c r="G873" s="16">
        <v>1660.81</v>
      </c>
      <c r="H873">
        <v>20</v>
      </c>
      <c r="I873">
        <v>20</v>
      </c>
      <c r="J873">
        <v>8.9499999999999993</v>
      </c>
      <c r="K873" t="s">
        <v>59</v>
      </c>
      <c r="L873" t="str">
        <f t="shared" si="39"/>
        <v>EU-West</v>
      </c>
      <c r="Q873">
        <v>0</v>
      </c>
      <c r="R873">
        <v>12</v>
      </c>
      <c r="S873">
        <v>69.14</v>
      </c>
      <c r="T873">
        <v>66.62</v>
      </c>
      <c r="U873">
        <v>89.14</v>
      </c>
      <c r="V873" s="16">
        <v>1978.144444369615</v>
      </c>
      <c r="W873" s="16">
        <v>1981.1403253966359</v>
      </c>
      <c r="X873" s="5">
        <f t="shared" si="40"/>
        <v>1.0015144905295204</v>
      </c>
      <c r="Y873" t="str">
        <f t="shared" si="41"/>
        <v>Over Budget</v>
      </c>
      <c r="AA873" t="s">
        <v>1774</v>
      </c>
      <c r="AB873" s="3">
        <v>45482.72283564815</v>
      </c>
    </row>
    <row r="874" spans="1:28" x14ac:dyDescent="0.35">
      <c r="A874" t="s">
        <v>1775</v>
      </c>
      <c r="F874">
        <v>950</v>
      </c>
      <c r="G874" s="16">
        <v>1629.71</v>
      </c>
      <c r="H874">
        <v>23</v>
      </c>
      <c r="I874">
        <v>28</v>
      </c>
      <c r="J874">
        <v>19.010000000000002</v>
      </c>
      <c r="K874" t="s">
        <v>59</v>
      </c>
      <c r="L874" t="str">
        <f t="shared" si="39"/>
        <v>EU-West</v>
      </c>
      <c r="Q874">
        <v>30</v>
      </c>
      <c r="R874">
        <v>34</v>
      </c>
      <c r="S874">
        <v>55.02</v>
      </c>
      <c r="T874">
        <v>52.13</v>
      </c>
      <c r="U874">
        <v>86.73</v>
      </c>
      <c r="V874" s="16">
        <v>2308.7576970468081</v>
      </c>
      <c r="W874" s="16">
        <v>1865.7012040699881</v>
      </c>
      <c r="X874" s="5">
        <f t="shared" si="40"/>
        <v>0.80809744844877185</v>
      </c>
      <c r="Y874" t="str">
        <f t="shared" si="41"/>
        <v>OK</v>
      </c>
      <c r="AA874" t="s">
        <v>1776</v>
      </c>
      <c r="AB874" s="3">
        <v>45880.763171296298</v>
      </c>
    </row>
    <row r="875" spans="1:28" x14ac:dyDescent="0.35">
      <c r="A875" t="s">
        <v>1777</v>
      </c>
      <c r="F875">
        <v>687</v>
      </c>
      <c r="G875" s="16">
        <v>2293.87</v>
      </c>
      <c r="H875">
        <v>19</v>
      </c>
      <c r="I875">
        <v>20</v>
      </c>
      <c r="J875">
        <v>4.9800000000000004</v>
      </c>
      <c r="K875" t="s">
        <v>59</v>
      </c>
      <c r="L875" t="str">
        <f t="shared" si="39"/>
        <v>EU-West</v>
      </c>
      <c r="Q875">
        <v>30</v>
      </c>
      <c r="R875">
        <v>26</v>
      </c>
      <c r="S875">
        <v>37.07</v>
      </c>
      <c r="T875">
        <v>65.94</v>
      </c>
      <c r="U875">
        <v>90</v>
      </c>
      <c r="V875" s="16">
        <v>2692.805882135428</v>
      </c>
      <c r="W875" s="16">
        <v>2543.4623362817001</v>
      </c>
      <c r="X875" s="5">
        <f t="shared" si="40"/>
        <v>0.94453980257377612</v>
      </c>
      <c r="Y875" t="str">
        <f t="shared" si="41"/>
        <v>OK</v>
      </c>
      <c r="AA875" t="s">
        <v>1778</v>
      </c>
      <c r="AB875" s="3">
        <v>45523.867627314823</v>
      </c>
    </row>
    <row r="876" spans="1:28" x14ac:dyDescent="0.35">
      <c r="A876" t="s">
        <v>1779</v>
      </c>
      <c r="F876">
        <v>753</v>
      </c>
      <c r="G876" s="16">
        <v>1923.61</v>
      </c>
      <c r="H876">
        <v>67</v>
      </c>
      <c r="I876">
        <v>69</v>
      </c>
      <c r="J876">
        <v>19.12</v>
      </c>
      <c r="K876" t="s">
        <v>59</v>
      </c>
      <c r="L876" t="str">
        <f t="shared" si="39"/>
        <v>EU-West</v>
      </c>
      <c r="Q876">
        <v>30</v>
      </c>
      <c r="R876">
        <v>10</v>
      </c>
      <c r="S876">
        <v>78.72</v>
      </c>
      <c r="T876">
        <v>52</v>
      </c>
      <c r="U876">
        <v>87.45</v>
      </c>
      <c r="V876" s="16">
        <v>1956.5562201869709</v>
      </c>
      <c r="W876" s="16">
        <v>1749.640612949172</v>
      </c>
      <c r="X876" s="5">
        <f t="shared" si="40"/>
        <v>0.89424499786771994</v>
      </c>
      <c r="Y876" t="str">
        <f t="shared" si="41"/>
        <v>OK</v>
      </c>
      <c r="AA876" t="s">
        <v>1780</v>
      </c>
      <c r="AB876" s="3">
        <v>45305.313703703701</v>
      </c>
    </row>
    <row r="877" spans="1:28" x14ac:dyDescent="0.35">
      <c r="A877" t="s">
        <v>1781</v>
      </c>
      <c r="F877">
        <v>727</v>
      </c>
      <c r="G877" s="16">
        <v>1513.63</v>
      </c>
      <c r="H877">
        <v>59</v>
      </c>
      <c r="I877">
        <v>61</v>
      </c>
      <c r="J877">
        <v>12.85</v>
      </c>
      <c r="K877" t="s">
        <v>52</v>
      </c>
      <c r="L877" t="str">
        <f t="shared" si="39"/>
        <v>EU-West</v>
      </c>
      <c r="Q877">
        <v>0</v>
      </c>
      <c r="R877">
        <v>20</v>
      </c>
      <c r="S877">
        <v>92.9</v>
      </c>
      <c r="T877">
        <v>55.23</v>
      </c>
      <c r="U877">
        <v>89.82</v>
      </c>
      <c r="V877" s="16">
        <v>1721.2095029328229</v>
      </c>
      <c r="W877" s="16">
        <v>1800.4572545581959</v>
      </c>
      <c r="X877" s="5">
        <f t="shared" si="40"/>
        <v>1.0460418975669958</v>
      </c>
      <c r="Y877" t="str">
        <f t="shared" si="41"/>
        <v>Over Budget</v>
      </c>
      <c r="AA877" t="s">
        <v>1782</v>
      </c>
      <c r="AB877" s="3">
        <v>45796.789849537039</v>
      </c>
    </row>
    <row r="878" spans="1:28" x14ac:dyDescent="0.35">
      <c r="A878" t="s">
        <v>1783</v>
      </c>
      <c r="F878">
        <v>876</v>
      </c>
      <c r="G878" s="16">
        <v>1872.02</v>
      </c>
      <c r="H878">
        <v>45</v>
      </c>
      <c r="I878">
        <v>44</v>
      </c>
      <c r="J878">
        <v>19.39</v>
      </c>
      <c r="K878" t="s">
        <v>52</v>
      </c>
      <c r="L878" t="str">
        <f t="shared" si="39"/>
        <v>EU-West</v>
      </c>
      <c r="Q878">
        <v>50</v>
      </c>
      <c r="R878">
        <v>7</v>
      </c>
      <c r="S878">
        <v>68.59</v>
      </c>
      <c r="T878">
        <v>35.799999999999997</v>
      </c>
      <c r="U878">
        <v>93.01</v>
      </c>
      <c r="V878" s="16">
        <v>2798.618990486978</v>
      </c>
      <c r="W878" s="16">
        <v>2053.9709860160979</v>
      </c>
      <c r="X878" s="5">
        <f t="shared" si="40"/>
        <v>0.7339230502608336</v>
      </c>
      <c r="Y878" t="str">
        <f t="shared" si="41"/>
        <v>OK</v>
      </c>
      <c r="AA878" t="s">
        <v>1784</v>
      </c>
      <c r="AB878" s="3">
        <v>45907.788148148153</v>
      </c>
    </row>
    <row r="879" spans="1:28" x14ac:dyDescent="0.35">
      <c r="A879" t="s">
        <v>1785</v>
      </c>
      <c r="F879">
        <v>473</v>
      </c>
      <c r="G879" s="16">
        <v>1709.36</v>
      </c>
      <c r="H879">
        <v>32</v>
      </c>
      <c r="I879">
        <v>33</v>
      </c>
      <c r="J879">
        <v>21.36</v>
      </c>
      <c r="K879" t="s">
        <v>52</v>
      </c>
      <c r="L879" t="str">
        <f t="shared" si="39"/>
        <v>EU-West</v>
      </c>
      <c r="Q879">
        <v>10</v>
      </c>
      <c r="R879">
        <v>41</v>
      </c>
      <c r="S879">
        <v>73.89</v>
      </c>
      <c r="T879">
        <v>73.7</v>
      </c>
      <c r="U879">
        <v>85.21</v>
      </c>
      <c r="V879" s="16">
        <v>2287.695252092517</v>
      </c>
      <c r="W879" s="16">
        <v>1781.301686651153</v>
      </c>
      <c r="X879" s="5">
        <f t="shared" si="40"/>
        <v>0.77864465777153924</v>
      </c>
      <c r="Y879" t="str">
        <f t="shared" si="41"/>
        <v>OK</v>
      </c>
      <c r="AA879" t="s">
        <v>1786</v>
      </c>
      <c r="AB879" s="3">
        <v>45765.614363425928</v>
      </c>
    </row>
    <row r="880" spans="1:28" x14ac:dyDescent="0.35">
      <c r="A880" t="s">
        <v>1787</v>
      </c>
      <c r="F880">
        <v>59</v>
      </c>
      <c r="G880" s="16">
        <v>1591.94</v>
      </c>
      <c r="H880">
        <v>30</v>
      </c>
      <c r="I880">
        <v>29</v>
      </c>
      <c r="J880">
        <v>5.13</v>
      </c>
      <c r="K880" t="s">
        <v>59</v>
      </c>
      <c r="L880" t="str">
        <f t="shared" si="39"/>
        <v>EU-West</v>
      </c>
      <c r="Q880">
        <v>30</v>
      </c>
      <c r="R880">
        <v>25</v>
      </c>
      <c r="S880">
        <v>90.14</v>
      </c>
      <c r="T880">
        <v>63.17</v>
      </c>
      <c r="U880">
        <v>91.41</v>
      </c>
      <c r="V880" s="16">
        <v>2308.9934190168942</v>
      </c>
      <c r="W880" s="16">
        <v>1860.5316258541941</v>
      </c>
      <c r="X880" s="5">
        <f t="shared" si="40"/>
        <v>0.8057760626474012</v>
      </c>
      <c r="Y880" t="str">
        <f t="shared" si="41"/>
        <v>OK</v>
      </c>
      <c r="AA880" t="s">
        <v>1788</v>
      </c>
      <c r="AB880" s="3">
        <v>45810.823854166672</v>
      </c>
    </row>
    <row r="881" spans="1:28" x14ac:dyDescent="0.35">
      <c r="A881" t="s">
        <v>1789</v>
      </c>
      <c r="F881">
        <v>417</v>
      </c>
      <c r="G881" s="16">
        <v>1800.42</v>
      </c>
      <c r="H881">
        <v>33</v>
      </c>
      <c r="I881">
        <v>38</v>
      </c>
      <c r="J881">
        <v>22.6</v>
      </c>
      <c r="K881" t="s">
        <v>52</v>
      </c>
      <c r="L881" t="str">
        <f t="shared" si="39"/>
        <v>EU-West</v>
      </c>
      <c r="Q881">
        <v>40</v>
      </c>
      <c r="R881">
        <v>29</v>
      </c>
      <c r="S881">
        <v>72.67</v>
      </c>
      <c r="T881">
        <v>65.73</v>
      </c>
      <c r="U881">
        <v>85.74</v>
      </c>
      <c r="V881" s="16">
        <v>2497.9614624571718</v>
      </c>
      <c r="W881" s="16">
        <v>1557.1340575115371</v>
      </c>
      <c r="X881" s="5">
        <f t="shared" si="40"/>
        <v>0.62336192167665783</v>
      </c>
      <c r="Y881" t="str">
        <f t="shared" si="41"/>
        <v>OK</v>
      </c>
      <c r="AA881" t="s">
        <v>1790</v>
      </c>
      <c r="AB881" s="3">
        <v>45293.889618055553</v>
      </c>
    </row>
    <row r="882" spans="1:28" x14ac:dyDescent="0.35">
      <c r="A882" t="s">
        <v>1791</v>
      </c>
      <c r="F882">
        <v>410</v>
      </c>
      <c r="G882" s="16">
        <v>1898.82</v>
      </c>
      <c r="H882">
        <v>21</v>
      </c>
      <c r="I882">
        <v>18</v>
      </c>
      <c r="J882">
        <v>16.399999999999999</v>
      </c>
      <c r="K882" t="s">
        <v>29</v>
      </c>
      <c r="L882" t="str">
        <f t="shared" si="39"/>
        <v>US-East</v>
      </c>
      <c r="Q882">
        <v>10</v>
      </c>
      <c r="R882">
        <v>21</v>
      </c>
      <c r="S882">
        <v>60.86</v>
      </c>
      <c r="T882">
        <v>67.89</v>
      </c>
      <c r="U882">
        <v>89.97</v>
      </c>
      <c r="V882" s="16">
        <v>2411.221813306257</v>
      </c>
      <c r="W882" s="16">
        <v>1624.642584523946</v>
      </c>
      <c r="X882" s="5">
        <f t="shared" si="40"/>
        <v>0.67378396112643113</v>
      </c>
      <c r="Y882" t="str">
        <f t="shared" si="41"/>
        <v>OK</v>
      </c>
      <c r="AA882" t="s">
        <v>1792</v>
      </c>
      <c r="AB882" s="3">
        <v>45858.481898148151</v>
      </c>
    </row>
    <row r="883" spans="1:28" x14ac:dyDescent="0.35">
      <c r="A883" t="s">
        <v>1793</v>
      </c>
      <c r="F883">
        <v>155</v>
      </c>
      <c r="G883" s="16">
        <v>2687.43</v>
      </c>
      <c r="H883">
        <v>29</v>
      </c>
      <c r="I883">
        <v>27</v>
      </c>
      <c r="J883">
        <v>1.42</v>
      </c>
      <c r="K883" t="s">
        <v>59</v>
      </c>
      <c r="L883" t="str">
        <f t="shared" si="39"/>
        <v>EU-West</v>
      </c>
      <c r="Q883">
        <v>0</v>
      </c>
      <c r="R883">
        <v>49</v>
      </c>
      <c r="T883">
        <v>64.77</v>
      </c>
      <c r="U883">
        <v>89.59</v>
      </c>
      <c r="V883" s="16">
        <v>2887.2254681702211</v>
      </c>
      <c r="W883" s="16">
        <v>2755.9201364944638</v>
      </c>
      <c r="X883" s="5">
        <f t="shared" si="40"/>
        <v>0.95452196819288515</v>
      </c>
      <c r="Y883" t="str">
        <f t="shared" si="41"/>
        <v>OK</v>
      </c>
      <c r="AA883" t="s">
        <v>1794</v>
      </c>
      <c r="AB883" s="3">
        <v>45230.429594907408</v>
      </c>
    </row>
    <row r="884" spans="1:28" x14ac:dyDescent="0.35">
      <c r="A884" t="s">
        <v>1795</v>
      </c>
      <c r="F884">
        <v>307</v>
      </c>
      <c r="G884" s="16">
        <v>2358</v>
      </c>
      <c r="H884">
        <v>4</v>
      </c>
      <c r="I884">
        <v>3</v>
      </c>
      <c r="J884">
        <v>16.309999999999999</v>
      </c>
      <c r="K884" t="s">
        <v>52</v>
      </c>
      <c r="L884" t="str">
        <f t="shared" si="39"/>
        <v>EU-West</v>
      </c>
      <c r="Q884">
        <v>10</v>
      </c>
      <c r="R884">
        <v>48</v>
      </c>
      <c r="S884">
        <v>82.23</v>
      </c>
      <c r="T884">
        <v>69.77</v>
      </c>
      <c r="U884">
        <v>91.78</v>
      </c>
      <c r="V884" s="16">
        <v>2769.0518399813909</v>
      </c>
      <c r="W884" s="16">
        <v>1939.89226434435</v>
      </c>
      <c r="X884" s="5">
        <f t="shared" si="40"/>
        <v>0.70056191665858691</v>
      </c>
      <c r="Y884" t="str">
        <f t="shared" si="41"/>
        <v>OK</v>
      </c>
      <c r="AA884" t="s">
        <v>1796</v>
      </c>
      <c r="AB884" s="3">
        <v>45542.915219907409</v>
      </c>
    </row>
    <row r="885" spans="1:28" x14ac:dyDescent="0.35">
      <c r="A885" t="s">
        <v>1797</v>
      </c>
      <c r="F885">
        <v>154</v>
      </c>
      <c r="G885" s="16">
        <v>1858.26</v>
      </c>
      <c r="H885">
        <v>40</v>
      </c>
      <c r="I885">
        <v>36</v>
      </c>
      <c r="J885">
        <v>23.04</v>
      </c>
      <c r="K885" t="s">
        <v>59</v>
      </c>
      <c r="L885" t="str">
        <f t="shared" si="39"/>
        <v>EU-West</v>
      </c>
      <c r="Q885">
        <v>0</v>
      </c>
      <c r="R885">
        <v>38</v>
      </c>
      <c r="S885">
        <v>76.27</v>
      </c>
      <c r="T885">
        <v>73.650000000000006</v>
      </c>
      <c r="U885">
        <v>90.92</v>
      </c>
      <c r="V885" s="16">
        <v>2400.630555509038</v>
      </c>
      <c r="W885" s="16">
        <v>1980.152090373201</v>
      </c>
      <c r="X885" s="5">
        <f t="shared" si="40"/>
        <v>0.824846657820417</v>
      </c>
      <c r="Y885" t="str">
        <f t="shared" si="41"/>
        <v>OK</v>
      </c>
      <c r="AA885" t="s">
        <v>1798</v>
      </c>
      <c r="AB885" s="3">
        <v>45331.750509259262</v>
      </c>
    </row>
    <row r="886" spans="1:28" x14ac:dyDescent="0.35">
      <c r="A886" t="s">
        <v>1799</v>
      </c>
      <c r="F886">
        <v>25</v>
      </c>
      <c r="G886" s="16">
        <v>1341.32</v>
      </c>
      <c r="H886">
        <v>44</v>
      </c>
      <c r="I886">
        <v>48</v>
      </c>
      <c r="J886">
        <v>16.75</v>
      </c>
      <c r="K886" t="s">
        <v>37</v>
      </c>
      <c r="L886" t="str">
        <f t="shared" si="39"/>
        <v>US-East</v>
      </c>
      <c r="Q886">
        <v>0</v>
      </c>
      <c r="R886">
        <v>49</v>
      </c>
      <c r="S886">
        <v>83.91</v>
      </c>
      <c r="T886">
        <v>59.64</v>
      </c>
      <c r="U886">
        <v>96.19</v>
      </c>
      <c r="V886" s="16">
        <v>1925.2182910005979</v>
      </c>
      <c r="W886" s="16">
        <v>1202.2203613508971</v>
      </c>
      <c r="X886" s="5">
        <f t="shared" si="40"/>
        <v>0.62445924546357001</v>
      </c>
      <c r="Y886" t="str">
        <f t="shared" si="41"/>
        <v>OK</v>
      </c>
      <c r="AA886" t="s">
        <v>1800</v>
      </c>
      <c r="AB886" s="3">
        <v>44993.583449074067</v>
      </c>
    </row>
    <row r="887" spans="1:28" x14ac:dyDescent="0.35">
      <c r="A887" t="s">
        <v>1801</v>
      </c>
      <c r="F887">
        <v>94</v>
      </c>
      <c r="G887" s="16">
        <v>1603.75</v>
      </c>
      <c r="H887">
        <v>86</v>
      </c>
      <c r="I887">
        <v>86</v>
      </c>
      <c r="J887">
        <v>16.27</v>
      </c>
      <c r="K887" t="s">
        <v>59</v>
      </c>
      <c r="L887" t="str">
        <f t="shared" si="39"/>
        <v>EU-West</v>
      </c>
      <c r="Q887">
        <v>0</v>
      </c>
      <c r="R887">
        <v>9</v>
      </c>
      <c r="S887">
        <v>33.28</v>
      </c>
      <c r="T887">
        <v>43.39</v>
      </c>
      <c r="U887">
        <v>89.87</v>
      </c>
      <c r="V887" s="16">
        <v>1819.1938024029159</v>
      </c>
      <c r="W887" s="16">
        <v>1359.3555497504799</v>
      </c>
      <c r="X887" s="5">
        <f t="shared" si="40"/>
        <v>0.74722965082387038</v>
      </c>
      <c r="Y887" t="str">
        <f t="shared" si="41"/>
        <v>OK</v>
      </c>
      <c r="AA887" t="s">
        <v>1802</v>
      </c>
      <c r="AB887" s="3">
        <v>44933.616319444453</v>
      </c>
    </row>
    <row r="888" spans="1:28" x14ac:dyDescent="0.35">
      <c r="A888" t="s">
        <v>1803</v>
      </c>
      <c r="F888">
        <v>225</v>
      </c>
      <c r="G888" s="16">
        <v>1853.05</v>
      </c>
      <c r="H888">
        <v>60</v>
      </c>
      <c r="I888">
        <v>62</v>
      </c>
      <c r="J888">
        <v>21.23</v>
      </c>
      <c r="K888" t="s">
        <v>29</v>
      </c>
      <c r="L888" t="str">
        <f t="shared" si="39"/>
        <v>US-East</v>
      </c>
      <c r="Q888">
        <v>10</v>
      </c>
      <c r="R888">
        <v>25</v>
      </c>
      <c r="S888">
        <v>100</v>
      </c>
      <c r="T888">
        <v>51.56</v>
      </c>
      <c r="U888">
        <v>86.86</v>
      </c>
      <c r="V888" s="16">
        <v>1965.369725115456</v>
      </c>
      <c r="W888" s="16">
        <v>1785.9665137824391</v>
      </c>
      <c r="X888" s="5">
        <f t="shared" si="40"/>
        <v>0.90871783103177806</v>
      </c>
      <c r="Y888" t="str">
        <f t="shared" si="41"/>
        <v>OK</v>
      </c>
      <c r="AA888" t="s">
        <v>1804</v>
      </c>
      <c r="AB888" s="3">
        <v>45760.540636574071</v>
      </c>
    </row>
    <row r="889" spans="1:28" x14ac:dyDescent="0.35">
      <c r="A889" t="s">
        <v>1805</v>
      </c>
      <c r="F889">
        <v>491</v>
      </c>
      <c r="G889" s="16">
        <v>1454.83</v>
      </c>
      <c r="H889">
        <v>12</v>
      </c>
      <c r="I889">
        <v>15</v>
      </c>
      <c r="J889">
        <v>16.170000000000002</v>
      </c>
      <c r="K889" t="s">
        <v>52</v>
      </c>
      <c r="L889" t="str">
        <f t="shared" si="39"/>
        <v>EU-West</v>
      </c>
      <c r="Q889">
        <v>0</v>
      </c>
      <c r="R889">
        <v>26</v>
      </c>
      <c r="S889">
        <v>58.14</v>
      </c>
      <c r="T889">
        <v>66.19</v>
      </c>
      <c r="U889">
        <v>94.65</v>
      </c>
      <c r="V889" s="16">
        <v>1861.333010274137</v>
      </c>
      <c r="W889" s="16">
        <v>1435.014997970165</v>
      </c>
      <c r="X889" s="5">
        <f t="shared" si="40"/>
        <v>0.770960913522302</v>
      </c>
      <c r="Y889" t="str">
        <f t="shared" si="41"/>
        <v>OK</v>
      </c>
      <c r="AA889" t="s">
        <v>1806</v>
      </c>
      <c r="AB889" s="3">
        <v>45395.006030092591</v>
      </c>
    </row>
    <row r="890" spans="1:28" x14ac:dyDescent="0.35">
      <c r="A890" t="s">
        <v>1807</v>
      </c>
      <c r="F890">
        <v>61</v>
      </c>
      <c r="G890" s="16">
        <v>1748.26</v>
      </c>
      <c r="H890">
        <v>8</v>
      </c>
      <c r="I890">
        <v>6</v>
      </c>
      <c r="J890">
        <v>17.86</v>
      </c>
      <c r="K890" t="s">
        <v>59</v>
      </c>
      <c r="L890" t="str">
        <f t="shared" si="39"/>
        <v>EU-West</v>
      </c>
      <c r="Q890">
        <v>30</v>
      </c>
      <c r="R890">
        <v>21</v>
      </c>
      <c r="S890">
        <v>86.39</v>
      </c>
      <c r="T890">
        <v>49.73</v>
      </c>
      <c r="U890">
        <v>91.65</v>
      </c>
      <c r="V890" s="16">
        <v>1902.545013639708</v>
      </c>
      <c r="W890" s="16">
        <v>1517.8287472619779</v>
      </c>
      <c r="X890" s="5">
        <f t="shared" si="40"/>
        <v>0.79778861282144398</v>
      </c>
      <c r="Y890" t="str">
        <f t="shared" si="41"/>
        <v>OK</v>
      </c>
      <c r="AA890" t="s">
        <v>1808</v>
      </c>
      <c r="AB890" s="3">
        <v>45789.628194444442</v>
      </c>
    </row>
    <row r="891" spans="1:28" x14ac:dyDescent="0.35">
      <c r="A891" t="s">
        <v>1809</v>
      </c>
      <c r="F891">
        <v>557</v>
      </c>
      <c r="G891" s="16">
        <v>2140.0300000000002</v>
      </c>
      <c r="H891">
        <v>77</v>
      </c>
      <c r="I891">
        <v>79</v>
      </c>
      <c r="J891">
        <v>9.39</v>
      </c>
      <c r="K891" t="s">
        <v>26</v>
      </c>
      <c r="L891" t="str">
        <f t="shared" si="39"/>
        <v>EU-West</v>
      </c>
      <c r="Q891">
        <v>0</v>
      </c>
      <c r="R891">
        <v>12</v>
      </c>
      <c r="S891">
        <v>41.5</v>
      </c>
      <c r="T891">
        <v>59.37</v>
      </c>
      <c r="U891">
        <v>94.42</v>
      </c>
      <c r="V891" s="16">
        <v>2793.12624860098</v>
      </c>
      <c r="W891" s="16">
        <v>1747.5786903617011</v>
      </c>
      <c r="X891" s="5">
        <f t="shared" si="40"/>
        <v>0.62567121383683522</v>
      </c>
      <c r="Y891" t="str">
        <f t="shared" si="41"/>
        <v>OK</v>
      </c>
      <c r="AA891" t="s">
        <v>1810</v>
      </c>
      <c r="AB891" s="3">
        <v>44970.495069444441</v>
      </c>
    </row>
    <row r="892" spans="1:28" x14ac:dyDescent="0.35">
      <c r="A892" t="s">
        <v>1811</v>
      </c>
      <c r="F892">
        <v>116</v>
      </c>
      <c r="G892" s="16">
        <v>2111.48</v>
      </c>
      <c r="H892">
        <v>80</v>
      </c>
      <c r="I892">
        <v>83</v>
      </c>
      <c r="J892">
        <v>15.85</v>
      </c>
      <c r="K892" t="s">
        <v>32</v>
      </c>
      <c r="L892" t="str">
        <f t="shared" si="39"/>
        <v>US-East</v>
      </c>
      <c r="Q892">
        <v>10</v>
      </c>
      <c r="R892">
        <v>38</v>
      </c>
      <c r="S892">
        <v>58.38</v>
      </c>
      <c r="T892">
        <v>85.01</v>
      </c>
      <c r="U892">
        <v>89.4</v>
      </c>
      <c r="V892" s="16">
        <v>2389.6901276877761</v>
      </c>
      <c r="W892" s="16">
        <v>2038.892039915572</v>
      </c>
      <c r="X892" s="5">
        <f t="shared" si="40"/>
        <v>0.85320352471321026</v>
      </c>
      <c r="Y892" t="str">
        <f t="shared" si="41"/>
        <v>OK</v>
      </c>
      <c r="AA892" t="s">
        <v>1812</v>
      </c>
      <c r="AB892" s="3">
        <v>45805.478622685187</v>
      </c>
    </row>
    <row r="893" spans="1:28" x14ac:dyDescent="0.35">
      <c r="A893" t="s">
        <v>1813</v>
      </c>
      <c r="F893">
        <v>228</v>
      </c>
      <c r="G893" s="16">
        <v>1628.61</v>
      </c>
      <c r="H893">
        <v>34</v>
      </c>
      <c r="I893">
        <v>35</v>
      </c>
      <c r="J893">
        <v>35.07</v>
      </c>
      <c r="K893" t="s">
        <v>29</v>
      </c>
      <c r="L893" t="str">
        <f t="shared" si="39"/>
        <v>US-East</v>
      </c>
      <c r="Q893">
        <v>0</v>
      </c>
      <c r="R893">
        <v>6</v>
      </c>
      <c r="S893">
        <v>61.84</v>
      </c>
      <c r="T893">
        <v>70.45</v>
      </c>
      <c r="U893">
        <v>83.46</v>
      </c>
      <c r="V893" s="16">
        <v>1816.6843292170199</v>
      </c>
      <c r="W893" s="16">
        <v>1797.676874421647</v>
      </c>
      <c r="X893" s="5">
        <f t="shared" si="40"/>
        <v>0.98953728257040396</v>
      </c>
      <c r="Y893" t="str">
        <f t="shared" si="41"/>
        <v>OK</v>
      </c>
      <c r="AA893" t="s">
        <v>1814</v>
      </c>
      <c r="AB893" s="3">
        <v>45634.400011574071</v>
      </c>
    </row>
    <row r="894" spans="1:28" x14ac:dyDescent="0.35">
      <c r="A894" t="s">
        <v>1815</v>
      </c>
      <c r="F894">
        <v>944</v>
      </c>
      <c r="G894" s="16">
        <v>1821.38</v>
      </c>
      <c r="H894">
        <v>17</v>
      </c>
      <c r="I894">
        <v>14</v>
      </c>
      <c r="J894">
        <v>21.43</v>
      </c>
      <c r="K894" t="s">
        <v>37</v>
      </c>
      <c r="L894" t="str">
        <f t="shared" si="39"/>
        <v>US-East</v>
      </c>
      <c r="Q894">
        <v>30</v>
      </c>
      <c r="R894">
        <v>42</v>
      </c>
      <c r="S894">
        <v>54.67</v>
      </c>
      <c r="T894">
        <v>39.880000000000003</v>
      </c>
      <c r="U894">
        <v>100</v>
      </c>
      <c r="V894" s="16">
        <v>2184.9099308677341</v>
      </c>
      <c r="W894" s="16">
        <v>2094.0039912709149</v>
      </c>
      <c r="X894" s="5">
        <f t="shared" si="40"/>
        <v>0.9583937359098752</v>
      </c>
      <c r="Y894" t="str">
        <f t="shared" si="41"/>
        <v>OK</v>
      </c>
      <c r="AA894" t="s">
        <v>1816</v>
      </c>
      <c r="AB894" s="3">
        <v>45416.837175925917</v>
      </c>
    </row>
    <row r="895" spans="1:28" x14ac:dyDescent="0.35">
      <c r="A895" t="s">
        <v>1817</v>
      </c>
      <c r="F895">
        <v>346</v>
      </c>
      <c r="G895" s="16">
        <v>1820.09</v>
      </c>
      <c r="H895">
        <v>11</v>
      </c>
      <c r="I895">
        <v>7</v>
      </c>
      <c r="J895">
        <v>22.15</v>
      </c>
      <c r="K895" t="s">
        <v>37</v>
      </c>
      <c r="L895" t="str">
        <f t="shared" si="39"/>
        <v>US-East</v>
      </c>
      <c r="Q895">
        <v>20</v>
      </c>
      <c r="R895">
        <v>41</v>
      </c>
      <c r="S895">
        <v>57.66</v>
      </c>
      <c r="T895">
        <v>83.31</v>
      </c>
      <c r="U895">
        <v>86.99</v>
      </c>
      <c r="V895" s="16">
        <v>2359.92119300682</v>
      </c>
      <c r="W895" s="16">
        <v>1527.0906698645731</v>
      </c>
      <c r="X895" s="5">
        <f t="shared" si="40"/>
        <v>0.64709392601321492</v>
      </c>
      <c r="Y895" t="str">
        <f t="shared" si="41"/>
        <v>OK</v>
      </c>
      <c r="AA895" t="s">
        <v>1818</v>
      </c>
      <c r="AB895" s="3">
        <v>45157.688148148147</v>
      </c>
    </row>
    <row r="896" spans="1:28" x14ac:dyDescent="0.35">
      <c r="A896" t="s">
        <v>1819</v>
      </c>
      <c r="F896">
        <v>930</v>
      </c>
      <c r="G896" s="16">
        <v>2472.6</v>
      </c>
      <c r="H896">
        <v>40</v>
      </c>
      <c r="I896">
        <v>43</v>
      </c>
      <c r="J896">
        <v>14.86</v>
      </c>
      <c r="K896" t="s">
        <v>26</v>
      </c>
      <c r="L896" t="str">
        <f t="shared" si="39"/>
        <v>EU-West</v>
      </c>
      <c r="Q896">
        <v>0</v>
      </c>
      <c r="R896">
        <v>11</v>
      </c>
      <c r="S896">
        <v>94.3</v>
      </c>
      <c r="T896">
        <v>73.67</v>
      </c>
      <c r="U896">
        <v>84.2</v>
      </c>
      <c r="V896" s="16">
        <v>3146.776239067236</v>
      </c>
      <c r="W896" s="16">
        <v>2497.005019936651</v>
      </c>
      <c r="X896" s="5">
        <f t="shared" si="40"/>
        <v>0.79351209944206602</v>
      </c>
      <c r="Y896" t="str">
        <f t="shared" si="41"/>
        <v>OK</v>
      </c>
      <c r="AA896" t="s">
        <v>1820</v>
      </c>
      <c r="AB896" s="3">
        <v>45614.233310185176</v>
      </c>
    </row>
    <row r="897" spans="1:28" x14ac:dyDescent="0.35">
      <c r="A897" t="s">
        <v>1821</v>
      </c>
      <c r="F897">
        <v>380</v>
      </c>
      <c r="G897" s="16">
        <v>2074.4899999999998</v>
      </c>
      <c r="H897">
        <v>15</v>
      </c>
      <c r="I897">
        <v>12</v>
      </c>
      <c r="J897">
        <v>16.84</v>
      </c>
      <c r="K897" t="s">
        <v>32</v>
      </c>
      <c r="L897" t="str">
        <f t="shared" si="39"/>
        <v>US-East</v>
      </c>
      <c r="Q897">
        <v>20</v>
      </c>
      <c r="R897">
        <v>12</v>
      </c>
      <c r="S897">
        <v>64.91</v>
      </c>
      <c r="T897">
        <v>66.63</v>
      </c>
      <c r="U897">
        <v>93.58</v>
      </c>
      <c r="V897" s="16">
        <v>2328.3396128395971</v>
      </c>
      <c r="W897" s="16">
        <v>1878.1627464995829</v>
      </c>
      <c r="X897" s="5">
        <f t="shared" si="40"/>
        <v>0.80665326318483788</v>
      </c>
      <c r="Y897" t="str">
        <f t="shared" si="41"/>
        <v>OK</v>
      </c>
      <c r="AA897" t="s">
        <v>1822</v>
      </c>
      <c r="AB897" s="3">
        <v>45061.759351851862</v>
      </c>
    </row>
    <row r="898" spans="1:28" x14ac:dyDescent="0.35">
      <c r="A898" t="s">
        <v>1823</v>
      </c>
      <c r="F898">
        <v>819</v>
      </c>
      <c r="H898">
        <v>93</v>
      </c>
      <c r="I898">
        <v>95</v>
      </c>
      <c r="J898">
        <v>18.170000000000002</v>
      </c>
      <c r="K898" t="s">
        <v>32</v>
      </c>
      <c r="L898" t="str">
        <f t="shared" si="39"/>
        <v>US-East</v>
      </c>
      <c r="Q898">
        <v>0</v>
      </c>
      <c r="R898">
        <v>11</v>
      </c>
      <c r="S898">
        <v>100</v>
      </c>
      <c r="T898">
        <v>61.35</v>
      </c>
      <c r="U898">
        <v>85.27</v>
      </c>
      <c r="V898" s="16">
        <v>2313.7462189816652</v>
      </c>
      <c r="W898" s="16">
        <v>1520.3260901390611</v>
      </c>
      <c r="X898" s="5">
        <f t="shared" si="40"/>
        <v>0.65708420295471848</v>
      </c>
      <c r="Y898" t="str">
        <f t="shared" si="41"/>
        <v>OK</v>
      </c>
      <c r="AA898" t="s">
        <v>1824</v>
      </c>
      <c r="AB898" s="3">
        <v>45435.429814814823</v>
      </c>
    </row>
    <row r="899" spans="1:28" x14ac:dyDescent="0.35">
      <c r="A899" t="s">
        <v>1825</v>
      </c>
      <c r="F899">
        <v>263</v>
      </c>
      <c r="G899" s="16">
        <v>1900.21</v>
      </c>
      <c r="H899">
        <v>12</v>
      </c>
      <c r="I899">
        <v>8</v>
      </c>
      <c r="J899">
        <v>26.99</v>
      </c>
      <c r="K899" t="s">
        <v>52</v>
      </c>
      <c r="L899" t="str">
        <f t="shared" ref="L899:L962" si="42">IF(OR(K899="Europe-West",K899="EU_West",K899="eu-west"),"EU-West",
IF(OR(K899="US_East",K899="us-east",K899="US-East"),"US-East","Other"))</f>
        <v>EU-West</v>
      </c>
      <c r="Q899">
        <v>30</v>
      </c>
      <c r="R899">
        <v>11</v>
      </c>
      <c r="S899">
        <v>85.83</v>
      </c>
      <c r="T899">
        <v>46.21</v>
      </c>
      <c r="U899">
        <v>88.04</v>
      </c>
      <c r="V899" s="16">
        <v>2004.6094088552629</v>
      </c>
      <c r="W899" s="16">
        <v>2229.6621997312291</v>
      </c>
      <c r="X899" s="5">
        <f t="shared" ref="X899:X962" si="43">W899/V899</f>
        <v>1.112267651684067</v>
      </c>
      <c r="Y899" t="str">
        <f t="shared" ref="Y899:Y962" si="44">IF(X899&gt;1,"Over Budget","OK")</f>
        <v>Over Budget</v>
      </c>
      <c r="AA899" t="s">
        <v>1826</v>
      </c>
      <c r="AB899" s="3">
        <v>45020.889745370368</v>
      </c>
    </row>
    <row r="900" spans="1:28" x14ac:dyDescent="0.35">
      <c r="A900" t="s">
        <v>1827</v>
      </c>
      <c r="F900">
        <v>414</v>
      </c>
      <c r="G900" s="16">
        <v>1965.68</v>
      </c>
      <c r="H900">
        <v>17</v>
      </c>
      <c r="I900">
        <v>19</v>
      </c>
      <c r="J900">
        <v>29.59</v>
      </c>
      <c r="K900" t="s">
        <v>32</v>
      </c>
      <c r="L900" t="str">
        <f t="shared" si="42"/>
        <v>US-East</v>
      </c>
      <c r="Q900">
        <v>10</v>
      </c>
      <c r="R900">
        <v>37</v>
      </c>
      <c r="S900">
        <v>39.93</v>
      </c>
      <c r="T900">
        <v>56.27</v>
      </c>
      <c r="U900">
        <v>90.62</v>
      </c>
      <c r="V900" s="16">
        <v>2004.47029969198</v>
      </c>
      <c r="W900" s="16">
        <v>1849.3705358735201</v>
      </c>
      <c r="X900" s="5">
        <f t="shared" si="43"/>
        <v>0.9226230671303568</v>
      </c>
      <c r="Y900" t="str">
        <f t="shared" si="44"/>
        <v>OK</v>
      </c>
      <c r="AA900" t="s">
        <v>1828</v>
      </c>
      <c r="AB900" s="3">
        <v>45146.530532407407</v>
      </c>
    </row>
    <row r="901" spans="1:28" x14ac:dyDescent="0.35">
      <c r="A901" t="s">
        <v>1829</v>
      </c>
      <c r="F901">
        <v>589</v>
      </c>
      <c r="G901" s="16">
        <v>2039.94</v>
      </c>
      <c r="H901">
        <v>75</v>
      </c>
      <c r="I901">
        <v>79</v>
      </c>
      <c r="J901">
        <v>16.37</v>
      </c>
      <c r="K901" t="s">
        <v>29</v>
      </c>
      <c r="L901" t="str">
        <f t="shared" si="42"/>
        <v>US-East</v>
      </c>
      <c r="Q901">
        <v>0</v>
      </c>
      <c r="R901">
        <v>2</v>
      </c>
      <c r="S901">
        <v>64.87</v>
      </c>
      <c r="T901">
        <v>40.17</v>
      </c>
      <c r="U901">
        <v>89.28</v>
      </c>
      <c r="V901" s="16">
        <v>2654.6823136062389</v>
      </c>
      <c r="W901" s="16">
        <v>1930.065510723191</v>
      </c>
      <c r="X901" s="5">
        <f t="shared" si="43"/>
        <v>0.72704198948058074</v>
      </c>
      <c r="Y901" t="str">
        <f t="shared" si="44"/>
        <v>OK</v>
      </c>
      <c r="AA901" t="s">
        <v>1830</v>
      </c>
      <c r="AB901" s="3">
        <v>45067.490636574083</v>
      </c>
    </row>
    <row r="902" spans="1:28" x14ac:dyDescent="0.35">
      <c r="A902" t="s">
        <v>1831</v>
      </c>
      <c r="F902">
        <v>994</v>
      </c>
      <c r="H902">
        <v>97</v>
      </c>
      <c r="I902">
        <v>95</v>
      </c>
      <c r="J902">
        <v>19.809999999999999</v>
      </c>
      <c r="K902" t="s">
        <v>32</v>
      </c>
      <c r="L902" t="str">
        <f t="shared" si="42"/>
        <v>US-East</v>
      </c>
      <c r="Q902">
        <v>10</v>
      </c>
      <c r="R902">
        <v>7</v>
      </c>
      <c r="S902">
        <v>64.209999999999994</v>
      </c>
      <c r="T902">
        <v>69.52</v>
      </c>
      <c r="U902">
        <v>88.18</v>
      </c>
      <c r="V902" s="16">
        <v>1810.130291524936</v>
      </c>
      <c r="W902" s="16">
        <v>1506.7460900749629</v>
      </c>
      <c r="X902" s="5">
        <f t="shared" si="43"/>
        <v>0.83239648390481968</v>
      </c>
      <c r="Y902" t="str">
        <f t="shared" si="44"/>
        <v>OK</v>
      </c>
      <c r="AA902" t="s">
        <v>1832</v>
      </c>
      <c r="AB902" s="3">
        <v>45541.015243055554</v>
      </c>
    </row>
    <row r="903" spans="1:28" x14ac:dyDescent="0.35">
      <c r="A903" t="s">
        <v>1833</v>
      </c>
      <c r="F903">
        <v>708</v>
      </c>
      <c r="G903" s="16">
        <v>2219.4299999999998</v>
      </c>
      <c r="H903">
        <v>50</v>
      </c>
      <c r="I903">
        <v>52</v>
      </c>
      <c r="J903">
        <v>18.12</v>
      </c>
      <c r="K903" t="s">
        <v>52</v>
      </c>
      <c r="L903" t="str">
        <f t="shared" si="42"/>
        <v>EU-West</v>
      </c>
      <c r="Q903">
        <v>0</v>
      </c>
      <c r="R903">
        <v>48</v>
      </c>
      <c r="S903">
        <v>55.8</v>
      </c>
      <c r="T903">
        <v>61.85</v>
      </c>
      <c r="U903">
        <v>97.95</v>
      </c>
      <c r="V903" s="16">
        <v>2779.7149099675771</v>
      </c>
      <c r="W903" s="16">
        <v>2627.82147100765</v>
      </c>
      <c r="X903" s="5">
        <f t="shared" si="43"/>
        <v>0.94535646860213485</v>
      </c>
      <c r="Y903" t="str">
        <f t="shared" si="44"/>
        <v>OK</v>
      </c>
      <c r="AA903" t="s">
        <v>1834</v>
      </c>
      <c r="AB903" s="3">
        <v>45204.925810185188</v>
      </c>
    </row>
    <row r="904" spans="1:28" x14ac:dyDescent="0.35">
      <c r="A904" t="s">
        <v>1835</v>
      </c>
      <c r="F904">
        <v>645</v>
      </c>
      <c r="G904" s="16">
        <v>1716.15</v>
      </c>
      <c r="H904">
        <v>32</v>
      </c>
      <c r="I904">
        <v>35</v>
      </c>
      <c r="J904">
        <v>26.1</v>
      </c>
      <c r="K904" t="s">
        <v>59</v>
      </c>
      <c r="L904" t="str">
        <f t="shared" si="42"/>
        <v>EU-West</v>
      </c>
      <c r="Q904">
        <v>20</v>
      </c>
      <c r="R904">
        <v>30</v>
      </c>
      <c r="S904">
        <v>88.3</v>
      </c>
      <c r="T904">
        <v>52.57</v>
      </c>
      <c r="U904">
        <v>89.44</v>
      </c>
      <c r="V904" s="16">
        <v>2532.8428610197961</v>
      </c>
      <c r="W904" s="16">
        <v>1686.2803108530179</v>
      </c>
      <c r="X904" s="5">
        <f t="shared" si="43"/>
        <v>0.66576586206933996</v>
      </c>
      <c r="Y904" t="str">
        <f t="shared" si="44"/>
        <v>OK</v>
      </c>
      <c r="AA904" t="s">
        <v>1836</v>
      </c>
      <c r="AB904" s="3">
        <v>45575.194467592592</v>
      </c>
    </row>
    <row r="905" spans="1:28" x14ac:dyDescent="0.35">
      <c r="A905" t="s">
        <v>1837</v>
      </c>
      <c r="F905">
        <v>39</v>
      </c>
      <c r="G905" s="16">
        <v>2484.46</v>
      </c>
      <c r="H905">
        <v>69</v>
      </c>
      <c r="I905">
        <v>72</v>
      </c>
      <c r="J905">
        <v>23.75</v>
      </c>
      <c r="K905" t="s">
        <v>37</v>
      </c>
      <c r="L905" t="str">
        <f t="shared" si="42"/>
        <v>US-East</v>
      </c>
      <c r="Q905">
        <v>20</v>
      </c>
      <c r="R905">
        <v>12</v>
      </c>
      <c r="S905">
        <v>82.93</v>
      </c>
      <c r="T905">
        <v>70.099999999999994</v>
      </c>
      <c r="U905">
        <v>85.5</v>
      </c>
      <c r="V905" s="16">
        <v>3352.2573706068001</v>
      </c>
      <c r="W905" s="16">
        <v>2554.4145765514659</v>
      </c>
      <c r="X905" s="5">
        <f t="shared" si="43"/>
        <v>0.76199834742673267</v>
      </c>
      <c r="Y905" t="str">
        <f t="shared" si="44"/>
        <v>OK</v>
      </c>
      <c r="AA905" t="s">
        <v>1838</v>
      </c>
      <c r="AB905" s="3">
        <v>45181.430706018517</v>
      </c>
    </row>
    <row r="906" spans="1:28" x14ac:dyDescent="0.35">
      <c r="A906" t="s">
        <v>1839</v>
      </c>
      <c r="F906">
        <v>194</v>
      </c>
      <c r="G906" s="16">
        <v>2036.07</v>
      </c>
      <c r="H906">
        <v>81</v>
      </c>
      <c r="I906">
        <v>86</v>
      </c>
      <c r="J906">
        <v>19.28</v>
      </c>
      <c r="K906" t="s">
        <v>59</v>
      </c>
      <c r="L906" t="str">
        <f t="shared" si="42"/>
        <v>EU-West</v>
      </c>
      <c r="Q906">
        <v>30</v>
      </c>
      <c r="R906">
        <v>7</v>
      </c>
      <c r="S906">
        <v>100</v>
      </c>
      <c r="T906">
        <v>63.33</v>
      </c>
      <c r="U906">
        <v>94.88</v>
      </c>
      <c r="V906" s="16">
        <v>2664.6624098252341</v>
      </c>
      <c r="W906" s="16">
        <v>1997.928783076844</v>
      </c>
      <c r="X906" s="5">
        <f t="shared" si="43"/>
        <v>0.74978683067318874</v>
      </c>
      <c r="Y906" t="str">
        <f t="shared" si="44"/>
        <v>OK</v>
      </c>
      <c r="AA906" t="s">
        <v>1840</v>
      </c>
      <c r="AB906" s="3">
        <v>45570.710717592592</v>
      </c>
    </row>
    <row r="907" spans="1:28" x14ac:dyDescent="0.35">
      <c r="A907" t="s">
        <v>365</v>
      </c>
      <c r="F907">
        <v>298</v>
      </c>
      <c r="G907" s="16">
        <v>1912.87</v>
      </c>
      <c r="H907">
        <v>66</v>
      </c>
      <c r="I907">
        <v>64</v>
      </c>
      <c r="J907">
        <v>28.08</v>
      </c>
      <c r="K907" t="s">
        <v>32</v>
      </c>
      <c r="L907" t="str">
        <f t="shared" si="42"/>
        <v>US-East</v>
      </c>
      <c r="Q907">
        <v>30</v>
      </c>
      <c r="R907">
        <v>36</v>
      </c>
      <c r="S907">
        <v>63.12</v>
      </c>
      <c r="T907">
        <v>76.39</v>
      </c>
      <c r="U907">
        <v>86.39</v>
      </c>
      <c r="V907" s="16">
        <v>2462.63383525072</v>
      </c>
      <c r="W907" s="16">
        <v>1723.8165257477169</v>
      </c>
      <c r="X907" s="5">
        <f t="shared" si="43"/>
        <v>0.69998897159317863</v>
      </c>
      <c r="Y907" t="str">
        <f t="shared" si="44"/>
        <v>OK</v>
      </c>
      <c r="AA907" t="s">
        <v>1841</v>
      </c>
      <c r="AB907" s="3">
        <v>45273.851157407407</v>
      </c>
    </row>
    <row r="908" spans="1:28" x14ac:dyDescent="0.35">
      <c r="A908" t="s">
        <v>1842</v>
      </c>
      <c r="F908">
        <v>368</v>
      </c>
      <c r="G908" s="16">
        <v>2361.4299999999998</v>
      </c>
      <c r="H908">
        <v>53</v>
      </c>
      <c r="I908">
        <v>54</v>
      </c>
      <c r="J908">
        <v>24.14</v>
      </c>
      <c r="K908" t="s">
        <v>52</v>
      </c>
      <c r="L908" t="str">
        <f t="shared" si="42"/>
        <v>EU-West</v>
      </c>
      <c r="Q908">
        <v>20</v>
      </c>
      <c r="R908">
        <v>23</v>
      </c>
      <c r="S908">
        <v>76.569999999999993</v>
      </c>
      <c r="T908">
        <v>55.56</v>
      </c>
      <c r="U908">
        <v>89.45</v>
      </c>
      <c r="V908" s="16">
        <v>2573.4146881608422</v>
      </c>
      <c r="W908" s="16">
        <v>2654.6370628198079</v>
      </c>
      <c r="X908" s="5">
        <f t="shared" si="43"/>
        <v>1.0315621011384735</v>
      </c>
      <c r="Y908" t="str">
        <f t="shared" si="44"/>
        <v>Over Budget</v>
      </c>
      <c r="AA908" t="s">
        <v>1843</v>
      </c>
      <c r="AB908" s="3">
        <v>45827.720706018517</v>
      </c>
    </row>
    <row r="909" spans="1:28" x14ac:dyDescent="0.35">
      <c r="A909" t="s">
        <v>1844</v>
      </c>
      <c r="F909">
        <v>483</v>
      </c>
      <c r="G909" s="16">
        <v>1550.6</v>
      </c>
      <c r="H909">
        <v>5</v>
      </c>
      <c r="I909">
        <v>6</v>
      </c>
      <c r="J909">
        <v>13.83</v>
      </c>
      <c r="K909" t="s">
        <v>52</v>
      </c>
      <c r="L909" t="str">
        <f t="shared" si="42"/>
        <v>EU-West</v>
      </c>
      <c r="Q909">
        <v>10</v>
      </c>
      <c r="R909">
        <v>27</v>
      </c>
      <c r="T909">
        <v>73.930000000000007</v>
      </c>
      <c r="U909">
        <v>85.48</v>
      </c>
      <c r="V909" s="16">
        <v>1886.031858434169</v>
      </c>
      <c r="W909" s="16">
        <v>1258.138993137839</v>
      </c>
      <c r="X909" s="5">
        <f t="shared" si="43"/>
        <v>0.66708257737617305</v>
      </c>
      <c r="Y909" t="str">
        <f t="shared" si="44"/>
        <v>OK</v>
      </c>
      <c r="AA909" t="s">
        <v>1845</v>
      </c>
      <c r="AB909" s="3">
        <v>45039.757604166669</v>
      </c>
    </row>
    <row r="910" spans="1:28" x14ac:dyDescent="0.35">
      <c r="A910" t="s">
        <v>1846</v>
      </c>
      <c r="F910">
        <v>994</v>
      </c>
      <c r="G910" s="16">
        <v>1379.3</v>
      </c>
      <c r="H910">
        <v>35</v>
      </c>
      <c r="I910">
        <v>37</v>
      </c>
      <c r="J910">
        <v>20.07</v>
      </c>
      <c r="K910" t="s">
        <v>26</v>
      </c>
      <c r="L910" t="str">
        <f t="shared" si="42"/>
        <v>EU-West</v>
      </c>
      <c r="Q910">
        <v>30</v>
      </c>
      <c r="R910">
        <v>3</v>
      </c>
      <c r="S910">
        <v>64.03</v>
      </c>
      <c r="T910">
        <v>62.25</v>
      </c>
      <c r="U910">
        <v>91.06</v>
      </c>
      <c r="V910" s="16">
        <v>1615.521336855488</v>
      </c>
      <c r="W910" s="16">
        <v>1484.2611052501891</v>
      </c>
      <c r="X910" s="5">
        <f t="shared" si="43"/>
        <v>0.91875054286761149</v>
      </c>
      <c r="Y910" t="str">
        <f t="shared" si="44"/>
        <v>OK</v>
      </c>
      <c r="AA910" t="s">
        <v>1847</v>
      </c>
      <c r="AB910" s="3">
        <v>45529.362858796303</v>
      </c>
    </row>
    <row r="911" spans="1:28" x14ac:dyDescent="0.35">
      <c r="A911" t="s">
        <v>1848</v>
      </c>
      <c r="F911">
        <v>574</v>
      </c>
      <c r="G911" s="16">
        <v>2467.1</v>
      </c>
      <c r="H911">
        <v>54</v>
      </c>
      <c r="I911">
        <v>55</v>
      </c>
      <c r="J911">
        <v>18.59</v>
      </c>
      <c r="K911" t="s">
        <v>32</v>
      </c>
      <c r="L911" t="str">
        <f t="shared" si="42"/>
        <v>US-East</v>
      </c>
      <c r="Q911">
        <v>30</v>
      </c>
      <c r="R911">
        <v>15</v>
      </c>
      <c r="S911">
        <v>82.17</v>
      </c>
      <c r="T911">
        <v>52.25</v>
      </c>
      <c r="U911">
        <v>90.2</v>
      </c>
      <c r="V911" s="16">
        <v>3642.764830177025</v>
      </c>
      <c r="W911" s="16">
        <v>2560.1321804118652</v>
      </c>
      <c r="X911" s="5">
        <f t="shared" si="43"/>
        <v>0.70279919230675458</v>
      </c>
      <c r="Y911" t="str">
        <f t="shared" si="44"/>
        <v>OK</v>
      </c>
      <c r="AA911" t="s">
        <v>1849</v>
      </c>
      <c r="AB911" s="3">
        <v>44968.779351851852</v>
      </c>
    </row>
    <row r="912" spans="1:28" x14ac:dyDescent="0.35">
      <c r="A912" t="s">
        <v>1850</v>
      </c>
      <c r="F912">
        <v>409</v>
      </c>
      <c r="G912" s="16">
        <v>2354.2199999999998</v>
      </c>
      <c r="H912">
        <v>49</v>
      </c>
      <c r="I912">
        <v>50</v>
      </c>
      <c r="J912">
        <v>12.1</v>
      </c>
      <c r="K912" t="s">
        <v>37</v>
      </c>
      <c r="L912" t="str">
        <f t="shared" si="42"/>
        <v>US-East</v>
      </c>
      <c r="Q912">
        <v>30</v>
      </c>
      <c r="R912">
        <v>17</v>
      </c>
      <c r="S912">
        <v>100</v>
      </c>
      <c r="T912">
        <v>65.94</v>
      </c>
      <c r="U912">
        <v>89.85</v>
      </c>
      <c r="V912" s="16">
        <v>2639.457567548794</v>
      </c>
      <c r="W912" s="16">
        <v>2019.243357385787</v>
      </c>
      <c r="X912" s="5">
        <f t="shared" si="43"/>
        <v>0.76502209477116689</v>
      </c>
      <c r="Y912" t="str">
        <f t="shared" si="44"/>
        <v>OK</v>
      </c>
      <c r="AA912" t="s">
        <v>1851</v>
      </c>
      <c r="AB912" s="3">
        <v>45797.019641203697</v>
      </c>
    </row>
    <row r="913" spans="1:28" x14ac:dyDescent="0.35">
      <c r="A913" t="s">
        <v>1852</v>
      </c>
      <c r="F913">
        <v>698</v>
      </c>
      <c r="G913" s="16">
        <v>2204.4899999999998</v>
      </c>
      <c r="H913">
        <v>85</v>
      </c>
      <c r="I913">
        <v>82</v>
      </c>
      <c r="J913">
        <v>18.2</v>
      </c>
      <c r="K913" t="s">
        <v>52</v>
      </c>
      <c r="L913" t="str">
        <f t="shared" si="42"/>
        <v>EU-West</v>
      </c>
      <c r="Q913">
        <v>40</v>
      </c>
      <c r="R913">
        <v>3</v>
      </c>
      <c r="S913">
        <v>84.77</v>
      </c>
      <c r="T913">
        <v>60.75</v>
      </c>
      <c r="U913">
        <v>90.75</v>
      </c>
      <c r="V913" s="16">
        <v>2724.216562789441</v>
      </c>
      <c r="W913" s="16">
        <v>1909.88640444417</v>
      </c>
      <c r="X913" s="5">
        <f t="shared" si="43"/>
        <v>0.70107730440070304</v>
      </c>
      <c r="Y913" t="str">
        <f t="shared" si="44"/>
        <v>OK</v>
      </c>
      <c r="AA913" t="s">
        <v>1853</v>
      </c>
      <c r="AB913" s="3">
        <v>45137.204097222217</v>
      </c>
    </row>
    <row r="914" spans="1:28" x14ac:dyDescent="0.35">
      <c r="A914" t="s">
        <v>1854</v>
      </c>
      <c r="F914">
        <v>993</v>
      </c>
      <c r="G914" s="16">
        <v>1654.4</v>
      </c>
      <c r="H914">
        <v>70</v>
      </c>
      <c r="I914">
        <v>70</v>
      </c>
      <c r="J914">
        <v>29.11</v>
      </c>
      <c r="K914" t="s">
        <v>32</v>
      </c>
      <c r="L914" t="str">
        <f t="shared" si="42"/>
        <v>US-East</v>
      </c>
      <c r="Q914">
        <v>50</v>
      </c>
      <c r="R914">
        <v>42</v>
      </c>
      <c r="S914">
        <v>83.16</v>
      </c>
      <c r="T914">
        <v>64.56</v>
      </c>
      <c r="U914">
        <v>94.09</v>
      </c>
      <c r="V914" s="16">
        <v>2430.3792493021142</v>
      </c>
      <c r="W914" s="16">
        <v>1759.769125049279</v>
      </c>
      <c r="X914" s="5">
        <f t="shared" si="43"/>
        <v>0.72407181947204269</v>
      </c>
      <c r="Y914" t="str">
        <f t="shared" si="44"/>
        <v>OK</v>
      </c>
      <c r="AA914" t="s">
        <v>1855</v>
      </c>
      <c r="AB914" s="3">
        <v>45125.65520833333</v>
      </c>
    </row>
    <row r="915" spans="1:28" x14ac:dyDescent="0.35">
      <c r="A915" t="s">
        <v>1856</v>
      </c>
      <c r="F915">
        <v>142</v>
      </c>
      <c r="G915" s="16">
        <v>2249.9699999999998</v>
      </c>
      <c r="H915">
        <v>93</v>
      </c>
      <c r="I915">
        <v>90</v>
      </c>
      <c r="J915">
        <v>28.76</v>
      </c>
      <c r="K915" t="s">
        <v>59</v>
      </c>
      <c r="L915" t="str">
        <f t="shared" si="42"/>
        <v>EU-West</v>
      </c>
      <c r="Q915">
        <v>0</v>
      </c>
      <c r="R915">
        <v>39</v>
      </c>
      <c r="S915">
        <v>69.12</v>
      </c>
      <c r="T915">
        <v>50.14</v>
      </c>
      <c r="U915">
        <v>93.52</v>
      </c>
      <c r="V915" s="16">
        <v>3137.7863962844431</v>
      </c>
      <c r="W915" s="16">
        <v>2080.8971668314439</v>
      </c>
      <c r="X915" s="5">
        <f t="shared" si="43"/>
        <v>0.66317362115391387</v>
      </c>
      <c r="Y915" t="str">
        <f t="shared" si="44"/>
        <v>OK</v>
      </c>
      <c r="AA915" t="s">
        <v>1857</v>
      </c>
      <c r="AB915" s="3">
        <v>45068.502951388888</v>
      </c>
    </row>
    <row r="916" spans="1:28" x14ac:dyDescent="0.35">
      <c r="A916" t="s">
        <v>1858</v>
      </c>
      <c r="F916">
        <v>511</v>
      </c>
      <c r="G916" s="16">
        <v>2512.6999999999998</v>
      </c>
      <c r="H916">
        <v>65</v>
      </c>
      <c r="I916">
        <v>63</v>
      </c>
      <c r="J916">
        <v>27.31</v>
      </c>
      <c r="K916" t="s">
        <v>59</v>
      </c>
      <c r="L916" t="str">
        <f t="shared" si="42"/>
        <v>EU-West</v>
      </c>
      <c r="Q916">
        <v>0</v>
      </c>
      <c r="R916">
        <v>32</v>
      </c>
      <c r="S916">
        <v>82.71</v>
      </c>
      <c r="T916">
        <v>36.9</v>
      </c>
      <c r="U916">
        <v>84.8</v>
      </c>
      <c r="V916" s="16">
        <v>3724.4687208749851</v>
      </c>
      <c r="W916" s="16">
        <v>2277.24802760276</v>
      </c>
      <c r="X916" s="5">
        <f t="shared" si="43"/>
        <v>0.6114289575958014</v>
      </c>
      <c r="Y916" t="str">
        <f t="shared" si="44"/>
        <v>OK</v>
      </c>
      <c r="AA916" t="s">
        <v>1859</v>
      </c>
      <c r="AB916" s="3">
        <v>45522.186909722222</v>
      </c>
    </row>
    <row r="917" spans="1:28" x14ac:dyDescent="0.35">
      <c r="A917" t="s">
        <v>1860</v>
      </c>
      <c r="F917">
        <v>512</v>
      </c>
      <c r="G917" s="16">
        <v>1983.84</v>
      </c>
      <c r="H917">
        <v>95</v>
      </c>
      <c r="I917">
        <v>98</v>
      </c>
      <c r="J917">
        <v>26.23</v>
      </c>
      <c r="K917" t="s">
        <v>29</v>
      </c>
      <c r="L917" t="str">
        <f t="shared" si="42"/>
        <v>US-East</v>
      </c>
      <c r="Q917">
        <v>10</v>
      </c>
      <c r="R917">
        <v>44</v>
      </c>
      <c r="S917">
        <v>87.67</v>
      </c>
      <c r="T917">
        <v>55.05</v>
      </c>
      <c r="U917">
        <v>86.63</v>
      </c>
      <c r="V917" s="16">
        <v>2587.254946685403</v>
      </c>
      <c r="W917" s="16">
        <v>1634.014491428271</v>
      </c>
      <c r="X917" s="5">
        <f t="shared" si="43"/>
        <v>0.63156299827415452</v>
      </c>
      <c r="Y917" t="str">
        <f t="shared" si="44"/>
        <v>OK</v>
      </c>
      <c r="AA917" t="s">
        <v>1861</v>
      </c>
      <c r="AB917" s="3">
        <v>45764.351793981477</v>
      </c>
    </row>
    <row r="918" spans="1:28" x14ac:dyDescent="0.35">
      <c r="A918" t="s">
        <v>1862</v>
      </c>
      <c r="F918">
        <v>883</v>
      </c>
      <c r="G918" s="16">
        <v>2037.3</v>
      </c>
      <c r="H918">
        <v>14</v>
      </c>
      <c r="I918">
        <v>18</v>
      </c>
      <c r="J918">
        <v>21.66</v>
      </c>
      <c r="K918" t="s">
        <v>29</v>
      </c>
      <c r="L918" t="str">
        <f t="shared" si="42"/>
        <v>US-East</v>
      </c>
      <c r="Q918">
        <v>50</v>
      </c>
      <c r="R918">
        <v>26</v>
      </c>
      <c r="T918">
        <v>65.72</v>
      </c>
      <c r="U918">
        <v>94.62</v>
      </c>
      <c r="V918" s="16">
        <v>2377.3119795869461</v>
      </c>
      <c r="W918" s="16">
        <v>2254.4623991509229</v>
      </c>
      <c r="X918" s="5">
        <f t="shared" si="43"/>
        <v>0.94832416548989584</v>
      </c>
      <c r="Y918" t="str">
        <f t="shared" si="44"/>
        <v>OK</v>
      </c>
      <c r="AA918" t="s">
        <v>1863</v>
      </c>
      <c r="AB918" s="3">
        <v>44940.147731481477</v>
      </c>
    </row>
    <row r="919" spans="1:28" x14ac:dyDescent="0.35">
      <c r="A919" t="s">
        <v>1864</v>
      </c>
      <c r="F919">
        <v>86</v>
      </c>
      <c r="G919" s="16">
        <v>1670.82</v>
      </c>
      <c r="H919">
        <v>21</v>
      </c>
      <c r="I919">
        <v>21</v>
      </c>
      <c r="J919">
        <v>15.19</v>
      </c>
      <c r="K919" t="s">
        <v>37</v>
      </c>
      <c r="L919" t="str">
        <f t="shared" si="42"/>
        <v>US-East</v>
      </c>
      <c r="Q919">
        <v>0</v>
      </c>
      <c r="R919">
        <v>35</v>
      </c>
      <c r="S919">
        <v>70.62</v>
      </c>
      <c r="T919">
        <v>65.42</v>
      </c>
      <c r="U919">
        <v>86.09</v>
      </c>
      <c r="V919" s="16">
        <v>2361.4114889204288</v>
      </c>
      <c r="W919" s="16">
        <v>1926.57036917561</v>
      </c>
      <c r="X919" s="5">
        <f t="shared" si="43"/>
        <v>0.81585542300227565</v>
      </c>
      <c r="Y919" t="str">
        <f t="shared" si="44"/>
        <v>OK</v>
      </c>
      <c r="AA919" t="s">
        <v>1865</v>
      </c>
      <c r="AB919" s="3">
        <v>45661.338599537034</v>
      </c>
    </row>
    <row r="920" spans="1:28" x14ac:dyDescent="0.35">
      <c r="A920" t="s">
        <v>1866</v>
      </c>
      <c r="F920">
        <v>359</v>
      </c>
      <c r="G920" s="16">
        <v>2064.09</v>
      </c>
      <c r="H920">
        <v>48</v>
      </c>
      <c r="I920">
        <v>52</v>
      </c>
      <c r="J920">
        <v>24.51</v>
      </c>
      <c r="K920" t="s">
        <v>29</v>
      </c>
      <c r="L920" t="str">
        <f t="shared" si="42"/>
        <v>US-East</v>
      </c>
      <c r="Q920">
        <v>20</v>
      </c>
      <c r="R920">
        <v>3</v>
      </c>
      <c r="S920">
        <v>65.14</v>
      </c>
      <c r="T920">
        <v>55.46</v>
      </c>
      <c r="U920">
        <v>92.46</v>
      </c>
      <c r="V920" s="16">
        <v>2364.88598758953</v>
      </c>
      <c r="W920" s="16">
        <v>2328.1650111814279</v>
      </c>
      <c r="X920" s="5">
        <f t="shared" si="43"/>
        <v>0.98447241152393528</v>
      </c>
      <c r="Y920" t="str">
        <f t="shared" si="44"/>
        <v>OK</v>
      </c>
      <c r="AA920" t="s">
        <v>1867</v>
      </c>
      <c r="AB920" s="3">
        <v>45694.570486111108</v>
      </c>
    </row>
    <row r="921" spans="1:28" x14ac:dyDescent="0.35">
      <c r="A921" t="s">
        <v>1868</v>
      </c>
      <c r="F921">
        <v>69</v>
      </c>
      <c r="G921" s="16">
        <v>1595.72</v>
      </c>
      <c r="H921">
        <v>37</v>
      </c>
      <c r="I921">
        <v>40</v>
      </c>
      <c r="J921">
        <v>6.83</v>
      </c>
      <c r="K921" t="s">
        <v>52</v>
      </c>
      <c r="L921" t="str">
        <f t="shared" si="42"/>
        <v>EU-West</v>
      </c>
      <c r="Q921">
        <v>30</v>
      </c>
      <c r="R921">
        <v>35</v>
      </c>
      <c r="S921">
        <v>60.51</v>
      </c>
      <c r="T921">
        <v>62.34</v>
      </c>
      <c r="U921">
        <v>94.2</v>
      </c>
      <c r="V921" s="16">
        <v>1727.185627733417</v>
      </c>
      <c r="W921" s="16">
        <v>1574.039986067439</v>
      </c>
      <c r="X921" s="5">
        <f t="shared" si="43"/>
        <v>0.91133226260865152</v>
      </c>
      <c r="Y921" t="str">
        <f t="shared" si="44"/>
        <v>OK</v>
      </c>
      <c r="AA921" t="s">
        <v>1869</v>
      </c>
      <c r="AB921" s="3">
        <v>45623.804166666669</v>
      </c>
    </row>
    <row r="922" spans="1:28" x14ac:dyDescent="0.35">
      <c r="A922" t="s">
        <v>1870</v>
      </c>
      <c r="F922">
        <v>464</v>
      </c>
      <c r="G922" s="16">
        <v>2231</v>
      </c>
      <c r="H922">
        <v>7</v>
      </c>
      <c r="I922">
        <v>10</v>
      </c>
      <c r="J922">
        <v>14.62</v>
      </c>
      <c r="K922" t="s">
        <v>26</v>
      </c>
      <c r="L922" t="str">
        <f t="shared" si="42"/>
        <v>EU-West</v>
      </c>
      <c r="Q922">
        <v>50</v>
      </c>
      <c r="R922">
        <v>12</v>
      </c>
      <c r="S922">
        <v>84.75</v>
      </c>
      <c r="T922">
        <v>56.08</v>
      </c>
      <c r="U922">
        <v>81.790000000000006</v>
      </c>
      <c r="V922" s="16">
        <v>3018.865172060513</v>
      </c>
      <c r="W922" s="16">
        <v>2261.3026990172939</v>
      </c>
      <c r="X922" s="5">
        <f t="shared" si="43"/>
        <v>0.74905720200609416</v>
      </c>
      <c r="Y922" t="str">
        <f t="shared" si="44"/>
        <v>OK</v>
      </c>
      <c r="AA922" t="s">
        <v>1871</v>
      </c>
      <c r="AB922" s="3">
        <v>44951.950787037043</v>
      </c>
    </row>
    <row r="923" spans="1:28" x14ac:dyDescent="0.35">
      <c r="A923" t="s">
        <v>1872</v>
      </c>
      <c r="F923">
        <v>888</v>
      </c>
      <c r="G923" s="16">
        <v>2117.91</v>
      </c>
      <c r="H923">
        <v>7</v>
      </c>
      <c r="I923">
        <v>12</v>
      </c>
      <c r="J923">
        <v>28.84</v>
      </c>
      <c r="K923" t="s">
        <v>52</v>
      </c>
      <c r="L923" t="str">
        <f t="shared" si="42"/>
        <v>EU-West</v>
      </c>
      <c r="Q923">
        <v>20</v>
      </c>
      <c r="R923">
        <v>47</v>
      </c>
      <c r="S923">
        <v>66.47</v>
      </c>
      <c r="T923">
        <v>58.66</v>
      </c>
      <c r="U923">
        <v>87.97</v>
      </c>
      <c r="V923" s="16">
        <v>2794.5352946780272</v>
      </c>
      <c r="W923" s="16">
        <v>1899.5756696008441</v>
      </c>
      <c r="X923" s="5">
        <f t="shared" si="43"/>
        <v>0.67974653002895924</v>
      </c>
      <c r="Y923" t="str">
        <f t="shared" si="44"/>
        <v>OK</v>
      </c>
      <c r="AA923" t="s">
        <v>1873</v>
      </c>
      <c r="AB923" s="3">
        <v>45629.272743055553</v>
      </c>
    </row>
    <row r="924" spans="1:28" x14ac:dyDescent="0.35">
      <c r="A924" t="s">
        <v>1874</v>
      </c>
      <c r="F924">
        <v>474</v>
      </c>
      <c r="G924" s="16">
        <v>1702.54</v>
      </c>
      <c r="H924">
        <v>99</v>
      </c>
      <c r="I924">
        <v>100</v>
      </c>
      <c r="J924">
        <v>16.059999999999999</v>
      </c>
      <c r="K924" t="s">
        <v>29</v>
      </c>
      <c r="L924" t="str">
        <f t="shared" si="42"/>
        <v>US-East</v>
      </c>
      <c r="Q924">
        <v>0</v>
      </c>
      <c r="R924">
        <v>13</v>
      </c>
      <c r="S924">
        <v>77.11</v>
      </c>
      <c r="T924">
        <v>72.62</v>
      </c>
      <c r="U924">
        <v>94.08</v>
      </c>
      <c r="V924" s="16">
        <v>2450.7628323123822</v>
      </c>
      <c r="W924" s="16">
        <v>1479.7488432200239</v>
      </c>
      <c r="X924" s="5">
        <f t="shared" si="43"/>
        <v>0.60379112320053752</v>
      </c>
      <c r="Y924" t="str">
        <f t="shared" si="44"/>
        <v>OK</v>
      </c>
      <c r="AA924" t="s">
        <v>1875</v>
      </c>
      <c r="AB924" s="3">
        <v>45836.05846064815</v>
      </c>
    </row>
    <row r="925" spans="1:28" x14ac:dyDescent="0.35">
      <c r="A925" t="s">
        <v>1876</v>
      </c>
      <c r="F925">
        <v>320</v>
      </c>
      <c r="G925" s="16">
        <v>2307.4499999999998</v>
      </c>
      <c r="H925">
        <v>83</v>
      </c>
      <c r="I925">
        <v>81</v>
      </c>
      <c r="J925">
        <v>25.12</v>
      </c>
      <c r="K925" t="s">
        <v>26</v>
      </c>
      <c r="L925" t="str">
        <f t="shared" si="42"/>
        <v>EU-West</v>
      </c>
      <c r="Q925">
        <v>0</v>
      </c>
      <c r="R925">
        <v>41</v>
      </c>
      <c r="S925">
        <v>77.239999999999995</v>
      </c>
      <c r="T925">
        <v>46.66</v>
      </c>
      <c r="U925">
        <v>89.27</v>
      </c>
      <c r="V925" s="16">
        <v>3417.2466412113231</v>
      </c>
      <c r="W925" s="16">
        <v>2605.5736244012128</v>
      </c>
      <c r="X925" s="5">
        <f t="shared" si="43"/>
        <v>0.7624774849372904</v>
      </c>
      <c r="Y925" t="str">
        <f t="shared" si="44"/>
        <v>OK</v>
      </c>
      <c r="AA925" t="s">
        <v>1877</v>
      </c>
      <c r="AB925" s="3">
        <v>45295.151446759257</v>
      </c>
    </row>
    <row r="926" spans="1:28" x14ac:dyDescent="0.35">
      <c r="A926" t="s">
        <v>1878</v>
      </c>
      <c r="F926">
        <v>100</v>
      </c>
      <c r="G926" s="16">
        <v>1879.25</v>
      </c>
      <c r="H926">
        <v>36</v>
      </c>
      <c r="I926">
        <v>33</v>
      </c>
      <c r="J926">
        <v>17.100000000000001</v>
      </c>
      <c r="K926" t="s">
        <v>32</v>
      </c>
      <c r="L926" t="str">
        <f t="shared" si="42"/>
        <v>US-East</v>
      </c>
      <c r="Q926">
        <v>50</v>
      </c>
      <c r="R926">
        <v>36</v>
      </c>
      <c r="S926">
        <v>65.95</v>
      </c>
      <c r="T926">
        <v>78.87</v>
      </c>
      <c r="U926">
        <v>87.98</v>
      </c>
      <c r="V926" s="16">
        <v>2684.6942828958722</v>
      </c>
      <c r="W926" s="16">
        <v>2103.5153054815491</v>
      </c>
      <c r="X926" s="5">
        <f t="shared" si="43"/>
        <v>0.78352135618680996</v>
      </c>
      <c r="Y926" t="str">
        <f t="shared" si="44"/>
        <v>OK</v>
      </c>
      <c r="AA926" t="s">
        <v>1879</v>
      </c>
      <c r="AB926" s="3">
        <v>45554.973726851851</v>
      </c>
    </row>
    <row r="927" spans="1:28" x14ac:dyDescent="0.35">
      <c r="A927" t="s">
        <v>1880</v>
      </c>
      <c r="F927">
        <v>940</v>
      </c>
      <c r="G927" s="16">
        <v>1968.44</v>
      </c>
      <c r="H927">
        <v>71</v>
      </c>
      <c r="I927">
        <v>70</v>
      </c>
      <c r="J927">
        <v>24.4</v>
      </c>
      <c r="K927" t="s">
        <v>52</v>
      </c>
      <c r="L927" t="str">
        <f t="shared" si="42"/>
        <v>EU-West</v>
      </c>
      <c r="Q927">
        <v>40</v>
      </c>
      <c r="R927">
        <v>46</v>
      </c>
      <c r="S927">
        <v>48.17</v>
      </c>
      <c r="T927">
        <v>61.74</v>
      </c>
      <c r="U927">
        <v>94.16</v>
      </c>
      <c r="V927" s="16">
        <v>2027.5146536223281</v>
      </c>
      <c r="W927" s="16">
        <v>2186.8264722753261</v>
      </c>
      <c r="X927" s="5">
        <f t="shared" si="43"/>
        <v>1.0785749283579154</v>
      </c>
      <c r="Y927" t="str">
        <f t="shared" si="44"/>
        <v>Over Budget</v>
      </c>
      <c r="AA927" t="s">
        <v>1881</v>
      </c>
      <c r="AB927" s="3">
        <v>45325.467638888891</v>
      </c>
    </row>
    <row r="928" spans="1:28" x14ac:dyDescent="0.35">
      <c r="A928" t="s">
        <v>1882</v>
      </c>
      <c r="F928">
        <v>974</v>
      </c>
      <c r="G928" s="16">
        <v>1946.71</v>
      </c>
      <c r="H928">
        <v>77</v>
      </c>
      <c r="I928">
        <v>78</v>
      </c>
      <c r="J928">
        <v>7.68</v>
      </c>
      <c r="K928" t="s">
        <v>37</v>
      </c>
      <c r="L928" t="str">
        <f t="shared" si="42"/>
        <v>US-East</v>
      </c>
      <c r="Q928">
        <v>30</v>
      </c>
      <c r="R928">
        <v>5</v>
      </c>
      <c r="S928">
        <v>64.739999999999995</v>
      </c>
      <c r="T928">
        <v>80.19</v>
      </c>
      <c r="U928">
        <v>95.52</v>
      </c>
      <c r="V928" s="16">
        <v>2593.5174725604561</v>
      </c>
      <c r="W928" s="16">
        <v>1918.178478142936</v>
      </c>
      <c r="X928" s="5">
        <f t="shared" si="43"/>
        <v>0.73960499531518864</v>
      </c>
      <c r="Y928" t="str">
        <f t="shared" si="44"/>
        <v>OK</v>
      </c>
      <c r="AA928" t="s">
        <v>1883</v>
      </c>
      <c r="AB928" s="3">
        <v>45030.13486111111</v>
      </c>
    </row>
    <row r="929" spans="1:28" x14ac:dyDescent="0.35">
      <c r="A929" t="s">
        <v>1884</v>
      </c>
      <c r="F929">
        <v>307</v>
      </c>
      <c r="G929" s="16">
        <v>1878.97</v>
      </c>
      <c r="H929">
        <v>83</v>
      </c>
      <c r="I929">
        <v>81</v>
      </c>
      <c r="J929">
        <v>30.17</v>
      </c>
      <c r="K929" t="s">
        <v>37</v>
      </c>
      <c r="L929" t="str">
        <f t="shared" si="42"/>
        <v>US-East</v>
      </c>
      <c r="Q929">
        <v>40</v>
      </c>
      <c r="R929">
        <v>13</v>
      </c>
      <c r="S929">
        <v>77.92</v>
      </c>
      <c r="T929">
        <v>78.61</v>
      </c>
      <c r="U929">
        <v>86.61</v>
      </c>
      <c r="V929" s="16">
        <v>2616.2143308995778</v>
      </c>
      <c r="W929" s="16">
        <v>2152.9296589576411</v>
      </c>
      <c r="X929" s="5">
        <f t="shared" si="43"/>
        <v>0.82291792133764607</v>
      </c>
      <c r="Y929" t="str">
        <f t="shared" si="44"/>
        <v>OK</v>
      </c>
      <c r="AA929" t="s">
        <v>1885</v>
      </c>
      <c r="AB929" s="3">
        <v>45769.178726851853</v>
      </c>
    </row>
    <row r="930" spans="1:28" x14ac:dyDescent="0.35">
      <c r="A930" t="s">
        <v>1886</v>
      </c>
      <c r="F930">
        <v>334</v>
      </c>
      <c r="G930" s="16">
        <v>1700.61</v>
      </c>
      <c r="H930">
        <v>98</v>
      </c>
      <c r="I930">
        <v>95</v>
      </c>
      <c r="J930">
        <v>11.07</v>
      </c>
      <c r="K930" t="s">
        <v>26</v>
      </c>
      <c r="L930" t="str">
        <f t="shared" si="42"/>
        <v>EU-West</v>
      </c>
      <c r="Q930">
        <v>0</v>
      </c>
      <c r="R930">
        <v>42</v>
      </c>
      <c r="T930">
        <v>37.26</v>
      </c>
      <c r="U930">
        <v>98.84</v>
      </c>
      <c r="V930" s="16">
        <v>2535.5489039585768</v>
      </c>
      <c r="W930" s="16">
        <v>1990.5518077834761</v>
      </c>
      <c r="X930" s="5">
        <f t="shared" si="43"/>
        <v>0.78505754894956492</v>
      </c>
      <c r="Y930" t="str">
        <f t="shared" si="44"/>
        <v>OK</v>
      </c>
      <c r="AA930" t="s">
        <v>1887</v>
      </c>
      <c r="AB930" s="3">
        <v>45371.768819444442</v>
      </c>
    </row>
    <row r="931" spans="1:28" x14ac:dyDescent="0.35">
      <c r="A931" t="s">
        <v>1888</v>
      </c>
      <c r="F931">
        <v>289</v>
      </c>
      <c r="G931" s="16">
        <v>2063.48</v>
      </c>
      <c r="H931">
        <v>24</v>
      </c>
      <c r="I931">
        <v>21</v>
      </c>
      <c r="J931">
        <v>9.11</v>
      </c>
      <c r="K931" t="s">
        <v>29</v>
      </c>
      <c r="L931" t="str">
        <f t="shared" si="42"/>
        <v>US-East</v>
      </c>
      <c r="Q931">
        <v>20</v>
      </c>
      <c r="R931">
        <v>2</v>
      </c>
      <c r="S931">
        <v>40.74</v>
      </c>
      <c r="T931">
        <v>61.84</v>
      </c>
      <c r="U931">
        <v>81.08</v>
      </c>
      <c r="V931" s="16">
        <v>2450.0330491591649</v>
      </c>
      <c r="W931" s="16">
        <v>1921.796795322196</v>
      </c>
      <c r="X931" s="5">
        <f t="shared" si="43"/>
        <v>0.78439627415709512</v>
      </c>
      <c r="Y931" t="str">
        <f t="shared" si="44"/>
        <v>OK</v>
      </c>
      <c r="AA931" t="s">
        <v>1889</v>
      </c>
      <c r="AB931" s="3">
        <v>45362.390520833331</v>
      </c>
    </row>
    <row r="932" spans="1:28" x14ac:dyDescent="0.35">
      <c r="A932" t="s">
        <v>1890</v>
      </c>
      <c r="F932">
        <v>720</v>
      </c>
      <c r="G932" s="16">
        <v>2274.6799999999998</v>
      </c>
      <c r="H932">
        <v>81</v>
      </c>
      <c r="I932">
        <v>78</v>
      </c>
      <c r="J932">
        <v>29.74</v>
      </c>
      <c r="K932" t="s">
        <v>26</v>
      </c>
      <c r="L932" t="str">
        <f t="shared" si="42"/>
        <v>EU-West</v>
      </c>
      <c r="Q932">
        <v>0</v>
      </c>
      <c r="R932">
        <v>24</v>
      </c>
      <c r="S932">
        <v>82.17</v>
      </c>
      <c r="T932">
        <v>50.19</v>
      </c>
      <c r="U932">
        <v>82.46</v>
      </c>
      <c r="V932" s="16">
        <v>2467.893124466967</v>
      </c>
      <c r="W932" s="16">
        <v>2024.187226625176</v>
      </c>
      <c r="X932" s="5">
        <f t="shared" si="43"/>
        <v>0.8202086251455375</v>
      </c>
      <c r="Y932" t="str">
        <f t="shared" si="44"/>
        <v>OK</v>
      </c>
      <c r="AA932" t="s">
        <v>1891</v>
      </c>
      <c r="AB932" s="3">
        <v>45007.338483796288</v>
      </c>
    </row>
    <row r="933" spans="1:28" x14ac:dyDescent="0.35">
      <c r="A933" t="s">
        <v>1892</v>
      </c>
      <c r="F933">
        <v>976</v>
      </c>
      <c r="G933" s="16">
        <v>2226.48</v>
      </c>
      <c r="H933">
        <v>53</v>
      </c>
      <c r="I933">
        <v>57</v>
      </c>
      <c r="J933">
        <v>19.98</v>
      </c>
      <c r="K933" t="s">
        <v>29</v>
      </c>
      <c r="L933" t="str">
        <f t="shared" si="42"/>
        <v>US-East</v>
      </c>
      <c r="Q933">
        <v>30</v>
      </c>
      <c r="R933">
        <v>33</v>
      </c>
      <c r="S933">
        <v>61.7</v>
      </c>
      <c r="T933">
        <v>58.65</v>
      </c>
      <c r="U933">
        <v>87.73</v>
      </c>
      <c r="V933" s="16">
        <v>3175.999201715138</v>
      </c>
      <c r="W933" s="16">
        <v>2194.652941104845</v>
      </c>
      <c r="X933" s="5">
        <f t="shared" si="43"/>
        <v>0.69101180501546233</v>
      </c>
      <c r="Y933" t="str">
        <f t="shared" si="44"/>
        <v>OK</v>
      </c>
      <c r="AA933" t="s">
        <v>1893</v>
      </c>
      <c r="AB933" s="3">
        <v>45676.654849537037</v>
      </c>
    </row>
    <row r="934" spans="1:28" x14ac:dyDescent="0.35">
      <c r="A934" t="s">
        <v>1894</v>
      </c>
      <c r="F934">
        <v>127</v>
      </c>
      <c r="G934" s="16">
        <v>1561.82</v>
      </c>
      <c r="H934">
        <v>20</v>
      </c>
      <c r="I934">
        <v>23</v>
      </c>
      <c r="J934">
        <v>17.55</v>
      </c>
      <c r="K934" t="s">
        <v>59</v>
      </c>
      <c r="L934" t="str">
        <f t="shared" si="42"/>
        <v>EU-West</v>
      </c>
      <c r="Q934">
        <v>0</v>
      </c>
      <c r="R934">
        <v>5</v>
      </c>
      <c r="S934">
        <v>78.59</v>
      </c>
      <c r="T934">
        <v>64.569999999999993</v>
      </c>
      <c r="U934">
        <v>88.33</v>
      </c>
      <c r="V934" s="16">
        <v>1809.732954770099</v>
      </c>
      <c r="W934" s="16">
        <v>1361.4861961526051</v>
      </c>
      <c r="X934" s="5">
        <f t="shared" si="43"/>
        <v>0.75231331372067689</v>
      </c>
      <c r="Y934" t="str">
        <f t="shared" si="44"/>
        <v>OK</v>
      </c>
      <c r="AA934" t="s">
        <v>1895</v>
      </c>
      <c r="AB934" s="3">
        <v>45110.758055555547</v>
      </c>
    </row>
    <row r="935" spans="1:28" x14ac:dyDescent="0.35">
      <c r="A935" t="s">
        <v>1896</v>
      </c>
      <c r="F935">
        <v>704</v>
      </c>
      <c r="G935" s="16">
        <v>1878.99</v>
      </c>
      <c r="H935">
        <v>58</v>
      </c>
      <c r="I935">
        <v>62</v>
      </c>
      <c r="J935">
        <v>32.54</v>
      </c>
      <c r="K935" t="s">
        <v>37</v>
      </c>
      <c r="L935" t="str">
        <f t="shared" si="42"/>
        <v>US-East</v>
      </c>
      <c r="Q935">
        <v>0</v>
      </c>
      <c r="R935">
        <v>39</v>
      </c>
      <c r="S935">
        <v>82.22</v>
      </c>
      <c r="T935">
        <v>74.569999999999993</v>
      </c>
      <c r="U935">
        <v>88.56</v>
      </c>
      <c r="V935" s="16">
        <v>2440.9976900888519</v>
      </c>
      <c r="W935" s="16">
        <v>2167.6050324596058</v>
      </c>
      <c r="X935" s="5">
        <f t="shared" si="43"/>
        <v>0.88799962460460391</v>
      </c>
      <c r="Y935" t="str">
        <f t="shared" si="44"/>
        <v>OK</v>
      </c>
      <c r="AA935" t="s">
        <v>1897</v>
      </c>
      <c r="AB935" s="3">
        <v>45036.389398148152</v>
      </c>
    </row>
    <row r="936" spans="1:28" x14ac:dyDescent="0.35">
      <c r="A936" t="s">
        <v>1898</v>
      </c>
      <c r="F936">
        <v>919</v>
      </c>
      <c r="G936" s="16">
        <v>1638.83</v>
      </c>
      <c r="H936">
        <v>30</v>
      </c>
      <c r="I936">
        <v>31</v>
      </c>
      <c r="J936">
        <v>25.85</v>
      </c>
      <c r="K936" t="s">
        <v>29</v>
      </c>
      <c r="L936" t="str">
        <f t="shared" si="42"/>
        <v>US-East</v>
      </c>
      <c r="Q936">
        <v>30</v>
      </c>
      <c r="R936">
        <v>0</v>
      </c>
      <c r="S936">
        <v>77.05</v>
      </c>
      <c r="T936">
        <v>49.15</v>
      </c>
      <c r="U936">
        <v>87.33</v>
      </c>
      <c r="V936" s="16">
        <v>1958.3156182175951</v>
      </c>
      <c r="W936" s="16">
        <v>1532.62758849698</v>
      </c>
      <c r="X936" s="5">
        <f t="shared" si="43"/>
        <v>0.78262542270481172</v>
      </c>
      <c r="Y936" t="str">
        <f t="shared" si="44"/>
        <v>OK</v>
      </c>
      <c r="AA936" t="s">
        <v>1899</v>
      </c>
      <c r="AB936" s="3">
        <v>45794.201018518521</v>
      </c>
    </row>
    <row r="937" spans="1:28" x14ac:dyDescent="0.35">
      <c r="A937" t="s">
        <v>1900</v>
      </c>
      <c r="F937">
        <v>576</v>
      </c>
      <c r="G937" s="16">
        <v>1999.01</v>
      </c>
      <c r="H937">
        <v>5</v>
      </c>
      <c r="I937">
        <v>8</v>
      </c>
      <c r="J937">
        <v>16.399999999999999</v>
      </c>
      <c r="K937" t="s">
        <v>29</v>
      </c>
      <c r="L937" t="str">
        <f t="shared" si="42"/>
        <v>US-East</v>
      </c>
      <c r="Q937">
        <v>20</v>
      </c>
      <c r="R937">
        <v>45</v>
      </c>
      <c r="S937">
        <v>98.23</v>
      </c>
      <c r="T937">
        <v>85.29</v>
      </c>
      <c r="U937">
        <v>86.37</v>
      </c>
      <c r="V937" s="16">
        <v>2401.137105261565</v>
      </c>
      <c r="W937" s="16">
        <v>2059.917265204992</v>
      </c>
      <c r="X937" s="5">
        <f t="shared" si="43"/>
        <v>0.85789239635301762</v>
      </c>
      <c r="Y937" t="str">
        <f t="shared" si="44"/>
        <v>OK</v>
      </c>
      <c r="AA937" t="s">
        <v>1901</v>
      </c>
      <c r="AB937" s="3">
        <v>45130.784155092602</v>
      </c>
    </row>
    <row r="938" spans="1:28" x14ac:dyDescent="0.35">
      <c r="A938" t="s">
        <v>1902</v>
      </c>
      <c r="F938">
        <v>280</v>
      </c>
      <c r="G938" s="16">
        <v>1456.38</v>
      </c>
      <c r="H938">
        <v>41</v>
      </c>
      <c r="I938">
        <v>38</v>
      </c>
      <c r="J938">
        <v>18.920000000000002</v>
      </c>
      <c r="K938" t="s">
        <v>29</v>
      </c>
      <c r="L938" t="str">
        <f t="shared" si="42"/>
        <v>US-East</v>
      </c>
      <c r="Q938">
        <v>50</v>
      </c>
      <c r="R938">
        <v>47</v>
      </c>
      <c r="S938">
        <v>84.99</v>
      </c>
      <c r="T938">
        <v>54.19</v>
      </c>
      <c r="U938">
        <v>88.9</v>
      </c>
      <c r="V938" s="16">
        <v>1989.7533090922291</v>
      </c>
      <c r="W938" s="16">
        <v>1511.559031779688</v>
      </c>
      <c r="X938" s="5">
        <f t="shared" si="43"/>
        <v>0.75967157580418643</v>
      </c>
      <c r="Y938" t="str">
        <f t="shared" si="44"/>
        <v>OK</v>
      </c>
      <c r="AA938" t="s">
        <v>1903</v>
      </c>
      <c r="AB938" s="3">
        <v>45645.243784722217</v>
      </c>
    </row>
    <row r="939" spans="1:28" x14ac:dyDescent="0.35">
      <c r="A939" t="s">
        <v>1904</v>
      </c>
      <c r="F939">
        <v>526</v>
      </c>
      <c r="G939" s="16">
        <v>1463.62</v>
      </c>
      <c r="H939">
        <v>51</v>
      </c>
      <c r="I939">
        <v>55</v>
      </c>
      <c r="J939">
        <v>28.59</v>
      </c>
      <c r="K939" t="s">
        <v>26</v>
      </c>
      <c r="L939" t="str">
        <f t="shared" si="42"/>
        <v>EU-West</v>
      </c>
      <c r="Q939">
        <v>20</v>
      </c>
      <c r="R939">
        <v>48</v>
      </c>
      <c r="S939">
        <v>63.2</v>
      </c>
      <c r="T939">
        <v>46.57</v>
      </c>
      <c r="U939">
        <v>87.05</v>
      </c>
      <c r="V939" s="16">
        <v>1728.151111475021</v>
      </c>
      <c r="W939" s="16">
        <v>1472.3946245727441</v>
      </c>
      <c r="X939" s="5">
        <f t="shared" si="43"/>
        <v>0.85200571570157291</v>
      </c>
      <c r="Y939" t="str">
        <f t="shared" si="44"/>
        <v>OK</v>
      </c>
      <c r="AA939" t="s">
        <v>1905</v>
      </c>
      <c r="AB939" s="3">
        <v>45008.271550925929</v>
      </c>
    </row>
    <row r="940" spans="1:28" x14ac:dyDescent="0.35">
      <c r="A940" t="s">
        <v>1906</v>
      </c>
      <c r="F940">
        <v>110</v>
      </c>
      <c r="G940" s="16">
        <v>1699.6</v>
      </c>
      <c r="H940">
        <v>46</v>
      </c>
      <c r="I940">
        <v>47</v>
      </c>
      <c r="J940">
        <v>12.29</v>
      </c>
      <c r="K940" t="s">
        <v>32</v>
      </c>
      <c r="L940" t="str">
        <f t="shared" si="42"/>
        <v>US-East</v>
      </c>
      <c r="Q940">
        <v>0</v>
      </c>
      <c r="R940">
        <v>7</v>
      </c>
      <c r="S940">
        <v>64.73</v>
      </c>
      <c r="T940">
        <v>70.95</v>
      </c>
      <c r="U940">
        <v>93.41</v>
      </c>
      <c r="V940" s="16">
        <v>2288.5752310023199</v>
      </c>
      <c r="W940" s="16">
        <v>1466.0924382941989</v>
      </c>
      <c r="X940" s="5">
        <f t="shared" si="43"/>
        <v>0.64061360904098363</v>
      </c>
      <c r="Y940" t="str">
        <f t="shared" si="44"/>
        <v>OK</v>
      </c>
      <c r="AA940" t="s">
        <v>1907</v>
      </c>
      <c r="AB940" s="3">
        <v>45023.65792824074</v>
      </c>
    </row>
    <row r="941" spans="1:28" x14ac:dyDescent="0.35">
      <c r="A941" t="s">
        <v>1908</v>
      </c>
      <c r="F941">
        <v>397</v>
      </c>
      <c r="G941" s="16">
        <v>2498.71</v>
      </c>
      <c r="H941">
        <v>83</v>
      </c>
      <c r="I941">
        <v>84</v>
      </c>
      <c r="J941">
        <v>31.55</v>
      </c>
      <c r="K941" t="s">
        <v>52</v>
      </c>
      <c r="L941" t="str">
        <f t="shared" si="42"/>
        <v>EU-West</v>
      </c>
      <c r="Q941">
        <v>10</v>
      </c>
      <c r="R941">
        <v>16</v>
      </c>
      <c r="S941">
        <v>68.87</v>
      </c>
      <c r="T941">
        <v>61.28</v>
      </c>
      <c r="U941">
        <v>90.15</v>
      </c>
      <c r="V941" s="16">
        <v>2516.6113274616109</v>
      </c>
      <c r="W941" s="16">
        <v>2989.4572837630831</v>
      </c>
      <c r="X941" s="5">
        <f t="shared" si="43"/>
        <v>1.1878899419794038</v>
      </c>
      <c r="Y941" t="str">
        <f t="shared" si="44"/>
        <v>Over Budget</v>
      </c>
      <c r="AA941" t="s">
        <v>1909</v>
      </c>
      <c r="AB941" s="3">
        <v>45927.561909722222</v>
      </c>
    </row>
    <row r="942" spans="1:28" x14ac:dyDescent="0.35">
      <c r="A942" t="s">
        <v>1910</v>
      </c>
      <c r="F942">
        <v>295</v>
      </c>
      <c r="G942" s="16">
        <v>1968.46</v>
      </c>
      <c r="H942">
        <v>27</v>
      </c>
      <c r="I942">
        <v>28</v>
      </c>
      <c r="J942">
        <v>16.45</v>
      </c>
      <c r="K942" t="s">
        <v>52</v>
      </c>
      <c r="L942" t="str">
        <f t="shared" si="42"/>
        <v>EU-West</v>
      </c>
      <c r="Q942">
        <v>40</v>
      </c>
      <c r="R942">
        <v>12</v>
      </c>
      <c r="S942">
        <v>64.73</v>
      </c>
      <c r="T942">
        <v>82.11</v>
      </c>
      <c r="U942">
        <v>88.89</v>
      </c>
      <c r="V942" s="16">
        <v>2287.9877006635152</v>
      </c>
      <c r="W942" s="16">
        <v>1710.673021052798</v>
      </c>
      <c r="X942" s="5">
        <f t="shared" si="43"/>
        <v>0.74767579412979523</v>
      </c>
      <c r="Y942" t="str">
        <f t="shared" si="44"/>
        <v>OK</v>
      </c>
      <c r="AA942" t="s">
        <v>1911</v>
      </c>
      <c r="AB942" s="3">
        <v>45351.081111111111</v>
      </c>
    </row>
    <row r="943" spans="1:28" x14ac:dyDescent="0.35">
      <c r="A943" t="s">
        <v>1912</v>
      </c>
      <c r="F943">
        <v>989</v>
      </c>
      <c r="G943" s="16">
        <v>1676.64</v>
      </c>
      <c r="H943">
        <v>35</v>
      </c>
      <c r="I943">
        <v>40</v>
      </c>
      <c r="J943">
        <v>13.03</v>
      </c>
      <c r="K943" t="s">
        <v>52</v>
      </c>
      <c r="L943" t="str">
        <f t="shared" si="42"/>
        <v>EU-West</v>
      </c>
      <c r="Q943">
        <v>20</v>
      </c>
      <c r="R943">
        <v>18</v>
      </c>
      <c r="S943">
        <v>75.540000000000006</v>
      </c>
      <c r="T943">
        <v>50.16</v>
      </c>
      <c r="U943">
        <v>89.64</v>
      </c>
      <c r="V943" s="16">
        <v>1944.1009923644031</v>
      </c>
      <c r="W943" s="16">
        <v>1845.3149204110441</v>
      </c>
      <c r="X943" s="5">
        <f t="shared" si="43"/>
        <v>0.94918675915430917</v>
      </c>
      <c r="Y943" t="str">
        <f t="shared" si="44"/>
        <v>OK</v>
      </c>
      <c r="AA943" t="s">
        <v>1913</v>
      </c>
      <c r="AB943" s="3">
        <v>44988.873310185183</v>
      </c>
    </row>
    <row r="944" spans="1:28" x14ac:dyDescent="0.35">
      <c r="A944" t="s">
        <v>1914</v>
      </c>
      <c r="F944">
        <v>62</v>
      </c>
      <c r="G944" s="16">
        <v>2116.1999999999998</v>
      </c>
      <c r="H944">
        <v>39</v>
      </c>
      <c r="I944">
        <v>35</v>
      </c>
      <c r="J944">
        <v>28.7</v>
      </c>
      <c r="K944" t="s">
        <v>52</v>
      </c>
      <c r="L944" t="str">
        <f t="shared" si="42"/>
        <v>EU-West</v>
      </c>
      <c r="Q944">
        <v>30</v>
      </c>
      <c r="R944">
        <v>40</v>
      </c>
      <c r="S944">
        <v>52.99</v>
      </c>
      <c r="T944">
        <v>61.84</v>
      </c>
      <c r="U944">
        <v>95.57</v>
      </c>
      <c r="V944" s="16">
        <v>2908.5426160073162</v>
      </c>
      <c r="W944" s="16">
        <v>2362.8328456302111</v>
      </c>
      <c r="X944" s="5">
        <f t="shared" si="43"/>
        <v>0.8123769040296116</v>
      </c>
      <c r="Y944" t="str">
        <f t="shared" si="44"/>
        <v>OK</v>
      </c>
      <c r="AA944" t="s">
        <v>1915</v>
      </c>
      <c r="AB944" s="3">
        <v>45062.231273148151</v>
      </c>
    </row>
    <row r="945" spans="1:28" x14ac:dyDescent="0.35">
      <c r="A945" t="s">
        <v>1916</v>
      </c>
      <c r="F945">
        <v>739</v>
      </c>
      <c r="G945" s="16">
        <v>2029.57</v>
      </c>
      <c r="H945">
        <v>89</v>
      </c>
      <c r="I945">
        <v>88</v>
      </c>
      <c r="J945">
        <v>25.88</v>
      </c>
      <c r="K945" t="s">
        <v>29</v>
      </c>
      <c r="L945" t="str">
        <f t="shared" si="42"/>
        <v>US-East</v>
      </c>
      <c r="Q945">
        <v>0</v>
      </c>
      <c r="R945">
        <v>34</v>
      </c>
      <c r="S945">
        <v>90.73</v>
      </c>
      <c r="T945">
        <v>72.7</v>
      </c>
      <c r="U945">
        <v>87.58</v>
      </c>
      <c r="V945" s="16">
        <v>2348.7778429860668</v>
      </c>
      <c r="W945" s="16">
        <v>1741.503963031515</v>
      </c>
      <c r="X945" s="5">
        <f t="shared" si="43"/>
        <v>0.74145112030582361</v>
      </c>
      <c r="Y945" t="str">
        <f t="shared" si="44"/>
        <v>OK</v>
      </c>
      <c r="AA945" t="s">
        <v>1917</v>
      </c>
      <c r="AB945" s="3">
        <v>45671.97148148148</v>
      </c>
    </row>
    <row r="946" spans="1:28" x14ac:dyDescent="0.35">
      <c r="A946" t="s">
        <v>1918</v>
      </c>
      <c r="F946">
        <v>850</v>
      </c>
      <c r="G946" s="16">
        <v>2583.52</v>
      </c>
      <c r="H946">
        <v>12</v>
      </c>
      <c r="I946">
        <v>16</v>
      </c>
      <c r="J946">
        <v>5.79</v>
      </c>
      <c r="K946" t="s">
        <v>52</v>
      </c>
      <c r="L946" t="str">
        <f t="shared" si="42"/>
        <v>EU-West</v>
      </c>
      <c r="Q946">
        <v>0</v>
      </c>
      <c r="R946">
        <v>49</v>
      </c>
      <c r="S946">
        <v>70.62</v>
      </c>
      <c r="T946">
        <v>51.54</v>
      </c>
      <c r="U946">
        <v>83.63</v>
      </c>
      <c r="V946" s="16">
        <v>3401.62665650392</v>
      </c>
      <c r="W946" s="16">
        <v>3031.1546381437379</v>
      </c>
      <c r="X946" s="5">
        <f t="shared" si="43"/>
        <v>0.89108974741486147</v>
      </c>
      <c r="Y946" t="str">
        <f t="shared" si="44"/>
        <v>OK</v>
      </c>
      <c r="AA946" t="s">
        <v>1919</v>
      </c>
      <c r="AB946" s="3">
        <v>45596.234351851846</v>
      </c>
    </row>
    <row r="947" spans="1:28" x14ac:dyDescent="0.35">
      <c r="A947" t="s">
        <v>1920</v>
      </c>
      <c r="F947">
        <v>807</v>
      </c>
      <c r="G947" s="16">
        <v>2031.48</v>
      </c>
      <c r="H947">
        <v>48</v>
      </c>
      <c r="I947">
        <v>52</v>
      </c>
      <c r="J947">
        <v>19.149999999999999</v>
      </c>
      <c r="K947" t="s">
        <v>29</v>
      </c>
      <c r="L947" t="str">
        <f t="shared" si="42"/>
        <v>US-East</v>
      </c>
      <c r="Q947">
        <v>40</v>
      </c>
      <c r="R947">
        <v>32</v>
      </c>
      <c r="S947">
        <v>90.3</v>
      </c>
      <c r="T947">
        <v>72.819999999999993</v>
      </c>
      <c r="U947">
        <v>85.11</v>
      </c>
      <c r="V947" s="16">
        <v>2730.8417761970431</v>
      </c>
      <c r="W947" s="16">
        <v>2021.5328684411911</v>
      </c>
      <c r="X947" s="5">
        <f t="shared" si="43"/>
        <v>0.74025997626869755</v>
      </c>
      <c r="Y947" t="str">
        <f t="shared" si="44"/>
        <v>OK</v>
      </c>
      <c r="AA947" t="s">
        <v>1921</v>
      </c>
      <c r="AB947" s="3">
        <v>45504.257962962962</v>
      </c>
    </row>
    <row r="948" spans="1:28" x14ac:dyDescent="0.35">
      <c r="A948" t="s">
        <v>1922</v>
      </c>
      <c r="F948">
        <v>249</v>
      </c>
      <c r="G948" s="16">
        <v>1805.46</v>
      </c>
      <c r="H948">
        <v>3</v>
      </c>
      <c r="I948">
        <v>0</v>
      </c>
      <c r="J948">
        <v>11.16</v>
      </c>
      <c r="K948" t="s">
        <v>32</v>
      </c>
      <c r="L948" t="str">
        <f t="shared" si="42"/>
        <v>US-East</v>
      </c>
      <c r="Q948">
        <v>0</v>
      </c>
      <c r="R948">
        <v>44</v>
      </c>
      <c r="S948">
        <v>52.25</v>
      </c>
      <c r="T948">
        <v>63.98</v>
      </c>
      <c r="U948">
        <v>88.83</v>
      </c>
      <c r="V948" s="16">
        <v>2399.8404915130618</v>
      </c>
      <c r="W948" s="16">
        <v>1898.5372105502461</v>
      </c>
      <c r="X948" s="5">
        <f t="shared" si="43"/>
        <v>0.79110974969559256</v>
      </c>
      <c r="Y948" t="str">
        <f t="shared" si="44"/>
        <v>OK</v>
      </c>
      <c r="AA948" t="s">
        <v>1923</v>
      </c>
      <c r="AB948" s="3">
        <v>45746.33016203704</v>
      </c>
    </row>
    <row r="949" spans="1:28" x14ac:dyDescent="0.35">
      <c r="A949" t="s">
        <v>1924</v>
      </c>
      <c r="F949">
        <v>223</v>
      </c>
      <c r="G949" s="16">
        <v>2250.9</v>
      </c>
      <c r="H949">
        <v>97</v>
      </c>
      <c r="I949">
        <v>102</v>
      </c>
      <c r="J949">
        <v>26.39</v>
      </c>
      <c r="K949" t="s">
        <v>32</v>
      </c>
      <c r="L949" t="str">
        <f t="shared" si="42"/>
        <v>US-East</v>
      </c>
      <c r="Q949">
        <v>10</v>
      </c>
      <c r="R949">
        <v>44</v>
      </c>
      <c r="S949">
        <v>52.3</v>
      </c>
      <c r="T949">
        <v>49.94</v>
      </c>
      <c r="U949">
        <v>92.41</v>
      </c>
      <c r="V949" s="16">
        <v>2929.876873336219</v>
      </c>
      <c r="W949" s="16">
        <v>2378.9186374114888</v>
      </c>
      <c r="X949" s="5">
        <f t="shared" si="43"/>
        <v>0.81195174413682447</v>
      </c>
      <c r="Y949" t="str">
        <f t="shared" si="44"/>
        <v>OK</v>
      </c>
      <c r="AA949" t="s">
        <v>1925</v>
      </c>
      <c r="AB949" s="3">
        <v>45368.985069444447</v>
      </c>
    </row>
    <row r="950" spans="1:28" x14ac:dyDescent="0.35">
      <c r="A950" t="s">
        <v>1926</v>
      </c>
      <c r="F950">
        <v>625</v>
      </c>
      <c r="G950" s="16">
        <v>1559.92</v>
      </c>
      <c r="H950">
        <v>63</v>
      </c>
      <c r="I950">
        <v>60</v>
      </c>
      <c r="J950">
        <v>33.76</v>
      </c>
      <c r="K950" t="s">
        <v>26</v>
      </c>
      <c r="L950" t="str">
        <f t="shared" si="42"/>
        <v>EU-West</v>
      </c>
      <c r="Q950">
        <v>0</v>
      </c>
      <c r="R950">
        <v>43</v>
      </c>
      <c r="S950">
        <v>86.19</v>
      </c>
      <c r="T950">
        <v>72.63</v>
      </c>
      <c r="U950">
        <v>94.4</v>
      </c>
      <c r="V950" s="16">
        <v>1882.524597818554</v>
      </c>
      <c r="W950" s="16">
        <v>1563.011839805577</v>
      </c>
      <c r="X950" s="5">
        <f t="shared" si="43"/>
        <v>0.8302743250296839</v>
      </c>
      <c r="Y950" t="str">
        <f t="shared" si="44"/>
        <v>OK</v>
      </c>
      <c r="AA950" t="s">
        <v>1927</v>
      </c>
      <c r="AB950" s="3">
        <v>44957.197789351849</v>
      </c>
    </row>
    <row r="951" spans="1:28" x14ac:dyDescent="0.35">
      <c r="A951" t="s">
        <v>1928</v>
      </c>
      <c r="F951">
        <v>370</v>
      </c>
      <c r="G951" s="16">
        <v>1834.51</v>
      </c>
      <c r="H951">
        <v>97</v>
      </c>
      <c r="I951">
        <v>97</v>
      </c>
      <c r="J951">
        <v>24.3</v>
      </c>
      <c r="K951" t="s">
        <v>52</v>
      </c>
      <c r="L951" t="str">
        <f t="shared" si="42"/>
        <v>EU-West</v>
      </c>
      <c r="Q951">
        <v>20</v>
      </c>
      <c r="R951">
        <v>32</v>
      </c>
      <c r="S951">
        <v>60.29</v>
      </c>
      <c r="T951">
        <v>58.04</v>
      </c>
      <c r="U951">
        <v>98.24</v>
      </c>
      <c r="V951" s="16">
        <v>2176.925857305363</v>
      </c>
      <c r="W951" s="16">
        <v>1571.8243440642791</v>
      </c>
      <c r="X951" s="5">
        <f t="shared" si="43"/>
        <v>0.72203852914398781</v>
      </c>
      <c r="Y951" t="str">
        <f t="shared" si="44"/>
        <v>OK</v>
      </c>
      <c r="AA951" t="s">
        <v>1929</v>
      </c>
      <c r="AB951" s="3">
        <v>45538.578668981478</v>
      </c>
    </row>
    <row r="952" spans="1:28" x14ac:dyDescent="0.35">
      <c r="A952" t="s">
        <v>1930</v>
      </c>
      <c r="F952">
        <v>373</v>
      </c>
      <c r="G952" s="16">
        <v>1736.39</v>
      </c>
      <c r="H952">
        <v>79</v>
      </c>
      <c r="I952">
        <v>80</v>
      </c>
      <c r="J952">
        <v>13.92</v>
      </c>
      <c r="K952" t="s">
        <v>32</v>
      </c>
      <c r="L952" t="str">
        <f t="shared" si="42"/>
        <v>US-East</v>
      </c>
      <c r="Q952">
        <v>0</v>
      </c>
      <c r="R952">
        <v>41</v>
      </c>
      <c r="S952">
        <v>55.05</v>
      </c>
      <c r="T952">
        <v>71.88</v>
      </c>
      <c r="U952">
        <v>93.7</v>
      </c>
      <c r="V952" s="16">
        <v>2226.5590565616558</v>
      </c>
      <c r="W952" s="16">
        <v>1911.246805243549</v>
      </c>
      <c r="X952" s="5">
        <f t="shared" si="43"/>
        <v>0.85838585759093899</v>
      </c>
      <c r="Y952" t="str">
        <f t="shared" si="44"/>
        <v>OK</v>
      </c>
      <c r="AA952" t="s">
        <v>1931</v>
      </c>
      <c r="AB952" s="3">
        <v>45131.762083333328</v>
      </c>
    </row>
    <row r="953" spans="1:28" x14ac:dyDescent="0.35">
      <c r="A953" t="s">
        <v>1932</v>
      </c>
      <c r="F953">
        <v>743</v>
      </c>
      <c r="G953" s="16">
        <v>1617.64</v>
      </c>
      <c r="H953">
        <v>22</v>
      </c>
      <c r="I953">
        <v>23</v>
      </c>
      <c r="J953">
        <v>27.12</v>
      </c>
      <c r="K953" t="s">
        <v>52</v>
      </c>
      <c r="L953" t="str">
        <f t="shared" si="42"/>
        <v>EU-West</v>
      </c>
      <c r="Q953">
        <v>20</v>
      </c>
      <c r="R953">
        <v>38</v>
      </c>
      <c r="S953">
        <v>87.46</v>
      </c>
      <c r="T953">
        <v>52.97</v>
      </c>
      <c r="U953">
        <v>85.59</v>
      </c>
      <c r="V953" s="16">
        <v>1669.164343351373</v>
      </c>
      <c r="W953" s="16">
        <v>1670.560015331667</v>
      </c>
      <c r="X953" s="5">
        <f t="shared" si="43"/>
        <v>1.0008361501285679</v>
      </c>
      <c r="Y953" t="str">
        <f t="shared" si="44"/>
        <v>Over Budget</v>
      </c>
      <c r="AA953" t="s">
        <v>1933</v>
      </c>
      <c r="AB953" s="3">
        <v>44938.041192129633</v>
      </c>
    </row>
    <row r="954" spans="1:28" x14ac:dyDescent="0.35">
      <c r="A954" t="s">
        <v>1934</v>
      </c>
      <c r="F954">
        <v>861</v>
      </c>
      <c r="G954" s="16">
        <v>1702.4</v>
      </c>
      <c r="H954">
        <v>57</v>
      </c>
      <c r="I954">
        <v>58</v>
      </c>
      <c r="J954">
        <v>19.600000000000001</v>
      </c>
      <c r="K954" t="s">
        <v>32</v>
      </c>
      <c r="L954" t="str">
        <f t="shared" si="42"/>
        <v>US-East</v>
      </c>
      <c r="Q954">
        <v>50</v>
      </c>
      <c r="R954">
        <v>45</v>
      </c>
      <c r="S954">
        <v>57.82</v>
      </c>
      <c r="T954">
        <v>45.48</v>
      </c>
      <c r="U954">
        <v>88.98</v>
      </c>
      <c r="V954" s="16">
        <v>2447.8978495542592</v>
      </c>
      <c r="W954" s="16">
        <v>1442.736751765668</v>
      </c>
      <c r="X954" s="5">
        <f t="shared" si="43"/>
        <v>0.58937784190152287</v>
      </c>
      <c r="Y954" t="str">
        <f t="shared" si="44"/>
        <v>OK</v>
      </c>
      <c r="AA954" t="s">
        <v>1935</v>
      </c>
      <c r="AB954" s="3">
        <v>45437.792303240742</v>
      </c>
    </row>
    <row r="955" spans="1:28" x14ac:dyDescent="0.35">
      <c r="A955" t="s">
        <v>1936</v>
      </c>
      <c r="F955">
        <v>869</v>
      </c>
      <c r="G955" s="16">
        <v>1796.61</v>
      </c>
      <c r="H955">
        <v>86</v>
      </c>
      <c r="I955">
        <v>86</v>
      </c>
      <c r="J955">
        <v>19.41</v>
      </c>
      <c r="K955" t="s">
        <v>32</v>
      </c>
      <c r="L955" t="str">
        <f t="shared" si="42"/>
        <v>US-East</v>
      </c>
      <c r="Q955">
        <v>0</v>
      </c>
      <c r="R955">
        <v>37</v>
      </c>
      <c r="S955">
        <v>69.72</v>
      </c>
      <c r="T955">
        <v>55.6</v>
      </c>
      <c r="U955">
        <v>79.180000000000007</v>
      </c>
      <c r="V955" s="16">
        <v>2537.994719559872</v>
      </c>
      <c r="W955" s="16">
        <v>1940.5701808267311</v>
      </c>
      <c r="X955" s="5">
        <f t="shared" si="43"/>
        <v>0.76460765102114014</v>
      </c>
      <c r="Y955" t="str">
        <f t="shared" si="44"/>
        <v>OK</v>
      </c>
      <c r="AA955" t="s">
        <v>1937</v>
      </c>
      <c r="AB955" s="3">
        <v>45503.604884259257</v>
      </c>
    </row>
    <row r="956" spans="1:28" x14ac:dyDescent="0.35">
      <c r="A956" t="s">
        <v>1938</v>
      </c>
      <c r="F956">
        <v>710</v>
      </c>
      <c r="G956" s="16">
        <v>2014.13</v>
      </c>
      <c r="H956">
        <v>14</v>
      </c>
      <c r="I956">
        <v>13</v>
      </c>
      <c r="J956">
        <v>16.12</v>
      </c>
      <c r="K956" t="s">
        <v>37</v>
      </c>
      <c r="L956" t="str">
        <f t="shared" si="42"/>
        <v>US-East</v>
      </c>
      <c r="Q956">
        <v>10</v>
      </c>
      <c r="R956">
        <v>37</v>
      </c>
      <c r="S956">
        <v>61.88</v>
      </c>
      <c r="T956">
        <v>58.78</v>
      </c>
      <c r="U956">
        <v>88.44</v>
      </c>
      <c r="V956" s="16">
        <v>2362.9619250630581</v>
      </c>
      <c r="W956" s="16">
        <v>2177.486626595271</v>
      </c>
      <c r="X956" s="5">
        <f t="shared" si="43"/>
        <v>0.92150728435337037</v>
      </c>
      <c r="Y956" t="str">
        <f t="shared" si="44"/>
        <v>OK</v>
      </c>
      <c r="AA956" t="s">
        <v>1939</v>
      </c>
      <c r="AB956" s="3">
        <v>45042.930428240739</v>
      </c>
    </row>
    <row r="957" spans="1:28" x14ac:dyDescent="0.35">
      <c r="A957" t="s">
        <v>1940</v>
      </c>
      <c r="F957">
        <v>336</v>
      </c>
      <c r="G957" s="16">
        <v>1342.88</v>
      </c>
      <c r="H957">
        <v>88</v>
      </c>
      <c r="I957">
        <v>85</v>
      </c>
      <c r="J957">
        <v>20.84</v>
      </c>
      <c r="K957" t="s">
        <v>59</v>
      </c>
      <c r="L957" t="str">
        <f t="shared" si="42"/>
        <v>EU-West</v>
      </c>
      <c r="Q957">
        <v>0</v>
      </c>
      <c r="R957">
        <v>8</v>
      </c>
      <c r="S957">
        <v>81.37</v>
      </c>
      <c r="T957">
        <v>61.95</v>
      </c>
      <c r="U957">
        <v>86.97</v>
      </c>
      <c r="V957" s="16">
        <v>1723.4650322060479</v>
      </c>
      <c r="W957" s="16">
        <v>1368.9245914933131</v>
      </c>
      <c r="X957" s="5">
        <f t="shared" si="43"/>
        <v>0.79428625815580345</v>
      </c>
      <c r="Y957" t="str">
        <f t="shared" si="44"/>
        <v>OK</v>
      </c>
      <c r="AA957" t="s">
        <v>1941</v>
      </c>
      <c r="AB957" s="3">
        <v>45061.617847222216</v>
      </c>
    </row>
    <row r="958" spans="1:28" x14ac:dyDescent="0.35">
      <c r="A958" t="s">
        <v>1942</v>
      </c>
      <c r="F958">
        <v>845</v>
      </c>
      <c r="G958" s="16">
        <v>1894.07</v>
      </c>
      <c r="H958">
        <v>92</v>
      </c>
      <c r="I958">
        <v>96</v>
      </c>
      <c r="J958">
        <v>19.43</v>
      </c>
      <c r="K958" t="s">
        <v>37</v>
      </c>
      <c r="L958" t="str">
        <f t="shared" si="42"/>
        <v>US-East</v>
      </c>
      <c r="Q958">
        <v>10</v>
      </c>
      <c r="R958">
        <v>47</v>
      </c>
      <c r="S958">
        <v>73.400000000000006</v>
      </c>
      <c r="T958">
        <v>65.34</v>
      </c>
      <c r="U958">
        <v>78.430000000000007</v>
      </c>
      <c r="V958" s="16">
        <v>2776.9222581501231</v>
      </c>
      <c r="W958" s="16">
        <v>1583.8583140435801</v>
      </c>
      <c r="X958" s="5">
        <f t="shared" si="43"/>
        <v>0.570364657993229</v>
      </c>
      <c r="Y958" t="str">
        <f t="shared" si="44"/>
        <v>OK</v>
      </c>
      <c r="AA958" t="s">
        <v>1943</v>
      </c>
      <c r="AB958" s="3">
        <v>45513.538356481477</v>
      </c>
    </row>
    <row r="959" spans="1:28" x14ac:dyDescent="0.35">
      <c r="A959" t="s">
        <v>1944</v>
      </c>
      <c r="F959">
        <v>485</v>
      </c>
      <c r="G959" s="16">
        <v>2003.16</v>
      </c>
      <c r="H959">
        <v>99</v>
      </c>
      <c r="I959">
        <v>101</v>
      </c>
      <c r="J959">
        <v>1</v>
      </c>
      <c r="K959" t="s">
        <v>32</v>
      </c>
      <c r="L959" t="str">
        <f t="shared" si="42"/>
        <v>US-East</v>
      </c>
      <c r="Q959">
        <v>10</v>
      </c>
      <c r="R959">
        <v>36</v>
      </c>
      <c r="S959">
        <v>83.67</v>
      </c>
      <c r="T959">
        <v>79.599999999999994</v>
      </c>
      <c r="U959">
        <v>100</v>
      </c>
      <c r="V959" s="16">
        <v>2275.2259835520081</v>
      </c>
      <c r="W959" s="16">
        <v>1885.0889669647399</v>
      </c>
      <c r="X959" s="5">
        <f t="shared" si="43"/>
        <v>0.82852823437863565</v>
      </c>
      <c r="Y959" t="str">
        <f t="shared" si="44"/>
        <v>OK</v>
      </c>
      <c r="AA959" t="s">
        <v>1945</v>
      </c>
      <c r="AB959" s="3">
        <v>45236.078993055547</v>
      </c>
    </row>
    <row r="960" spans="1:28" x14ac:dyDescent="0.35">
      <c r="A960" t="s">
        <v>1946</v>
      </c>
      <c r="F960">
        <v>832</v>
      </c>
      <c r="G960" s="16">
        <v>2317.23</v>
      </c>
      <c r="H960">
        <v>78</v>
      </c>
      <c r="I960">
        <v>79</v>
      </c>
      <c r="J960">
        <v>20.21</v>
      </c>
      <c r="K960" t="s">
        <v>29</v>
      </c>
      <c r="L960" t="str">
        <f t="shared" si="42"/>
        <v>US-East</v>
      </c>
      <c r="Q960">
        <v>10</v>
      </c>
      <c r="R960">
        <v>46</v>
      </c>
      <c r="T960">
        <v>58.97</v>
      </c>
      <c r="U960">
        <v>88.11</v>
      </c>
      <c r="V960" s="16">
        <v>3177.4498099802731</v>
      </c>
      <c r="W960" s="16">
        <v>1900.985147966328</v>
      </c>
      <c r="X960" s="5">
        <f t="shared" si="43"/>
        <v>0.59827385534002508</v>
      </c>
      <c r="Y960" t="str">
        <f t="shared" si="44"/>
        <v>OK</v>
      </c>
      <c r="AA960" t="s">
        <v>1947</v>
      </c>
      <c r="AB960" s="3">
        <v>45636.468877314823</v>
      </c>
    </row>
    <row r="961" spans="1:28" x14ac:dyDescent="0.35">
      <c r="A961" t="s">
        <v>1948</v>
      </c>
      <c r="F961">
        <v>620</v>
      </c>
      <c r="G961" s="16">
        <v>1574.52</v>
      </c>
      <c r="H961">
        <v>98</v>
      </c>
      <c r="I961">
        <v>98</v>
      </c>
      <c r="J961">
        <v>18.899999999999999</v>
      </c>
      <c r="K961" t="s">
        <v>52</v>
      </c>
      <c r="L961" t="str">
        <f t="shared" si="42"/>
        <v>EU-West</v>
      </c>
      <c r="Q961">
        <v>0</v>
      </c>
      <c r="R961">
        <v>0</v>
      </c>
      <c r="S961">
        <v>73.62</v>
      </c>
      <c r="T961">
        <v>77.819999999999993</v>
      </c>
      <c r="U961">
        <v>79.459999999999994</v>
      </c>
      <c r="V961" s="16">
        <v>1639.6514426315341</v>
      </c>
      <c r="W961" s="16">
        <v>1560.4097934250119</v>
      </c>
      <c r="X961" s="5">
        <f t="shared" si="43"/>
        <v>0.95167164975054419</v>
      </c>
      <c r="Y961" t="str">
        <f t="shared" si="44"/>
        <v>OK</v>
      </c>
      <c r="AA961" t="s">
        <v>1949</v>
      </c>
      <c r="AB961" s="3">
        <v>45448.001331018517</v>
      </c>
    </row>
    <row r="962" spans="1:28" x14ac:dyDescent="0.35">
      <c r="A962" t="s">
        <v>1950</v>
      </c>
      <c r="F962">
        <v>106</v>
      </c>
      <c r="G962" s="16">
        <v>2197.16</v>
      </c>
      <c r="H962">
        <v>45</v>
      </c>
      <c r="I962">
        <v>44</v>
      </c>
      <c r="J962">
        <v>22.77</v>
      </c>
      <c r="K962" t="s">
        <v>37</v>
      </c>
      <c r="L962" t="str">
        <f t="shared" si="42"/>
        <v>US-East</v>
      </c>
      <c r="Q962">
        <v>0</v>
      </c>
      <c r="R962">
        <v>35</v>
      </c>
      <c r="S962">
        <v>71.37</v>
      </c>
      <c r="T962">
        <v>70.25</v>
      </c>
      <c r="U962">
        <v>88.63</v>
      </c>
      <c r="V962" s="16">
        <v>2772.1261737686591</v>
      </c>
      <c r="W962" s="16">
        <v>2554.3717521249259</v>
      </c>
      <c r="X962" s="5">
        <f t="shared" si="43"/>
        <v>0.92144858927986684</v>
      </c>
      <c r="Y962" t="str">
        <f t="shared" si="44"/>
        <v>OK</v>
      </c>
      <c r="AA962" t="s">
        <v>1951</v>
      </c>
      <c r="AB962" s="3">
        <v>45562.057939814818</v>
      </c>
    </row>
    <row r="963" spans="1:28" x14ac:dyDescent="0.35">
      <c r="A963" t="s">
        <v>1952</v>
      </c>
      <c r="F963">
        <v>336</v>
      </c>
      <c r="H963">
        <v>38</v>
      </c>
      <c r="I963">
        <v>41</v>
      </c>
      <c r="J963">
        <v>3.95</v>
      </c>
      <c r="K963" t="s">
        <v>32</v>
      </c>
      <c r="L963" t="str">
        <f t="shared" ref="L963:L1026" si="45">IF(OR(K963="Europe-West",K963="EU_West",K963="eu-west"),"EU-West",
IF(OR(K963="US_East",K963="us-east",K963="US-East"),"US-East","Other"))</f>
        <v>US-East</v>
      </c>
      <c r="Q963">
        <v>20</v>
      </c>
      <c r="R963">
        <v>41</v>
      </c>
      <c r="T963">
        <v>59.19</v>
      </c>
      <c r="U963">
        <v>98.25</v>
      </c>
      <c r="V963" s="16">
        <v>2446.557531584026</v>
      </c>
      <c r="W963" s="16">
        <v>1358.857018192017</v>
      </c>
      <c r="X963" s="5">
        <f t="shared" ref="X963:X1026" si="46">W963/V963</f>
        <v>0.5554159265211408</v>
      </c>
      <c r="Y963" t="str">
        <f t="shared" ref="Y963:Y1026" si="47">IF(X963&gt;1,"Over Budget","OK")</f>
        <v>OK</v>
      </c>
      <c r="AA963" t="s">
        <v>1953</v>
      </c>
      <c r="AB963" s="3">
        <v>45107.404236111113</v>
      </c>
    </row>
    <row r="964" spans="1:28" x14ac:dyDescent="0.35">
      <c r="A964" t="s">
        <v>1954</v>
      </c>
      <c r="F964">
        <v>82</v>
      </c>
      <c r="G964" s="16">
        <v>1609.54</v>
      </c>
      <c r="H964">
        <v>46</v>
      </c>
      <c r="I964">
        <v>49</v>
      </c>
      <c r="J964">
        <v>24.1</v>
      </c>
      <c r="K964" t="s">
        <v>37</v>
      </c>
      <c r="L964" t="str">
        <f t="shared" si="45"/>
        <v>US-East</v>
      </c>
      <c r="Q964">
        <v>40</v>
      </c>
      <c r="R964">
        <v>37</v>
      </c>
      <c r="S964">
        <v>54.46</v>
      </c>
      <c r="T964">
        <v>63.07</v>
      </c>
      <c r="U964">
        <v>99.54</v>
      </c>
      <c r="V964" s="16">
        <v>2053.5390806046498</v>
      </c>
      <c r="W964" s="16">
        <v>1459.2982310471541</v>
      </c>
      <c r="X964" s="5">
        <f t="shared" si="46"/>
        <v>0.7106259845892362</v>
      </c>
      <c r="Y964" t="str">
        <f t="shared" si="47"/>
        <v>OK</v>
      </c>
      <c r="AA964" t="s">
        <v>1955</v>
      </c>
      <c r="AB964" s="3">
        <v>45036.913923611108</v>
      </c>
    </row>
    <row r="965" spans="1:28" x14ac:dyDescent="0.35">
      <c r="A965" t="s">
        <v>1956</v>
      </c>
      <c r="F965">
        <v>265</v>
      </c>
      <c r="G965" s="16">
        <v>1745.6</v>
      </c>
      <c r="H965">
        <v>36</v>
      </c>
      <c r="I965">
        <v>33</v>
      </c>
      <c r="J965">
        <v>20.23</v>
      </c>
      <c r="K965" t="s">
        <v>37</v>
      </c>
      <c r="L965" t="str">
        <f t="shared" si="45"/>
        <v>US-East</v>
      </c>
      <c r="Q965">
        <v>0</v>
      </c>
      <c r="R965">
        <v>1</v>
      </c>
      <c r="S965">
        <v>68.69</v>
      </c>
      <c r="T965">
        <v>63.96</v>
      </c>
      <c r="U965">
        <v>90.29</v>
      </c>
      <c r="V965" s="16">
        <v>2283.4654672634219</v>
      </c>
      <c r="W965" s="16">
        <v>1954.973618785639</v>
      </c>
      <c r="X965" s="5">
        <f t="shared" si="46"/>
        <v>0.85614328169742016</v>
      </c>
      <c r="Y965" t="str">
        <f t="shared" si="47"/>
        <v>OK</v>
      </c>
      <c r="AA965" t="s">
        <v>1957</v>
      </c>
      <c r="AB965" s="3">
        <v>45866.15525462963</v>
      </c>
    </row>
    <row r="966" spans="1:28" x14ac:dyDescent="0.35">
      <c r="A966" t="s">
        <v>1958</v>
      </c>
      <c r="F966">
        <v>752</v>
      </c>
      <c r="G966" s="16">
        <v>1797.96</v>
      </c>
      <c r="H966">
        <v>40</v>
      </c>
      <c r="I966">
        <v>37</v>
      </c>
      <c r="J966">
        <v>23.96</v>
      </c>
      <c r="K966" t="s">
        <v>32</v>
      </c>
      <c r="L966" t="str">
        <f t="shared" si="45"/>
        <v>US-East</v>
      </c>
      <c r="Q966">
        <v>20</v>
      </c>
      <c r="R966">
        <v>9</v>
      </c>
      <c r="S966">
        <v>65.64</v>
      </c>
      <c r="T966">
        <v>70.260000000000005</v>
      </c>
      <c r="V966" s="16">
        <v>2613.909571899414</v>
      </c>
      <c r="W966" s="16">
        <v>1445.459753911158</v>
      </c>
      <c r="X966" s="5">
        <f t="shared" si="46"/>
        <v>0.55298766623391848</v>
      </c>
      <c r="Y966" t="str">
        <f t="shared" si="47"/>
        <v>OK</v>
      </c>
      <c r="AA966" t="s">
        <v>1959</v>
      </c>
      <c r="AB966" s="3">
        <v>45456.456597222219</v>
      </c>
    </row>
    <row r="967" spans="1:28" x14ac:dyDescent="0.35">
      <c r="A967" t="s">
        <v>1960</v>
      </c>
      <c r="F967">
        <v>179</v>
      </c>
      <c r="G967" s="16">
        <v>1602.58</v>
      </c>
      <c r="H967">
        <v>91</v>
      </c>
      <c r="I967">
        <v>95</v>
      </c>
      <c r="J967">
        <v>6.97</v>
      </c>
      <c r="K967" t="s">
        <v>52</v>
      </c>
      <c r="L967" t="str">
        <f t="shared" si="45"/>
        <v>EU-West</v>
      </c>
      <c r="Q967">
        <v>10</v>
      </c>
      <c r="R967">
        <v>22</v>
      </c>
      <c r="S967">
        <v>87.7</v>
      </c>
      <c r="T967">
        <v>71.78</v>
      </c>
      <c r="U967">
        <v>96.13</v>
      </c>
      <c r="V967" s="16">
        <v>2175.791327265506</v>
      </c>
      <c r="W967" s="16">
        <v>1288.585498696476</v>
      </c>
      <c r="X967" s="5">
        <f t="shared" si="46"/>
        <v>0.59223762984474537</v>
      </c>
      <c r="Y967" t="str">
        <f t="shared" si="47"/>
        <v>OK</v>
      </c>
      <c r="AA967" t="s">
        <v>1961</v>
      </c>
      <c r="AB967" s="3">
        <v>45292.231516203698</v>
      </c>
    </row>
    <row r="968" spans="1:28" x14ac:dyDescent="0.35">
      <c r="A968" t="s">
        <v>1962</v>
      </c>
      <c r="F968">
        <v>342</v>
      </c>
      <c r="G968" s="16">
        <v>2527.7199999999998</v>
      </c>
      <c r="H968">
        <v>44</v>
      </c>
      <c r="I968">
        <v>46</v>
      </c>
      <c r="J968">
        <v>10.119999999999999</v>
      </c>
      <c r="K968" t="s">
        <v>32</v>
      </c>
      <c r="L968" t="str">
        <f t="shared" si="45"/>
        <v>US-East</v>
      </c>
      <c r="Q968">
        <v>0</v>
      </c>
      <c r="R968">
        <v>8</v>
      </c>
      <c r="S968">
        <v>82.39</v>
      </c>
      <c r="T968">
        <v>46</v>
      </c>
      <c r="U968">
        <v>89.25</v>
      </c>
      <c r="V968" s="16">
        <v>3407.20185404824</v>
      </c>
      <c r="W968" s="16">
        <v>2639.767342577014</v>
      </c>
      <c r="X968" s="5">
        <f t="shared" si="46"/>
        <v>0.77476106660384536</v>
      </c>
      <c r="Y968" t="str">
        <f t="shared" si="47"/>
        <v>OK</v>
      </c>
      <c r="AA968" t="s">
        <v>1963</v>
      </c>
      <c r="AB968" s="3">
        <v>45046.459907407407</v>
      </c>
    </row>
    <row r="969" spans="1:28" x14ac:dyDescent="0.35">
      <c r="A969" t="s">
        <v>1964</v>
      </c>
      <c r="F969">
        <v>166</v>
      </c>
      <c r="G969" s="16">
        <v>1927.53</v>
      </c>
      <c r="H969">
        <v>29</v>
      </c>
      <c r="I969">
        <v>31</v>
      </c>
      <c r="J969">
        <v>5</v>
      </c>
      <c r="K969" t="s">
        <v>59</v>
      </c>
      <c r="L969" t="str">
        <f t="shared" si="45"/>
        <v>EU-West</v>
      </c>
      <c r="Q969">
        <v>10</v>
      </c>
      <c r="R969">
        <v>10</v>
      </c>
      <c r="S969">
        <v>59.71</v>
      </c>
      <c r="T969">
        <v>69.790000000000006</v>
      </c>
      <c r="U969">
        <v>92.3</v>
      </c>
      <c r="V969" s="16">
        <v>2492.6663970523618</v>
      </c>
      <c r="W969" s="16">
        <v>2150.5064828887898</v>
      </c>
      <c r="X969" s="5">
        <f t="shared" si="46"/>
        <v>0.86273337075182444</v>
      </c>
      <c r="Y969" t="str">
        <f t="shared" si="47"/>
        <v>OK</v>
      </c>
      <c r="AA969" t="s">
        <v>1965</v>
      </c>
      <c r="AB969" s="3">
        <v>45895.379212962973</v>
      </c>
    </row>
    <row r="970" spans="1:28" x14ac:dyDescent="0.35">
      <c r="A970" t="s">
        <v>1966</v>
      </c>
      <c r="F970">
        <v>428</v>
      </c>
      <c r="G970" s="16">
        <v>2358.96</v>
      </c>
      <c r="H970">
        <v>70</v>
      </c>
      <c r="I970">
        <v>71</v>
      </c>
      <c r="J970">
        <v>21.17</v>
      </c>
      <c r="K970" t="s">
        <v>52</v>
      </c>
      <c r="L970" t="str">
        <f t="shared" si="45"/>
        <v>EU-West</v>
      </c>
      <c r="Q970">
        <v>20</v>
      </c>
      <c r="R970">
        <v>35</v>
      </c>
      <c r="S970">
        <v>66.150000000000006</v>
      </c>
      <c r="T970">
        <v>64.08</v>
      </c>
      <c r="U970">
        <v>94.2</v>
      </c>
      <c r="V970" s="16">
        <v>3105.557410667674</v>
      </c>
      <c r="W970" s="16">
        <v>2619.866087834871</v>
      </c>
      <c r="X970" s="5">
        <f t="shared" si="46"/>
        <v>0.84360574975544156</v>
      </c>
      <c r="Y970" t="str">
        <f t="shared" si="47"/>
        <v>OK</v>
      </c>
      <c r="AA970" t="s">
        <v>1967</v>
      </c>
      <c r="AB970" s="3">
        <v>45828.147037037037</v>
      </c>
    </row>
    <row r="971" spans="1:28" x14ac:dyDescent="0.35">
      <c r="A971" t="s">
        <v>1968</v>
      </c>
      <c r="F971">
        <v>950</v>
      </c>
      <c r="G971" s="16">
        <v>2029.12</v>
      </c>
      <c r="H971">
        <v>67</v>
      </c>
      <c r="I971">
        <v>71</v>
      </c>
      <c r="J971">
        <v>17.239999999999998</v>
      </c>
      <c r="K971" t="s">
        <v>59</v>
      </c>
      <c r="L971" t="str">
        <f t="shared" si="45"/>
        <v>EU-West</v>
      </c>
      <c r="Q971">
        <v>10</v>
      </c>
      <c r="R971">
        <v>41</v>
      </c>
      <c r="S971">
        <v>78.2</v>
      </c>
      <c r="T971">
        <v>63.93</v>
      </c>
      <c r="U971">
        <v>84.62</v>
      </c>
      <c r="V971" s="16">
        <v>2844.527374990299</v>
      </c>
      <c r="W971" s="16">
        <v>2256.0389413851171</v>
      </c>
      <c r="X971" s="5">
        <f t="shared" si="46"/>
        <v>0.79311556683219164</v>
      </c>
      <c r="Y971" t="str">
        <f t="shared" si="47"/>
        <v>OK</v>
      </c>
      <c r="AA971" t="s">
        <v>1969</v>
      </c>
      <c r="AB971" s="3">
        <v>45040.460706018523</v>
      </c>
    </row>
    <row r="972" spans="1:28" x14ac:dyDescent="0.35">
      <c r="A972" t="s">
        <v>1970</v>
      </c>
      <c r="F972">
        <v>467</v>
      </c>
      <c r="G972" s="16">
        <v>2910.26</v>
      </c>
      <c r="H972">
        <v>6</v>
      </c>
      <c r="I972">
        <v>8</v>
      </c>
      <c r="J972">
        <v>18.850000000000001</v>
      </c>
      <c r="K972" t="s">
        <v>59</v>
      </c>
      <c r="L972" t="str">
        <f t="shared" si="45"/>
        <v>EU-West</v>
      </c>
      <c r="Q972">
        <v>0</v>
      </c>
      <c r="R972">
        <v>37</v>
      </c>
      <c r="S972">
        <v>79.849999999999994</v>
      </c>
      <c r="T972">
        <v>58.67</v>
      </c>
      <c r="U972">
        <v>97.68</v>
      </c>
      <c r="V972" s="16">
        <v>4335.17143649832</v>
      </c>
      <c r="W972" s="16">
        <v>2748.4569300276239</v>
      </c>
      <c r="X972" s="5">
        <f t="shared" si="46"/>
        <v>0.63399036699864753</v>
      </c>
      <c r="Y972" t="str">
        <f t="shared" si="47"/>
        <v>OK</v>
      </c>
      <c r="AA972" t="s">
        <v>1971</v>
      </c>
      <c r="AB972" s="3">
        <v>45774.291145833333</v>
      </c>
    </row>
    <row r="973" spans="1:28" x14ac:dyDescent="0.35">
      <c r="A973" t="s">
        <v>1972</v>
      </c>
      <c r="F973">
        <v>743</v>
      </c>
      <c r="G973" s="16">
        <v>2492.73</v>
      </c>
      <c r="H973">
        <v>96</v>
      </c>
      <c r="I973">
        <v>99</v>
      </c>
      <c r="J973">
        <v>8.86</v>
      </c>
      <c r="K973" t="s">
        <v>26</v>
      </c>
      <c r="L973" t="str">
        <f t="shared" si="45"/>
        <v>EU-West</v>
      </c>
      <c r="Q973">
        <v>30</v>
      </c>
      <c r="R973">
        <v>34</v>
      </c>
      <c r="S973">
        <v>87.83</v>
      </c>
      <c r="T973">
        <v>67.040000000000006</v>
      </c>
      <c r="U973">
        <v>85.6</v>
      </c>
      <c r="V973" s="16">
        <v>3483.9956848484148</v>
      </c>
      <c r="W973" s="16">
        <v>2874.3411824629088</v>
      </c>
      <c r="X973" s="5">
        <f t="shared" si="46"/>
        <v>0.82501284228426608</v>
      </c>
      <c r="Y973" t="str">
        <f t="shared" si="47"/>
        <v>OK</v>
      </c>
      <c r="AA973" t="s">
        <v>1973</v>
      </c>
      <c r="AB973" s="3">
        <v>45294.343206018522</v>
      </c>
    </row>
    <row r="974" spans="1:28" x14ac:dyDescent="0.35">
      <c r="A974" t="s">
        <v>1974</v>
      </c>
      <c r="F974">
        <v>885</v>
      </c>
      <c r="G974" s="16">
        <v>1778.67</v>
      </c>
      <c r="H974">
        <v>46</v>
      </c>
      <c r="I974">
        <v>46</v>
      </c>
      <c r="J974">
        <v>10.32</v>
      </c>
      <c r="K974" t="s">
        <v>29</v>
      </c>
      <c r="L974" t="str">
        <f t="shared" si="45"/>
        <v>US-East</v>
      </c>
      <c r="Q974">
        <v>0</v>
      </c>
      <c r="R974">
        <v>12</v>
      </c>
      <c r="S974">
        <v>69.040000000000006</v>
      </c>
      <c r="T974">
        <v>68.88</v>
      </c>
      <c r="U974">
        <v>86.83</v>
      </c>
      <c r="V974" s="16">
        <v>2407.9072681549951</v>
      </c>
      <c r="W974" s="16">
        <v>1432.068119654534</v>
      </c>
      <c r="X974" s="5">
        <f t="shared" si="46"/>
        <v>0.59473557748418782</v>
      </c>
      <c r="Y974" t="str">
        <f t="shared" si="47"/>
        <v>OK</v>
      </c>
      <c r="AA974" t="s">
        <v>1975</v>
      </c>
      <c r="AB974" s="3">
        <v>45546.324548611112</v>
      </c>
    </row>
    <row r="975" spans="1:28" x14ac:dyDescent="0.35">
      <c r="A975" t="s">
        <v>1976</v>
      </c>
      <c r="F975">
        <v>867</v>
      </c>
      <c r="G975" s="16">
        <v>1705.99</v>
      </c>
      <c r="H975">
        <v>46</v>
      </c>
      <c r="I975">
        <v>48</v>
      </c>
      <c r="J975">
        <v>1</v>
      </c>
      <c r="K975" t="s">
        <v>26</v>
      </c>
      <c r="L975" t="str">
        <f t="shared" si="45"/>
        <v>EU-West</v>
      </c>
      <c r="Q975">
        <v>0</v>
      </c>
      <c r="R975">
        <v>18</v>
      </c>
      <c r="S975">
        <v>72.39</v>
      </c>
      <c r="T975">
        <v>61.12</v>
      </c>
      <c r="U975">
        <v>90.5</v>
      </c>
      <c r="V975" s="16">
        <v>1821.6091079962041</v>
      </c>
      <c r="W975" s="16">
        <v>1577.828345218471</v>
      </c>
      <c r="X975" s="5">
        <f t="shared" si="46"/>
        <v>0.86617284591539212</v>
      </c>
      <c r="Y975" t="str">
        <f t="shared" si="47"/>
        <v>OK</v>
      </c>
      <c r="AA975" t="s">
        <v>1977</v>
      </c>
      <c r="AB975" s="3">
        <v>45014.770300925928</v>
      </c>
    </row>
    <row r="976" spans="1:28" x14ac:dyDescent="0.35">
      <c r="A976" t="s">
        <v>1978</v>
      </c>
      <c r="F976">
        <v>108</v>
      </c>
      <c r="H976">
        <v>81</v>
      </c>
      <c r="I976">
        <v>86</v>
      </c>
      <c r="J976">
        <v>9.24</v>
      </c>
      <c r="K976" t="s">
        <v>52</v>
      </c>
      <c r="L976" t="str">
        <f t="shared" si="45"/>
        <v>EU-West</v>
      </c>
      <c r="Q976">
        <v>20</v>
      </c>
      <c r="R976">
        <v>34</v>
      </c>
      <c r="S976">
        <v>43.3</v>
      </c>
      <c r="T976">
        <v>70.22</v>
      </c>
      <c r="U976">
        <v>94.7</v>
      </c>
      <c r="V976" s="16">
        <v>2941.4404011453071</v>
      </c>
      <c r="W976" s="16">
        <v>1952.2902764991179</v>
      </c>
      <c r="X976" s="5">
        <f t="shared" si="46"/>
        <v>0.66371913425101381</v>
      </c>
      <c r="Y976" t="str">
        <f t="shared" si="47"/>
        <v>OK</v>
      </c>
      <c r="AA976" t="s">
        <v>1979</v>
      </c>
      <c r="AB976" s="3">
        <v>45157.421585648153</v>
      </c>
    </row>
    <row r="977" spans="1:28" x14ac:dyDescent="0.35">
      <c r="A977" t="s">
        <v>1980</v>
      </c>
      <c r="F977">
        <v>741</v>
      </c>
      <c r="G977" s="16">
        <v>2061.9299999999998</v>
      </c>
      <c r="H977">
        <v>78</v>
      </c>
      <c r="I977">
        <v>81</v>
      </c>
      <c r="J977">
        <v>14.8</v>
      </c>
      <c r="K977" t="s">
        <v>52</v>
      </c>
      <c r="L977" t="str">
        <f t="shared" si="45"/>
        <v>EU-West</v>
      </c>
      <c r="Q977">
        <v>0</v>
      </c>
      <c r="R977">
        <v>29</v>
      </c>
      <c r="S977">
        <v>53.35</v>
      </c>
      <c r="T977">
        <v>53.69</v>
      </c>
      <c r="U977">
        <v>93.39</v>
      </c>
      <c r="V977" s="16">
        <v>2820.714432985204</v>
      </c>
      <c r="W977" s="16">
        <v>1786.1024285844339</v>
      </c>
      <c r="X977" s="5">
        <f t="shared" si="46"/>
        <v>0.63320923511359328</v>
      </c>
      <c r="Y977" t="str">
        <f t="shared" si="47"/>
        <v>OK</v>
      </c>
      <c r="AA977" t="s">
        <v>1981</v>
      </c>
      <c r="AB977" s="3">
        <v>45382.645798611113</v>
      </c>
    </row>
    <row r="978" spans="1:28" x14ac:dyDescent="0.35">
      <c r="A978" t="s">
        <v>1982</v>
      </c>
      <c r="F978">
        <v>934</v>
      </c>
      <c r="G978" s="16">
        <v>1839.73</v>
      </c>
      <c r="H978">
        <v>98</v>
      </c>
      <c r="I978">
        <v>96</v>
      </c>
      <c r="J978">
        <v>15.21</v>
      </c>
      <c r="K978" t="s">
        <v>59</v>
      </c>
      <c r="L978" t="str">
        <f t="shared" si="45"/>
        <v>EU-West</v>
      </c>
      <c r="Q978">
        <v>0</v>
      </c>
      <c r="R978">
        <v>17</v>
      </c>
      <c r="S978">
        <v>83.67</v>
      </c>
      <c r="T978">
        <v>60.12</v>
      </c>
      <c r="U978">
        <v>89.75</v>
      </c>
      <c r="V978" s="16">
        <v>2548.423611422756</v>
      </c>
      <c r="W978" s="16">
        <v>1719.2100037171019</v>
      </c>
      <c r="X978" s="5">
        <f t="shared" si="46"/>
        <v>0.67461704404680445</v>
      </c>
      <c r="Y978" t="str">
        <f t="shared" si="47"/>
        <v>OK</v>
      </c>
      <c r="AA978" t="s">
        <v>1983</v>
      </c>
      <c r="AB978" s="3">
        <v>45362.327835648153</v>
      </c>
    </row>
    <row r="979" spans="1:28" x14ac:dyDescent="0.35">
      <c r="A979" t="s">
        <v>1984</v>
      </c>
      <c r="F979">
        <v>253</v>
      </c>
      <c r="G979" s="16">
        <v>2749.29</v>
      </c>
      <c r="H979">
        <v>59</v>
      </c>
      <c r="I979">
        <v>62</v>
      </c>
      <c r="J979">
        <v>19.46</v>
      </c>
      <c r="K979" t="s">
        <v>37</v>
      </c>
      <c r="L979" t="str">
        <f t="shared" si="45"/>
        <v>US-East</v>
      </c>
      <c r="Q979">
        <v>10</v>
      </c>
      <c r="R979">
        <v>11</v>
      </c>
      <c r="S979">
        <v>53.62</v>
      </c>
      <c r="T979">
        <v>63.61</v>
      </c>
      <c r="U979">
        <v>91.42</v>
      </c>
      <c r="V979" s="16">
        <v>3066.965618334777</v>
      </c>
      <c r="W979" s="16">
        <v>2843.738151964385</v>
      </c>
      <c r="X979" s="5">
        <f t="shared" si="46"/>
        <v>0.92721553021791148</v>
      </c>
      <c r="Y979" t="str">
        <f t="shared" si="47"/>
        <v>OK</v>
      </c>
      <c r="AA979" t="s">
        <v>1985</v>
      </c>
      <c r="AB979" s="3">
        <v>45187.051990740743</v>
      </c>
    </row>
    <row r="980" spans="1:28" x14ac:dyDescent="0.35">
      <c r="A980" t="s">
        <v>1986</v>
      </c>
      <c r="F980">
        <v>975</v>
      </c>
      <c r="G980" s="16">
        <v>2624.85</v>
      </c>
      <c r="H980">
        <v>4</v>
      </c>
      <c r="I980">
        <v>3</v>
      </c>
      <c r="J980">
        <v>26.09</v>
      </c>
      <c r="K980" t="s">
        <v>29</v>
      </c>
      <c r="L980" t="str">
        <f t="shared" si="45"/>
        <v>US-East</v>
      </c>
      <c r="Q980">
        <v>20</v>
      </c>
      <c r="R980">
        <v>11</v>
      </c>
      <c r="S980">
        <v>44.87</v>
      </c>
      <c r="T980">
        <v>56.91</v>
      </c>
      <c r="U980">
        <v>95.37</v>
      </c>
      <c r="V980" s="16">
        <v>3810.5520934327269</v>
      </c>
      <c r="W980" s="16">
        <v>2646.1420615734901</v>
      </c>
      <c r="X980" s="5">
        <f t="shared" si="46"/>
        <v>0.6944248488648056</v>
      </c>
      <c r="Y980" t="str">
        <f t="shared" si="47"/>
        <v>OK</v>
      </c>
      <c r="AA980" t="s">
        <v>1987</v>
      </c>
      <c r="AB980" s="3">
        <v>45766.195902777778</v>
      </c>
    </row>
    <row r="981" spans="1:28" x14ac:dyDescent="0.35">
      <c r="A981" t="s">
        <v>1988</v>
      </c>
      <c r="F981">
        <v>780</v>
      </c>
      <c r="G981" s="16">
        <v>1982.26</v>
      </c>
      <c r="H981">
        <v>47</v>
      </c>
      <c r="I981">
        <v>51</v>
      </c>
      <c r="J981">
        <v>14.49</v>
      </c>
      <c r="K981" t="s">
        <v>37</v>
      </c>
      <c r="L981" t="str">
        <f t="shared" si="45"/>
        <v>US-East</v>
      </c>
      <c r="Q981">
        <v>10</v>
      </c>
      <c r="R981">
        <v>20</v>
      </c>
      <c r="S981">
        <v>81.53</v>
      </c>
      <c r="T981">
        <v>56.69</v>
      </c>
      <c r="U981">
        <v>90.04</v>
      </c>
      <c r="V981" s="16">
        <v>2078.678482609625</v>
      </c>
      <c r="W981" s="16">
        <v>1839.0832303311161</v>
      </c>
      <c r="X981" s="5">
        <f t="shared" si="46"/>
        <v>0.88473674294366333</v>
      </c>
      <c r="Y981" t="str">
        <f t="shared" si="47"/>
        <v>OK</v>
      </c>
      <c r="AA981" t="s">
        <v>1989</v>
      </c>
      <c r="AB981" s="3">
        <v>45116.970902777779</v>
      </c>
    </row>
    <row r="982" spans="1:28" x14ac:dyDescent="0.35">
      <c r="A982" t="s">
        <v>1990</v>
      </c>
      <c r="F982">
        <v>486</v>
      </c>
      <c r="G982" s="16">
        <v>2544.2800000000002</v>
      </c>
      <c r="H982">
        <v>86</v>
      </c>
      <c r="I982">
        <v>87</v>
      </c>
      <c r="J982">
        <v>23.91</v>
      </c>
      <c r="K982" t="s">
        <v>52</v>
      </c>
      <c r="L982" t="str">
        <f t="shared" si="45"/>
        <v>EU-West</v>
      </c>
      <c r="Q982">
        <v>20</v>
      </c>
      <c r="R982">
        <v>11</v>
      </c>
      <c r="S982">
        <v>64.08</v>
      </c>
      <c r="T982">
        <v>50.7</v>
      </c>
      <c r="U982">
        <v>85.94</v>
      </c>
      <c r="V982" s="16">
        <v>2866.9100405279528</v>
      </c>
      <c r="W982" s="16">
        <v>2798.0236026048001</v>
      </c>
      <c r="X982" s="5">
        <f t="shared" si="46"/>
        <v>0.97597188717143457</v>
      </c>
      <c r="Y982" t="str">
        <f t="shared" si="47"/>
        <v>OK</v>
      </c>
      <c r="AA982" t="s">
        <v>1991</v>
      </c>
      <c r="AB982" s="3">
        <v>45061.331516203703</v>
      </c>
    </row>
    <row r="983" spans="1:28" x14ac:dyDescent="0.35">
      <c r="A983" t="s">
        <v>1992</v>
      </c>
      <c r="F983">
        <v>450</v>
      </c>
      <c r="G983" s="16">
        <v>1718.31</v>
      </c>
      <c r="H983">
        <v>73</v>
      </c>
      <c r="I983">
        <v>72</v>
      </c>
      <c r="J983">
        <v>26.23</v>
      </c>
      <c r="K983" t="s">
        <v>32</v>
      </c>
      <c r="L983" t="str">
        <f t="shared" si="45"/>
        <v>US-East</v>
      </c>
      <c r="Q983">
        <v>30</v>
      </c>
      <c r="R983">
        <v>27</v>
      </c>
      <c r="S983">
        <v>58.08</v>
      </c>
      <c r="T983">
        <v>64.319999999999993</v>
      </c>
      <c r="U983">
        <v>86.99</v>
      </c>
      <c r="V983" s="16">
        <v>2287.9499021536012</v>
      </c>
      <c r="W983" s="16">
        <v>1865.9407195341871</v>
      </c>
      <c r="X983" s="5">
        <f t="shared" si="46"/>
        <v>0.81555138850628439</v>
      </c>
      <c r="Y983" t="str">
        <f t="shared" si="47"/>
        <v>OK</v>
      </c>
      <c r="AA983" t="s">
        <v>1993</v>
      </c>
      <c r="AB983" s="3">
        <v>45896.361250000002</v>
      </c>
    </row>
    <row r="984" spans="1:28" x14ac:dyDescent="0.35">
      <c r="A984" t="s">
        <v>1994</v>
      </c>
      <c r="F984">
        <v>203</v>
      </c>
      <c r="G984" s="16">
        <v>2088.4899999999998</v>
      </c>
      <c r="H984">
        <v>88</v>
      </c>
      <c r="I984">
        <v>93</v>
      </c>
      <c r="J984">
        <v>29.2</v>
      </c>
      <c r="K984" t="s">
        <v>29</v>
      </c>
      <c r="L984" t="str">
        <f t="shared" si="45"/>
        <v>US-East</v>
      </c>
      <c r="Q984">
        <v>40</v>
      </c>
      <c r="R984">
        <v>28</v>
      </c>
      <c r="S984">
        <v>47.82</v>
      </c>
      <c r="T984">
        <v>79.45</v>
      </c>
      <c r="U984">
        <v>94.55</v>
      </c>
      <c r="V984" s="16">
        <v>2792.012960283218</v>
      </c>
      <c r="W984" s="16">
        <v>1905.284714167092</v>
      </c>
      <c r="X984" s="5">
        <f t="shared" si="46"/>
        <v>0.68240539756442342</v>
      </c>
      <c r="Y984" t="str">
        <f t="shared" si="47"/>
        <v>OK</v>
      </c>
      <c r="AA984" t="s">
        <v>1995</v>
      </c>
      <c r="AB984" s="3">
        <v>45050.712118055562</v>
      </c>
    </row>
    <row r="985" spans="1:28" x14ac:dyDescent="0.35">
      <c r="A985" t="s">
        <v>689</v>
      </c>
      <c r="F985">
        <v>384</v>
      </c>
      <c r="G985" s="16">
        <v>1900.89</v>
      </c>
      <c r="H985">
        <v>21</v>
      </c>
      <c r="I985">
        <v>26</v>
      </c>
      <c r="J985">
        <v>23.92</v>
      </c>
      <c r="K985" t="s">
        <v>59</v>
      </c>
      <c r="L985" t="str">
        <f t="shared" si="45"/>
        <v>EU-West</v>
      </c>
      <c r="Q985">
        <v>0</v>
      </c>
      <c r="R985">
        <v>38</v>
      </c>
      <c r="S985">
        <v>47.92</v>
      </c>
      <c r="T985">
        <v>66.02</v>
      </c>
      <c r="U985">
        <v>85.94</v>
      </c>
      <c r="V985" s="16">
        <v>2198.6877674177872</v>
      </c>
      <c r="W985" s="16">
        <v>1766.480647819046</v>
      </c>
      <c r="X985" s="5">
        <f t="shared" si="46"/>
        <v>0.80342496738118496</v>
      </c>
      <c r="Y985" t="str">
        <f t="shared" si="47"/>
        <v>OK</v>
      </c>
      <c r="AA985" t="s">
        <v>1996</v>
      </c>
      <c r="AB985" s="3">
        <v>45434.436145833337</v>
      </c>
    </row>
    <row r="986" spans="1:28" x14ac:dyDescent="0.35">
      <c r="A986" t="s">
        <v>1997</v>
      </c>
      <c r="F986">
        <v>671</v>
      </c>
      <c r="G986" s="16">
        <v>1781.47</v>
      </c>
      <c r="H986">
        <v>94</v>
      </c>
      <c r="I986">
        <v>92</v>
      </c>
      <c r="J986">
        <v>20.59</v>
      </c>
      <c r="K986" t="s">
        <v>29</v>
      </c>
      <c r="L986" t="str">
        <f t="shared" si="45"/>
        <v>US-East</v>
      </c>
      <c r="Q986">
        <v>20</v>
      </c>
      <c r="R986">
        <v>40</v>
      </c>
      <c r="S986">
        <v>63.3</v>
      </c>
      <c r="T986">
        <v>58.32</v>
      </c>
      <c r="U986">
        <v>82.16</v>
      </c>
      <c r="V986" s="16">
        <v>2406.3382186656918</v>
      </c>
      <c r="W986" s="16">
        <v>1630.0594433028709</v>
      </c>
      <c r="X986" s="5">
        <f t="shared" si="46"/>
        <v>0.67740246597867471</v>
      </c>
      <c r="Y986" t="str">
        <f t="shared" si="47"/>
        <v>OK</v>
      </c>
      <c r="AA986" t="s">
        <v>1998</v>
      </c>
      <c r="AB986" s="3">
        <v>45040.754236111112</v>
      </c>
    </row>
    <row r="987" spans="1:28" x14ac:dyDescent="0.35">
      <c r="A987" t="s">
        <v>1999</v>
      </c>
      <c r="F987">
        <v>376</v>
      </c>
      <c r="G987" s="16">
        <v>1572.99</v>
      </c>
      <c r="H987">
        <v>22</v>
      </c>
      <c r="I987">
        <v>26</v>
      </c>
      <c r="J987">
        <v>11.36</v>
      </c>
      <c r="K987" t="s">
        <v>26</v>
      </c>
      <c r="L987" t="str">
        <f t="shared" si="45"/>
        <v>EU-West</v>
      </c>
      <c r="Q987">
        <v>0</v>
      </c>
      <c r="R987">
        <v>43</v>
      </c>
      <c r="S987">
        <v>67.88</v>
      </c>
      <c r="T987">
        <v>73.16</v>
      </c>
      <c r="U987">
        <v>88.48</v>
      </c>
      <c r="V987" s="16">
        <v>1878.0954282128689</v>
      </c>
      <c r="W987" s="16">
        <v>1339.4646385641911</v>
      </c>
      <c r="X987" s="5">
        <f t="shared" si="46"/>
        <v>0.71320371608527877</v>
      </c>
      <c r="Y987" t="str">
        <f t="shared" si="47"/>
        <v>OK</v>
      </c>
      <c r="AA987" t="s">
        <v>2000</v>
      </c>
      <c r="AB987" s="3">
        <v>45724.619583333333</v>
      </c>
    </row>
    <row r="988" spans="1:28" x14ac:dyDescent="0.35">
      <c r="A988" t="s">
        <v>2001</v>
      </c>
      <c r="F988">
        <v>164</v>
      </c>
      <c r="G988" s="16">
        <v>2173.58</v>
      </c>
      <c r="H988">
        <v>91</v>
      </c>
      <c r="I988">
        <v>93</v>
      </c>
      <c r="J988">
        <v>22.18</v>
      </c>
      <c r="K988" t="s">
        <v>26</v>
      </c>
      <c r="L988" t="str">
        <f t="shared" si="45"/>
        <v>EU-West</v>
      </c>
      <c r="Q988">
        <v>30</v>
      </c>
      <c r="R988">
        <v>3</v>
      </c>
      <c r="S988">
        <v>88.66</v>
      </c>
      <c r="T988">
        <v>59.66</v>
      </c>
      <c r="U988">
        <v>89.62</v>
      </c>
      <c r="V988" s="16">
        <v>2173.7707488792321</v>
      </c>
      <c r="W988" s="16">
        <v>2393.3564494027419</v>
      </c>
      <c r="X988" s="5">
        <f t="shared" si="46"/>
        <v>1.1010160342974187</v>
      </c>
      <c r="Y988" t="str">
        <f t="shared" si="47"/>
        <v>Over Budget</v>
      </c>
      <c r="AA988" t="s">
        <v>2002</v>
      </c>
      <c r="AB988" s="3">
        <v>45355.037118055552</v>
      </c>
    </row>
    <row r="989" spans="1:28" x14ac:dyDescent="0.35">
      <c r="A989" t="s">
        <v>2003</v>
      </c>
      <c r="F989">
        <v>508</v>
      </c>
      <c r="G989" s="16">
        <v>1554.59</v>
      </c>
      <c r="H989">
        <v>44</v>
      </c>
      <c r="I989">
        <v>47</v>
      </c>
      <c r="J989">
        <v>16.989999999999998</v>
      </c>
      <c r="K989" t="s">
        <v>26</v>
      </c>
      <c r="L989" t="str">
        <f t="shared" si="45"/>
        <v>EU-West</v>
      </c>
      <c r="Q989">
        <v>30</v>
      </c>
      <c r="R989">
        <v>30</v>
      </c>
      <c r="S989">
        <v>68</v>
      </c>
      <c r="T989">
        <v>67.5</v>
      </c>
      <c r="U989">
        <v>94.3</v>
      </c>
      <c r="V989" s="16">
        <v>1680.982933596322</v>
      </c>
      <c r="W989" s="16">
        <v>1272.4484001927599</v>
      </c>
      <c r="X989" s="5">
        <f t="shared" si="46"/>
        <v>0.75696687620168945</v>
      </c>
      <c r="Y989" t="str">
        <f t="shared" si="47"/>
        <v>OK</v>
      </c>
      <c r="AA989" t="s">
        <v>2004</v>
      </c>
      <c r="AB989" s="3">
        <v>45802.272916666669</v>
      </c>
    </row>
    <row r="990" spans="1:28" x14ac:dyDescent="0.35">
      <c r="A990" t="s">
        <v>2005</v>
      </c>
      <c r="F990">
        <v>543</v>
      </c>
      <c r="G990" s="16">
        <v>2230.4</v>
      </c>
      <c r="H990">
        <v>78</v>
      </c>
      <c r="I990">
        <v>79</v>
      </c>
      <c r="J990">
        <v>31.01</v>
      </c>
      <c r="K990" t="s">
        <v>37</v>
      </c>
      <c r="L990" t="str">
        <f t="shared" si="45"/>
        <v>US-East</v>
      </c>
      <c r="Q990">
        <v>0</v>
      </c>
      <c r="R990">
        <v>23</v>
      </c>
      <c r="S990">
        <v>65.19</v>
      </c>
      <c r="T990">
        <v>65.599999999999994</v>
      </c>
      <c r="U990">
        <v>82.71</v>
      </c>
      <c r="V990" s="16">
        <v>3214.695900523308</v>
      </c>
      <c r="W990" s="16">
        <v>1918.6618936193099</v>
      </c>
      <c r="X990" s="5">
        <f t="shared" si="46"/>
        <v>0.59684086862056795</v>
      </c>
      <c r="Y990" t="str">
        <f t="shared" si="47"/>
        <v>OK</v>
      </c>
      <c r="AA990" t="s">
        <v>2006</v>
      </c>
      <c r="AB990" s="3">
        <v>45449.027199074073</v>
      </c>
    </row>
    <row r="991" spans="1:28" x14ac:dyDescent="0.35">
      <c r="A991" t="s">
        <v>2007</v>
      </c>
      <c r="F991">
        <v>467</v>
      </c>
      <c r="G991" s="16">
        <v>1898.08</v>
      </c>
      <c r="H991">
        <v>51</v>
      </c>
      <c r="I991">
        <v>55</v>
      </c>
      <c r="J991">
        <v>20.73</v>
      </c>
      <c r="K991" t="s">
        <v>29</v>
      </c>
      <c r="L991" t="str">
        <f t="shared" si="45"/>
        <v>US-East</v>
      </c>
      <c r="Q991">
        <v>20</v>
      </c>
      <c r="R991">
        <v>41</v>
      </c>
      <c r="S991">
        <v>65.66</v>
      </c>
      <c r="T991">
        <v>45.07</v>
      </c>
      <c r="U991">
        <v>91.73</v>
      </c>
      <c r="V991" s="16">
        <v>2109.425524891687</v>
      </c>
      <c r="W991" s="16">
        <v>1598.4145596187341</v>
      </c>
      <c r="X991" s="5">
        <f t="shared" si="46"/>
        <v>0.75774875232952732</v>
      </c>
      <c r="Y991" t="str">
        <f t="shared" si="47"/>
        <v>OK</v>
      </c>
      <c r="AA991" t="s">
        <v>2008</v>
      </c>
      <c r="AB991" s="3">
        <v>45061.474849537037</v>
      </c>
    </row>
    <row r="992" spans="1:28" x14ac:dyDescent="0.35">
      <c r="A992" t="s">
        <v>2009</v>
      </c>
      <c r="F992">
        <v>637</v>
      </c>
      <c r="G992" s="16">
        <v>3166.21</v>
      </c>
      <c r="H992">
        <v>70</v>
      </c>
      <c r="I992">
        <v>70</v>
      </c>
      <c r="J992">
        <v>18.72</v>
      </c>
      <c r="K992" t="s">
        <v>52</v>
      </c>
      <c r="L992" t="str">
        <f t="shared" si="45"/>
        <v>EU-West</v>
      </c>
      <c r="Q992">
        <v>30</v>
      </c>
      <c r="R992">
        <v>48</v>
      </c>
      <c r="S992">
        <v>36.21</v>
      </c>
      <c r="T992">
        <v>61</v>
      </c>
      <c r="U992">
        <v>95.76</v>
      </c>
      <c r="V992" s="16">
        <v>3344.9589219991808</v>
      </c>
      <c r="W992" s="16">
        <v>3578.246607077961</v>
      </c>
      <c r="X992" s="5">
        <f t="shared" si="46"/>
        <v>1.0697430642703831</v>
      </c>
      <c r="Y992" t="str">
        <f t="shared" si="47"/>
        <v>Over Budget</v>
      </c>
      <c r="AA992" t="s">
        <v>2010</v>
      </c>
      <c r="AB992" s="3">
        <v>45101.11346064815</v>
      </c>
    </row>
    <row r="993" spans="1:28" x14ac:dyDescent="0.35">
      <c r="A993" t="s">
        <v>2011</v>
      </c>
      <c r="F993">
        <v>122</v>
      </c>
      <c r="G993" s="16">
        <v>2191.17</v>
      </c>
      <c r="H993">
        <v>45</v>
      </c>
      <c r="I993">
        <v>43</v>
      </c>
      <c r="J993">
        <v>31.33</v>
      </c>
      <c r="K993" t="s">
        <v>37</v>
      </c>
      <c r="L993" t="str">
        <f t="shared" si="45"/>
        <v>US-East</v>
      </c>
      <c r="Q993">
        <v>10</v>
      </c>
      <c r="R993">
        <v>17</v>
      </c>
      <c r="S993">
        <v>62.65</v>
      </c>
      <c r="T993">
        <v>81.430000000000007</v>
      </c>
      <c r="U993">
        <v>85.91</v>
      </c>
      <c r="V993" s="16">
        <v>2938.578750851319</v>
      </c>
      <c r="W993" s="16">
        <v>1791.5080554639951</v>
      </c>
      <c r="X993" s="5">
        <f t="shared" si="46"/>
        <v>0.60965119786052613</v>
      </c>
      <c r="Y993" t="str">
        <f t="shared" si="47"/>
        <v>OK</v>
      </c>
      <c r="AA993" t="s">
        <v>2012</v>
      </c>
      <c r="AB993" s="3">
        <v>44990.954085648147</v>
      </c>
    </row>
    <row r="994" spans="1:28" x14ac:dyDescent="0.35">
      <c r="A994" t="s">
        <v>2013</v>
      </c>
      <c r="F994">
        <v>954</v>
      </c>
      <c r="G994" s="16">
        <v>2080.7600000000002</v>
      </c>
      <c r="H994">
        <v>37</v>
      </c>
      <c r="I994">
        <v>38</v>
      </c>
      <c r="J994">
        <v>16.14</v>
      </c>
      <c r="K994" t="s">
        <v>59</v>
      </c>
      <c r="L994" t="str">
        <f t="shared" si="45"/>
        <v>EU-West</v>
      </c>
      <c r="Q994">
        <v>20</v>
      </c>
      <c r="R994">
        <v>41</v>
      </c>
      <c r="S994">
        <v>79.52</v>
      </c>
      <c r="T994">
        <v>54.58</v>
      </c>
      <c r="U994">
        <v>90.41</v>
      </c>
      <c r="V994" s="16">
        <v>2539.2621685542408</v>
      </c>
      <c r="W994" s="16">
        <v>2217.7799519067121</v>
      </c>
      <c r="X994" s="5">
        <f t="shared" si="46"/>
        <v>0.87339542146190896</v>
      </c>
      <c r="Y994" t="str">
        <f t="shared" si="47"/>
        <v>OK</v>
      </c>
      <c r="AA994" t="s">
        <v>2014</v>
      </c>
      <c r="AB994" s="3">
        <v>45533.618078703701</v>
      </c>
    </row>
    <row r="995" spans="1:28" x14ac:dyDescent="0.35">
      <c r="A995" t="s">
        <v>2015</v>
      </c>
      <c r="F995">
        <v>732</v>
      </c>
      <c r="G995" s="16">
        <v>2074.44</v>
      </c>
      <c r="H995">
        <v>39</v>
      </c>
      <c r="I995">
        <v>38</v>
      </c>
      <c r="J995">
        <v>19.97</v>
      </c>
      <c r="K995" t="s">
        <v>26</v>
      </c>
      <c r="L995" t="str">
        <f t="shared" si="45"/>
        <v>EU-West</v>
      </c>
      <c r="Q995">
        <v>30</v>
      </c>
      <c r="R995">
        <v>25</v>
      </c>
      <c r="S995">
        <v>71.3</v>
      </c>
      <c r="T995">
        <v>75.930000000000007</v>
      </c>
      <c r="U995">
        <v>79.25</v>
      </c>
      <c r="V995" s="16">
        <v>2900.6800510503649</v>
      </c>
      <c r="W995" s="16">
        <v>1696.4559543709231</v>
      </c>
      <c r="X995" s="5">
        <f t="shared" si="46"/>
        <v>0.58484766486280337</v>
      </c>
      <c r="Y995" t="str">
        <f t="shared" si="47"/>
        <v>OK</v>
      </c>
      <c r="AA995" t="s">
        <v>2016</v>
      </c>
      <c r="AB995" s="3">
        <v>45729.703310185178</v>
      </c>
    </row>
    <row r="996" spans="1:28" x14ac:dyDescent="0.35">
      <c r="A996" t="s">
        <v>2017</v>
      </c>
      <c r="F996">
        <v>33</v>
      </c>
      <c r="G996" s="16">
        <v>1454.44</v>
      </c>
      <c r="H996">
        <v>14</v>
      </c>
      <c r="I996">
        <v>15</v>
      </c>
      <c r="J996">
        <v>36.08</v>
      </c>
      <c r="K996" t="s">
        <v>37</v>
      </c>
      <c r="L996" t="str">
        <f t="shared" si="45"/>
        <v>US-East</v>
      </c>
      <c r="Q996">
        <v>30</v>
      </c>
      <c r="R996">
        <v>43</v>
      </c>
      <c r="S996">
        <v>81.64</v>
      </c>
      <c r="T996">
        <v>70.13</v>
      </c>
      <c r="U996">
        <v>94.37</v>
      </c>
      <c r="V996" s="16">
        <v>2080.899985314933</v>
      </c>
      <c r="W996" s="16">
        <v>1621.0858977600089</v>
      </c>
      <c r="X996" s="5">
        <f t="shared" si="46"/>
        <v>0.77903114479318247</v>
      </c>
      <c r="Y996" t="str">
        <f t="shared" si="47"/>
        <v>OK</v>
      </c>
      <c r="AA996" t="s">
        <v>2018</v>
      </c>
      <c r="AB996" s="3">
        <v>45160.275393518517</v>
      </c>
    </row>
    <row r="997" spans="1:28" x14ac:dyDescent="0.35">
      <c r="A997" t="s">
        <v>2019</v>
      </c>
      <c r="F997">
        <v>292</v>
      </c>
      <c r="G997" s="16">
        <v>1360.25</v>
      </c>
      <c r="H997">
        <v>68</v>
      </c>
      <c r="I997">
        <v>68</v>
      </c>
      <c r="J997">
        <v>22.13</v>
      </c>
      <c r="K997" t="s">
        <v>29</v>
      </c>
      <c r="L997" t="str">
        <f t="shared" si="45"/>
        <v>US-East</v>
      </c>
      <c r="Q997">
        <v>10</v>
      </c>
      <c r="R997">
        <v>19</v>
      </c>
      <c r="S997">
        <v>86.23</v>
      </c>
      <c r="T997">
        <v>55.51</v>
      </c>
      <c r="U997">
        <v>93.98</v>
      </c>
      <c r="V997" s="16">
        <v>1935.628185232991</v>
      </c>
      <c r="W997" s="16">
        <v>1584.807734406839</v>
      </c>
      <c r="X997" s="5">
        <f t="shared" si="46"/>
        <v>0.81875628103445719</v>
      </c>
      <c r="Y997" t="str">
        <f t="shared" si="47"/>
        <v>OK</v>
      </c>
      <c r="AA997" t="s">
        <v>2020</v>
      </c>
      <c r="AB997" s="3">
        <v>45247.553912037038</v>
      </c>
    </row>
    <row r="998" spans="1:28" x14ac:dyDescent="0.35">
      <c r="A998" t="s">
        <v>2021</v>
      </c>
      <c r="F998">
        <v>301</v>
      </c>
      <c r="G998" s="16">
        <v>1801.96</v>
      </c>
      <c r="H998">
        <v>11</v>
      </c>
      <c r="I998">
        <v>8</v>
      </c>
      <c r="J998">
        <v>29</v>
      </c>
      <c r="K998" t="s">
        <v>29</v>
      </c>
      <c r="L998" t="str">
        <f t="shared" si="45"/>
        <v>US-East</v>
      </c>
      <c r="Q998">
        <v>40</v>
      </c>
      <c r="R998">
        <v>7</v>
      </c>
      <c r="S998">
        <v>45.32</v>
      </c>
      <c r="T998">
        <v>61.05</v>
      </c>
      <c r="U998">
        <v>89.9</v>
      </c>
      <c r="V998" s="16">
        <v>2083.9750463120172</v>
      </c>
      <c r="W998" s="16">
        <v>1792.476764442898</v>
      </c>
      <c r="X998" s="5">
        <f t="shared" si="46"/>
        <v>0.86012390964806429</v>
      </c>
      <c r="Y998" t="str">
        <f t="shared" si="47"/>
        <v>OK</v>
      </c>
      <c r="AA998" t="s">
        <v>2022</v>
      </c>
      <c r="AB998" s="3">
        <v>45076.545590277783</v>
      </c>
    </row>
    <row r="999" spans="1:28" x14ac:dyDescent="0.35">
      <c r="A999" t="s">
        <v>2023</v>
      </c>
      <c r="F999">
        <v>372</v>
      </c>
      <c r="G999" s="16">
        <v>2015.36</v>
      </c>
      <c r="H999">
        <v>76</v>
      </c>
      <c r="I999">
        <v>72</v>
      </c>
      <c r="J999">
        <v>32.03</v>
      </c>
      <c r="K999" t="s">
        <v>59</v>
      </c>
      <c r="L999" t="str">
        <f t="shared" si="45"/>
        <v>EU-West</v>
      </c>
      <c r="Q999">
        <v>20</v>
      </c>
      <c r="R999">
        <v>32</v>
      </c>
      <c r="S999">
        <v>60.24</v>
      </c>
      <c r="T999">
        <v>50.42</v>
      </c>
      <c r="U999">
        <v>83.36</v>
      </c>
      <c r="V999" s="16">
        <v>2524.7885307717602</v>
      </c>
      <c r="W999" s="16">
        <v>2260.864545635256</v>
      </c>
      <c r="X999" s="5">
        <f t="shared" si="46"/>
        <v>0.89546689478352881</v>
      </c>
      <c r="Y999" t="str">
        <f t="shared" si="47"/>
        <v>OK</v>
      </c>
      <c r="AA999" t="s">
        <v>2024</v>
      </c>
      <c r="AB999" s="3">
        <v>45497.39744212963</v>
      </c>
    </row>
    <row r="1000" spans="1:28" x14ac:dyDescent="0.35">
      <c r="A1000" t="s">
        <v>2025</v>
      </c>
      <c r="F1000">
        <v>410</v>
      </c>
      <c r="G1000" s="16">
        <v>2426.61</v>
      </c>
      <c r="H1000">
        <v>66</v>
      </c>
      <c r="I1000">
        <v>71</v>
      </c>
      <c r="J1000">
        <v>15.59</v>
      </c>
      <c r="K1000" t="s">
        <v>26</v>
      </c>
      <c r="L1000" t="str">
        <f t="shared" si="45"/>
        <v>EU-West</v>
      </c>
      <c r="Q1000">
        <v>0</v>
      </c>
      <c r="R1000">
        <v>3</v>
      </c>
      <c r="T1000">
        <v>69.5</v>
      </c>
      <c r="U1000">
        <v>93.33</v>
      </c>
      <c r="V1000" s="16">
        <v>3215.4302173558349</v>
      </c>
      <c r="W1000" s="16">
        <v>2626.961145247878</v>
      </c>
      <c r="X1000" s="5">
        <f t="shared" si="46"/>
        <v>0.81698589851784242</v>
      </c>
      <c r="Y1000" t="str">
        <f t="shared" si="47"/>
        <v>OK</v>
      </c>
      <c r="AA1000" t="s">
        <v>2026</v>
      </c>
      <c r="AB1000" s="3">
        <v>45016.431597222218</v>
      </c>
    </row>
    <row r="1001" spans="1:28" x14ac:dyDescent="0.35">
      <c r="A1001" t="s">
        <v>2027</v>
      </c>
      <c r="F1001">
        <v>577</v>
      </c>
      <c r="G1001" s="16">
        <v>1750</v>
      </c>
      <c r="H1001">
        <v>56</v>
      </c>
      <c r="I1001">
        <v>52</v>
      </c>
      <c r="J1001">
        <v>27.27</v>
      </c>
      <c r="K1001" t="s">
        <v>37</v>
      </c>
      <c r="L1001" t="str">
        <f t="shared" si="45"/>
        <v>US-East</v>
      </c>
      <c r="Q1001">
        <v>20</v>
      </c>
      <c r="R1001">
        <v>37</v>
      </c>
      <c r="S1001">
        <v>71.569999999999993</v>
      </c>
      <c r="T1001">
        <v>50.55</v>
      </c>
      <c r="U1001">
        <v>88.78</v>
      </c>
      <c r="V1001" s="16">
        <v>2027.2537740151499</v>
      </c>
      <c r="W1001" s="16">
        <v>1952.6282436303111</v>
      </c>
      <c r="X1001" s="5">
        <f t="shared" si="46"/>
        <v>0.9631888561060431</v>
      </c>
      <c r="Y1001" t="str">
        <f t="shared" si="47"/>
        <v>OK</v>
      </c>
      <c r="AA1001" t="s">
        <v>2028</v>
      </c>
      <c r="AB1001" s="3">
        <v>45189.438819444447</v>
      </c>
    </row>
    <row r="1002" spans="1:28" x14ac:dyDescent="0.35">
      <c r="A1002" t="s">
        <v>2029</v>
      </c>
      <c r="F1002">
        <v>275</v>
      </c>
      <c r="G1002" s="16">
        <v>5007.33</v>
      </c>
      <c r="H1002">
        <v>18</v>
      </c>
      <c r="I1002">
        <v>15</v>
      </c>
      <c r="J1002">
        <v>17.34</v>
      </c>
      <c r="K1002" t="s">
        <v>59</v>
      </c>
      <c r="L1002" t="str">
        <f t="shared" si="45"/>
        <v>EU-West</v>
      </c>
      <c r="Q1002">
        <v>0</v>
      </c>
      <c r="R1002">
        <v>21</v>
      </c>
      <c r="S1002">
        <v>67.760000000000005</v>
      </c>
      <c r="T1002">
        <v>65.03</v>
      </c>
      <c r="U1002">
        <v>76.099999999999994</v>
      </c>
      <c r="V1002" s="16">
        <v>5110.2289173733143</v>
      </c>
      <c r="W1002" s="16">
        <v>5541.6625839369863</v>
      </c>
      <c r="X1002" s="5">
        <f t="shared" si="46"/>
        <v>1.0844255068685713</v>
      </c>
      <c r="Y1002" t="str">
        <f t="shared" si="47"/>
        <v>Over Budget</v>
      </c>
      <c r="AA1002" t="s">
        <v>2030</v>
      </c>
      <c r="AB1002" s="3">
        <v>45023.735601851848</v>
      </c>
    </row>
    <row r="1003" spans="1:28" x14ac:dyDescent="0.35">
      <c r="A1003" t="s">
        <v>2031</v>
      </c>
      <c r="F1003">
        <v>63</v>
      </c>
      <c r="G1003" s="16">
        <v>1656.97</v>
      </c>
      <c r="H1003">
        <v>89</v>
      </c>
      <c r="I1003">
        <v>92</v>
      </c>
      <c r="J1003">
        <v>36.32</v>
      </c>
      <c r="K1003" t="s">
        <v>29</v>
      </c>
      <c r="L1003" t="str">
        <f t="shared" si="45"/>
        <v>US-East</v>
      </c>
      <c r="Q1003">
        <v>0</v>
      </c>
      <c r="R1003">
        <v>35</v>
      </c>
      <c r="T1003">
        <v>79.28</v>
      </c>
      <c r="U1003">
        <v>93.89</v>
      </c>
      <c r="V1003" s="16">
        <v>2067.6205057672628</v>
      </c>
      <c r="W1003" s="16">
        <v>1461.691368927427</v>
      </c>
      <c r="X1003" s="5">
        <f t="shared" si="46"/>
        <v>0.70694373791046117</v>
      </c>
      <c r="Y1003" t="str">
        <f t="shared" si="47"/>
        <v>OK</v>
      </c>
      <c r="AA1003" t="s">
        <v>2032</v>
      </c>
      <c r="AB1003" s="3">
        <v>45637.798738425918</v>
      </c>
    </row>
    <row r="1004" spans="1:28" x14ac:dyDescent="0.35">
      <c r="A1004" t="s">
        <v>2033</v>
      </c>
      <c r="F1004">
        <v>858</v>
      </c>
      <c r="G1004" s="16">
        <v>1831.78</v>
      </c>
      <c r="H1004">
        <v>29</v>
      </c>
      <c r="I1004">
        <v>25</v>
      </c>
      <c r="J1004">
        <v>31.55</v>
      </c>
      <c r="K1004" t="s">
        <v>32</v>
      </c>
      <c r="L1004" t="str">
        <f t="shared" si="45"/>
        <v>US-East</v>
      </c>
      <c r="Q1004">
        <v>30</v>
      </c>
      <c r="R1004">
        <v>47</v>
      </c>
      <c r="S1004">
        <v>58.12</v>
      </c>
      <c r="T1004">
        <v>54.53</v>
      </c>
      <c r="U1004">
        <v>95.82</v>
      </c>
      <c r="V1004" s="16">
        <v>1843.520183437802</v>
      </c>
      <c r="W1004" s="16">
        <v>1831.456881448536</v>
      </c>
      <c r="X1004" s="5">
        <f t="shared" si="46"/>
        <v>0.99345637650314722</v>
      </c>
      <c r="Y1004" t="str">
        <f t="shared" si="47"/>
        <v>OK</v>
      </c>
      <c r="AA1004" t="s">
        <v>2034</v>
      </c>
      <c r="AB1004" s="3">
        <v>45036.390474537038</v>
      </c>
    </row>
    <row r="1005" spans="1:28" x14ac:dyDescent="0.35">
      <c r="A1005" t="s">
        <v>2035</v>
      </c>
      <c r="F1005">
        <v>629</v>
      </c>
      <c r="G1005" s="16">
        <v>1924.11</v>
      </c>
      <c r="H1005">
        <v>91</v>
      </c>
      <c r="I1005">
        <v>94</v>
      </c>
      <c r="J1005">
        <v>25.95</v>
      </c>
      <c r="K1005" t="s">
        <v>52</v>
      </c>
      <c r="L1005" t="str">
        <f t="shared" si="45"/>
        <v>EU-West</v>
      </c>
      <c r="Q1005">
        <v>50</v>
      </c>
      <c r="R1005">
        <v>30</v>
      </c>
      <c r="S1005">
        <v>59.03</v>
      </c>
      <c r="T1005">
        <v>64.45</v>
      </c>
      <c r="U1005">
        <v>96.7</v>
      </c>
      <c r="V1005" s="16">
        <v>2838.6833764957209</v>
      </c>
      <c r="W1005" s="16">
        <v>2278.4650166367001</v>
      </c>
      <c r="X1005" s="5">
        <f t="shared" si="46"/>
        <v>0.8026485220234052</v>
      </c>
      <c r="Y1005" t="str">
        <f t="shared" si="47"/>
        <v>OK</v>
      </c>
      <c r="AA1005" t="s">
        <v>2036</v>
      </c>
      <c r="AB1005" s="3">
        <v>45354.55709490741</v>
      </c>
    </row>
    <row r="1006" spans="1:28" x14ac:dyDescent="0.35">
      <c r="A1006" t="s">
        <v>2037</v>
      </c>
      <c r="F1006">
        <v>723</v>
      </c>
      <c r="G1006" s="16">
        <v>1921.11</v>
      </c>
      <c r="H1006">
        <v>78</v>
      </c>
      <c r="I1006">
        <v>80</v>
      </c>
      <c r="J1006">
        <v>28.36</v>
      </c>
      <c r="K1006" t="s">
        <v>59</v>
      </c>
      <c r="L1006" t="str">
        <f t="shared" si="45"/>
        <v>EU-West</v>
      </c>
      <c r="Q1006">
        <v>30</v>
      </c>
      <c r="R1006">
        <v>7</v>
      </c>
      <c r="S1006">
        <v>58.04</v>
      </c>
      <c r="T1006">
        <v>46.05</v>
      </c>
      <c r="U1006">
        <v>83.61</v>
      </c>
      <c r="V1006" s="16">
        <v>2686.3684596536759</v>
      </c>
      <c r="W1006" s="16">
        <v>1800.87383006598</v>
      </c>
      <c r="X1006" s="5">
        <f t="shared" si="46"/>
        <v>0.67037484139392667</v>
      </c>
      <c r="Y1006" t="str">
        <f t="shared" si="47"/>
        <v>OK</v>
      </c>
      <c r="AA1006" t="s">
        <v>2038</v>
      </c>
      <c r="AB1006" s="3">
        <v>45789.317291666674</v>
      </c>
    </row>
    <row r="1007" spans="1:28" x14ac:dyDescent="0.35">
      <c r="A1007" t="s">
        <v>2039</v>
      </c>
      <c r="F1007">
        <v>723</v>
      </c>
      <c r="G1007" s="16">
        <v>1578.39</v>
      </c>
      <c r="H1007">
        <v>17</v>
      </c>
      <c r="I1007">
        <v>15</v>
      </c>
      <c r="J1007">
        <v>14.44</v>
      </c>
      <c r="K1007" t="s">
        <v>37</v>
      </c>
      <c r="L1007" t="str">
        <f t="shared" si="45"/>
        <v>US-East</v>
      </c>
      <c r="Q1007">
        <v>0</v>
      </c>
      <c r="R1007">
        <v>8</v>
      </c>
      <c r="S1007">
        <v>50.06</v>
      </c>
      <c r="T1007">
        <v>61.42</v>
      </c>
      <c r="U1007">
        <v>80.42</v>
      </c>
      <c r="V1007" s="16">
        <v>1729.9231555835379</v>
      </c>
      <c r="W1007" s="16">
        <v>1875.434847596254</v>
      </c>
      <c r="X1007" s="5">
        <f t="shared" si="46"/>
        <v>1.0841145408933683</v>
      </c>
      <c r="Y1007" t="str">
        <f t="shared" si="47"/>
        <v>Over Budget</v>
      </c>
      <c r="AA1007" t="s">
        <v>2040</v>
      </c>
      <c r="AB1007" s="3">
        <v>45259.045474537037</v>
      </c>
    </row>
    <row r="1008" spans="1:28" x14ac:dyDescent="0.35">
      <c r="A1008" t="s">
        <v>2041</v>
      </c>
      <c r="F1008">
        <v>431</v>
      </c>
      <c r="G1008" s="16">
        <v>2102.17</v>
      </c>
      <c r="H1008">
        <v>62</v>
      </c>
      <c r="I1008">
        <v>67</v>
      </c>
      <c r="J1008">
        <v>33.74</v>
      </c>
      <c r="K1008" t="s">
        <v>59</v>
      </c>
      <c r="L1008" t="str">
        <f t="shared" si="45"/>
        <v>EU-West</v>
      </c>
      <c r="Q1008">
        <v>10</v>
      </c>
      <c r="R1008">
        <v>46</v>
      </c>
      <c r="S1008">
        <v>66.680000000000007</v>
      </c>
      <c r="T1008">
        <v>50.87</v>
      </c>
      <c r="U1008">
        <v>87.95</v>
      </c>
      <c r="V1008" s="16">
        <v>2404.4323516840732</v>
      </c>
      <c r="W1008" s="16">
        <v>2172.0980219698631</v>
      </c>
      <c r="X1008" s="5">
        <f t="shared" si="46"/>
        <v>0.90337248226115319</v>
      </c>
      <c r="Y1008" t="str">
        <f t="shared" si="47"/>
        <v>OK</v>
      </c>
      <c r="AA1008" t="s">
        <v>2042</v>
      </c>
      <c r="AB1008" s="3">
        <v>45413.332372685189</v>
      </c>
    </row>
    <row r="1009" spans="1:28" x14ac:dyDescent="0.35">
      <c r="A1009" t="s">
        <v>2043</v>
      </c>
      <c r="F1009">
        <v>858</v>
      </c>
      <c r="G1009" s="16">
        <v>1986.61</v>
      </c>
      <c r="H1009">
        <v>6</v>
      </c>
      <c r="I1009">
        <v>8</v>
      </c>
      <c r="J1009">
        <v>12.76</v>
      </c>
      <c r="K1009" t="s">
        <v>29</v>
      </c>
      <c r="L1009" t="str">
        <f t="shared" si="45"/>
        <v>US-East</v>
      </c>
      <c r="Q1009">
        <v>50</v>
      </c>
      <c r="R1009">
        <v>17</v>
      </c>
      <c r="S1009">
        <v>72.709999999999994</v>
      </c>
      <c r="T1009">
        <v>63.45</v>
      </c>
      <c r="U1009">
        <v>92.59</v>
      </c>
      <c r="V1009" s="16">
        <v>2962.8684439404478</v>
      </c>
      <c r="W1009" s="16">
        <v>1956.1047433796041</v>
      </c>
      <c r="X1009" s="5">
        <f t="shared" si="46"/>
        <v>0.66020641158744642</v>
      </c>
      <c r="Y1009" t="str">
        <f t="shared" si="47"/>
        <v>OK</v>
      </c>
      <c r="AA1009" t="s">
        <v>2044</v>
      </c>
      <c r="AB1009" s="3">
        <v>45205.49732638889</v>
      </c>
    </row>
    <row r="1010" spans="1:28" x14ac:dyDescent="0.35">
      <c r="A1010" t="s">
        <v>2045</v>
      </c>
      <c r="F1010">
        <v>904</v>
      </c>
      <c r="G1010" s="16">
        <v>2164.7399999999998</v>
      </c>
      <c r="H1010">
        <v>59</v>
      </c>
      <c r="I1010">
        <v>58</v>
      </c>
      <c r="J1010">
        <v>23.26</v>
      </c>
      <c r="K1010" t="s">
        <v>26</v>
      </c>
      <c r="L1010" t="str">
        <f t="shared" si="45"/>
        <v>EU-West</v>
      </c>
      <c r="Q1010">
        <v>40</v>
      </c>
      <c r="R1010">
        <v>34</v>
      </c>
      <c r="S1010">
        <v>54.34</v>
      </c>
      <c r="T1010">
        <v>55.64</v>
      </c>
      <c r="U1010">
        <v>85.29</v>
      </c>
      <c r="V1010" s="16">
        <v>2569.057748545923</v>
      </c>
      <c r="W1010" s="16">
        <v>2301.3415579363282</v>
      </c>
      <c r="X1010" s="5">
        <f t="shared" si="46"/>
        <v>0.89579206977300485</v>
      </c>
      <c r="Y1010" t="str">
        <f t="shared" si="47"/>
        <v>OK</v>
      </c>
      <c r="AA1010" t="s">
        <v>2046</v>
      </c>
      <c r="AB1010" s="3">
        <v>45628.719710648147</v>
      </c>
    </row>
    <row r="1011" spans="1:28" x14ac:dyDescent="0.35">
      <c r="A1011" t="s">
        <v>2047</v>
      </c>
      <c r="F1011">
        <v>483</v>
      </c>
      <c r="G1011" s="16">
        <v>1371.28</v>
      </c>
      <c r="H1011">
        <v>77</v>
      </c>
      <c r="I1011">
        <v>80</v>
      </c>
      <c r="J1011">
        <v>14.29</v>
      </c>
      <c r="K1011" t="s">
        <v>32</v>
      </c>
      <c r="L1011" t="str">
        <f t="shared" si="45"/>
        <v>US-East</v>
      </c>
      <c r="Q1011">
        <v>50</v>
      </c>
      <c r="R1011">
        <v>23</v>
      </c>
      <c r="S1011">
        <v>68.39</v>
      </c>
      <c r="T1011">
        <v>51.09</v>
      </c>
      <c r="U1011">
        <v>82.04</v>
      </c>
      <c r="V1011" s="16">
        <v>1908.631397150974</v>
      </c>
      <c r="W1011" s="16">
        <v>1544.521575461019</v>
      </c>
      <c r="X1011" s="5">
        <f t="shared" si="46"/>
        <v>0.80922988994445755</v>
      </c>
      <c r="Y1011" t="str">
        <f t="shared" si="47"/>
        <v>OK</v>
      </c>
      <c r="AA1011" t="s">
        <v>2048</v>
      </c>
      <c r="AB1011" s="3">
        <v>45219.728113425917</v>
      </c>
    </row>
    <row r="1012" spans="1:28" x14ac:dyDescent="0.35">
      <c r="A1012" t="s">
        <v>2049</v>
      </c>
      <c r="F1012">
        <v>739</v>
      </c>
      <c r="G1012" s="16">
        <v>2002.75</v>
      </c>
      <c r="H1012">
        <v>87</v>
      </c>
      <c r="I1012">
        <v>86</v>
      </c>
      <c r="J1012">
        <v>26.88</v>
      </c>
      <c r="K1012" t="s">
        <v>52</v>
      </c>
      <c r="L1012" t="str">
        <f t="shared" si="45"/>
        <v>EU-West</v>
      </c>
      <c r="Q1012">
        <v>10</v>
      </c>
      <c r="R1012">
        <v>16</v>
      </c>
      <c r="S1012">
        <v>61.03</v>
      </c>
      <c r="T1012">
        <v>59.63</v>
      </c>
      <c r="U1012">
        <v>93.62</v>
      </c>
      <c r="V1012" s="16">
        <v>2450.179839688331</v>
      </c>
      <c r="W1012" s="16">
        <v>1918.0001528509349</v>
      </c>
      <c r="X1012" s="5">
        <f t="shared" si="46"/>
        <v>0.78279974464850277</v>
      </c>
      <c r="Y1012" t="str">
        <f t="shared" si="47"/>
        <v>OK</v>
      </c>
      <c r="AA1012" t="s">
        <v>2050</v>
      </c>
      <c r="AB1012" s="3">
        <v>45277.189085648148</v>
      </c>
    </row>
    <row r="1013" spans="1:28" x14ac:dyDescent="0.35">
      <c r="A1013" t="s">
        <v>2051</v>
      </c>
      <c r="F1013">
        <v>252</v>
      </c>
      <c r="G1013" s="16">
        <v>1311.45</v>
      </c>
      <c r="H1013">
        <v>62</v>
      </c>
      <c r="I1013">
        <v>63</v>
      </c>
      <c r="J1013">
        <v>33.96</v>
      </c>
      <c r="K1013" t="s">
        <v>59</v>
      </c>
      <c r="L1013" t="str">
        <f t="shared" si="45"/>
        <v>EU-West</v>
      </c>
      <c r="Q1013">
        <v>30</v>
      </c>
      <c r="R1013">
        <v>0</v>
      </c>
      <c r="S1013">
        <v>68.849999999999994</v>
      </c>
      <c r="T1013">
        <v>34.479999999999997</v>
      </c>
      <c r="U1013">
        <v>88.27</v>
      </c>
      <c r="V1013" s="16">
        <v>1878.059299830873</v>
      </c>
      <c r="W1013" s="16">
        <v>1066.447101181637</v>
      </c>
      <c r="X1013" s="5">
        <f t="shared" si="46"/>
        <v>0.56784527585347011</v>
      </c>
      <c r="Y1013" t="str">
        <f t="shared" si="47"/>
        <v>OK</v>
      </c>
      <c r="AA1013" t="s">
        <v>2052</v>
      </c>
      <c r="AB1013" s="3">
        <v>45807.082499999997</v>
      </c>
    </row>
    <row r="1014" spans="1:28" x14ac:dyDescent="0.35">
      <c r="A1014" t="s">
        <v>2053</v>
      </c>
      <c r="F1014">
        <v>363</v>
      </c>
      <c r="G1014" s="16">
        <v>1859.51</v>
      </c>
      <c r="H1014">
        <v>56</v>
      </c>
      <c r="I1014">
        <v>52</v>
      </c>
      <c r="J1014">
        <v>23.61</v>
      </c>
      <c r="K1014" t="s">
        <v>37</v>
      </c>
      <c r="L1014" t="str">
        <f t="shared" si="45"/>
        <v>US-East</v>
      </c>
      <c r="Q1014">
        <v>30</v>
      </c>
      <c r="R1014">
        <v>38</v>
      </c>
      <c r="S1014">
        <v>91.67</v>
      </c>
      <c r="T1014">
        <v>50.45</v>
      </c>
      <c r="U1014">
        <v>93.11</v>
      </c>
      <c r="V1014" s="16">
        <v>2513.8283429807038</v>
      </c>
      <c r="W1014" s="16">
        <v>2014.8209596555839</v>
      </c>
      <c r="X1014" s="5">
        <f t="shared" si="46"/>
        <v>0.80149504451308895</v>
      </c>
      <c r="Y1014" t="str">
        <f t="shared" si="47"/>
        <v>OK</v>
      </c>
      <c r="AA1014" t="s">
        <v>2054</v>
      </c>
      <c r="AB1014" s="3">
        <v>45226.033703703702</v>
      </c>
    </row>
    <row r="1015" spans="1:28" x14ac:dyDescent="0.35">
      <c r="A1015" t="s">
        <v>2055</v>
      </c>
      <c r="F1015">
        <v>397</v>
      </c>
      <c r="G1015" s="16">
        <v>2085.42</v>
      </c>
      <c r="H1015">
        <v>87</v>
      </c>
      <c r="I1015">
        <v>84</v>
      </c>
      <c r="J1015">
        <v>22.52</v>
      </c>
      <c r="K1015" t="s">
        <v>32</v>
      </c>
      <c r="L1015" t="str">
        <f t="shared" si="45"/>
        <v>US-East</v>
      </c>
      <c r="Q1015">
        <v>0</v>
      </c>
      <c r="R1015">
        <v>41</v>
      </c>
      <c r="S1015">
        <v>71.290000000000006</v>
      </c>
      <c r="T1015">
        <v>84.71</v>
      </c>
      <c r="U1015">
        <v>90.08</v>
      </c>
      <c r="V1015" s="16">
        <v>2109.308548549111</v>
      </c>
      <c r="W1015" s="16">
        <v>2465.939734290615</v>
      </c>
      <c r="X1015" s="5">
        <f t="shared" si="46"/>
        <v>1.1690749255185131</v>
      </c>
      <c r="Y1015" t="str">
        <f t="shared" si="47"/>
        <v>Over Budget</v>
      </c>
      <c r="AA1015" t="s">
        <v>2056</v>
      </c>
      <c r="AB1015" s="3">
        <v>45827.262013888889</v>
      </c>
    </row>
    <row r="1016" spans="1:28" x14ac:dyDescent="0.35">
      <c r="A1016" t="s">
        <v>2057</v>
      </c>
      <c r="F1016">
        <v>187</v>
      </c>
      <c r="G1016" s="16">
        <v>2256.6</v>
      </c>
      <c r="H1016">
        <v>74</v>
      </c>
      <c r="I1016">
        <v>72</v>
      </c>
      <c r="J1016">
        <v>19.09</v>
      </c>
      <c r="K1016" t="s">
        <v>59</v>
      </c>
      <c r="L1016" t="str">
        <f t="shared" si="45"/>
        <v>EU-West</v>
      </c>
      <c r="Q1016">
        <v>0</v>
      </c>
      <c r="R1016">
        <v>14</v>
      </c>
      <c r="S1016">
        <v>71.59</v>
      </c>
      <c r="T1016">
        <v>58.7</v>
      </c>
      <c r="U1016">
        <v>89.17</v>
      </c>
      <c r="V1016" s="16">
        <v>2588.7601083052409</v>
      </c>
      <c r="W1016" s="16">
        <v>2369.4179500054338</v>
      </c>
      <c r="X1016" s="5">
        <f t="shared" si="46"/>
        <v>0.91527134646577901</v>
      </c>
      <c r="Y1016" t="str">
        <f t="shared" si="47"/>
        <v>OK</v>
      </c>
      <c r="AA1016" t="s">
        <v>2058</v>
      </c>
      <c r="AB1016" s="3">
        <v>45292.150821759264</v>
      </c>
    </row>
    <row r="1017" spans="1:28" x14ac:dyDescent="0.35">
      <c r="A1017" t="s">
        <v>2059</v>
      </c>
      <c r="F1017">
        <v>484</v>
      </c>
      <c r="G1017" s="16">
        <v>1810.02</v>
      </c>
      <c r="H1017">
        <v>38</v>
      </c>
      <c r="I1017">
        <v>41</v>
      </c>
      <c r="J1017">
        <v>20.8</v>
      </c>
      <c r="K1017" t="s">
        <v>52</v>
      </c>
      <c r="L1017" t="str">
        <f t="shared" si="45"/>
        <v>EU-West</v>
      </c>
      <c r="Q1017">
        <v>30</v>
      </c>
      <c r="R1017">
        <v>12</v>
      </c>
      <c r="S1017">
        <v>100</v>
      </c>
      <c r="T1017">
        <v>56.24</v>
      </c>
      <c r="U1017">
        <v>89.68</v>
      </c>
      <c r="V1017" s="16">
        <v>2315.0086249017231</v>
      </c>
      <c r="W1017" s="16">
        <v>1584.429589782751</v>
      </c>
      <c r="X1017" s="5">
        <f t="shared" si="46"/>
        <v>0.68441627937779859</v>
      </c>
      <c r="Y1017" t="str">
        <f t="shared" si="47"/>
        <v>OK</v>
      </c>
      <c r="AA1017" t="s">
        <v>2060</v>
      </c>
      <c r="AB1017" s="3">
        <v>45347.681238425917</v>
      </c>
    </row>
    <row r="1018" spans="1:28" x14ac:dyDescent="0.35">
      <c r="A1018" t="s">
        <v>2061</v>
      </c>
      <c r="F1018">
        <v>582</v>
      </c>
      <c r="G1018" s="16">
        <v>1730.18</v>
      </c>
      <c r="H1018">
        <v>42</v>
      </c>
      <c r="I1018">
        <v>44</v>
      </c>
      <c r="J1018">
        <v>17.309999999999999</v>
      </c>
      <c r="K1018" t="s">
        <v>37</v>
      </c>
      <c r="L1018" t="str">
        <f t="shared" si="45"/>
        <v>US-East</v>
      </c>
      <c r="Q1018">
        <v>0</v>
      </c>
      <c r="R1018">
        <v>22</v>
      </c>
      <c r="S1018">
        <v>62.39</v>
      </c>
      <c r="T1018">
        <v>64.73</v>
      </c>
      <c r="V1018" s="16">
        <v>2531.4039037843031</v>
      </c>
      <c r="W1018" s="16">
        <v>1555.9457057316449</v>
      </c>
      <c r="X1018" s="5">
        <f t="shared" si="46"/>
        <v>0.6146572277168395</v>
      </c>
      <c r="Y1018" t="str">
        <f t="shared" si="47"/>
        <v>OK</v>
      </c>
      <c r="AA1018" t="s">
        <v>2062</v>
      </c>
      <c r="AB1018" s="3">
        <v>45057.895960648151</v>
      </c>
    </row>
    <row r="1019" spans="1:28" x14ac:dyDescent="0.35">
      <c r="A1019" t="s">
        <v>2063</v>
      </c>
      <c r="F1019">
        <v>414</v>
      </c>
      <c r="G1019" s="16">
        <v>1512.74</v>
      </c>
      <c r="H1019">
        <v>55</v>
      </c>
      <c r="I1019">
        <v>54</v>
      </c>
      <c r="J1019">
        <v>33.07</v>
      </c>
      <c r="K1019" t="s">
        <v>52</v>
      </c>
      <c r="L1019" t="str">
        <f t="shared" si="45"/>
        <v>EU-West</v>
      </c>
      <c r="Q1019">
        <v>0</v>
      </c>
      <c r="R1019">
        <v>28</v>
      </c>
      <c r="S1019">
        <v>79.19</v>
      </c>
      <c r="T1019">
        <v>71.59</v>
      </c>
      <c r="U1019">
        <v>87.71</v>
      </c>
      <c r="V1019" s="16">
        <v>1589.912351409984</v>
      </c>
      <c r="W1019" s="16">
        <v>1760.6785208409699</v>
      </c>
      <c r="X1019" s="5">
        <f t="shared" si="46"/>
        <v>1.1074060273068167</v>
      </c>
      <c r="Y1019" t="str">
        <f t="shared" si="47"/>
        <v>Over Budget</v>
      </c>
      <c r="AA1019" t="s">
        <v>2064</v>
      </c>
      <c r="AB1019" s="3">
        <v>45548.404247685183</v>
      </c>
    </row>
    <row r="1020" spans="1:28" x14ac:dyDescent="0.35">
      <c r="A1020" t="s">
        <v>2065</v>
      </c>
      <c r="F1020">
        <v>45</v>
      </c>
      <c r="G1020" s="16">
        <v>1366.58</v>
      </c>
      <c r="H1020">
        <v>9</v>
      </c>
      <c r="I1020">
        <v>13</v>
      </c>
      <c r="J1020">
        <v>26.35</v>
      </c>
      <c r="K1020" t="s">
        <v>37</v>
      </c>
      <c r="L1020" t="str">
        <f t="shared" si="45"/>
        <v>US-East</v>
      </c>
      <c r="Q1020">
        <v>0</v>
      </c>
      <c r="R1020">
        <v>30</v>
      </c>
      <c r="S1020">
        <v>62.03</v>
      </c>
      <c r="T1020">
        <v>77.5</v>
      </c>
      <c r="U1020">
        <v>84.49</v>
      </c>
      <c r="V1020" s="16">
        <v>1777.348350392595</v>
      </c>
      <c r="W1020" s="16">
        <v>1100.677475444463</v>
      </c>
      <c r="X1020" s="5">
        <f t="shared" si="46"/>
        <v>0.61928066898159639</v>
      </c>
      <c r="Y1020" t="str">
        <f t="shared" si="47"/>
        <v>OK</v>
      </c>
      <c r="AA1020" t="s">
        <v>2066</v>
      </c>
      <c r="AB1020" s="3">
        <v>45381.889664351853</v>
      </c>
    </row>
    <row r="1021" spans="1:28" x14ac:dyDescent="0.35">
      <c r="A1021" t="s">
        <v>2067</v>
      </c>
      <c r="F1021">
        <v>367</v>
      </c>
      <c r="H1021">
        <v>96</v>
      </c>
      <c r="I1021">
        <v>92</v>
      </c>
      <c r="J1021">
        <v>17.22</v>
      </c>
      <c r="K1021" t="s">
        <v>59</v>
      </c>
      <c r="L1021" t="str">
        <f t="shared" si="45"/>
        <v>EU-West</v>
      </c>
      <c r="Q1021">
        <v>0</v>
      </c>
      <c r="R1021">
        <v>36</v>
      </c>
      <c r="S1021">
        <v>81.790000000000006</v>
      </c>
      <c r="T1021">
        <v>60.51</v>
      </c>
      <c r="U1021">
        <v>92.42</v>
      </c>
      <c r="V1021" s="16">
        <v>2249.8597651913051</v>
      </c>
      <c r="W1021" s="16">
        <v>1992.661117992609</v>
      </c>
      <c r="X1021" s="5">
        <f t="shared" si="46"/>
        <v>0.88568236510650855</v>
      </c>
      <c r="Y1021" t="str">
        <f t="shared" si="47"/>
        <v>OK</v>
      </c>
      <c r="AA1021" t="s">
        <v>2068</v>
      </c>
      <c r="AB1021" s="3">
        <v>45366.171898148154</v>
      </c>
    </row>
    <row r="1022" spans="1:28" x14ac:dyDescent="0.35">
      <c r="A1022" t="s">
        <v>2069</v>
      </c>
      <c r="F1022">
        <v>567</v>
      </c>
      <c r="G1022" s="16">
        <v>1264.48</v>
      </c>
      <c r="H1022">
        <v>19</v>
      </c>
      <c r="I1022">
        <v>19</v>
      </c>
      <c r="J1022">
        <v>20.48</v>
      </c>
      <c r="K1022" t="s">
        <v>32</v>
      </c>
      <c r="L1022" t="str">
        <f t="shared" si="45"/>
        <v>US-East</v>
      </c>
      <c r="Q1022">
        <v>0</v>
      </c>
      <c r="R1022">
        <v>27</v>
      </c>
      <c r="S1022">
        <v>56.43</v>
      </c>
      <c r="T1022">
        <v>59.1</v>
      </c>
      <c r="U1022">
        <v>96.24</v>
      </c>
      <c r="V1022" s="16">
        <v>1826.748596903971</v>
      </c>
      <c r="W1022" s="16">
        <v>1091.8418835179409</v>
      </c>
      <c r="X1022" s="5">
        <f t="shared" si="46"/>
        <v>0.59769685076995693</v>
      </c>
      <c r="Y1022" t="str">
        <f t="shared" si="47"/>
        <v>OK</v>
      </c>
      <c r="AA1022" t="s">
        <v>2070</v>
      </c>
      <c r="AB1022" s="3">
        <v>45734.761377314811</v>
      </c>
    </row>
    <row r="1023" spans="1:28" x14ac:dyDescent="0.35">
      <c r="A1023" t="s">
        <v>2071</v>
      </c>
      <c r="F1023">
        <v>616</v>
      </c>
      <c r="G1023" s="16">
        <v>1943.81</v>
      </c>
      <c r="H1023">
        <v>63</v>
      </c>
      <c r="I1023">
        <v>60</v>
      </c>
      <c r="J1023">
        <v>43.33</v>
      </c>
      <c r="K1023" t="s">
        <v>52</v>
      </c>
      <c r="L1023" t="str">
        <f t="shared" si="45"/>
        <v>EU-West</v>
      </c>
      <c r="Q1023">
        <v>0</v>
      </c>
      <c r="R1023">
        <v>31</v>
      </c>
      <c r="S1023">
        <v>64.98</v>
      </c>
      <c r="T1023">
        <v>65.02</v>
      </c>
      <c r="U1023">
        <v>87.5</v>
      </c>
      <c r="V1023" s="16">
        <v>2687.4821694751572</v>
      </c>
      <c r="W1023" s="16">
        <v>1774.904134727725</v>
      </c>
      <c r="X1023" s="5">
        <f t="shared" si="46"/>
        <v>0.66043382720353039</v>
      </c>
      <c r="Y1023" t="str">
        <f t="shared" si="47"/>
        <v>OK</v>
      </c>
      <c r="AA1023" t="s">
        <v>2072</v>
      </c>
      <c r="AB1023" s="3">
        <v>45908.212673611109</v>
      </c>
    </row>
    <row r="1024" spans="1:28" x14ac:dyDescent="0.35">
      <c r="A1024" t="s">
        <v>2073</v>
      </c>
      <c r="F1024">
        <v>336</v>
      </c>
      <c r="G1024" s="16">
        <v>1560.4</v>
      </c>
      <c r="H1024">
        <v>38</v>
      </c>
      <c r="I1024">
        <v>35</v>
      </c>
      <c r="J1024">
        <v>22.18</v>
      </c>
      <c r="K1024" t="s">
        <v>37</v>
      </c>
      <c r="L1024" t="str">
        <f t="shared" si="45"/>
        <v>US-East</v>
      </c>
      <c r="Q1024">
        <v>0</v>
      </c>
      <c r="R1024">
        <v>6</v>
      </c>
      <c r="S1024">
        <v>61.58</v>
      </c>
      <c r="T1024">
        <v>61.76</v>
      </c>
      <c r="U1024">
        <v>99.33</v>
      </c>
      <c r="V1024" s="16">
        <v>1848.8420637116451</v>
      </c>
      <c r="W1024" s="16">
        <v>1439.9256663477131</v>
      </c>
      <c r="X1024" s="5">
        <f t="shared" si="46"/>
        <v>0.77882567397725067</v>
      </c>
      <c r="Y1024" t="str">
        <f t="shared" si="47"/>
        <v>OK</v>
      </c>
      <c r="AA1024" t="s">
        <v>2074</v>
      </c>
      <c r="AB1024" s="3">
        <v>45612.423275462963</v>
      </c>
    </row>
    <row r="1025" spans="1:28" x14ac:dyDescent="0.35">
      <c r="A1025" t="s">
        <v>2075</v>
      </c>
      <c r="F1025">
        <v>53</v>
      </c>
      <c r="G1025" s="16">
        <v>1343.7</v>
      </c>
      <c r="H1025">
        <v>85</v>
      </c>
      <c r="I1025">
        <v>85</v>
      </c>
      <c r="J1025">
        <v>31.62</v>
      </c>
      <c r="K1025" t="s">
        <v>29</v>
      </c>
      <c r="L1025" t="str">
        <f t="shared" si="45"/>
        <v>US-East</v>
      </c>
      <c r="Q1025">
        <v>30</v>
      </c>
      <c r="R1025">
        <v>13</v>
      </c>
      <c r="S1025">
        <v>54.35</v>
      </c>
      <c r="T1025">
        <v>59.51</v>
      </c>
      <c r="U1025">
        <v>91.88</v>
      </c>
      <c r="V1025" s="16">
        <v>1455.9682606720021</v>
      </c>
      <c r="W1025" s="16">
        <v>1192.8200912543959</v>
      </c>
      <c r="X1025" s="5">
        <f t="shared" si="46"/>
        <v>0.81926242726187581</v>
      </c>
      <c r="Y1025" t="str">
        <f t="shared" si="47"/>
        <v>OK</v>
      </c>
      <c r="AA1025" t="s">
        <v>2076</v>
      </c>
      <c r="AB1025" s="3">
        <v>45571.496215277781</v>
      </c>
    </row>
    <row r="1026" spans="1:28" x14ac:dyDescent="0.35">
      <c r="A1026" t="s">
        <v>2077</v>
      </c>
      <c r="F1026">
        <v>329</v>
      </c>
      <c r="G1026" s="16">
        <v>1673.7</v>
      </c>
      <c r="H1026">
        <v>98</v>
      </c>
      <c r="I1026">
        <v>98</v>
      </c>
      <c r="J1026">
        <v>15.39</v>
      </c>
      <c r="K1026" t="s">
        <v>29</v>
      </c>
      <c r="L1026" t="str">
        <f t="shared" si="45"/>
        <v>US-East</v>
      </c>
      <c r="Q1026">
        <v>0</v>
      </c>
      <c r="R1026">
        <v>13</v>
      </c>
      <c r="S1026">
        <v>38.11</v>
      </c>
      <c r="T1026">
        <v>67.2</v>
      </c>
      <c r="U1026">
        <v>91.29</v>
      </c>
      <c r="V1026" s="16">
        <v>1683.322078200679</v>
      </c>
      <c r="W1026" s="16">
        <v>1869.423858940517</v>
      </c>
      <c r="X1026" s="5">
        <f t="shared" si="46"/>
        <v>1.1105562525139361</v>
      </c>
      <c r="Y1026" t="str">
        <f t="shared" si="47"/>
        <v>Over Budget</v>
      </c>
      <c r="AA1026" t="s">
        <v>2078</v>
      </c>
      <c r="AB1026" s="3">
        <v>45246.21638888889</v>
      </c>
    </row>
    <row r="1027" spans="1:28" x14ac:dyDescent="0.35">
      <c r="A1027" t="s">
        <v>2079</v>
      </c>
      <c r="F1027">
        <v>747</v>
      </c>
      <c r="G1027" s="16">
        <v>1669.09</v>
      </c>
      <c r="H1027">
        <v>27</v>
      </c>
      <c r="I1027">
        <v>27</v>
      </c>
      <c r="J1027">
        <v>23.79</v>
      </c>
      <c r="K1027" t="s">
        <v>32</v>
      </c>
      <c r="L1027" t="str">
        <f t="shared" ref="L1027:L1090" si="48">IF(OR(K1027="Europe-West",K1027="EU_West",K1027="eu-west"),"EU-West",
IF(OR(K1027="US_East",K1027="us-east",K1027="US-East"),"US-East","Other"))</f>
        <v>US-East</v>
      </c>
      <c r="Q1027">
        <v>10</v>
      </c>
      <c r="R1027">
        <v>31</v>
      </c>
      <c r="S1027">
        <v>76.11</v>
      </c>
      <c r="T1027">
        <v>67.05</v>
      </c>
      <c r="U1027">
        <v>93.28</v>
      </c>
      <c r="V1027" s="16">
        <v>2187.454650136021</v>
      </c>
      <c r="W1027" s="16">
        <v>1557.0668040784819</v>
      </c>
      <c r="X1027" s="5">
        <f t="shared" ref="X1027:X1090" si="49">W1027/V1027</f>
        <v>0.71181672451205324</v>
      </c>
      <c r="Y1027" t="str">
        <f t="shared" ref="Y1027:Y1090" si="50">IF(X1027&gt;1,"Over Budget","OK")</f>
        <v>OK</v>
      </c>
      <c r="AA1027" t="s">
        <v>2080</v>
      </c>
      <c r="AB1027" s="3">
        <v>45815.853206018517</v>
      </c>
    </row>
    <row r="1028" spans="1:28" x14ac:dyDescent="0.35">
      <c r="A1028" t="s">
        <v>2081</v>
      </c>
      <c r="F1028">
        <v>667</v>
      </c>
      <c r="H1028">
        <v>99</v>
      </c>
      <c r="I1028">
        <v>95</v>
      </c>
      <c r="J1028">
        <v>15</v>
      </c>
      <c r="K1028" t="s">
        <v>26</v>
      </c>
      <c r="L1028" t="str">
        <f t="shared" si="48"/>
        <v>EU-West</v>
      </c>
      <c r="Q1028">
        <v>10</v>
      </c>
      <c r="R1028">
        <v>8</v>
      </c>
      <c r="S1028">
        <v>60.45</v>
      </c>
      <c r="T1028">
        <v>61.77</v>
      </c>
      <c r="U1028">
        <v>94.88</v>
      </c>
      <c r="V1028" s="16">
        <v>1811.8593496224789</v>
      </c>
      <c r="W1028" s="16">
        <v>1412.95768649822</v>
      </c>
      <c r="X1028" s="5">
        <f t="shared" si="49"/>
        <v>0.77983850501012975</v>
      </c>
      <c r="Y1028" t="str">
        <f t="shared" si="50"/>
        <v>OK</v>
      </c>
      <c r="AA1028" t="s">
        <v>2082</v>
      </c>
      <c r="AB1028" s="3">
        <v>45663.759097222217</v>
      </c>
    </row>
    <row r="1029" spans="1:28" x14ac:dyDescent="0.35">
      <c r="A1029" t="s">
        <v>2083</v>
      </c>
      <c r="F1029">
        <v>481</v>
      </c>
      <c r="G1029" s="16">
        <v>1810</v>
      </c>
      <c r="H1029">
        <v>29</v>
      </c>
      <c r="I1029">
        <v>29</v>
      </c>
      <c r="J1029">
        <v>15.72</v>
      </c>
      <c r="K1029" t="s">
        <v>32</v>
      </c>
      <c r="L1029" t="str">
        <f t="shared" si="48"/>
        <v>US-East</v>
      </c>
      <c r="Q1029">
        <v>30</v>
      </c>
      <c r="R1029">
        <v>5</v>
      </c>
      <c r="S1029">
        <v>65.930000000000007</v>
      </c>
      <c r="T1029">
        <v>85.3</v>
      </c>
      <c r="U1029">
        <v>87.73</v>
      </c>
      <c r="V1029" s="16">
        <v>2091.3361961698479</v>
      </c>
      <c r="W1029" s="16">
        <v>1772.9940768286131</v>
      </c>
      <c r="X1029" s="5">
        <f t="shared" si="49"/>
        <v>0.8477805147138664</v>
      </c>
      <c r="Y1029" t="str">
        <f t="shared" si="50"/>
        <v>OK</v>
      </c>
      <c r="AA1029" t="s">
        <v>2084</v>
      </c>
      <c r="AB1029" s="3">
        <v>45806.585509259261</v>
      </c>
    </row>
    <row r="1030" spans="1:28" x14ac:dyDescent="0.35">
      <c r="A1030" t="s">
        <v>2085</v>
      </c>
      <c r="F1030">
        <v>278</v>
      </c>
      <c r="G1030" s="16">
        <v>1986.53</v>
      </c>
      <c r="H1030">
        <v>57</v>
      </c>
      <c r="I1030">
        <v>60</v>
      </c>
      <c r="J1030">
        <v>26.35</v>
      </c>
      <c r="K1030" t="s">
        <v>59</v>
      </c>
      <c r="L1030" t="str">
        <f t="shared" si="48"/>
        <v>EU-West</v>
      </c>
      <c r="Q1030">
        <v>0</v>
      </c>
      <c r="R1030">
        <v>14</v>
      </c>
      <c r="T1030">
        <v>80.239999999999995</v>
      </c>
      <c r="U1030">
        <v>92.77</v>
      </c>
      <c r="V1030" s="16">
        <v>2965.394933702662</v>
      </c>
      <c r="W1030" s="16">
        <v>2306.1986639766051</v>
      </c>
      <c r="X1030" s="5">
        <f t="shared" si="49"/>
        <v>0.7777037175608279</v>
      </c>
      <c r="Y1030" t="str">
        <f t="shared" si="50"/>
        <v>OK</v>
      </c>
      <c r="AA1030" t="s">
        <v>2086</v>
      </c>
      <c r="AB1030" s="3">
        <v>45448.806817129633</v>
      </c>
    </row>
    <row r="1031" spans="1:28" x14ac:dyDescent="0.35">
      <c r="A1031" t="s">
        <v>2087</v>
      </c>
      <c r="F1031">
        <v>534</v>
      </c>
      <c r="G1031" s="16">
        <v>1606.04</v>
      </c>
      <c r="H1031">
        <v>69</v>
      </c>
      <c r="I1031">
        <v>71</v>
      </c>
      <c r="J1031">
        <v>12.84</v>
      </c>
      <c r="K1031" t="s">
        <v>52</v>
      </c>
      <c r="L1031" t="str">
        <f t="shared" si="48"/>
        <v>EU-West</v>
      </c>
      <c r="Q1031">
        <v>0</v>
      </c>
      <c r="R1031">
        <v>29</v>
      </c>
      <c r="S1031">
        <v>48.01</v>
      </c>
      <c r="T1031">
        <v>66.73</v>
      </c>
      <c r="U1031">
        <v>95.23</v>
      </c>
      <c r="V1031" s="16">
        <v>1980.361457697644</v>
      </c>
      <c r="W1031" s="16">
        <v>1726.925366542454</v>
      </c>
      <c r="X1031" s="5">
        <f t="shared" si="49"/>
        <v>0.87202533650102776</v>
      </c>
      <c r="Y1031" t="str">
        <f t="shared" si="50"/>
        <v>OK</v>
      </c>
      <c r="AA1031" t="s">
        <v>2088</v>
      </c>
      <c r="AB1031" s="3">
        <v>45887.3283912037</v>
      </c>
    </row>
    <row r="1032" spans="1:28" x14ac:dyDescent="0.35">
      <c r="A1032" t="s">
        <v>2089</v>
      </c>
      <c r="F1032">
        <v>34</v>
      </c>
      <c r="G1032" s="16">
        <v>1643.42</v>
      </c>
      <c r="H1032">
        <v>61</v>
      </c>
      <c r="I1032">
        <v>61</v>
      </c>
      <c r="J1032">
        <v>10.46</v>
      </c>
      <c r="K1032" t="s">
        <v>26</v>
      </c>
      <c r="L1032" t="str">
        <f t="shared" si="48"/>
        <v>EU-West</v>
      </c>
      <c r="Q1032">
        <v>0</v>
      </c>
      <c r="R1032">
        <v>29</v>
      </c>
      <c r="S1032">
        <v>64.099999999999994</v>
      </c>
      <c r="T1032">
        <v>72.760000000000005</v>
      </c>
      <c r="U1032">
        <v>88.1</v>
      </c>
      <c r="V1032" s="16">
        <v>2259.570437764281</v>
      </c>
      <c r="W1032" s="16">
        <v>1355.328279529364</v>
      </c>
      <c r="X1032" s="5">
        <f t="shared" si="49"/>
        <v>0.5998167868005857</v>
      </c>
      <c r="Y1032" t="str">
        <f t="shared" si="50"/>
        <v>OK</v>
      </c>
      <c r="AA1032" t="s">
        <v>2090</v>
      </c>
      <c r="AB1032" s="3">
        <v>45147.524560185193</v>
      </c>
    </row>
    <row r="1033" spans="1:28" x14ac:dyDescent="0.35">
      <c r="A1033" t="s">
        <v>2091</v>
      </c>
      <c r="F1033">
        <v>782</v>
      </c>
      <c r="H1033">
        <v>0</v>
      </c>
      <c r="I1033">
        <v>-4</v>
      </c>
      <c r="J1033">
        <v>25.48</v>
      </c>
      <c r="K1033" t="s">
        <v>29</v>
      </c>
      <c r="L1033" t="str">
        <f t="shared" si="48"/>
        <v>US-East</v>
      </c>
      <c r="Q1033">
        <v>40</v>
      </c>
      <c r="R1033">
        <v>15</v>
      </c>
      <c r="S1033">
        <v>43.2</v>
      </c>
      <c r="T1033">
        <v>54.43</v>
      </c>
      <c r="U1033">
        <v>90.02</v>
      </c>
      <c r="V1033" s="16">
        <v>1953.7268396270169</v>
      </c>
      <c r="W1033" s="16">
        <v>1463.81483511079</v>
      </c>
      <c r="X1033" s="5">
        <f t="shared" si="49"/>
        <v>0.74924232263208546</v>
      </c>
      <c r="Y1033" t="str">
        <f t="shared" si="50"/>
        <v>OK</v>
      </c>
      <c r="AA1033" t="s">
        <v>2092</v>
      </c>
      <c r="AB1033" s="3">
        <v>45590.103958333333</v>
      </c>
    </row>
    <row r="1034" spans="1:28" x14ac:dyDescent="0.35">
      <c r="A1034" t="s">
        <v>2093</v>
      </c>
      <c r="F1034">
        <v>649</v>
      </c>
      <c r="G1034" s="16">
        <v>2042.38</v>
      </c>
      <c r="H1034">
        <v>67</v>
      </c>
      <c r="I1034">
        <v>72</v>
      </c>
      <c r="J1034">
        <v>16.09</v>
      </c>
      <c r="K1034" t="s">
        <v>29</v>
      </c>
      <c r="L1034" t="str">
        <f t="shared" si="48"/>
        <v>US-East</v>
      </c>
      <c r="Q1034">
        <v>20</v>
      </c>
      <c r="R1034">
        <v>22</v>
      </c>
      <c r="S1034">
        <v>63.11</v>
      </c>
      <c r="T1034">
        <v>61.48</v>
      </c>
      <c r="U1034">
        <v>86.16</v>
      </c>
      <c r="V1034" s="16">
        <v>2056.1203746533629</v>
      </c>
      <c r="W1034" s="16">
        <v>2096.6168138814101</v>
      </c>
      <c r="X1034" s="5">
        <f t="shared" si="49"/>
        <v>1.019695558551563</v>
      </c>
      <c r="Y1034" t="str">
        <f t="shared" si="50"/>
        <v>Over Budget</v>
      </c>
      <c r="AA1034" t="s">
        <v>2094</v>
      </c>
      <c r="AB1034" s="3">
        <v>45895.756076388891</v>
      </c>
    </row>
    <row r="1035" spans="1:28" x14ac:dyDescent="0.35">
      <c r="A1035" t="s">
        <v>2095</v>
      </c>
      <c r="F1035">
        <v>560</v>
      </c>
      <c r="G1035" s="16">
        <v>2210.39</v>
      </c>
      <c r="H1035">
        <v>24</v>
      </c>
      <c r="I1035">
        <v>29</v>
      </c>
      <c r="J1035">
        <v>17.760000000000002</v>
      </c>
      <c r="K1035" t="s">
        <v>32</v>
      </c>
      <c r="L1035" t="str">
        <f t="shared" si="48"/>
        <v>US-East</v>
      </c>
      <c r="Q1035">
        <v>0</v>
      </c>
      <c r="R1035">
        <v>30</v>
      </c>
      <c r="S1035">
        <v>92.47</v>
      </c>
      <c r="T1035">
        <v>68.48</v>
      </c>
      <c r="U1035">
        <v>87.53</v>
      </c>
      <c r="V1035" s="16">
        <v>2671.8781192008501</v>
      </c>
      <c r="W1035" s="16">
        <v>2552.611918014481</v>
      </c>
      <c r="X1035" s="5">
        <f t="shared" si="49"/>
        <v>0.9553624095615405</v>
      </c>
      <c r="Y1035" t="str">
        <f t="shared" si="50"/>
        <v>OK</v>
      </c>
      <c r="AA1035" t="s">
        <v>2096</v>
      </c>
      <c r="AB1035" s="3">
        <v>45779.830787037034</v>
      </c>
    </row>
    <row r="1036" spans="1:28" x14ac:dyDescent="0.35">
      <c r="A1036" t="s">
        <v>2097</v>
      </c>
      <c r="F1036">
        <v>166</v>
      </c>
      <c r="G1036" s="16">
        <v>3045.67</v>
      </c>
      <c r="H1036">
        <v>38</v>
      </c>
      <c r="I1036">
        <v>37</v>
      </c>
      <c r="J1036">
        <v>5.59</v>
      </c>
      <c r="K1036" t="s">
        <v>59</v>
      </c>
      <c r="L1036" t="str">
        <f t="shared" si="48"/>
        <v>EU-West</v>
      </c>
      <c r="Q1036">
        <v>30</v>
      </c>
      <c r="R1036">
        <v>11</v>
      </c>
      <c r="S1036">
        <v>61.93</v>
      </c>
      <c r="T1036">
        <v>75.13</v>
      </c>
      <c r="U1036">
        <v>88.25</v>
      </c>
      <c r="V1036" s="16">
        <v>4059.3677089199082</v>
      </c>
      <c r="W1036" s="16">
        <v>2830.3429291642879</v>
      </c>
      <c r="X1036" s="5">
        <f t="shared" si="49"/>
        <v>0.69723738574975469</v>
      </c>
      <c r="Y1036" t="str">
        <f t="shared" si="50"/>
        <v>OK</v>
      </c>
      <c r="AA1036" t="s">
        <v>2098</v>
      </c>
      <c r="AB1036" s="3">
        <v>45726.898009259261</v>
      </c>
    </row>
    <row r="1037" spans="1:28" x14ac:dyDescent="0.35">
      <c r="A1037" t="s">
        <v>2099</v>
      </c>
      <c r="F1037">
        <v>885</v>
      </c>
      <c r="G1037" s="16">
        <v>1191.48</v>
      </c>
      <c r="H1037">
        <v>10</v>
      </c>
      <c r="I1037">
        <v>15</v>
      </c>
      <c r="J1037">
        <v>9.85</v>
      </c>
      <c r="K1037" t="s">
        <v>32</v>
      </c>
      <c r="L1037" t="str">
        <f t="shared" si="48"/>
        <v>US-East</v>
      </c>
      <c r="Q1037">
        <v>0</v>
      </c>
      <c r="R1037">
        <v>20</v>
      </c>
      <c r="S1037">
        <v>52.79</v>
      </c>
      <c r="T1037">
        <v>50.83</v>
      </c>
      <c r="U1037">
        <v>85.48</v>
      </c>
      <c r="V1037" s="16">
        <v>1493.281107264334</v>
      </c>
      <c r="W1037" s="16">
        <v>1071.270071480142</v>
      </c>
      <c r="X1037" s="5">
        <f t="shared" si="49"/>
        <v>0.71739344070500621</v>
      </c>
      <c r="Y1037" t="str">
        <f t="shared" si="50"/>
        <v>OK</v>
      </c>
      <c r="AA1037" t="s">
        <v>2100</v>
      </c>
      <c r="AB1037" s="3">
        <v>45387.839548611111</v>
      </c>
    </row>
    <row r="1038" spans="1:28" x14ac:dyDescent="0.35">
      <c r="A1038" t="s">
        <v>2101</v>
      </c>
      <c r="F1038">
        <v>194</v>
      </c>
      <c r="G1038" s="16">
        <v>1776.54</v>
      </c>
      <c r="H1038">
        <v>58</v>
      </c>
      <c r="I1038">
        <v>59</v>
      </c>
      <c r="J1038">
        <v>21.77</v>
      </c>
      <c r="K1038" t="s">
        <v>29</v>
      </c>
      <c r="L1038" t="str">
        <f t="shared" si="48"/>
        <v>US-East</v>
      </c>
      <c r="Q1038">
        <v>0</v>
      </c>
      <c r="R1038">
        <v>2</v>
      </c>
      <c r="S1038">
        <v>62.65</v>
      </c>
      <c r="T1038">
        <v>54.6</v>
      </c>
      <c r="U1038">
        <v>89.69</v>
      </c>
      <c r="V1038" s="16">
        <v>2567.5144626600181</v>
      </c>
      <c r="W1038" s="16">
        <v>1952.908527856199</v>
      </c>
      <c r="X1038" s="5">
        <f t="shared" si="49"/>
        <v>0.76062221119211537</v>
      </c>
      <c r="Y1038" t="str">
        <f t="shared" si="50"/>
        <v>OK</v>
      </c>
      <c r="AA1038" t="s">
        <v>2102</v>
      </c>
      <c r="AB1038" s="3">
        <v>45652.366574074083</v>
      </c>
    </row>
    <row r="1039" spans="1:28" x14ac:dyDescent="0.35">
      <c r="A1039" t="s">
        <v>2103</v>
      </c>
      <c r="F1039">
        <v>183</v>
      </c>
      <c r="G1039" s="16">
        <v>2367.98</v>
      </c>
      <c r="H1039">
        <v>36</v>
      </c>
      <c r="I1039">
        <v>32</v>
      </c>
      <c r="J1039">
        <v>18.13</v>
      </c>
      <c r="K1039" t="s">
        <v>32</v>
      </c>
      <c r="L1039" t="str">
        <f t="shared" si="48"/>
        <v>US-East</v>
      </c>
      <c r="Q1039">
        <v>10</v>
      </c>
      <c r="R1039">
        <v>2</v>
      </c>
      <c r="S1039">
        <v>93.53</v>
      </c>
      <c r="T1039">
        <v>61.97</v>
      </c>
      <c r="U1039">
        <v>91.65</v>
      </c>
      <c r="V1039" s="16">
        <v>2881.807212012091</v>
      </c>
      <c r="W1039" s="16">
        <v>2464.6801255892892</v>
      </c>
      <c r="X1039" s="5">
        <f t="shared" si="49"/>
        <v>0.855255034172962</v>
      </c>
      <c r="Y1039" t="str">
        <f t="shared" si="50"/>
        <v>OK</v>
      </c>
      <c r="AA1039" t="s">
        <v>2104</v>
      </c>
      <c r="AB1039" s="3">
        <v>45903.628148148149</v>
      </c>
    </row>
    <row r="1040" spans="1:28" x14ac:dyDescent="0.35">
      <c r="A1040" t="s">
        <v>2105</v>
      </c>
      <c r="F1040">
        <v>938</v>
      </c>
      <c r="G1040" s="16">
        <v>2552.38</v>
      </c>
      <c r="H1040">
        <v>75</v>
      </c>
      <c r="I1040">
        <v>73</v>
      </c>
      <c r="J1040">
        <v>27.27</v>
      </c>
      <c r="K1040" t="s">
        <v>59</v>
      </c>
      <c r="L1040" t="str">
        <f t="shared" si="48"/>
        <v>EU-West</v>
      </c>
      <c r="Q1040">
        <v>10</v>
      </c>
      <c r="R1040">
        <v>37</v>
      </c>
      <c r="S1040">
        <v>63.26</v>
      </c>
      <c r="T1040">
        <v>76.430000000000007</v>
      </c>
      <c r="U1040">
        <v>92.14</v>
      </c>
      <c r="V1040" s="16">
        <v>2949.278680117844</v>
      </c>
      <c r="W1040" s="16">
        <v>2618.7697952338649</v>
      </c>
      <c r="X1040" s="5">
        <f t="shared" si="49"/>
        <v>0.88793568844068238</v>
      </c>
      <c r="Y1040" t="str">
        <f t="shared" si="50"/>
        <v>OK</v>
      </c>
      <c r="AA1040" t="s">
        <v>2106</v>
      </c>
      <c r="AB1040" s="3">
        <v>45863.445069444453</v>
      </c>
    </row>
    <row r="1041" spans="1:28" x14ac:dyDescent="0.35">
      <c r="A1041" t="s">
        <v>2107</v>
      </c>
      <c r="F1041">
        <v>993</v>
      </c>
      <c r="G1041" s="16">
        <v>2581.0100000000002</v>
      </c>
      <c r="H1041">
        <v>28</v>
      </c>
      <c r="I1041">
        <v>28</v>
      </c>
      <c r="J1041">
        <v>12.8</v>
      </c>
      <c r="K1041" t="s">
        <v>37</v>
      </c>
      <c r="L1041" t="str">
        <f t="shared" si="48"/>
        <v>US-East</v>
      </c>
      <c r="Q1041">
        <v>20</v>
      </c>
      <c r="R1041">
        <v>21</v>
      </c>
      <c r="S1041">
        <v>46.75</v>
      </c>
      <c r="T1041">
        <v>61.95</v>
      </c>
      <c r="U1041">
        <v>85.96</v>
      </c>
      <c r="V1041" s="16">
        <v>3763.1753968893449</v>
      </c>
      <c r="W1041" s="16">
        <v>2218.9471552005889</v>
      </c>
      <c r="X1041" s="5">
        <f t="shared" si="49"/>
        <v>0.58964755058581086</v>
      </c>
      <c r="Y1041" t="str">
        <f t="shared" si="50"/>
        <v>OK</v>
      </c>
      <c r="AA1041" t="s">
        <v>2108</v>
      </c>
      <c r="AB1041" s="3">
        <v>45356.776134259257</v>
      </c>
    </row>
    <row r="1042" spans="1:28" x14ac:dyDescent="0.35">
      <c r="A1042" t="s">
        <v>2109</v>
      </c>
      <c r="F1042">
        <v>403</v>
      </c>
      <c r="G1042" s="16">
        <v>2677.34</v>
      </c>
      <c r="H1042">
        <v>97</v>
      </c>
      <c r="I1042">
        <v>100</v>
      </c>
      <c r="J1042">
        <v>18.670000000000002</v>
      </c>
      <c r="K1042" t="s">
        <v>32</v>
      </c>
      <c r="L1042" t="str">
        <f t="shared" si="48"/>
        <v>US-East</v>
      </c>
      <c r="Q1042">
        <v>0</v>
      </c>
      <c r="R1042">
        <v>20</v>
      </c>
      <c r="S1042">
        <v>42.62</v>
      </c>
      <c r="T1042">
        <v>72.709999999999994</v>
      </c>
      <c r="U1042">
        <v>86.97</v>
      </c>
      <c r="V1042" s="16">
        <v>3221.9140063394871</v>
      </c>
      <c r="W1042" s="16">
        <v>2330.3153107615221</v>
      </c>
      <c r="X1042" s="5">
        <f t="shared" si="49"/>
        <v>0.7232704864798869</v>
      </c>
      <c r="Y1042" t="str">
        <f t="shared" si="50"/>
        <v>OK</v>
      </c>
      <c r="AA1042" t="s">
        <v>2110</v>
      </c>
      <c r="AB1042" s="3">
        <v>45630.12164351852</v>
      </c>
    </row>
    <row r="1043" spans="1:28" x14ac:dyDescent="0.35">
      <c r="A1043" t="s">
        <v>2111</v>
      </c>
      <c r="F1043">
        <v>195</v>
      </c>
      <c r="G1043" s="16">
        <v>2807.21</v>
      </c>
      <c r="H1043">
        <v>81</v>
      </c>
      <c r="I1043">
        <v>85</v>
      </c>
      <c r="J1043">
        <v>20.37</v>
      </c>
      <c r="K1043" t="s">
        <v>26</v>
      </c>
      <c r="L1043" t="str">
        <f t="shared" si="48"/>
        <v>EU-West</v>
      </c>
      <c r="Q1043">
        <v>30</v>
      </c>
      <c r="R1043">
        <v>43</v>
      </c>
      <c r="S1043">
        <v>63.92</v>
      </c>
      <c r="T1043">
        <v>59.59</v>
      </c>
      <c r="U1043">
        <v>94.25</v>
      </c>
      <c r="V1043" s="16">
        <v>3185.6890868366668</v>
      </c>
      <c r="W1043" s="16">
        <v>2562.1829849806718</v>
      </c>
      <c r="X1043" s="5">
        <f t="shared" si="49"/>
        <v>0.80427904768474268</v>
      </c>
      <c r="Y1043" t="str">
        <f t="shared" si="50"/>
        <v>OK</v>
      </c>
      <c r="AA1043" t="s">
        <v>2112</v>
      </c>
      <c r="AB1043" s="3">
        <v>45141.037569444437</v>
      </c>
    </row>
    <row r="1044" spans="1:28" x14ac:dyDescent="0.35">
      <c r="A1044" t="s">
        <v>2113</v>
      </c>
      <c r="F1044">
        <v>290</v>
      </c>
      <c r="G1044" s="16">
        <v>1951.26</v>
      </c>
      <c r="H1044">
        <v>8</v>
      </c>
      <c r="I1044">
        <v>12</v>
      </c>
      <c r="J1044">
        <v>18.37</v>
      </c>
      <c r="K1044" t="s">
        <v>29</v>
      </c>
      <c r="L1044" t="str">
        <f t="shared" si="48"/>
        <v>US-East</v>
      </c>
      <c r="Q1044">
        <v>10</v>
      </c>
      <c r="R1044">
        <v>15</v>
      </c>
      <c r="S1044">
        <v>82.2</v>
      </c>
      <c r="T1044">
        <v>68.48</v>
      </c>
      <c r="U1044">
        <v>86.96</v>
      </c>
      <c r="V1044" s="16">
        <v>2046.5410763682189</v>
      </c>
      <c r="W1044" s="16">
        <v>1722.446615874991</v>
      </c>
      <c r="X1044" s="5">
        <f t="shared" si="49"/>
        <v>0.84163794011485749</v>
      </c>
      <c r="Y1044" t="str">
        <f t="shared" si="50"/>
        <v>OK</v>
      </c>
      <c r="AA1044" t="s">
        <v>2114</v>
      </c>
      <c r="AB1044" s="3">
        <v>45825.751956018517</v>
      </c>
    </row>
    <row r="1045" spans="1:28" x14ac:dyDescent="0.35">
      <c r="A1045" t="s">
        <v>2115</v>
      </c>
      <c r="F1045">
        <v>595</v>
      </c>
      <c r="G1045" s="16">
        <v>2684.82</v>
      </c>
      <c r="H1045">
        <v>45</v>
      </c>
      <c r="I1045">
        <v>47</v>
      </c>
      <c r="J1045">
        <v>24.78</v>
      </c>
      <c r="K1045" t="s">
        <v>52</v>
      </c>
      <c r="L1045" t="str">
        <f t="shared" si="48"/>
        <v>EU-West</v>
      </c>
      <c r="Q1045">
        <v>0</v>
      </c>
      <c r="R1045">
        <v>17</v>
      </c>
      <c r="S1045">
        <v>76.62</v>
      </c>
      <c r="T1045">
        <v>50.29</v>
      </c>
      <c r="U1045">
        <v>94.12</v>
      </c>
      <c r="V1045" s="16">
        <v>3749.76697266265</v>
      </c>
      <c r="W1045" s="16">
        <v>3191.1177121582291</v>
      </c>
      <c r="X1045" s="5">
        <f t="shared" si="49"/>
        <v>0.85101760600666532</v>
      </c>
      <c r="Y1045" t="str">
        <f t="shared" si="50"/>
        <v>OK</v>
      </c>
      <c r="AA1045" t="s">
        <v>2116</v>
      </c>
      <c r="AB1045" s="3">
        <v>45252.099907407413</v>
      </c>
    </row>
    <row r="1046" spans="1:28" x14ac:dyDescent="0.35">
      <c r="A1046" t="s">
        <v>2117</v>
      </c>
      <c r="F1046">
        <v>304</v>
      </c>
      <c r="G1046" s="16">
        <v>1528.25</v>
      </c>
      <c r="H1046">
        <v>75</v>
      </c>
      <c r="I1046">
        <v>72</v>
      </c>
      <c r="J1046">
        <v>11.31</v>
      </c>
      <c r="K1046" t="s">
        <v>29</v>
      </c>
      <c r="L1046" t="str">
        <f t="shared" si="48"/>
        <v>US-East</v>
      </c>
      <c r="Q1046">
        <v>20</v>
      </c>
      <c r="R1046">
        <v>3</v>
      </c>
      <c r="S1046">
        <v>86.47</v>
      </c>
      <c r="T1046">
        <v>53.64</v>
      </c>
      <c r="V1046" s="16">
        <v>2158.7230124821522</v>
      </c>
      <c r="W1046" s="16">
        <v>1233.976914298519</v>
      </c>
      <c r="X1046" s="5">
        <f t="shared" si="49"/>
        <v>0.57162355112880481</v>
      </c>
      <c r="Y1046" t="str">
        <f t="shared" si="50"/>
        <v>OK</v>
      </c>
      <c r="AA1046" t="s">
        <v>2118</v>
      </c>
      <c r="AB1046" s="3">
        <v>45157.259120370371</v>
      </c>
    </row>
    <row r="1047" spans="1:28" x14ac:dyDescent="0.35">
      <c r="A1047" t="s">
        <v>2119</v>
      </c>
      <c r="F1047">
        <v>537</v>
      </c>
      <c r="G1047" s="16">
        <v>1860.31</v>
      </c>
      <c r="H1047">
        <v>8</v>
      </c>
      <c r="I1047">
        <v>5</v>
      </c>
      <c r="J1047">
        <v>24.1</v>
      </c>
      <c r="K1047" t="s">
        <v>26</v>
      </c>
      <c r="L1047" t="str">
        <f t="shared" si="48"/>
        <v>EU-West</v>
      </c>
      <c r="Q1047">
        <v>40</v>
      </c>
      <c r="R1047">
        <v>19</v>
      </c>
      <c r="S1047">
        <v>79.42</v>
      </c>
      <c r="T1047">
        <v>58.67</v>
      </c>
      <c r="U1047">
        <v>91.88</v>
      </c>
      <c r="V1047" s="16">
        <v>1891.282099872062</v>
      </c>
      <c r="W1047" s="16">
        <v>1954.111546777382</v>
      </c>
      <c r="X1047" s="5">
        <f t="shared" si="49"/>
        <v>1.0332205581121769</v>
      </c>
      <c r="Y1047" t="str">
        <f t="shared" si="50"/>
        <v>Over Budget</v>
      </c>
      <c r="AA1047" t="s">
        <v>2120</v>
      </c>
      <c r="AB1047" s="3">
        <v>45422.687696759262</v>
      </c>
    </row>
    <row r="1048" spans="1:28" x14ac:dyDescent="0.35">
      <c r="A1048" t="s">
        <v>2121</v>
      </c>
      <c r="F1048">
        <v>197</v>
      </c>
      <c r="G1048" s="16">
        <v>1829.39</v>
      </c>
      <c r="H1048">
        <v>64</v>
      </c>
      <c r="I1048">
        <v>69</v>
      </c>
      <c r="J1048">
        <v>29.11</v>
      </c>
      <c r="K1048" t="s">
        <v>32</v>
      </c>
      <c r="L1048" t="str">
        <f t="shared" si="48"/>
        <v>US-East</v>
      </c>
      <c r="Q1048">
        <v>0</v>
      </c>
      <c r="R1048">
        <v>44</v>
      </c>
      <c r="S1048">
        <v>70.17</v>
      </c>
      <c r="T1048">
        <v>49.2</v>
      </c>
      <c r="U1048">
        <v>93.76</v>
      </c>
      <c r="V1048" s="16">
        <v>2157.4413356298828</v>
      </c>
      <c r="W1048" s="16">
        <v>1842.2680456955511</v>
      </c>
      <c r="X1048" s="5">
        <f t="shared" si="49"/>
        <v>0.85391339049211534</v>
      </c>
      <c r="Y1048" t="str">
        <f t="shared" si="50"/>
        <v>OK</v>
      </c>
      <c r="AA1048" t="s">
        <v>2122</v>
      </c>
      <c r="AB1048" s="3">
        <v>45337.337627314817</v>
      </c>
    </row>
    <row r="1049" spans="1:28" x14ac:dyDescent="0.35">
      <c r="A1049" t="s">
        <v>2123</v>
      </c>
      <c r="F1049">
        <v>421</v>
      </c>
      <c r="G1049" s="16">
        <v>1723.82</v>
      </c>
      <c r="H1049">
        <v>70</v>
      </c>
      <c r="I1049">
        <v>71</v>
      </c>
      <c r="J1049">
        <v>13.41</v>
      </c>
      <c r="K1049" t="s">
        <v>52</v>
      </c>
      <c r="L1049" t="str">
        <f t="shared" si="48"/>
        <v>EU-West</v>
      </c>
      <c r="Q1049">
        <v>10</v>
      </c>
      <c r="R1049">
        <v>12</v>
      </c>
      <c r="S1049">
        <v>30.39</v>
      </c>
      <c r="T1049">
        <v>48.62</v>
      </c>
      <c r="U1049">
        <v>76.75</v>
      </c>
      <c r="V1049" s="16">
        <v>2370.146014982528</v>
      </c>
      <c r="W1049" s="16">
        <v>1601.9467781865769</v>
      </c>
      <c r="X1049" s="5">
        <f t="shared" si="49"/>
        <v>0.67588526954040251</v>
      </c>
      <c r="Y1049" t="str">
        <f t="shared" si="50"/>
        <v>OK</v>
      </c>
      <c r="AA1049" t="s">
        <v>2124</v>
      </c>
      <c r="AB1049" s="3">
        <v>45232.499537037038</v>
      </c>
    </row>
    <row r="1050" spans="1:28" x14ac:dyDescent="0.35">
      <c r="A1050" t="s">
        <v>2125</v>
      </c>
      <c r="F1050">
        <v>981</v>
      </c>
      <c r="G1050" s="16">
        <v>1541.07</v>
      </c>
      <c r="H1050">
        <v>41</v>
      </c>
      <c r="I1050">
        <v>38</v>
      </c>
      <c r="J1050">
        <v>23.21</v>
      </c>
      <c r="K1050" t="s">
        <v>29</v>
      </c>
      <c r="L1050" t="str">
        <f t="shared" si="48"/>
        <v>US-East</v>
      </c>
      <c r="Q1050">
        <v>20</v>
      </c>
      <c r="R1050">
        <v>30</v>
      </c>
      <c r="S1050">
        <v>90.77</v>
      </c>
      <c r="T1050">
        <v>56.65</v>
      </c>
      <c r="U1050">
        <v>94.34</v>
      </c>
      <c r="V1050" s="16">
        <v>2270.290336854207</v>
      </c>
      <c r="W1050" s="16">
        <v>1779.990534624829</v>
      </c>
      <c r="X1050" s="5">
        <f t="shared" si="49"/>
        <v>0.78403651979210975</v>
      </c>
      <c r="Y1050" t="str">
        <f t="shared" si="50"/>
        <v>OK</v>
      </c>
      <c r="AA1050" t="s">
        <v>2126</v>
      </c>
      <c r="AB1050" s="3">
        <v>45909.679548611108</v>
      </c>
    </row>
    <row r="1051" spans="1:28" x14ac:dyDescent="0.35">
      <c r="A1051" t="s">
        <v>2127</v>
      </c>
      <c r="F1051">
        <v>693</v>
      </c>
      <c r="G1051" s="16">
        <v>2456.2399999999998</v>
      </c>
      <c r="H1051">
        <v>33</v>
      </c>
      <c r="I1051">
        <v>35</v>
      </c>
      <c r="J1051">
        <v>22.86</v>
      </c>
      <c r="K1051" t="s">
        <v>37</v>
      </c>
      <c r="L1051" t="str">
        <f t="shared" si="48"/>
        <v>US-East</v>
      </c>
      <c r="Q1051">
        <v>30</v>
      </c>
      <c r="R1051">
        <v>1</v>
      </c>
      <c r="S1051">
        <v>48.15</v>
      </c>
      <c r="T1051">
        <v>46.03</v>
      </c>
      <c r="U1051">
        <v>96.52</v>
      </c>
      <c r="V1051" s="16">
        <v>2920.2461907556039</v>
      </c>
      <c r="W1051" s="16">
        <v>2623.424051782034</v>
      </c>
      <c r="X1051" s="5">
        <f t="shared" si="49"/>
        <v>0.89835715224517831</v>
      </c>
      <c r="Y1051" t="str">
        <f t="shared" si="50"/>
        <v>OK</v>
      </c>
      <c r="AA1051" t="s">
        <v>2128</v>
      </c>
      <c r="AB1051" s="3">
        <v>45603.338634259257</v>
      </c>
    </row>
    <row r="1052" spans="1:28" x14ac:dyDescent="0.35">
      <c r="A1052" t="s">
        <v>2129</v>
      </c>
      <c r="F1052">
        <v>195</v>
      </c>
      <c r="G1052" s="16">
        <v>1897.44</v>
      </c>
      <c r="H1052">
        <v>95</v>
      </c>
      <c r="I1052">
        <v>94</v>
      </c>
      <c r="J1052">
        <v>24.71</v>
      </c>
      <c r="K1052" t="s">
        <v>37</v>
      </c>
      <c r="L1052" t="str">
        <f t="shared" si="48"/>
        <v>US-East</v>
      </c>
      <c r="Q1052">
        <v>0</v>
      </c>
      <c r="R1052">
        <v>29</v>
      </c>
      <c r="S1052">
        <v>100</v>
      </c>
      <c r="T1052">
        <v>59.35</v>
      </c>
      <c r="U1052">
        <v>88.46</v>
      </c>
      <c r="V1052" s="16">
        <v>2724.774531418353</v>
      </c>
      <c r="W1052" s="16">
        <v>2275.6789921498971</v>
      </c>
      <c r="X1052" s="5">
        <f t="shared" si="49"/>
        <v>0.83518066023808435</v>
      </c>
      <c r="Y1052" t="str">
        <f t="shared" si="50"/>
        <v>OK</v>
      </c>
      <c r="AA1052" t="s">
        <v>2130</v>
      </c>
      <c r="AB1052" s="3">
        <v>45757.670057870368</v>
      </c>
    </row>
    <row r="1053" spans="1:28" x14ac:dyDescent="0.35">
      <c r="A1053" t="s">
        <v>2131</v>
      </c>
      <c r="F1053">
        <v>553</v>
      </c>
      <c r="G1053" s="16">
        <v>1923.7</v>
      </c>
      <c r="H1053">
        <v>27</v>
      </c>
      <c r="I1053">
        <v>27</v>
      </c>
      <c r="J1053">
        <v>20.010000000000002</v>
      </c>
      <c r="K1053" t="s">
        <v>29</v>
      </c>
      <c r="L1053" t="str">
        <f t="shared" si="48"/>
        <v>US-East</v>
      </c>
      <c r="Q1053">
        <v>10</v>
      </c>
      <c r="R1053">
        <v>30</v>
      </c>
      <c r="S1053">
        <v>58.5</v>
      </c>
      <c r="T1053">
        <v>63.35</v>
      </c>
      <c r="U1053">
        <v>91.73</v>
      </c>
      <c r="V1053" s="16">
        <v>2302.3999730229921</v>
      </c>
      <c r="W1053" s="16">
        <v>1668.737387582544</v>
      </c>
      <c r="X1053" s="5">
        <f t="shared" si="49"/>
        <v>0.72478170914479934</v>
      </c>
      <c r="Y1053" t="str">
        <f t="shared" si="50"/>
        <v>OK</v>
      </c>
      <c r="AA1053" t="s">
        <v>2132</v>
      </c>
      <c r="AB1053" s="3">
        <v>45056.047418981478</v>
      </c>
    </row>
    <row r="1054" spans="1:28" x14ac:dyDescent="0.35">
      <c r="A1054" t="s">
        <v>2133</v>
      </c>
      <c r="F1054">
        <v>584</v>
      </c>
      <c r="G1054" s="16">
        <v>1545.23</v>
      </c>
      <c r="H1054">
        <v>89</v>
      </c>
      <c r="I1054">
        <v>91</v>
      </c>
      <c r="J1054">
        <v>31.35</v>
      </c>
      <c r="K1054" t="s">
        <v>59</v>
      </c>
      <c r="L1054" t="str">
        <f t="shared" si="48"/>
        <v>EU-West</v>
      </c>
      <c r="Q1054">
        <v>20</v>
      </c>
      <c r="R1054">
        <v>27</v>
      </c>
      <c r="S1054">
        <v>59.12</v>
      </c>
      <c r="T1054">
        <v>52.12</v>
      </c>
      <c r="U1054">
        <v>85.8</v>
      </c>
      <c r="V1054" s="16">
        <v>1683.910241427079</v>
      </c>
      <c r="W1054" s="16">
        <v>1290.4944064072181</v>
      </c>
      <c r="X1054" s="5">
        <f t="shared" si="49"/>
        <v>0.76636769268268767</v>
      </c>
      <c r="Y1054" t="str">
        <f t="shared" si="50"/>
        <v>OK</v>
      </c>
      <c r="AA1054" t="s">
        <v>2134</v>
      </c>
      <c r="AB1054" s="3">
        <v>45086.232048611113</v>
      </c>
    </row>
    <row r="1055" spans="1:28" x14ac:dyDescent="0.35">
      <c r="A1055" t="s">
        <v>2135</v>
      </c>
      <c r="F1055">
        <v>870</v>
      </c>
      <c r="G1055" s="16">
        <v>2124.1799999999998</v>
      </c>
      <c r="H1055">
        <v>99</v>
      </c>
      <c r="I1055">
        <v>95</v>
      </c>
      <c r="J1055">
        <v>36.880000000000003</v>
      </c>
      <c r="K1055" t="s">
        <v>32</v>
      </c>
      <c r="L1055" t="str">
        <f t="shared" si="48"/>
        <v>US-East</v>
      </c>
      <c r="Q1055">
        <v>0</v>
      </c>
      <c r="R1055">
        <v>8</v>
      </c>
      <c r="S1055">
        <v>62.01</v>
      </c>
      <c r="T1055">
        <v>56.95</v>
      </c>
      <c r="U1055">
        <v>91.82</v>
      </c>
      <c r="V1055" s="16">
        <v>2127.8401148439762</v>
      </c>
      <c r="W1055" s="16">
        <v>1817.785955042664</v>
      </c>
      <c r="X1055" s="5">
        <f t="shared" si="49"/>
        <v>0.85428690922858797</v>
      </c>
      <c r="Y1055" t="str">
        <f t="shared" si="50"/>
        <v>OK</v>
      </c>
      <c r="AA1055" t="s">
        <v>2136</v>
      </c>
      <c r="AB1055" s="3">
        <v>45527.846967592603</v>
      </c>
    </row>
    <row r="1056" spans="1:28" x14ac:dyDescent="0.35">
      <c r="A1056" t="s">
        <v>2137</v>
      </c>
      <c r="F1056">
        <v>310</v>
      </c>
      <c r="G1056" s="16">
        <v>2486.21</v>
      </c>
      <c r="H1056">
        <v>60</v>
      </c>
      <c r="I1056">
        <v>59</v>
      </c>
      <c r="J1056">
        <v>25</v>
      </c>
      <c r="K1056" t="s">
        <v>37</v>
      </c>
      <c r="L1056" t="str">
        <f t="shared" si="48"/>
        <v>US-East</v>
      </c>
      <c r="Q1056">
        <v>10</v>
      </c>
      <c r="R1056">
        <v>10</v>
      </c>
      <c r="S1056">
        <v>70.209999999999994</v>
      </c>
      <c r="T1056">
        <v>56.68</v>
      </c>
      <c r="U1056">
        <v>100</v>
      </c>
      <c r="V1056" s="16">
        <v>2896.6596807864612</v>
      </c>
      <c r="W1056" s="16">
        <v>2256.7735586074</v>
      </c>
      <c r="X1056" s="5">
        <f t="shared" si="49"/>
        <v>0.77909516729789663</v>
      </c>
      <c r="Y1056" t="str">
        <f t="shared" si="50"/>
        <v>OK</v>
      </c>
      <c r="AA1056" t="s">
        <v>2138</v>
      </c>
      <c r="AB1056" s="3">
        <v>45859.129270833328</v>
      </c>
    </row>
    <row r="1057" spans="1:28" x14ac:dyDescent="0.35">
      <c r="A1057" t="s">
        <v>2139</v>
      </c>
      <c r="F1057">
        <v>318</v>
      </c>
      <c r="G1057" s="16">
        <v>2076.27</v>
      </c>
      <c r="H1057">
        <v>39</v>
      </c>
      <c r="I1057">
        <v>38</v>
      </c>
      <c r="J1057">
        <v>22.51</v>
      </c>
      <c r="K1057" t="s">
        <v>59</v>
      </c>
      <c r="L1057" t="str">
        <f t="shared" si="48"/>
        <v>EU-West</v>
      </c>
      <c r="Q1057">
        <v>10</v>
      </c>
      <c r="R1057">
        <v>34</v>
      </c>
      <c r="S1057">
        <v>49.44</v>
      </c>
      <c r="T1057">
        <v>75.89</v>
      </c>
      <c r="U1057">
        <v>79.02</v>
      </c>
      <c r="V1057" s="16">
        <v>2469.1781967868601</v>
      </c>
      <c r="W1057" s="16">
        <v>2007.1609307931201</v>
      </c>
      <c r="X1057" s="5">
        <f t="shared" si="49"/>
        <v>0.81288621995975718</v>
      </c>
      <c r="Y1057" t="str">
        <f t="shared" si="50"/>
        <v>OK</v>
      </c>
      <c r="AA1057" t="s">
        <v>2140</v>
      </c>
      <c r="AB1057" s="3">
        <v>45533.700300925928</v>
      </c>
    </row>
    <row r="1058" spans="1:28" x14ac:dyDescent="0.35">
      <c r="A1058" t="s">
        <v>2141</v>
      </c>
      <c r="F1058">
        <v>198</v>
      </c>
      <c r="G1058" s="16">
        <v>1590.96</v>
      </c>
      <c r="H1058">
        <v>53</v>
      </c>
      <c r="I1058">
        <v>57</v>
      </c>
      <c r="J1058">
        <v>20.11</v>
      </c>
      <c r="K1058" t="s">
        <v>37</v>
      </c>
      <c r="L1058" t="str">
        <f t="shared" si="48"/>
        <v>US-East</v>
      </c>
      <c r="Q1058">
        <v>30</v>
      </c>
      <c r="R1058">
        <v>48</v>
      </c>
      <c r="S1058">
        <v>56.73</v>
      </c>
      <c r="T1058">
        <v>61.6</v>
      </c>
      <c r="U1058">
        <v>87.5</v>
      </c>
      <c r="V1058" s="16">
        <v>2342.7820918792991</v>
      </c>
      <c r="W1058" s="16">
        <v>1821.7149289226761</v>
      </c>
      <c r="X1058" s="5">
        <f t="shared" si="49"/>
        <v>0.77758615930914821</v>
      </c>
      <c r="Y1058" t="str">
        <f t="shared" si="50"/>
        <v>OK</v>
      </c>
      <c r="AA1058" t="s">
        <v>2142</v>
      </c>
      <c r="AB1058" s="3">
        <v>45658.632777777777</v>
      </c>
    </row>
    <row r="1059" spans="1:28" x14ac:dyDescent="0.35">
      <c r="A1059" t="s">
        <v>2143</v>
      </c>
      <c r="F1059">
        <v>827</v>
      </c>
      <c r="G1059" s="16">
        <v>2517.37</v>
      </c>
      <c r="H1059">
        <v>58</v>
      </c>
      <c r="I1059">
        <v>57</v>
      </c>
      <c r="J1059">
        <v>9.49</v>
      </c>
      <c r="K1059" t="s">
        <v>59</v>
      </c>
      <c r="L1059" t="str">
        <f t="shared" si="48"/>
        <v>EU-West</v>
      </c>
      <c r="Q1059">
        <v>30</v>
      </c>
      <c r="R1059">
        <v>43</v>
      </c>
      <c r="S1059">
        <v>84.02</v>
      </c>
      <c r="T1059">
        <v>82.57</v>
      </c>
      <c r="U1059">
        <v>93.98</v>
      </c>
      <c r="V1059" s="16">
        <v>2776.7475356680511</v>
      </c>
      <c r="W1059" s="16">
        <v>2299.45816192134</v>
      </c>
      <c r="X1059" s="5">
        <f t="shared" si="49"/>
        <v>0.82811207442671553</v>
      </c>
      <c r="Y1059" t="str">
        <f t="shared" si="50"/>
        <v>OK</v>
      </c>
      <c r="AA1059" t="s">
        <v>2144</v>
      </c>
      <c r="AB1059" s="3">
        <v>45218.044930555552</v>
      </c>
    </row>
    <row r="1060" spans="1:28" x14ac:dyDescent="0.35">
      <c r="A1060" t="s">
        <v>2145</v>
      </c>
      <c r="F1060">
        <v>420</v>
      </c>
      <c r="G1060" s="16">
        <v>1343.11</v>
      </c>
      <c r="H1060">
        <v>77</v>
      </c>
      <c r="I1060">
        <v>74</v>
      </c>
      <c r="J1060">
        <v>8.58</v>
      </c>
      <c r="K1060" t="s">
        <v>52</v>
      </c>
      <c r="L1060" t="str">
        <f t="shared" si="48"/>
        <v>EU-West</v>
      </c>
      <c r="Q1060">
        <v>0</v>
      </c>
      <c r="R1060">
        <v>36</v>
      </c>
      <c r="S1060">
        <v>90.12</v>
      </c>
      <c r="T1060">
        <v>55.87</v>
      </c>
      <c r="U1060">
        <v>96.31</v>
      </c>
      <c r="V1060" s="16">
        <v>1599.7989431226949</v>
      </c>
      <c r="W1060" s="16">
        <v>1566.1969768525121</v>
      </c>
      <c r="X1060" s="5">
        <f t="shared" si="49"/>
        <v>0.97899613172353139</v>
      </c>
      <c r="Y1060" t="str">
        <f t="shared" si="50"/>
        <v>OK</v>
      </c>
      <c r="AA1060" t="s">
        <v>2146</v>
      </c>
      <c r="AB1060" s="3">
        <v>45006.371041666673</v>
      </c>
    </row>
    <row r="1061" spans="1:28" x14ac:dyDescent="0.35">
      <c r="A1061" t="s">
        <v>2147</v>
      </c>
      <c r="F1061">
        <v>547</v>
      </c>
      <c r="G1061" s="16">
        <v>2224.58</v>
      </c>
      <c r="H1061">
        <v>44</v>
      </c>
      <c r="I1061">
        <v>44</v>
      </c>
      <c r="J1061">
        <v>10.77</v>
      </c>
      <c r="K1061" t="s">
        <v>37</v>
      </c>
      <c r="L1061" t="str">
        <f t="shared" si="48"/>
        <v>US-East</v>
      </c>
      <c r="Q1061">
        <v>0</v>
      </c>
      <c r="R1061">
        <v>45</v>
      </c>
      <c r="S1061">
        <v>53.42</v>
      </c>
      <c r="T1061">
        <v>55.85</v>
      </c>
      <c r="U1061">
        <v>83.09</v>
      </c>
      <c r="V1061" s="16">
        <v>2252.55868706095</v>
      </c>
      <c r="W1061" s="16">
        <v>2191.5740741885461</v>
      </c>
      <c r="X1061" s="5">
        <f t="shared" si="49"/>
        <v>0.97292651542323449</v>
      </c>
      <c r="Y1061" t="str">
        <f t="shared" si="50"/>
        <v>OK</v>
      </c>
      <c r="AA1061" t="s">
        <v>2148</v>
      </c>
      <c r="AB1061" s="3">
        <v>45669.647164351853</v>
      </c>
    </row>
    <row r="1062" spans="1:28" x14ac:dyDescent="0.35">
      <c r="A1062" t="s">
        <v>2149</v>
      </c>
      <c r="F1062">
        <v>396</v>
      </c>
      <c r="G1062" s="16">
        <v>1586.7</v>
      </c>
      <c r="H1062">
        <v>94</v>
      </c>
      <c r="I1062">
        <v>94</v>
      </c>
      <c r="J1062">
        <v>22.13</v>
      </c>
      <c r="K1062" t="s">
        <v>59</v>
      </c>
      <c r="L1062" t="str">
        <f t="shared" si="48"/>
        <v>EU-West</v>
      </c>
      <c r="Q1062">
        <v>20</v>
      </c>
      <c r="R1062">
        <v>16</v>
      </c>
      <c r="S1062">
        <v>75</v>
      </c>
      <c r="T1062">
        <v>71.5</v>
      </c>
      <c r="U1062">
        <v>86.81</v>
      </c>
      <c r="V1062" s="16">
        <v>2192.454248834752</v>
      </c>
      <c r="W1062" s="16">
        <v>1680.0423993663219</v>
      </c>
      <c r="X1062" s="5">
        <f t="shared" si="49"/>
        <v>0.7662839031917007</v>
      </c>
      <c r="Y1062" t="str">
        <f t="shared" si="50"/>
        <v>OK</v>
      </c>
      <c r="AA1062" t="s">
        <v>2150</v>
      </c>
      <c r="AB1062" s="3">
        <v>45250.090300925927</v>
      </c>
    </row>
    <row r="1063" spans="1:28" x14ac:dyDescent="0.35">
      <c r="A1063" t="s">
        <v>2151</v>
      </c>
      <c r="F1063">
        <v>867</v>
      </c>
      <c r="G1063" s="16">
        <v>2664.72</v>
      </c>
      <c r="H1063">
        <v>79</v>
      </c>
      <c r="I1063">
        <v>79</v>
      </c>
      <c r="J1063">
        <v>18.46</v>
      </c>
      <c r="K1063" t="s">
        <v>32</v>
      </c>
      <c r="L1063" t="str">
        <f t="shared" si="48"/>
        <v>US-East</v>
      </c>
      <c r="Q1063">
        <v>20</v>
      </c>
      <c r="R1063">
        <v>25</v>
      </c>
      <c r="S1063">
        <v>62.15</v>
      </c>
      <c r="T1063">
        <v>34.79</v>
      </c>
      <c r="U1063">
        <v>87.1</v>
      </c>
      <c r="V1063" s="16">
        <v>3884.0175775366929</v>
      </c>
      <c r="W1063" s="16">
        <v>2413.6050095196688</v>
      </c>
      <c r="X1063" s="5">
        <f t="shared" si="49"/>
        <v>0.62141969271169373</v>
      </c>
      <c r="Y1063" t="str">
        <f t="shared" si="50"/>
        <v>OK</v>
      </c>
      <c r="AA1063" t="s">
        <v>2152</v>
      </c>
      <c r="AB1063" s="3">
        <v>45715.256874999999</v>
      </c>
    </row>
    <row r="1064" spans="1:28" x14ac:dyDescent="0.35">
      <c r="A1064" t="s">
        <v>2153</v>
      </c>
      <c r="F1064">
        <v>560</v>
      </c>
      <c r="G1064" s="16">
        <v>3034.3</v>
      </c>
      <c r="H1064">
        <v>38</v>
      </c>
      <c r="I1064">
        <v>42</v>
      </c>
      <c r="J1064">
        <v>32.22</v>
      </c>
      <c r="K1064" t="s">
        <v>29</v>
      </c>
      <c r="L1064" t="str">
        <f t="shared" si="48"/>
        <v>US-East</v>
      </c>
      <c r="Q1064">
        <v>0</v>
      </c>
      <c r="R1064">
        <v>3</v>
      </c>
      <c r="S1064">
        <v>77.53</v>
      </c>
      <c r="T1064">
        <v>67.81</v>
      </c>
      <c r="U1064">
        <v>86.74</v>
      </c>
      <c r="V1064" s="16">
        <v>3395.10959501553</v>
      </c>
      <c r="W1064" s="16">
        <v>2616.7970887840888</v>
      </c>
      <c r="X1064" s="5">
        <f t="shared" si="49"/>
        <v>0.77075482117746452</v>
      </c>
      <c r="Y1064" t="str">
        <f t="shared" si="50"/>
        <v>OK</v>
      </c>
      <c r="AA1064" t="s">
        <v>2154</v>
      </c>
      <c r="AB1064" s="3">
        <v>45928.015081018522</v>
      </c>
    </row>
    <row r="1065" spans="1:28" x14ac:dyDescent="0.35">
      <c r="A1065" t="s">
        <v>2155</v>
      </c>
      <c r="F1065">
        <v>202</v>
      </c>
      <c r="G1065" s="16">
        <v>1677.26</v>
      </c>
      <c r="H1065">
        <v>41</v>
      </c>
      <c r="I1065">
        <v>41</v>
      </c>
      <c r="J1065">
        <v>1</v>
      </c>
      <c r="K1065" t="s">
        <v>37</v>
      </c>
      <c r="L1065" t="str">
        <f t="shared" si="48"/>
        <v>US-East</v>
      </c>
      <c r="Q1065">
        <v>10</v>
      </c>
      <c r="R1065">
        <v>32</v>
      </c>
      <c r="S1065">
        <v>56.54</v>
      </c>
      <c r="T1065">
        <v>59.07</v>
      </c>
      <c r="U1065">
        <v>89.42</v>
      </c>
      <c r="V1065" s="16">
        <v>2037.028169636161</v>
      </c>
      <c r="W1065" s="16">
        <v>1925.130139315248</v>
      </c>
      <c r="X1065" s="5">
        <f t="shared" si="49"/>
        <v>0.94506800053683138</v>
      </c>
      <c r="Y1065" t="str">
        <f t="shared" si="50"/>
        <v>OK</v>
      </c>
      <c r="AA1065" t="s">
        <v>2156</v>
      </c>
      <c r="AB1065" s="3">
        <v>45679.21361111111</v>
      </c>
    </row>
    <row r="1066" spans="1:28" x14ac:dyDescent="0.35">
      <c r="A1066" t="s">
        <v>2157</v>
      </c>
      <c r="F1066">
        <v>172</v>
      </c>
      <c r="G1066" s="16">
        <v>1788.22</v>
      </c>
      <c r="H1066">
        <v>10</v>
      </c>
      <c r="I1066">
        <v>10</v>
      </c>
      <c r="J1066">
        <v>20.329999999999998</v>
      </c>
      <c r="K1066" t="s">
        <v>37</v>
      </c>
      <c r="L1066" t="str">
        <f t="shared" si="48"/>
        <v>US-East</v>
      </c>
      <c r="Q1066">
        <v>30</v>
      </c>
      <c r="R1066">
        <v>16</v>
      </c>
      <c r="S1066">
        <v>80.97</v>
      </c>
      <c r="T1066">
        <v>61.13</v>
      </c>
      <c r="U1066">
        <v>82.86</v>
      </c>
      <c r="V1066" s="16">
        <v>1897.4021158895489</v>
      </c>
      <c r="W1066" s="16">
        <v>1508.9044568519071</v>
      </c>
      <c r="X1066" s="5">
        <f t="shared" si="49"/>
        <v>0.79524758838191523</v>
      </c>
      <c r="Y1066" t="str">
        <f t="shared" si="50"/>
        <v>OK</v>
      </c>
      <c r="AA1066" t="s">
        <v>2158</v>
      </c>
      <c r="AB1066" s="3">
        <v>45387.482071759259</v>
      </c>
    </row>
    <row r="1067" spans="1:28" x14ac:dyDescent="0.35">
      <c r="A1067" t="s">
        <v>2159</v>
      </c>
      <c r="F1067">
        <v>62</v>
      </c>
      <c r="G1067" s="16">
        <v>2167.6</v>
      </c>
      <c r="H1067">
        <v>74</v>
      </c>
      <c r="I1067">
        <v>71</v>
      </c>
      <c r="J1067">
        <v>23.47</v>
      </c>
      <c r="K1067" t="s">
        <v>32</v>
      </c>
      <c r="L1067" t="str">
        <f t="shared" si="48"/>
        <v>US-East</v>
      </c>
      <c r="Q1067">
        <v>0</v>
      </c>
      <c r="R1067">
        <v>41</v>
      </c>
      <c r="S1067">
        <v>68</v>
      </c>
      <c r="T1067">
        <v>56.64</v>
      </c>
      <c r="U1067">
        <v>88.73</v>
      </c>
      <c r="V1067" s="16">
        <v>2662.7182393731109</v>
      </c>
      <c r="W1067" s="16">
        <v>2405.1874329522389</v>
      </c>
      <c r="X1067" s="5">
        <f t="shared" si="49"/>
        <v>0.903282742194494</v>
      </c>
      <c r="Y1067" t="str">
        <f t="shared" si="50"/>
        <v>OK</v>
      </c>
      <c r="AA1067" t="s">
        <v>2160</v>
      </c>
      <c r="AB1067" s="3">
        <v>45557.100057870368</v>
      </c>
    </row>
    <row r="1068" spans="1:28" x14ac:dyDescent="0.35">
      <c r="A1068" t="s">
        <v>2161</v>
      </c>
      <c r="F1068">
        <v>484</v>
      </c>
      <c r="G1068" s="16">
        <v>1719.35</v>
      </c>
      <c r="H1068">
        <v>37</v>
      </c>
      <c r="I1068">
        <v>41</v>
      </c>
      <c r="J1068">
        <v>27.18</v>
      </c>
      <c r="K1068" t="s">
        <v>26</v>
      </c>
      <c r="L1068" t="str">
        <f t="shared" si="48"/>
        <v>EU-West</v>
      </c>
      <c r="Q1068">
        <v>0</v>
      </c>
      <c r="R1068">
        <v>7</v>
      </c>
      <c r="S1068">
        <v>62.62</v>
      </c>
      <c r="T1068">
        <v>65.900000000000006</v>
      </c>
      <c r="U1068">
        <v>85.32</v>
      </c>
      <c r="V1068" s="16">
        <v>1833.981182433238</v>
      </c>
      <c r="W1068" s="16">
        <v>1775.0461466612981</v>
      </c>
      <c r="X1068" s="5">
        <f t="shared" si="49"/>
        <v>0.96786497247820846</v>
      </c>
      <c r="Y1068" t="str">
        <f t="shared" si="50"/>
        <v>OK</v>
      </c>
      <c r="AA1068" t="s">
        <v>2162</v>
      </c>
      <c r="AB1068" s="3">
        <v>45057.696157407408</v>
      </c>
    </row>
    <row r="1069" spans="1:28" x14ac:dyDescent="0.35">
      <c r="A1069" t="s">
        <v>2163</v>
      </c>
      <c r="F1069">
        <v>183</v>
      </c>
      <c r="G1069" s="16">
        <v>1399.22</v>
      </c>
      <c r="H1069">
        <v>56</v>
      </c>
      <c r="I1069">
        <v>53</v>
      </c>
      <c r="J1069">
        <v>21.15</v>
      </c>
      <c r="K1069" t="s">
        <v>59</v>
      </c>
      <c r="L1069" t="str">
        <f t="shared" si="48"/>
        <v>EU-West</v>
      </c>
      <c r="Q1069">
        <v>20</v>
      </c>
      <c r="R1069">
        <v>25</v>
      </c>
      <c r="S1069">
        <v>69.44</v>
      </c>
      <c r="T1069">
        <v>41.54</v>
      </c>
      <c r="U1069">
        <v>89.66</v>
      </c>
      <c r="V1069" s="16">
        <v>1765.359840180583</v>
      </c>
      <c r="W1069" s="16">
        <v>1601.344482752271</v>
      </c>
      <c r="X1069" s="5">
        <f t="shared" si="49"/>
        <v>0.90709239346266402</v>
      </c>
      <c r="Y1069" t="str">
        <f t="shared" si="50"/>
        <v>OK</v>
      </c>
      <c r="AA1069" t="s">
        <v>2164</v>
      </c>
      <c r="AB1069" s="3">
        <v>45354.304710648154</v>
      </c>
    </row>
    <row r="1070" spans="1:28" x14ac:dyDescent="0.35">
      <c r="A1070" t="s">
        <v>2165</v>
      </c>
      <c r="F1070">
        <v>205</v>
      </c>
      <c r="G1070" s="16">
        <v>2720.52</v>
      </c>
      <c r="H1070">
        <v>11</v>
      </c>
      <c r="I1070">
        <v>12</v>
      </c>
      <c r="J1070">
        <v>22.92</v>
      </c>
      <c r="K1070" t="s">
        <v>37</v>
      </c>
      <c r="L1070" t="str">
        <f t="shared" si="48"/>
        <v>US-East</v>
      </c>
      <c r="Q1070">
        <v>30</v>
      </c>
      <c r="R1070">
        <v>42</v>
      </c>
      <c r="S1070">
        <v>91.67</v>
      </c>
      <c r="T1070">
        <v>52.56</v>
      </c>
      <c r="U1070">
        <v>86.47</v>
      </c>
      <c r="V1070" s="16">
        <v>3719.796976718349</v>
      </c>
      <c r="W1070" s="16">
        <v>2957.5517385925332</v>
      </c>
      <c r="X1070" s="5">
        <f t="shared" si="49"/>
        <v>0.79508418257862068</v>
      </c>
      <c r="Y1070" t="str">
        <f t="shared" si="50"/>
        <v>OK</v>
      </c>
      <c r="AA1070" t="s">
        <v>2166</v>
      </c>
      <c r="AB1070" s="3">
        <v>45853.79314814815</v>
      </c>
    </row>
    <row r="1071" spans="1:28" x14ac:dyDescent="0.35">
      <c r="A1071" t="s">
        <v>2167</v>
      </c>
      <c r="F1071">
        <v>220</v>
      </c>
      <c r="G1071" s="16">
        <v>1741.74</v>
      </c>
      <c r="H1071">
        <v>41</v>
      </c>
      <c r="I1071">
        <v>38</v>
      </c>
      <c r="J1071">
        <v>21.41</v>
      </c>
      <c r="K1071" t="s">
        <v>32</v>
      </c>
      <c r="L1071" t="str">
        <f t="shared" si="48"/>
        <v>US-East</v>
      </c>
      <c r="Q1071">
        <v>20</v>
      </c>
      <c r="R1071">
        <v>19</v>
      </c>
      <c r="S1071">
        <v>68.58</v>
      </c>
      <c r="T1071">
        <v>79.59</v>
      </c>
      <c r="U1071">
        <v>89.15</v>
      </c>
      <c r="V1071" s="16">
        <v>2223.6296223024151</v>
      </c>
      <c r="W1071" s="16">
        <v>1589.6262532847029</v>
      </c>
      <c r="X1071" s="5">
        <f t="shared" si="49"/>
        <v>0.71487905959750375</v>
      </c>
      <c r="Y1071" t="str">
        <f t="shared" si="50"/>
        <v>OK</v>
      </c>
      <c r="AA1071" t="s">
        <v>2168</v>
      </c>
      <c r="AB1071" s="3">
        <v>45826.17701388889</v>
      </c>
    </row>
    <row r="1072" spans="1:28" x14ac:dyDescent="0.35">
      <c r="A1072" t="s">
        <v>2169</v>
      </c>
      <c r="F1072">
        <v>799</v>
      </c>
      <c r="G1072" s="16">
        <v>2073.19</v>
      </c>
      <c r="H1072">
        <v>62</v>
      </c>
      <c r="I1072">
        <v>58</v>
      </c>
      <c r="J1072">
        <v>23.52</v>
      </c>
      <c r="K1072" t="s">
        <v>26</v>
      </c>
      <c r="L1072" t="str">
        <f t="shared" si="48"/>
        <v>EU-West</v>
      </c>
      <c r="Q1072">
        <v>0</v>
      </c>
      <c r="R1072">
        <v>41</v>
      </c>
      <c r="S1072">
        <v>74.27</v>
      </c>
      <c r="T1072">
        <v>60.64</v>
      </c>
      <c r="U1072">
        <v>84.82</v>
      </c>
      <c r="V1072" s="16">
        <v>2327.3833888584618</v>
      </c>
      <c r="W1072" s="16">
        <v>2134.9110201431249</v>
      </c>
      <c r="X1072" s="5">
        <f t="shared" si="49"/>
        <v>0.91730096139865425</v>
      </c>
      <c r="Y1072" t="str">
        <f t="shared" si="50"/>
        <v>OK</v>
      </c>
      <c r="AA1072" t="s">
        <v>2170</v>
      </c>
      <c r="AB1072" s="3">
        <v>45288.109872685192</v>
      </c>
    </row>
    <row r="1073" spans="1:28" x14ac:dyDescent="0.35">
      <c r="A1073" t="s">
        <v>2171</v>
      </c>
      <c r="F1073">
        <v>709</v>
      </c>
      <c r="G1073" s="16">
        <v>1659.44</v>
      </c>
      <c r="H1073">
        <v>8</v>
      </c>
      <c r="I1073">
        <v>4</v>
      </c>
      <c r="J1073">
        <v>19.850000000000001</v>
      </c>
      <c r="K1073" t="s">
        <v>59</v>
      </c>
      <c r="L1073" t="str">
        <f t="shared" si="48"/>
        <v>EU-West</v>
      </c>
      <c r="Q1073">
        <v>50</v>
      </c>
      <c r="R1073">
        <v>37</v>
      </c>
      <c r="S1073">
        <v>71.349999999999994</v>
      </c>
      <c r="T1073">
        <v>48.18</v>
      </c>
      <c r="U1073">
        <v>94.76</v>
      </c>
      <c r="V1073" s="16">
        <v>1952.9916050632601</v>
      </c>
      <c r="W1073" s="16">
        <v>1336.229954927225</v>
      </c>
      <c r="X1073" s="5">
        <f t="shared" si="49"/>
        <v>0.68419646631504216</v>
      </c>
      <c r="Y1073" t="str">
        <f t="shared" si="50"/>
        <v>OK</v>
      </c>
      <c r="AA1073" t="s">
        <v>2172</v>
      </c>
      <c r="AB1073" s="3">
        <v>44993.970659722218</v>
      </c>
    </row>
    <row r="1074" spans="1:28" x14ac:dyDescent="0.35">
      <c r="A1074" t="s">
        <v>2173</v>
      </c>
      <c r="F1074">
        <v>399</v>
      </c>
      <c r="G1074" s="16">
        <v>2021.87</v>
      </c>
      <c r="H1074">
        <v>21</v>
      </c>
      <c r="I1074">
        <v>25</v>
      </c>
      <c r="J1074">
        <v>36.93</v>
      </c>
      <c r="K1074" t="s">
        <v>59</v>
      </c>
      <c r="L1074" t="str">
        <f t="shared" si="48"/>
        <v>EU-West</v>
      </c>
      <c r="Q1074">
        <v>0</v>
      </c>
      <c r="R1074">
        <v>42</v>
      </c>
      <c r="S1074">
        <v>71.41</v>
      </c>
      <c r="T1074">
        <v>60.62</v>
      </c>
      <c r="U1074">
        <v>88.37</v>
      </c>
      <c r="V1074" s="16">
        <v>2667.425530592443</v>
      </c>
      <c r="W1074" s="16">
        <v>2001.8278839570171</v>
      </c>
      <c r="X1074" s="5">
        <f t="shared" si="49"/>
        <v>0.75047189171665662</v>
      </c>
      <c r="Y1074" t="str">
        <f t="shared" si="50"/>
        <v>OK</v>
      </c>
      <c r="AA1074" t="s">
        <v>2174</v>
      </c>
      <c r="AB1074" s="3">
        <v>45577.929201388892</v>
      </c>
    </row>
    <row r="1075" spans="1:28" x14ac:dyDescent="0.35">
      <c r="A1075" t="s">
        <v>2175</v>
      </c>
      <c r="F1075">
        <v>317</v>
      </c>
      <c r="G1075" s="16">
        <v>2011.27</v>
      </c>
      <c r="H1075">
        <v>37</v>
      </c>
      <c r="I1075">
        <v>38</v>
      </c>
      <c r="J1075">
        <v>24.62</v>
      </c>
      <c r="K1075" t="s">
        <v>59</v>
      </c>
      <c r="L1075" t="str">
        <f t="shared" si="48"/>
        <v>EU-West</v>
      </c>
      <c r="Q1075">
        <v>10</v>
      </c>
      <c r="R1075">
        <v>47</v>
      </c>
      <c r="S1075">
        <v>88.27</v>
      </c>
      <c r="T1075">
        <v>67.47</v>
      </c>
      <c r="U1075">
        <v>90.07</v>
      </c>
      <c r="V1075" s="16">
        <v>2604.3486895685678</v>
      </c>
      <c r="W1075" s="16">
        <v>1678.2146579267869</v>
      </c>
      <c r="X1075" s="5">
        <f t="shared" si="49"/>
        <v>0.64438938789137223</v>
      </c>
      <c r="Y1075" t="str">
        <f t="shared" si="50"/>
        <v>OK</v>
      </c>
      <c r="AA1075" t="s">
        <v>2176</v>
      </c>
      <c r="AB1075" s="3">
        <v>45289.257268518522</v>
      </c>
    </row>
    <row r="1076" spans="1:28" x14ac:dyDescent="0.35">
      <c r="A1076" t="s">
        <v>2177</v>
      </c>
      <c r="F1076">
        <v>466</v>
      </c>
      <c r="G1076" s="16">
        <v>2124.4899999999998</v>
      </c>
      <c r="H1076">
        <v>72</v>
      </c>
      <c r="I1076">
        <v>76</v>
      </c>
      <c r="J1076">
        <v>21.58</v>
      </c>
      <c r="K1076" t="s">
        <v>52</v>
      </c>
      <c r="L1076" t="str">
        <f t="shared" si="48"/>
        <v>EU-West</v>
      </c>
      <c r="Q1076">
        <v>10</v>
      </c>
      <c r="R1076">
        <v>41</v>
      </c>
      <c r="S1076">
        <v>82.49</v>
      </c>
      <c r="T1076">
        <v>60.97</v>
      </c>
      <c r="U1076">
        <v>89.27</v>
      </c>
      <c r="V1076" s="16">
        <v>2269.7783348079461</v>
      </c>
      <c r="W1076" s="16">
        <v>2064.1077433592268</v>
      </c>
      <c r="X1076" s="5">
        <f t="shared" si="49"/>
        <v>0.90938736690949962</v>
      </c>
      <c r="Y1076" t="str">
        <f t="shared" si="50"/>
        <v>OK</v>
      </c>
      <c r="AA1076" t="s">
        <v>2178</v>
      </c>
      <c r="AB1076" s="3">
        <v>45681.287962962961</v>
      </c>
    </row>
    <row r="1077" spans="1:28" x14ac:dyDescent="0.35">
      <c r="A1077" t="s">
        <v>2179</v>
      </c>
      <c r="F1077">
        <v>340</v>
      </c>
      <c r="G1077" s="16">
        <v>1723.06</v>
      </c>
      <c r="H1077">
        <v>56</v>
      </c>
      <c r="I1077">
        <v>57</v>
      </c>
      <c r="J1077">
        <v>14.1</v>
      </c>
      <c r="K1077" t="s">
        <v>59</v>
      </c>
      <c r="L1077" t="str">
        <f t="shared" si="48"/>
        <v>EU-West</v>
      </c>
      <c r="Q1077">
        <v>0</v>
      </c>
      <c r="R1077">
        <v>32</v>
      </c>
      <c r="S1077">
        <v>49.6</v>
      </c>
      <c r="T1077">
        <v>58.87</v>
      </c>
      <c r="U1077">
        <v>90.04</v>
      </c>
      <c r="V1077" s="16">
        <v>2451.0093199614039</v>
      </c>
      <c r="W1077" s="16">
        <v>1453.9950887560799</v>
      </c>
      <c r="X1077" s="5">
        <f t="shared" si="49"/>
        <v>0.59322299467183426</v>
      </c>
      <c r="Y1077" t="str">
        <f t="shared" si="50"/>
        <v>OK</v>
      </c>
      <c r="AA1077" t="s">
        <v>2180</v>
      </c>
      <c r="AB1077" s="3">
        <v>45264.597962962973</v>
      </c>
    </row>
    <row r="1078" spans="1:28" x14ac:dyDescent="0.35">
      <c r="A1078" t="s">
        <v>2181</v>
      </c>
      <c r="F1078">
        <v>735</v>
      </c>
      <c r="G1078" s="16">
        <v>1560.01</v>
      </c>
      <c r="H1078">
        <v>66</v>
      </c>
      <c r="I1078">
        <v>65</v>
      </c>
      <c r="J1078">
        <v>17.260000000000002</v>
      </c>
      <c r="K1078" t="s">
        <v>37</v>
      </c>
      <c r="L1078" t="str">
        <f t="shared" si="48"/>
        <v>US-East</v>
      </c>
      <c r="Q1078">
        <v>10</v>
      </c>
      <c r="R1078">
        <v>39</v>
      </c>
      <c r="S1078">
        <v>78.23</v>
      </c>
      <c r="T1078">
        <v>54.1</v>
      </c>
      <c r="U1078">
        <v>90.01</v>
      </c>
      <c r="V1078" s="16">
        <v>1930.659727497233</v>
      </c>
      <c r="W1078" s="16">
        <v>1844.231221453166</v>
      </c>
      <c r="X1078" s="5">
        <f t="shared" si="49"/>
        <v>0.955233693015337</v>
      </c>
      <c r="Y1078" t="str">
        <f t="shared" si="50"/>
        <v>OK</v>
      </c>
      <c r="AA1078" t="s">
        <v>2182</v>
      </c>
      <c r="AB1078" s="3">
        <v>45343.279872685183</v>
      </c>
    </row>
    <row r="1079" spans="1:28" x14ac:dyDescent="0.35">
      <c r="A1079" t="s">
        <v>2183</v>
      </c>
      <c r="F1079">
        <v>504</v>
      </c>
      <c r="G1079" s="16">
        <v>1676.78</v>
      </c>
      <c r="H1079">
        <v>98</v>
      </c>
      <c r="I1079">
        <v>97</v>
      </c>
      <c r="J1079">
        <v>32.08</v>
      </c>
      <c r="K1079" t="s">
        <v>52</v>
      </c>
      <c r="L1079" t="str">
        <f t="shared" si="48"/>
        <v>EU-West</v>
      </c>
      <c r="Q1079">
        <v>0</v>
      </c>
      <c r="R1079">
        <v>16</v>
      </c>
      <c r="S1079">
        <v>94.18</v>
      </c>
      <c r="T1079">
        <v>47.34</v>
      </c>
      <c r="U1079">
        <v>94.03</v>
      </c>
      <c r="V1079" s="16">
        <v>1812.9087341506829</v>
      </c>
      <c r="W1079" s="16">
        <v>1692.251955848852</v>
      </c>
      <c r="X1079" s="5">
        <f t="shared" si="49"/>
        <v>0.93344575155441756</v>
      </c>
      <c r="Y1079" t="str">
        <f t="shared" si="50"/>
        <v>OK</v>
      </c>
      <c r="AA1079" t="s">
        <v>2184</v>
      </c>
      <c r="AB1079" s="3">
        <v>45766.209872685176</v>
      </c>
    </row>
    <row r="1080" spans="1:28" x14ac:dyDescent="0.35">
      <c r="A1080" t="s">
        <v>2185</v>
      </c>
      <c r="F1080">
        <v>338</v>
      </c>
      <c r="G1080" s="16">
        <v>3222.12</v>
      </c>
      <c r="H1080">
        <v>29</v>
      </c>
      <c r="I1080">
        <v>28</v>
      </c>
      <c r="J1080">
        <v>1</v>
      </c>
      <c r="K1080" t="s">
        <v>32</v>
      </c>
      <c r="L1080" t="str">
        <f t="shared" si="48"/>
        <v>US-East</v>
      </c>
      <c r="Q1080">
        <v>10</v>
      </c>
      <c r="R1080">
        <v>8</v>
      </c>
      <c r="S1080">
        <v>66.510000000000005</v>
      </c>
      <c r="T1080">
        <v>41.3</v>
      </c>
      <c r="U1080">
        <v>88.57</v>
      </c>
      <c r="V1080" s="16">
        <v>3420.0009296804428</v>
      </c>
      <c r="W1080" s="16">
        <v>3754.6951738878311</v>
      </c>
      <c r="X1080" s="5">
        <f t="shared" si="49"/>
        <v>1.0978637874927892</v>
      </c>
      <c r="Y1080" t="str">
        <f t="shared" si="50"/>
        <v>Over Budget</v>
      </c>
      <c r="AA1080" t="s">
        <v>2186</v>
      </c>
      <c r="AB1080" s="3">
        <v>45116.879236111112</v>
      </c>
    </row>
    <row r="1081" spans="1:28" x14ac:dyDescent="0.35">
      <c r="A1081" t="s">
        <v>2187</v>
      </c>
      <c r="F1081">
        <v>38</v>
      </c>
      <c r="G1081" s="16">
        <v>2268.7600000000002</v>
      </c>
      <c r="H1081">
        <v>25</v>
      </c>
      <c r="I1081">
        <v>26</v>
      </c>
      <c r="J1081">
        <v>20.45</v>
      </c>
      <c r="K1081" t="s">
        <v>29</v>
      </c>
      <c r="L1081" t="str">
        <f t="shared" si="48"/>
        <v>US-East</v>
      </c>
      <c r="Q1081">
        <v>10</v>
      </c>
      <c r="R1081">
        <v>19</v>
      </c>
      <c r="S1081">
        <v>82.82</v>
      </c>
      <c r="T1081">
        <v>51.69</v>
      </c>
      <c r="U1081">
        <v>86.4</v>
      </c>
      <c r="V1081" s="16">
        <v>3364.0626221219431</v>
      </c>
      <c r="W1081" s="16">
        <v>1835.3054368063249</v>
      </c>
      <c r="X1081" s="5">
        <f t="shared" si="49"/>
        <v>0.5455622094361231</v>
      </c>
      <c r="Y1081" t="str">
        <f t="shared" si="50"/>
        <v>OK</v>
      </c>
      <c r="AA1081" t="s">
        <v>2188</v>
      </c>
      <c r="AB1081" s="3">
        <v>45036.114629629628</v>
      </c>
    </row>
    <row r="1082" spans="1:28" x14ac:dyDescent="0.35">
      <c r="A1082" t="s">
        <v>2189</v>
      </c>
      <c r="F1082">
        <v>692</v>
      </c>
      <c r="G1082" s="16">
        <v>1960.08</v>
      </c>
      <c r="H1082">
        <v>71</v>
      </c>
      <c r="I1082">
        <v>70</v>
      </c>
      <c r="J1082">
        <v>19.8</v>
      </c>
      <c r="K1082" t="s">
        <v>52</v>
      </c>
      <c r="L1082" t="str">
        <f t="shared" si="48"/>
        <v>EU-West</v>
      </c>
      <c r="Q1082">
        <v>30</v>
      </c>
      <c r="R1082">
        <v>7</v>
      </c>
      <c r="S1082">
        <v>28.52</v>
      </c>
      <c r="T1082">
        <v>73.13</v>
      </c>
      <c r="U1082">
        <v>90.21</v>
      </c>
      <c r="V1082" s="16">
        <v>2235.9956703545222</v>
      </c>
      <c r="W1082" s="16">
        <v>2068.004579468492</v>
      </c>
      <c r="X1082" s="5">
        <f t="shared" si="49"/>
        <v>0.92486967076309468</v>
      </c>
      <c r="Y1082" t="str">
        <f t="shared" si="50"/>
        <v>OK</v>
      </c>
      <c r="AA1082" t="s">
        <v>2190</v>
      </c>
      <c r="AB1082" s="3">
        <v>45838.980069444442</v>
      </c>
    </row>
    <row r="1083" spans="1:28" x14ac:dyDescent="0.35">
      <c r="A1083" t="s">
        <v>2191</v>
      </c>
      <c r="F1083">
        <v>131</v>
      </c>
      <c r="G1083" s="16">
        <v>3326.32</v>
      </c>
      <c r="H1083">
        <v>53</v>
      </c>
      <c r="I1083">
        <v>53</v>
      </c>
      <c r="J1083">
        <v>24</v>
      </c>
      <c r="K1083" t="s">
        <v>37</v>
      </c>
      <c r="L1083" t="str">
        <f t="shared" si="48"/>
        <v>US-East</v>
      </c>
      <c r="Q1083">
        <v>40</v>
      </c>
      <c r="R1083">
        <v>40</v>
      </c>
      <c r="S1083">
        <v>55.51</v>
      </c>
      <c r="T1083">
        <v>55.75</v>
      </c>
      <c r="U1083">
        <v>86.94</v>
      </c>
      <c r="V1083" s="16">
        <v>4837.456511679</v>
      </c>
      <c r="W1083" s="16">
        <v>3069.4675595394219</v>
      </c>
      <c r="X1083" s="5">
        <f t="shared" si="49"/>
        <v>0.63452096202391728</v>
      </c>
      <c r="Y1083" t="str">
        <f t="shared" si="50"/>
        <v>OK</v>
      </c>
      <c r="AA1083" t="s">
        <v>2192</v>
      </c>
      <c r="AB1083" s="3">
        <v>45008.277037037027</v>
      </c>
    </row>
    <row r="1084" spans="1:28" x14ac:dyDescent="0.35">
      <c r="A1084" t="s">
        <v>2193</v>
      </c>
      <c r="F1084">
        <v>467</v>
      </c>
      <c r="G1084" s="16">
        <v>1500.82</v>
      </c>
      <c r="H1084">
        <v>31</v>
      </c>
      <c r="I1084">
        <v>30</v>
      </c>
      <c r="J1084">
        <v>22.12</v>
      </c>
      <c r="K1084" t="s">
        <v>26</v>
      </c>
      <c r="L1084" t="str">
        <f t="shared" si="48"/>
        <v>EU-West</v>
      </c>
      <c r="Q1084">
        <v>0</v>
      </c>
      <c r="R1084">
        <v>47</v>
      </c>
      <c r="S1084">
        <v>100</v>
      </c>
      <c r="T1084">
        <v>58.37</v>
      </c>
      <c r="U1084">
        <v>89.63</v>
      </c>
      <c r="V1084" s="16">
        <v>1808.9273140491989</v>
      </c>
      <c r="W1084" s="16">
        <v>1459.8950374898179</v>
      </c>
      <c r="X1084" s="5">
        <f t="shared" si="49"/>
        <v>0.80705013747728283</v>
      </c>
      <c r="Y1084" t="str">
        <f t="shared" si="50"/>
        <v>OK</v>
      </c>
      <c r="AA1084" t="s">
        <v>2194</v>
      </c>
      <c r="AB1084" s="3">
        <v>45154.497916666667</v>
      </c>
    </row>
    <row r="1085" spans="1:28" x14ac:dyDescent="0.35">
      <c r="A1085" t="s">
        <v>2195</v>
      </c>
      <c r="F1085">
        <v>427</v>
      </c>
      <c r="G1085" s="16">
        <v>2144.65</v>
      </c>
      <c r="H1085">
        <v>21</v>
      </c>
      <c r="I1085">
        <v>22</v>
      </c>
      <c r="J1085">
        <v>32.130000000000003</v>
      </c>
      <c r="K1085" t="s">
        <v>37</v>
      </c>
      <c r="L1085" t="str">
        <f t="shared" si="48"/>
        <v>US-East</v>
      </c>
      <c r="Q1085">
        <v>50</v>
      </c>
      <c r="R1085">
        <v>45</v>
      </c>
      <c r="S1085">
        <v>81.45</v>
      </c>
      <c r="T1085">
        <v>44.77</v>
      </c>
      <c r="U1085">
        <v>84.74</v>
      </c>
      <c r="V1085" s="16">
        <v>2558.4831979107171</v>
      </c>
      <c r="W1085" s="16">
        <v>2464.7067528588741</v>
      </c>
      <c r="X1085" s="5">
        <f t="shared" si="49"/>
        <v>0.96334685913574813</v>
      </c>
      <c r="Y1085" t="str">
        <f t="shared" si="50"/>
        <v>OK</v>
      </c>
      <c r="AA1085" t="s">
        <v>2196</v>
      </c>
      <c r="AB1085" s="3">
        <v>45848.231747685182</v>
      </c>
    </row>
    <row r="1086" spans="1:28" x14ac:dyDescent="0.35">
      <c r="A1086" t="s">
        <v>2197</v>
      </c>
      <c r="F1086">
        <v>168</v>
      </c>
      <c r="G1086" s="16">
        <v>2948.11</v>
      </c>
      <c r="H1086">
        <v>7</v>
      </c>
      <c r="I1086">
        <v>11</v>
      </c>
      <c r="J1086">
        <v>20.79</v>
      </c>
      <c r="K1086" t="s">
        <v>52</v>
      </c>
      <c r="L1086" t="str">
        <f t="shared" si="48"/>
        <v>EU-West</v>
      </c>
      <c r="Q1086">
        <v>40</v>
      </c>
      <c r="R1086">
        <v>5</v>
      </c>
      <c r="S1086">
        <v>73.27</v>
      </c>
      <c r="T1086">
        <v>60.06</v>
      </c>
      <c r="U1086">
        <v>95.25</v>
      </c>
      <c r="V1086" s="16">
        <v>3981.3178523565939</v>
      </c>
      <c r="W1086" s="16">
        <v>3514.1719958676808</v>
      </c>
      <c r="X1086" s="5">
        <f t="shared" si="49"/>
        <v>0.88266552086204242</v>
      </c>
      <c r="Y1086" t="str">
        <f t="shared" si="50"/>
        <v>OK</v>
      </c>
      <c r="AA1086" t="s">
        <v>2198</v>
      </c>
      <c r="AB1086" s="3">
        <v>45207.217002314806</v>
      </c>
    </row>
    <row r="1087" spans="1:28" x14ac:dyDescent="0.35">
      <c r="A1087" t="s">
        <v>2199</v>
      </c>
      <c r="F1087">
        <v>607</v>
      </c>
      <c r="G1087" s="16">
        <v>2028.36</v>
      </c>
      <c r="H1087">
        <v>65</v>
      </c>
      <c r="I1087">
        <v>62</v>
      </c>
      <c r="J1087">
        <v>19.489999999999998</v>
      </c>
      <c r="K1087" t="s">
        <v>37</v>
      </c>
      <c r="L1087" t="str">
        <f t="shared" si="48"/>
        <v>US-East</v>
      </c>
      <c r="Q1087">
        <v>0</v>
      </c>
      <c r="R1087">
        <v>8</v>
      </c>
      <c r="S1087">
        <v>97.61</v>
      </c>
      <c r="T1087">
        <v>55.97</v>
      </c>
      <c r="U1087">
        <v>86.1</v>
      </c>
      <c r="V1087" s="16">
        <v>2038.3834327961169</v>
      </c>
      <c r="W1087" s="16">
        <v>1822.677768277774</v>
      </c>
      <c r="X1087" s="5">
        <f t="shared" si="49"/>
        <v>0.89417807216846712</v>
      </c>
      <c r="Y1087" t="str">
        <f t="shared" si="50"/>
        <v>OK</v>
      </c>
      <c r="AA1087" t="s">
        <v>2200</v>
      </c>
      <c r="AB1087" s="3">
        <v>45803.871469907397</v>
      </c>
    </row>
    <row r="1088" spans="1:28" x14ac:dyDescent="0.35">
      <c r="A1088" t="s">
        <v>2201</v>
      </c>
      <c r="F1088">
        <v>823</v>
      </c>
      <c r="G1088" s="16">
        <v>2183.25</v>
      </c>
      <c r="H1088">
        <v>13</v>
      </c>
      <c r="I1088">
        <v>17</v>
      </c>
      <c r="J1088">
        <v>27.61</v>
      </c>
      <c r="K1088" t="s">
        <v>29</v>
      </c>
      <c r="L1088" t="str">
        <f t="shared" si="48"/>
        <v>US-East</v>
      </c>
      <c r="Q1088">
        <v>40</v>
      </c>
      <c r="R1088">
        <v>10</v>
      </c>
      <c r="S1088">
        <v>53.34</v>
      </c>
      <c r="T1088">
        <v>56.67</v>
      </c>
      <c r="U1088">
        <v>96</v>
      </c>
      <c r="V1088" s="16">
        <v>2552.3169740497751</v>
      </c>
      <c r="W1088" s="16">
        <v>2574.709594099038</v>
      </c>
      <c r="X1088" s="5">
        <f t="shared" si="49"/>
        <v>1.0087734479208248</v>
      </c>
      <c r="Y1088" t="str">
        <f t="shared" si="50"/>
        <v>Over Budget</v>
      </c>
      <c r="AA1088" t="s">
        <v>2202</v>
      </c>
      <c r="AB1088" s="3">
        <v>45085.462546296287</v>
      </c>
    </row>
    <row r="1089" spans="1:28" x14ac:dyDescent="0.35">
      <c r="A1089" t="s">
        <v>2203</v>
      </c>
      <c r="F1089">
        <v>525</v>
      </c>
      <c r="G1089" s="16">
        <v>1591.13</v>
      </c>
      <c r="H1089">
        <v>4</v>
      </c>
      <c r="I1089">
        <v>7</v>
      </c>
      <c r="J1089">
        <v>32.26</v>
      </c>
      <c r="K1089" t="s">
        <v>59</v>
      </c>
      <c r="L1089" t="str">
        <f t="shared" si="48"/>
        <v>EU-West</v>
      </c>
      <c r="Q1089">
        <v>10</v>
      </c>
      <c r="R1089">
        <v>46</v>
      </c>
      <c r="S1089">
        <v>89.04</v>
      </c>
      <c r="T1089">
        <v>54.06</v>
      </c>
      <c r="U1089">
        <v>89.69</v>
      </c>
      <c r="V1089" s="16">
        <v>1831.9043360198759</v>
      </c>
      <c r="W1089" s="16">
        <v>1711.2456440696681</v>
      </c>
      <c r="X1089" s="5">
        <f t="shared" si="49"/>
        <v>0.93413482921692326</v>
      </c>
      <c r="Y1089" t="str">
        <f t="shared" si="50"/>
        <v>OK</v>
      </c>
      <c r="AA1089" t="s">
        <v>2204</v>
      </c>
      <c r="AB1089" s="3">
        <v>45190.447916666657</v>
      </c>
    </row>
    <row r="1090" spans="1:28" x14ac:dyDescent="0.35">
      <c r="A1090" t="s">
        <v>2205</v>
      </c>
      <c r="F1090">
        <v>11</v>
      </c>
      <c r="G1090" s="16">
        <v>1960.67</v>
      </c>
      <c r="H1090">
        <v>12</v>
      </c>
      <c r="I1090">
        <v>9</v>
      </c>
      <c r="J1090">
        <v>25.49</v>
      </c>
      <c r="K1090" t="s">
        <v>26</v>
      </c>
      <c r="L1090" t="str">
        <f t="shared" si="48"/>
        <v>EU-West</v>
      </c>
      <c r="Q1090">
        <v>30</v>
      </c>
      <c r="R1090">
        <v>46</v>
      </c>
      <c r="S1090">
        <v>57.14</v>
      </c>
      <c r="T1090">
        <v>54.2</v>
      </c>
      <c r="U1090">
        <v>94.28</v>
      </c>
      <c r="V1090" s="16">
        <v>2811.696945259951</v>
      </c>
      <c r="W1090" s="16">
        <v>2314.699487785148</v>
      </c>
      <c r="X1090" s="5">
        <f t="shared" si="49"/>
        <v>0.82323932232004682</v>
      </c>
      <c r="Y1090" t="str">
        <f t="shared" si="50"/>
        <v>OK</v>
      </c>
      <c r="AA1090" t="s">
        <v>2206</v>
      </c>
      <c r="AB1090" s="3">
        <v>45062.507731481477</v>
      </c>
    </row>
    <row r="1091" spans="1:28" x14ac:dyDescent="0.35">
      <c r="A1091" t="s">
        <v>2207</v>
      </c>
      <c r="F1091">
        <v>654</v>
      </c>
      <c r="G1091" s="16">
        <v>2909.45</v>
      </c>
      <c r="H1091">
        <v>86</v>
      </c>
      <c r="I1091">
        <v>90</v>
      </c>
      <c r="J1091">
        <v>28.09</v>
      </c>
      <c r="K1091" t="s">
        <v>52</v>
      </c>
      <c r="L1091" t="str">
        <f t="shared" ref="L1091:L1154" si="51">IF(OR(K1091="Europe-West",K1091="EU_West",K1091="eu-west"),"EU-West",
IF(OR(K1091="US_East",K1091="us-east",K1091="US-East"),"US-East","Other"))</f>
        <v>EU-West</v>
      </c>
      <c r="Q1091">
        <v>40</v>
      </c>
      <c r="R1091">
        <v>4</v>
      </c>
      <c r="S1091">
        <v>71.42</v>
      </c>
      <c r="T1091">
        <v>57.57</v>
      </c>
      <c r="U1091">
        <v>86.16</v>
      </c>
      <c r="V1091" s="16">
        <v>3679.179240302009</v>
      </c>
      <c r="W1091" s="16">
        <v>2982.031465655391</v>
      </c>
      <c r="X1091" s="5">
        <f t="shared" ref="X1091:X1154" si="52">W1091/V1091</f>
        <v>0.81051540870583083</v>
      </c>
      <c r="Y1091" t="str">
        <f t="shared" ref="Y1091:Y1154" si="53">IF(X1091&gt;1,"Over Budget","OK")</f>
        <v>OK</v>
      </c>
      <c r="AA1091" t="s">
        <v>2208</v>
      </c>
      <c r="AB1091" s="3">
        <v>45091.886261574073</v>
      </c>
    </row>
    <row r="1092" spans="1:28" x14ac:dyDescent="0.35">
      <c r="A1092" t="s">
        <v>2209</v>
      </c>
      <c r="F1092">
        <v>311</v>
      </c>
      <c r="G1092" s="16">
        <v>1823.3</v>
      </c>
      <c r="H1092">
        <v>76</v>
      </c>
      <c r="I1092">
        <v>74</v>
      </c>
      <c r="J1092">
        <v>18.260000000000002</v>
      </c>
      <c r="K1092" t="s">
        <v>37</v>
      </c>
      <c r="L1092" t="str">
        <f t="shared" si="51"/>
        <v>US-East</v>
      </c>
      <c r="Q1092">
        <v>30</v>
      </c>
      <c r="R1092">
        <v>7</v>
      </c>
      <c r="S1092">
        <v>45.63</v>
      </c>
      <c r="T1092">
        <v>59.69</v>
      </c>
      <c r="U1092">
        <v>80.17</v>
      </c>
      <c r="V1092" s="16">
        <v>2155.660383833489</v>
      </c>
      <c r="W1092" s="16">
        <v>2159.3387737699791</v>
      </c>
      <c r="X1092" s="5">
        <f t="shared" si="52"/>
        <v>1.0017063865737277</v>
      </c>
      <c r="Y1092" t="str">
        <f t="shared" si="53"/>
        <v>Over Budget</v>
      </c>
      <c r="AA1092" t="s">
        <v>2210</v>
      </c>
      <c r="AB1092" s="3">
        <v>45043.378229166658</v>
      </c>
    </row>
    <row r="1093" spans="1:28" x14ac:dyDescent="0.35">
      <c r="A1093" t="s">
        <v>2211</v>
      </c>
      <c r="F1093">
        <v>88</v>
      </c>
      <c r="G1093" s="16">
        <v>2558.4699999999998</v>
      </c>
      <c r="H1093">
        <v>82</v>
      </c>
      <c r="I1093">
        <v>85</v>
      </c>
      <c r="J1093">
        <v>21</v>
      </c>
      <c r="K1093" t="s">
        <v>59</v>
      </c>
      <c r="L1093" t="str">
        <f t="shared" si="51"/>
        <v>EU-West</v>
      </c>
      <c r="Q1093">
        <v>10</v>
      </c>
      <c r="R1093">
        <v>34</v>
      </c>
      <c r="S1093">
        <v>64.25</v>
      </c>
      <c r="T1093">
        <v>37.4</v>
      </c>
      <c r="U1093">
        <v>81.760000000000005</v>
      </c>
      <c r="V1093" s="16">
        <v>2898.84796651126</v>
      </c>
      <c r="W1093" s="16">
        <v>2960.104206402586</v>
      </c>
      <c r="X1093" s="5">
        <f t="shared" si="52"/>
        <v>1.0211312357871074</v>
      </c>
      <c r="Y1093" t="str">
        <f t="shared" si="53"/>
        <v>Over Budget</v>
      </c>
      <c r="AA1093" t="s">
        <v>2212</v>
      </c>
      <c r="AB1093" s="3">
        <v>45086.502418981479</v>
      </c>
    </row>
    <row r="1094" spans="1:28" x14ac:dyDescent="0.35">
      <c r="A1094" t="s">
        <v>2213</v>
      </c>
      <c r="F1094">
        <v>668</v>
      </c>
      <c r="G1094" s="16">
        <v>1575.37</v>
      </c>
      <c r="H1094">
        <v>23</v>
      </c>
      <c r="I1094">
        <v>23</v>
      </c>
      <c r="J1094">
        <v>31.89</v>
      </c>
      <c r="K1094" t="s">
        <v>52</v>
      </c>
      <c r="L1094" t="str">
        <f t="shared" si="51"/>
        <v>EU-West</v>
      </c>
      <c r="Q1094">
        <v>20</v>
      </c>
      <c r="R1094">
        <v>24</v>
      </c>
      <c r="S1094">
        <v>89.85</v>
      </c>
      <c r="T1094">
        <v>43.19</v>
      </c>
      <c r="U1094">
        <v>100</v>
      </c>
      <c r="V1094" s="16">
        <v>2040.5057187530001</v>
      </c>
      <c r="W1094" s="16">
        <v>1341.327828549732</v>
      </c>
      <c r="X1094" s="5">
        <f t="shared" si="52"/>
        <v>0.65735068332444968</v>
      </c>
      <c r="Y1094" t="str">
        <f t="shared" si="53"/>
        <v>OK</v>
      </c>
      <c r="AA1094" t="s">
        <v>2214</v>
      </c>
      <c r="AB1094" s="3">
        <v>45563.026666666658</v>
      </c>
    </row>
    <row r="1095" spans="1:28" x14ac:dyDescent="0.35">
      <c r="A1095" t="s">
        <v>2215</v>
      </c>
      <c r="F1095">
        <v>687</v>
      </c>
      <c r="G1095" s="16">
        <v>2097.23</v>
      </c>
      <c r="H1095">
        <v>34</v>
      </c>
      <c r="I1095">
        <v>31</v>
      </c>
      <c r="J1095">
        <v>24.21</v>
      </c>
      <c r="K1095" t="s">
        <v>26</v>
      </c>
      <c r="L1095" t="str">
        <f t="shared" si="51"/>
        <v>EU-West</v>
      </c>
      <c r="Q1095">
        <v>10</v>
      </c>
      <c r="R1095">
        <v>35</v>
      </c>
      <c r="T1095">
        <v>54.73</v>
      </c>
      <c r="U1095">
        <v>87.01</v>
      </c>
      <c r="V1095" s="16">
        <v>2256.2767302708799</v>
      </c>
      <c r="W1095" s="16">
        <v>1938.503183526225</v>
      </c>
      <c r="X1095" s="5">
        <f t="shared" si="52"/>
        <v>0.85916020739774057</v>
      </c>
      <c r="Y1095" t="str">
        <f t="shared" si="53"/>
        <v>OK</v>
      </c>
      <c r="AA1095" t="s">
        <v>2216</v>
      </c>
      <c r="AB1095" s="3">
        <v>45711.867199074077</v>
      </c>
    </row>
    <row r="1096" spans="1:28" x14ac:dyDescent="0.35">
      <c r="A1096" t="s">
        <v>2217</v>
      </c>
      <c r="F1096">
        <v>324</v>
      </c>
      <c r="G1096" s="16">
        <v>1854.58</v>
      </c>
      <c r="H1096">
        <v>77</v>
      </c>
      <c r="I1096">
        <v>73</v>
      </c>
      <c r="J1096">
        <v>18.059999999999999</v>
      </c>
      <c r="K1096" t="s">
        <v>29</v>
      </c>
      <c r="L1096" t="str">
        <f t="shared" si="51"/>
        <v>US-East</v>
      </c>
      <c r="Q1096">
        <v>0</v>
      </c>
      <c r="R1096">
        <v>38</v>
      </c>
      <c r="S1096">
        <v>77.400000000000006</v>
      </c>
      <c r="T1096">
        <v>69.22</v>
      </c>
      <c r="U1096">
        <v>95.48</v>
      </c>
      <c r="V1096" s="16">
        <v>2082.8832197905081</v>
      </c>
      <c r="W1096" s="16">
        <v>1663.97605348611</v>
      </c>
      <c r="X1096" s="5">
        <f t="shared" si="52"/>
        <v>0.79888110753202435</v>
      </c>
      <c r="Y1096" t="str">
        <f t="shared" si="53"/>
        <v>OK</v>
      </c>
      <c r="AA1096" t="s">
        <v>2218</v>
      </c>
      <c r="AB1096" s="3">
        <v>45086.365798611107</v>
      </c>
    </row>
    <row r="1097" spans="1:28" x14ac:dyDescent="0.35">
      <c r="A1097" t="s">
        <v>2219</v>
      </c>
      <c r="F1097">
        <v>984</v>
      </c>
      <c r="G1097" s="16">
        <v>2530.96</v>
      </c>
      <c r="H1097">
        <v>67</v>
      </c>
      <c r="I1097">
        <v>63</v>
      </c>
      <c r="J1097">
        <v>20.260000000000002</v>
      </c>
      <c r="K1097" t="s">
        <v>29</v>
      </c>
      <c r="L1097" t="str">
        <f t="shared" si="51"/>
        <v>US-East</v>
      </c>
      <c r="Q1097">
        <v>0</v>
      </c>
      <c r="R1097">
        <v>48</v>
      </c>
      <c r="S1097">
        <v>62.7</v>
      </c>
      <c r="T1097">
        <v>45.84</v>
      </c>
      <c r="U1097">
        <v>83.51</v>
      </c>
      <c r="V1097" s="16">
        <v>2902.5203226461399</v>
      </c>
      <c r="W1097" s="16">
        <v>2603.9522041040641</v>
      </c>
      <c r="X1097" s="5">
        <f t="shared" si="52"/>
        <v>0.89713487405666803</v>
      </c>
      <c r="Y1097" t="str">
        <f t="shared" si="53"/>
        <v>OK</v>
      </c>
      <c r="AA1097" t="s">
        <v>2220</v>
      </c>
      <c r="AB1097" s="3">
        <v>45089.192164351851</v>
      </c>
    </row>
    <row r="1098" spans="1:28" x14ac:dyDescent="0.35">
      <c r="A1098" t="s">
        <v>2221</v>
      </c>
      <c r="F1098">
        <v>759</v>
      </c>
      <c r="G1098" s="16">
        <v>2684.16</v>
      </c>
      <c r="H1098">
        <v>25</v>
      </c>
      <c r="I1098">
        <v>28</v>
      </c>
      <c r="J1098">
        <v>28.3</v>
      </c>
      <c r="K1098" t="s">
        <v>32</v>
      </c>
      <c r="L1098" t="str">
        <f t="shared" si="51"/>
        <v>US-East</v>
      </c>
      <c r="Q1098">
        <v>10</v>
      </c>
      <c r="R1098">
        <v>43</v>
      </c>
      <c r="S1098">
        <v>76.459999999999994</v>
      </c>
      <c r="T1098">
        <v>65.81</v>
      </c>
      <c r="U1098">
        <v>90.89</v>
      </c>
      <c r="V1098" s="16">
        <v>3500.0224404043229</v>
      </c>
      <c r="W1098" s="16">
        <v>3009.264848828378</v>
      </c>
      <c r="X1098" s="5">
        <f t="shared" si="52"/>
        <v>0.85978444426223377</v>
      </c>
      <c r="Y1098" t="str">
        <f t="shared" si="53"/>
        <v>OK</v>
      </c>
      <c r="AA1098" t="s">
        <v>2222</v>
      </c>
      <c r="AB1098" s="3">
        <v>45540.322777777779</v>
      </c>
    </row>
    <row r="1099" spans="1:28" x14ac:dyDescent="0.35">
      <c r="A1099" t="s">
        <v>2223</v>
      </c>
      <c r="F1099">
        <v>337</v>
      </c>
      <c r="G1099" s="16">
        <v>2037.2</v>
      </c>
      <c r="H1099">
        <v>73</v>
      </c>
      <c r="I1099">
        <v>70</v>
      </c>
      <c r="J1099">
        <v>29.01</v>
      </c>
      <c r="K1099" t="s">
        <v>29</v>
      </c>
      <c r="L1099" t="str">
        <f t="shared" si="51"/>
        <v>US-East</v>
      </c>
      <c r="Q1099">
        <v>30</v>
      </c>
      <c r="R1099">
        <v>5</v>
      </c>
      <c r="S1099">
        <v>81.17</v>
      </c>
      <c r="T1099">
        <v>76.569999999999993</v>
      </c>
      <c r="U1099">
        <v>91.74</v>
      </c>
      <c r="V1099" s="16">
        <v>2417.3975012541819</v>
      </c>
      <c r="W1099" s="16">
        <v>2248.5891998391821</v>
      </c>
      <c r="X1099" s="5">
        <f t="shared" si="52"/>
        <v>0.93016940684044747</v>
      </c>
      <c r="Y1099" t="str">
        <f t="shared" si="53"/>
        <v>OK</v>
      </c>
      <c r="AA1099" t="s">
        <v>2224</v>
      </c>
      <c r="AB1099" s="3">
        <v>45690.365023148152</v>
      </c>
    </row>
    <row r="1100" spans="1:28" x14ac:dyDescent="0.35">
      <c r="A1100" t="s">
        <v>2225</v>
      </c>
      <c r="F1100">
        <v>285</v>
      </c>
      <c r="G1100" s="16">
        <v>2068</v>
      </c>
      <c r="H1100">
        <v>37</v>
      </c>
      <c r="I1100">
        <v>36</v>
      </c>
      <c r="J1100">
        <v>13.26</v>
      </c>
      <c r="K1100" t="s">
        <v>26</v>
      </c>
      <c r="L1100" t="str">
        <f t="shared" si="51"/>
        <v>EU-West</v>
      </c>
      <c r="Q1100">
        <v>30</v>
      </c>
      <c r="R1100">
        <v>23</v>
      </c>
      <c r="S1100">
        <v>59.83</v>
      </c>
      <c r="T1100">
        <v>57.33</v>
      </c>
      <c r="U1100">
        <v>100</v>
      </c>
      <c r="V1100" s="16">
        <v>2590.9799323241309</v>
      </c>
      <c r="W1100" s="16">
        <v>2255.5668822248922</v>
      </c>
      <c r="X1100" s="5">
        <f t="shared" si="52"/>
        <v>0.87054587111434312</v>
      </c>
      <c r="Y1100" t="str">
        <f t="shared" si="53"/>
        <v>OK</v>
      </c>
      <c r="AA1100" t="s">
        <v>2226</v>
      </c>
      <c r="AB1100" s="3">
        <v>45385.899293981478</v>
      </c>
    </row>
    <row r="1101" spans="1:28" x14ac:dyDescent="0.35">
      <c r="A1101" t="s">
        <v>2227</v>
      </c>
      <c r="F1101">
        <v>725</v>
      </c>
      <c r="G1101" s="16">
        <v>3168.36</v>
      </c>
      <c r="H1101">
        <v>33</v>
      </c>
      <c r="I1101">
        <v>34</v>
      </c>
      <c r="J1101">
        <v>22.9</v>
      </c>
      <c r="K1101" t="s">
        <v>52</v>
      </c>
      <c r="L1101" t="str">
        <f t="shared" si="51"/>
        <v>EU-West</v>
      </c>
      <c r="Q1101">
        <v>40</v>
      </c>
      <c r="R1101">
        <v>20</v>
      </c>
      <c r="S1101">
        <v>57.02</v>
      </c>
      <c r="T1101">
        <v>55.51</v>
      </c>
      <c r="U1101">
        <v>88.41</v>
      </c>
      <c r="V1101" s="16">
        <v>4198.7712886937516</v>
      </c>
      <c r="W1101" s="16">
        <v>3010.2776886742399</v>
      </c>
      <c r="X1101" s="5">
        <f t="shared" si="52"/>
        <v>0.71694252477627685</v>
      </c>
      <c r="Y1101" t="str">
        <f t="shared" si="53"/>
        <v>OK</v>
      </c>
      <c r="AA1101" t="s">
        <v>2228</v>
      </c>
      <c r="AB1101" s="3">
        <v>45823.555879629632</v>
      </c>
    </row>
    <row r="1102" spans="1:28" x14ac:dyDescent="0.35">
      <c r="A1102" t="s">
        <v>2229</v>
      </c>
      <c r="F1102">
        <v>461</v>
      </c>
      <c r="G1102" s="16">
        <v>2459.65</v>
      </c>
      <c r="H1102">
        <v>33</v>
      </c>
      <c r="I1102">
        <v>31</v>
      </c>
      <c r="J1102">
        <v>19.940000000000001</v>
      </c>
      <c r="K1102" t="s">
        <v>29</v>
      </c>
      <c r="L1102" t="str">
        <f t="shared" si="51"/>
        <v>US-East</v>
      </c>
      <c r="Q1102">
        <v>0</v>
      </c>
      <c r="R1102">
        <v>35</v>
      </c>
      <c r="S1102">
        <v>63.97</v>
      </c>
      <c r="T1102">
        <v>65.38</v>
      </c>
      <c r="U1102">
        <v>86.44</v>
      </c>
      <c r="V1102" s="16">
        <v>3635.6967214633141</v>
      </c>
      <c r="W1102" s="16">
        <v>2105.1031423583549</v>
      </c>
      <c r="X1102" s="5">
        <f t="shared" si="52"/>
        <v>0.57900955542603183</v>
      </c>
      <c r="Y1102" t="str">
        <f t="shared" si="53"/>
        <v>OK</v>
      </c>
      <c r="AA1102" t="s">
        <v>2230</v>
      </c>
      <c r="AB1102" s="3">
        <v>45573.400625000002</v>
      </c>
    </row>
    <row r="1103" spans="1:28" x14ac:dyDescent="0.35">
      <c r="A1103" t="s">
        <v>2231</v>
      </c>
      <c r="F1103">
        <v>574</v>
      </c>
      <c r="G1103" s="16">
        <v>1614.46</v>
      </c>
      <c r="H1103">
        <v>18</v>
      </c>
      <c r="I1103">
        <v>18</v>
      </c>
      <c r="J1103">
        <v>19.48</v>
      </c>
      <c r="K1103" t="s">
        <v>29</v>
      </c>
      <c r="L1103" t="str">
        <f t="shared" si="51"/>
        <v>US-East</v>
      </c>
      <c r="Q1103">
        <v>20</v>
      </c>
      <c r="R1103">
        <v>17</v>
      </c>
      <c r="S1103">
        <v>63.64</v>
      </c>
      <c r="T1103">
        <v>61.09</v>
      </c>
      <c r="U1103">
        <v>91.75</v>
      </c>
      <c r="V1103" s="16">
        <v>2231.8596920632549</v>
      </c>
      <c r="W1103" s="16">
        <v>1427.5594895964909</v>
      </c>
      <c r="X1103" s="5">
        <f t="shared" si="52"/>
        <v>0.63962779321345953</v>
      </c>
      <c r="Y1103" t="str">
        <f t="shared" si="53"/>
        <v>OK</v>
      </c>
      <c r="AA1103" t="s">
        <v>2232</v>
      </c>
      <c r="AB1103" s="3">
        <v>45355.276736111111</v>
      </c>
    </row>
    <row r="1104" spans="1:28" x14ac:dyDescent="0.35">
      <c r="A1104" t="s">
        <v>2233</v>
      </c>
      <c r="F1104">
        <v>495</v>
      </c>
      <c r="G1104" s="16">
        <v>1827.09</v>
      </c>
      <c r="H1104">
        <v>2</v>
      </c>
      <c r="I1104">
        <v>1</v>
      </c>
      <c r="J1104">
        <v>30.64</v>
      </c>
      <c r="K1104" t="s">
        <v>29</v>
      </c>
      <c r="L1104" t="str">
        <f t="shared" si="51"/>
        <v>US-East</v>
      </c>
      <c r="Q1104">
        <v>20</v>
      </c>
      <c r="R1104">
        <v>47</v>
      </c>
      <c r="S1104">
        <v>39.64</v>
      </c>
      <c r="T1104">
        <v>53.78</v>
      </c>
      <c r="U1104">
        <v>85.38</v>
      </c>
      <c r="V1104" s="16">
        <v>2197.3103056077462</v>
      </c>
      <c r="W1104" s="16">
        <v>2003.716587899549</v>
      </c>
      <c r="X1104" s="5">
        <f t="shared" si="52"/>
        <v>0.91189513961040125</v>
      </c>
      <c r="Y1104" t="str">
        <f t="shared" si="53"/>
        <v>OK</v>
      </c>
      <c r="AA1104" t="s">
        <v>2234</v>
      </c>
      <c r="AB1104" s="3">
        <v>45088.370393518519</v>
      </c>
    </row>
    <row r="1105" spans="1:28" x14ac:dyDescent="0.35">
      <c r="A1105" t="s">
        <v>2235</v>
      </c>
      <c r="F1105">
        <v>116</v>
      </c>
      <c r="G1105" s="16">
        <v>1844.62</v>
      </c>
      <c r="H1105">
        <v>35</v>
      </c>
      <c r="I1105">
        <v>38</v>
      </c>
      <c r="J1105">
        <v>18.100000000000001</v>
      </c>
      <c r="K1105" t="s">
        <v>37</v>
      </c>
      <c r="L1105" t="str">
        <f t="shared" si="51"/>
        <v>US-East</v>
      </c>
      <c r="Q1105">
        <v>0</v>
      </c>
      <c r="R1105">
        <v>0</v>
      </c>
      <c r="T1105">
        <v>62.73</v>
      </c>
      <c r="U1105">
        <v>92.05</v>
      </c>
      <c r="V1105" s="16">
        <v>2534.7618605603338</v>
      </c>
      <c r="W1105" s="16">
        <v>1584.553917006421</v>
      </c>
      <c r="X1105" s="5">
        <f t="shared" si="52"/>
        <v>0.62512930372723052</v>
      </c>
      <c r="Y1105" t="str">
        <f t="shared" si="53"/>
        <v>OK</v>
      </c>
      <c r="AA1105" t="s">
        <v>2236</v>
      </c>
      <c r="AB1105" s="3">
        <v>45871.472372685188</v>
      </c>
    </row>
    <row r="1106" spans="1:28" x14ac:dyDescent="0.35">
      <c r="A1106" t="s">
        <v>2237</v>
      </c>
      <c r="F1106">
        <v>576</v>
      </c>
      <c r="G1106" s="16">
        <v>2290</v>
      </c>
      <c r="H1106">
        <v>3</v>
      </c>
      <c r="I1106">
        <v>-1</v>
      </c>
      <c r="J1106">
        <v>15.4</v>
      </c>
      <c r="K1106" t="s">
        <v>32</v>
      </c>
      <c r="L1106" t="str">
        <f t="shared" si="51"/>
        <v>US-East</v>
      </c>
      <c r="Q1106">
        <v>0</v>
      </c>
      <c r="R1106">
        <v>28</v>
      </c>
      <c r="S1106">
        <v>75.72</v>
      </c>
      <c r="T1106">
        <v>53.14</v>
      </c>
      <c r="U1106">
        <v>89.73</v>
      </c>
      <c r="V1106" s="16">
        <v>3378.3732362322021</v>
      </c>
      <c r="W1106" s="16">
        <v>2036.8060396492081</v>
      </c>
      <c r="X1106" s="5">
        <f t="shared" si="52"/>
        <v>0.60289550538850367</v>
      </c>
      <c r="Y1106" t="str">
        <f t="shared" si="53"/>
        <v>OK</v>
      </c>
      <c r="AA1106" t="s">
        <v>2238</v>
      </c>
      <c r="AB1106" s="3">
        <v>45050.48883101852</v>
      </c>
    </row>
    <row r="1107" spans="1:28" x14ac:dyDescent="0.35">
      <c r="A1107" t="s">
        <v>2239</v>
      </c>
      <c r="F1107">
        <v>255</v>
      </c>
      <c r="G1107" s="16">
        <v>2358.6999999999998</v>
      </c>
      <c r="H1107">
        <v>25</v>
      </c>
      <c r="I1107">
        <v>25</v>
      </c>
      <c r="J1107">
        <v>13.48</v>
      </c>
      <c r="K1107" t="s">
        <v>29</v>
      </c>
      <c r="L1107" t="str">
        <f t="shared" si="51"/>
        <v>US-East</v>
      </c>
      <c r="Q1107">
        <v>0</v>
      </c>
      <c r="R1107">
        <v>16</v>
      </c>
      <c r="S1107">
        <v>43.05</v>
      </c>
      <c r="T1107">
        <v>73.760000000000005</v>
      </c>
      <c r="U1107">
        <v>86.23</v>
      </c>
      <c r="V1107" s="16">
        <v>2947.6444465171921</v>
      </c>
      <c r="W1107" s="16">
        <v>2287.516936933082</v>
      </c>
      <c r="X1107" s="5">
        <f t="shared" si="52"/>
        <v>0.77604913972440337</v>
      </c>
      <c r="Y1107" t="str">
        <f t="shared" si="53"/>
        <v>OK</v>
      </c>
      <c r="AA1107" t="s">
        <v>2240</v>
      </c>
      <c r="AB1107" s="3">
        <v>45896.338888888888</v>
      </c>
    </row>
    <row r="1108" spans="1:28" x14ac:dyDescent="0.35">
      <c r="A1108" t="s">
        <v>2241</v>
      </c>
      <c r="F1108">
        <v>944</v>
      </c>
      <c r="G1108" s="16">
        <v>2397.4899999999998</v>
      </c>
      <c r="H1108">
        <v>74</v>
      </c>
      <c r="I1108">
        <v>77</v>
      </c>
      <c r="J1108">
        <v>18.600000000000001</v>
      </c>
      <c r="K1108" t="s">
        <v>29</v>
      </c>
      <c r="L1108" t="str">
        <f t="shared" si="51"/>
        <v>US-East</v>
      </c>
      <c r="Q1108">
        <v>50</v>
      </c>
      <c r="R1108">
        <v>4</v>
      </c>
      <c r="S1108">
        <v>82.58</v>
      </c>
      <c r="T1108">
        <v>57.85</v>
      </c>
      <c r="U1108">
        <v>92.47</v>
      </c>
      <c r="V1108" s="16">
        <v>2889.571146096398</v>
      </c>
      <c r="W1108" s="16">
        <v>1987.1475325795541</v>
      </c>
      <c r="X1108" s="5">
        <f t="shared" si="52"/>
        <v>0.68769635081110458</v>
      </c>
      <c r="Y1108" t="str">
        <f t="shared" si="53"/>
        <v>OK</v>
      </c>
      <c r="AA1108" t="s">
        <v>2242</v>
      </c>
      <c r="AB1108" s="3">
        <v>45433.122106481482</v>
      </c>
    </row>
    <row r="1109" spans="1:28" x14ac:dyDescent="0.35">
      <c r="A1109" t="s">
        <v>2243</v>
      </c>
      <c r="F1109">
        <v>898</v>
      </c>
      <c r="G1109" s="16">
        <v>1360.52</v>
      </c>
      <c r="H1109">
        <v>2</v>
      </c>
      <c r="I1109">
        <v>1</v>
      </c>
      <c r="J1109">
        <v>14.12</v>
      </c>
      <c r="K1109" t="s">
        <v>32</v>
      </c>
      <c r="L1109" t="str">
        <f t="shared" si="51"/>
        <v>US-East</v>
      </c>
      <c r="Q1109">
        <v>40</v>
      </c>
      <c r="R1109">
        <v>49</v>
      </c>
      <c r="S1109">
        <v>64</v>
      </c>
      <c r="T1109">
        <v>64.23</v>
      </c>
      <c r="U1109">
        <v>90.54</v>
      </c>
      <c r="V1109" s="16">
        <v>1413.593000182241</v>
      </c>
      <c r="W1109" s="16">
        <v>1204.164721007591</v>
      </c>
      <c r="X1109" s="5">
        <f t="shared" si="52"/>
        <v>0.85184683346079781</v>
      </c>
      <c r="Y1109" t="str">
        <f t="shared" si="53"/>
        <v>OK</v>
      </c>
      <c r="AA1109" t="s">
        <v>2244</v>
      </c>
      <c r="AB1109" s="3">
        <v>45059.922546296293</v>
      </c>
    </row>
    <row r="1110" spans="1:28" x14ac:dyDescent="0.35">
      <c r="A1110" t="s">
        <v>2245</v>
      </c>
      <c r="F1110">
        <v>173</v>
      </c>
      <c r="G1110" s="16">
        <v>2617.11</v>
      </c>
      <c r="H1110">
        <v>48</v>
      </c>
      <c r="I1110">
        <v>44</v>
      </c>
      <c r="J1110">
        <v>13.08</v>
      </c>
      <c r="K1110" t="s">
        <v>29</v>
      </c>
      <c r="L1110" t="str">
        <f t="shared" si="51"/>
        <v>US-East</v>
      </c>
      <c r="Q1110">
        <v>30</v>
      </c>
      <c r="R1110">
        <v>5</v>
      </c>
      <c r="S1110">
        <v>74.92</v>
      </c>
      <c r="T1110">
        <v>76.650000000000006</v>
      </c>
      <c r="U1110">
        <v>93.8</v>
      </c>
      <c r="V1110" s="16">
        <v>3784.8257103670389</v>
      </c>
      <c r="W1110" s="16">
        <v>2250.4718654984099</v>
      </c>
      <c r="X1110" s="5">
        <f t="shared" si="52"/>
        <v>0.5946038305896435</v>
      </c>
      <c r="Y1110" t="str">
        <f t="shared" si="53"/>
        <v>OK</v>
      </c>
      <c r="AA1110" t="s">
        <v>2246</v>
      </c>
      <c r="AB1110" s="3">
        <v>45013.222303240742</v>
      </c>
    </row>
    <row r="1111" spans="1:28" x14ac:dyDescent="0.35">
      <c r="A1111" t="s">
        <v>2247</v>
      </c>
      <c r="F1111">
        <v>963</v>
      </c>
      <c r="G1111" s="16">
        <v>1727.45</v>
      </c>
      <c r="H1111">
        <v>8</v>
      </c>
      <c r="I1111">
        <v>8</v>
      </c>
      <c r="J1111">
        <v>12.88</v>
      </c>
      <c r="K1111" t="s">
        <v>52</v>
      </c>
      <c r="L1111" t="str">
        <f t="shared" si="51"/>
        <v>EU-West</v>
      </c>
      <c r="Q1111">
        <v>10</v>
      </c>
      <c r="R1111">
        <v>44</v>
      </c>
      <c r="S1111">
        <v>66.28</v>
      </c>
      <c r="T1111">
        <v>58.19</v>
      </c>
      <c r="U1111">
        <v>98.26</v>
      </c>
      <c r="V1111" s="16">
        <v>1940.3014491785</v>
      </c>
      <c r="W1111" s="16">
        <v>2039.304325556423</v>
      </c>
      <c r="X1111" s="5">
        <f t="shared" si="52"/>
        <v>1.0510244820050203</v>
      </c>
      <c r="Y1111" t="str">
        <f t="shared" si="53"/>
        <v>Over Budget</v>
      </c>
      <c r="AA1111" t="s">
        <v>2248</v>
      </c>
      <c r="AB1111" s="3">
        <v>45087.174699074072</v>
      </c>
    </row>
    <row r="1112" spans="1:28" x14ac:dyDescent="0.35">
      <c r="A1112" t="s">
        <v>2249</v>
      </c>
      <c r="F1112">
        <v>536</v>
      </c>
      <c r="G1112" s="16">
        <v>1596.96</v>
      </c>
      <c r="H1112">
        <v>45</v>
      </c>
      <c r="I1112">
        <v>41</v>
      </c>
      <c r="J1112">
        <v>13.36</v>
      </c>
      <c r="K1112" t="s">
        <v>26</v>
      </c>
      <c r="L1112" t="str">
        <f t="shared" si="51"/>
        <v>EU-West</v>
      </c>
      <c r="Q1112">
        <v>0</v>
      </c>
      <c r="R1112">
        <v>7</v>
      </c>
      <c r="S1112">
        <v>74.89</v>
      </c>
      <c r="T1112">
        <v>52.49</v>
      </c>
      <c r="U1112">
        <v>87.49</v>
      </c>
      <c r="V1112" s="16">
        <v>1648.029101452147</v>
      </c>
      <c r="W1112" s="16">
        <v>1399.9116712719069</v>
      </c>
      <c r="X1112" s="5">
        <f t="shared" si="52"/>
        <v>0.84944596551018825</v>
      </c>
      <c r="Y1112" t="str">
        <f t="shared" si="53"/>
        <v>OK</v>
      </c>
      <c r="AA1112" t="s">
        <v>2250</v>
      </c>
      <c r="AB1112" s="3">
        <v>45120.301504629628</v>
      </c>
    </row>
    <row r="1113" spans="1:28" x14ac:dyDescent="0.35">
      <c r="A1113" t="s">
        <v>2251</v>
      </c>
      <c r="F1113">
        <v>10</v>
      </c>
      <c r="G1113" s="16">
        <v>2350.62</v>
      </c>
      <c r="H1113">
        <v>65</v>
      </c>
      <c r="I1113">
        <v>63</v>
      </c>
      <c r="J1113">
        <v>13.91</v>
      </c>
      <c r="K1113" t="s">
        <v>37</v>
      </c>
      <c r="L1113" t="str">
        <f t="shared" si="51"/>
        <v>US-East</v>
      </c>
      <c r="Q1113">
        <v>40</v>
      </c>
      <c r="R1113">
        <v>24</v>
      </c>
      <c r="S1113">
        <v>71.760000000000005</v>
      </c>
      <c r="T1113">
        <v>54.28</v>
      </c>
      <c r="U1113">
        <v>87.94</v>
      </c>
      <c r="V1113" s="16">
        <v>2982.0006298253661</v>
      </c>
      <c r="W1113" s="16">
        <v>2690.773246448292</v>
      </c>
      <c r="X1113" s="5">
        <f t="shared" si="52"/>
        <v>0.90233825557772296</v>
      </c>
      <c r="Y1113" t="str">
        <f t="shared" si="53"/>
        <v>OK</v>
      </c>
      <c r="AA1113" t="s">
        <v>2252</v>
      </c>
      <c r="AB1113" s="3">
        <v>45539.66915509259</v>
      </c>
    </row>
    <row r="1114" spans="1:28" x14ac:dyDescent="0.35">
      <c r="A1114" t="s">
        <v>2253</v>
      </c>
      <c r="F1114">
        <v>872</v>
      </c>
      <c r="G1114" s="16">
        <v>2773.17</v>
      </c>
      <c r="H1114">
        <v>13</v>
      </c>
      <c r="I1114">
        <v>11</v>
      </c>
      <c r="J1114">
        <v>23.19</v>
      </c>
      <c r="K1114" t="s">
        <v>29</v>
      </c>
      <c r="L1114" t="str">
        <f t="shared" si="51"/>
        <v>US-East</v>
      </c>
      <c r="Q1114">
        <v>0</v>
      </c>
      <c r="R1114">
        <v>18</v>
      </c>
      <c r="S1114">
        <v>83.17</v>
      </c>
      <c r="T1114">
        <v>59.97</v>
      </c>
      <c r="U1114">
        <v>83.27</v>
      </c>
      <c r="V1114" s="16">
        <v>3946.0817605955622</v>
      </c>
      <c r="W1114" s="16">
        <v>2345.877960029929</v>
      </c>
      <c r="X1114" s="5">
        <f t="shared" si="52"/>
        <v>0.59448285726240946</v>
      </c>
      <c r="Y1114" t="str">
        <f t="shared" si="53"/>
        <v>OK</v>
      </c>
      <c r="AA1114" t="s">
        <v>2254</v>
      </c>
      <c r="AB1114" s="3">
        <v>45355.159513888888</v>
      </c>
    </row>
    <row r="1115" spans="1:28" x14ac:dyDescent="0.35">
      <c r="A1115" t="s">
        <v>2255</v>
      </c>
      <c r="F1115">
        <v>146</v>
      </c>
      <c r="G1115" s="16">
        <v>2492.9499999999998</v>
      </c>
      <c r="H1115">
        <v>2</v>
      </c>
      <c r="I1115">
        <v>2</v>
      </c>
      <c r="J1115">
        <v>4.32</v>
      </c>
      <c r="K1115" t="s">
        <v>52</v>
      </c>
      <c r="L1115" t="str">
        <f t="shared" si="51"/>
        <v>EU-West</v>
      </c>
      <c r="Q1115">
        <v>10</v>
      </c>
      <c r="R1115">
        <v>47</v>
      </c>
      <c r="S1115">
        <v>70.03</v>
      </c>
      <c r="T1115">
        <v>58.57</v>
      </c>
      <c r="U1115">
        <v>92.61</v>
      </c>
      <c r="V1115" s="16">
        <v>2999.8104309577438</v>
      </c>
      <c r="W1115" s="16">
        <v>2861.5806540694139</v>
      </c>
      <c r="X1115" s="5">
        <f t="shared" si="52"/>
        <v>0.95392049595474016</v>
      </c>
      <c r="Y1115" t="str">
        <f t="shared" si="53"/>
        <v>OK</v>
      </c>
      <c r="AA1115" t="s">
        <v>2256</v>
      </c>
      <c r="AB1115" s="3">
        <v>45704.605115740742</v>
      </c>
    </row>
    <row r="1116" spans="1:28" x14ac:dyDescent="0.35">
      <c r="A1116" t="s">
        <v>2257</v>
      </c>
      <c r="F1116">
        <v>160</v>
      </c>
      <c r="G1116" s="16">
        <v>2108.73</v>
      </c>
      <c r="H1116">
        <v>1</v>
      </c>
      <c r="I1116">
        <v>5</v>
      </c>
      <c r="J1116">
        <v>14.39</v>
      </c>
      <c r="K1116" t="s">
        <v>29</v>
      </c>
      <c r="L1116" t="str">
        <f t="shared" si="51"/>
        <v>US-East</v>
      </c>
      <c r="Q1116">
        <v>0</v>
      </c>
      <c r="R1116">
        <v>49</v>
      </c>
      <c r="S1116">
        <v>81.31</v>
      </c>
      <c r="T1116">
        <v>58.22</v>
      </c>
      <c r="U1116">
        <v>86.78</v>
      </c>
      <c r="V1116" s="16">
        <v>2934.3689331742112</v>
      </c>
      <c r="W1116" s="16">
        <v>2192.6016032513812</v>
      </c>
      <c r="X1116" s="5">
        <f t="shared" si="52"/>
        <v>0.74721401881786087</v>
      </c>
      <c r="Y1116" t="str">
        <f t="shared" si="53"/>
        <v>OK</v>
      </c>
      <c r="AA1116" t="s">
        <v>2258</v>
      </c>
      <c r="AB1116" s="3">
        <v>45200.798495370371</v>
      </c>
    </row>
    <row r="1117" spans="1:28" x14ac:dyDescent="0.35">
      <c r="A1117" t="s">
        <v>2259</v>
      </c>
      <c r="F1117">
        <v>189</v>
      </c>
      <c r="G1117" s="16">
        <v>2263.7800000000002</v>
      </c>
      <c r="H1117">
        <v>85</v>
      </c>
      <c r="I1117">
        <v>81</v>
      </c>
      <c r="J1117">
        <v>19.2</v>
      </c>
      <c r="K1117" t="s">
        <v>29</v>
      </c>
      <c r="L1117" t="str">
        <f t="shared" si="51"/>
        <v>US-East</v>
      </c>
      <c r="Q1117">
        <v>50</v>
      </c>
      <c r="R1117">
        <v>38</v>
      </c>
      <c r="S1117">
        <v>91.37</v>
      </c>
      <c r="T1117">
        <v>63.5</v>
      </c>
      <c r="U1117">
        <v>91.73</v>
      </c>
      <c r="V1117" s="16">
        <v>3210.4882766846822</v>
      </c>
      <c r="W1117" s="16">
        <v>2580.4429099509712</v>
      </c>
      <c r="X1117" s="5">
        <f t="shared" si="52"/>
        <v>0.80375403601089346</v>
      </c>
      <c r="Y1117" t="str">
        <f t="shared" si="53"/>
        <v>OK</v>
      </c>
      <c r="AA1117" t="s">
        <v>2260</v>
      </c>
      <c r="AB1117" s="3">
        <v>45906.816250000003</v>
      </c>
    </row>
    <row r="1118" spans="1:28" x14ac:dyDescent="0.35">
      <c r="A1118" t="s">
        <v>2261</v>
      </c>
      <c r="F1118">
        <v>931</v>
      </c>
      <c r="G1118" s="16">
        <v>1533.68</v>
      </c>
      <c r="H1118">
        <v>92</v>
      </c>
      <c r="I1118">
        <v>88</v>
      </c>
      <c r="J1118">
        <v>29.19</v>
      </c>
      <c r="K1118" t="s">
        <v>52</v>
      </c>
      <c r="L1118" t="str">
        <f t="shared" si="51"/>
        <v>EU-West</v>
      </c>
      <c r="Q1118">
        <v>0</v>
      </c>
      <c r="R1118">
        <v>8</v>
      </c>
      <c r="S1118">
        <v>68.77</v>
      </c>
      <c r="T1118">
        <v>61.22</v>
      </c>
      <c r="U1118">
        <v>95.83</v>
      </c>
      <c r="V1118" s="16">
        <v>1882.1348250454239</v>
      </c>
      <c r="W1118" s="16">
        <v>1759.03813465439</v>
      </c>
      <c r="X1118" s="5">
        <f t="shared" si="52"/>
        <v>0.9345973047451247</v>
      </c>
      <c r="Y1118" t="str">
        <f t="shared" si="53"/>
        <v>OK</v>
      </c>
      <c r="AA1118" t="s">
        <v>2262</v>
      </c>
      <c r="AB1118" s="3">
        <v>44991.57267361111</v>
      </c>
    </row>
    <row r="1119" spans="1:28" x14ac:dyDescent="0.35">
      <c r="A1119" t="s">
        <v>2263</v>
      </c>
      <c r="F1119">
        <v>753</v>
      </c>
      <c r="G1119" s="16">
        <v>2203.15</v>
      </c>
      <c r="H1119">
        <v>32</v>
      </c>
      <c r="I1119">
        <v>32</v>
      </c>
      <c r="J1119">
        <v>18.03</v>
      </c>
      <c r="K1119" t="s">
        <v>52</v>
      </c>
      <c r="L1119" t="str">
        <f t="shared" si="51"/>
        <v>EU-West</v>
      </c>
      <c r="Q1119">
        <v>0</v>
      </c>
      <c r="R1119">
        <v>27</v>
      </c>
      <c r="S1119">
        <v>66.05</v>
      </c>
      <c r="T1119">
        <v>55.38</v>
      </c>
      <c r="U1119">
        <v>86.58</v>
      </c>
      <c r="V1119" s="16">
        <v>2854.1313267633768</v>
      </c>
      <c r="W1119" s="16">
        <v>2288.0801376359609</v>
      </c>
      <c r="X1119" s="5">
        <f t="shared" si="52"/>
        <v>0.80167304012274532</v>
      </c>
      <c r="Y1119" t="str">
        <f t="shared" si="53"/>
        <v>OK</v>
      </c>
      <c r="AA1119" t="s">
        <v>2264</v>
      </c>
      <c r="AB1119" s="3">
        <v>45441.928020833337</v>
      </c>
    </row>
    <row r="1120" spans="1:28" x14ac:dyDescent="0.35">
      <c r="A1120" t="s">
        <v>2265</v>
      </c>
      <c r="F1120">
        <v>496</v>
      </c>
      <c r="G1120" s="16">
        <v>1532.13</v>
      </c>
      <c r="H1120">
        <v>99</v>
      </c>
      <c r="I1120">
        <v>104</v>
      </c>
      <c r="J1120">
        <v>18.77</v>
      </c>
      <c r="K1120" t="s">
        <v>52</v>
      </c>
      <c r="L1120" t="str">
        <f t="shared" si="51"/>
        <v>EU-West</v>
      </c>
      <c r="Q1120">
        <v>30</v>
      </c>
      <c r="R1120">
        <v>30</v>
      </c>
      <c r="S1120">
        <v>78.44</v>
      </c>
      <c r="T1120">
        <v>60.11</v>
      </c>
      <c r="U1120">
        <v>87.63</v>
      </c>
      <c r="V1120" s="16">
        <v>1941.141524980233</v>
      </c>
      <c r="W1120" s="16">
        <v>1788.114697296448</v>
      </c>
      <c r="X1120" s="5">
        <f t="shared" si="52"/>
        <v>0.92116657867831486</v>
      </c>
      <c r="Y1120" t="str">
        <f t="shared" si="53"/>
        <v>OK</v>
      </c>
      <c r="AA1120" t="s">
        <v>2266</v>
      </c>
      <c r="AB1120" s="3">
        <v>45854.896087962959</v>
      </c>
    </row>
    <row r="1121" spans="1:28" x14ac:dyDescent="0.35">
      <c r="A1121" t="s">
        <v>2267</v>
      </c>
      <c r="F1121">
        <v>709</v>
      </c>
      <c r="G1121" s="16">
        <v>3064.13</v>
      </c>
      <c r="H1121">
        <v>9</v>
      </c>
      <c r="I1121">
        <v>9</v>
      </c>
      <c r="J1121">
        <v>19.3</v>
      </c>
      <c r="K1121" t="s">
        <v>59</v>
      </c>
      <c r="L1121" t="str">
        <f t="shared" si="51"/>
        <v>EU-West</v>
      </c>
      <c r="Q1121">
        <v>0</v>
      </c>
      <c r="R1121">
        <v>0</v>
      </c>
      <c r="S1121">
        <v>39.090000000000003</v>
      </c>
      <c r="T1121">
        <v>53.1</v>
      </c>
      <c r="U1121">
        <v>95.07</v>
      </c>
      <c r="V1121" s="16">
        <v>4503.0391077550621</v>
      </c>
      <c r="W1121" s="16">
        <v>3168.859869354711</v>
      </c>
      <c r="X1121" s="5">
        <f t="shared" si="52"/>
        <v>0.70371582247583664</v>
      </c>
      <c r="Y1121" t="str">
        <f t="shared" si="53"/>
        <v>OK</v>
      </c>
      <c r="AA1121" t="s">
        <v>2268</v>
      </c>
      <c r="AB1121" s="3">
        <v>45272.164120370369</v>
      </c>
    </row>
    <row r="1122" spans="1:28" x14ac:dyDescent="0.35">
      <c r="A1122" t="s">
        <v>2269</v>
      </c>
      <c r="F1122">
        <v>27</v>
      </c>
      <c r="G1122" s="16">
        <v>1932.93</v>
      </c>
      <c r="H1122">
        <v>52</v>
      </c>
      <c r="I1122">
        <v>52</v>
      </c>
      <c r="J1122">
        <v>5.41</v>
      </c>
      <c r="K1122" t="s">
        <v>29</v>
      </c>
      <c r="L1122" t="str">
        <f t="shared" si="51"/>
        <v>US-East</v>
      </c>
      <c r="Q1122">
        <v>50</v>
      </c>
      <c r="R1122">
        <v>40</v>
      </c>
      <c r="S1122">
        <v>56.89</v>
      </c>
      <c r="T1122">
        <v>55.16</v>
      </c>
      <c r="U1122">
        <v>93.54</v>
      </c>
      <c r="V1122" s="16">
        <v>2634.105851942209</v>
      </c>
      <c r="W1122" s="16">
        <v>2097.279366393379</v>
      </c>
      <c r="X1122" s="5">
        <f t="shared" si="52"/>
        <v>0.7962016275264675</v>
      </c>
      <c r="Y1122" t="str">
        <f t="shared" si="53"/>
        <v>OK</v>
      </c>
      <c r="AA1122" t="s">
        <v>2270</v>
      </c>
      <c r="AB1122" s="3">
        <v>45546.413912037038</v>
      </c>
    </row>
    <row r="1123" spans="1:28" x14ac:dyDescent="0.35">
      <c r="A1123" t="s">
        <v>2271</v>
      </c>
      <c r="F1123">
        <v>234</v>
      </c>
      <c r="G1123" s="16">
        <v>1730</v>
      </c>
      <c r="H1123">
        <v>43</v>
      </c>
      <c r="I1123">
        <v>43</v>
      </c>
      <c r="J1123">
        <v>25.27</v>
      </c>
      <c r="K1123" t="s">
        <v>26</v>
      </c>
      <c r="L1123" t="str">
        <f t="shared" si="51"/>
        <v>EU-West</v>
      </c>
      <c r="Q1123">
        <v>0</v>
      </c>
      <c r="R1123">
        <v>9</v>
      </c>
      <c r="S1123">
        <v>56.36</v>
      </c>
      <c r="T1123">
        <v>36.67</v>
      </c>
      <c r="U1123">
        <v>93.01</v>
      </c>
      <c r="V1123" s="16">
        <v>2524.1174175589381</v>
      </c>
      <c r="W1123" s="16">
        <v>1667.762367458193</v>
      </c>
      <c r="X1123" s="5">
        <f t="shared" si="52"/>
        <v>0.66073089780073624</v>
      </c>
      <c r="Y1123" t="str">
        <f t="shared" si="53"/>
        <v>OK</v>
      </c>
      <c r="AA1123" t="s">
        <v>2272</v>
      </c>
      <c r="AB1123" s="3">
        <v>45893.008680555547</v>
      </c>
    </row>
    <row r="1124" spans="1:28" x14ac:dyDescent="0.35">
      <c r="A1124" t="s">
        <v>2273</v>
      </c>
      <c r="F1124">
        <v>114</v>
      </c>
      <c r="G1124" s="16">
        <v>1587.07</v>
      </c>
      <c r="H1124">
        <v>37</v>
      </c>
      <c r="I1124">
        <v>34</v>
      </c>
      <c r="J1124">
        <v>24.94</v>
      </c>
      <c r="K1124" t="s">
        <v>52</v>
      </c>
      <c r="L1124" t="str">
        <f t="shared" si="51"/>
        <v>EU-West</v>
      </c>
      <c r="Q1124">
        <v>40</v>
      </c>
      <c r="R1124">
        <v>49</v>
      </c>
      <c r="S1124">
        <v>78.28</v>
      </c>
      <c r="T1124">
        <v>51.67</v>
      </c>
      <c r="U1124">
        <v>88.04</v>
      </c>
      <c r="V1124" s="16">
        <v>1761.6556179414069</v>
      </c>
      <c r="W1124" s="16">
        <v>1849.9317663456279</v>
      </c>
      <c r="X1124" s="5">
        <f t="shared" si="52"/>
        <v>1.0501097646470634</v>
      </c>
      <c r="Y1124" t="str">
        <f t="shared" si="53"/>
        <v>Over Budget</v>
      </c>
      <c r="AA1124" t="s">
        <v>2274</v>
      </c>
      <c r="AB1124" s="3">
        <v>45029.557118055563</v>
      </c>
    </row>
    <row r="1125" spans="1:28" x14ac:dyDescent="0.35">
      <c r="A1125" t="s">
        <v>2275</v>
      </c>
      <c r="F1125">
        <v>727</v>
      </c>
      <c r="H1125">
        <v>20</v>
      </c>
      <c r="I1125">
        <v>22</v>
      </c>
      <c r="J1125">
        <v>26.52</v>
      </c>
      <c r="K1125" t="s">
        <v>59</v>
      </c>
      <c r="L1125" t="str">
        <f t="shared" si="51"/>
        <v>EU-West</v>
      </c>
      <c r="Q1125">
        <v>20</v>
      </c>
      <c r="R1125">
        <v>21</v>
      </c>
      <c r="S1125">
        <v>72.25</v>
      </c>
      <c r="T1125">
        <v>68.16</v>
      </c>
      <c r="U1125">
        <v>82.82</v>
      </c>
      <c r="V1125" s="16">
        <v>2659.648624488103</v>
      </c>
      <c r="W1125" s="16">
        <v>2601.042401687821</v>
      </c>
      <c r="X1125" s="5">
        <f t="shared" si="52"/>
        <v>0.97796467463382997</v>
      </c>
      <c r="Y1125" t="str">
        <f t="shared" si="53"/>
        <v>OK</v>
      </c>
      <c r="AA1125" t="s">
        <v>2276</v>
      </c>
      <c r="AB1125" s="3">
        <v>45209.920381944437</v>
      </c>
    </row>
    <row r="1126" spans="1:28" x14ac:dyDescent="0.35">
      <c r="A1126" t="s">
        <v>2277</v>
      </c>
      <c r="F1126">
        <v>707</v>
      </c>
      <c r="G1126" s="16">
        <v>2272.08</v>
      </c>
      <c r="H1126">
        <v>94</v>
      </c>
      <c r="I1126">
        <v>93</v>
      </c>
      <c r="J1126">
        <v>40.049999999999997</v>
      </c>
      <c r="K1126" t="s">
        <v>52</v>
      </c>
      <c r="L1126" t="str">
        <f t="shared" si="51"/>
        <v>EU-West</v>
      </c>
      <c r="Q1126">
        <v>20</v>
      </c>
      <c r="R1126">
        <v>0</v>
      </c>
      <c r="S1126">
        <v>89.02</v>
      </c>
      <c r="T1126">
        <v>66.290000000000006</v>
      </c>
      <c r="U1126">
        <v>86.44</v>
      </c>
      <c r="V1126" s="16">
        <v>2352.6405420714841</v>
      </c>
      <c r="W1126" s="16">
        <v>1969.1782106570349</v>
      </c>
      <c r="X1126" s="5">
        <f t="shared" si="52"/>
        <v>0.83700768368260237</v>
      </c>
      <c r="Y1126" t="str">
        <f t="shared" si="53"/>
        <v>OK</v>
      </c>
      <c r="AA1126" t="s">
        <v>2278</v>
      </c>
      <c r="AB1126" s="3">
        <v>45920.150636574072</v>
      </c>
    </row>
    <row r="1127" spans="1:28" x14ac:dyDescent="0.35">
      <c r="A1127" t="s">
        <v>2279</v>
      </c>
      <c r="F1127">
        <v>74</v>
      </c>
      <c r="G1127" s="16">
        <v>2093.5500000000002</v>
      </c>
      <c r="H1127">
        <v>34</v>
      </c>
      <c r="I1127">
        <v>37</v>
      </c>
      <c r="J1127">
        <v>9.61</v>
      </c>
      <c r="K1127" t="s">
        <v>59</v>
      </c>
      <c r="L1127" t="str">
        <f t="shared" si="51"/>
        <v>EU-West</v>
      </c>
      <c r="Q1127">
        <v>40</v>
      </c>
      <c r="R1127">
        <v>12</v>
      </c>
      <c r="S1127">
        <v>88.12</v>
      </c>
      <c r="T1127">
        <v>67.31</v>
      </c>
      <c r="U1127">
        <v>84.95</v>
      </c>
      <c r="V1127" s="16">
        <v>2616.841151370254</v>
      </c>
      <c r="W1127" s="16">
        <v>2157.5187135184192</v>
      </c>
      <c r="X1127" s="5">
        <f t="shared" si="52"/>
        <v>0.82447446700716998</v>
      </c>
      <c r="Y1127" t="str">
        <f t="shared" si="53"/>
        <v>OK</v>
      </c>
      <c r="AA1127" t="s">
        <v>2280</v>
      </c>
      <c r="AB1127" s="3">
        <v>45101.827557870369</v>
      </c>
    </row>
    <row r="1128" spans="1:28" x14ac:dyDescent="0.35">
      <c r="A1128" t="s">
        <v>2281</v>
      </c>
      <c r="F1128">
        <v>342</v>
      </c>
      <c r="G1128" s="16">
        <v>2318.6999999999998</v>
      </c>
      <c r="H1128">
        <v>66</v>
      </c>
      <c r="I1128">
        <v>64</v>
      </c>
      <c r="J1128">
        <v>8.1</v>
      </c>
      <c r="K1128" t="s">
        <v>52</v>
      </c>
      <c r="L1128" t="str">
        <f t="shared" si="51"/>
        <v>EU-West</v>
      </c>
      <c r="Q1128">
        <v>10</v>
      </c>
      <c r="R1128">
        <v>13</v>
      </c>
      <c r="S1128">
        <v>40.58</v>
      </c>
      <c r="T1128">
        <v>64.25</v>
      </c>
      <c r="U1128">
        <v>92.91</v>
      </c>
      <c r="V1128" s="16">
        <v>3331.8834176960549</v>
      </c>
      <c r="W1128" s="16">
        <v>2686.7494111815608</v>
      </c>
      <c r="X1128" s="5">
        <f t="shared" si="52"/>
        <v>0.80637557632175672</v>
      </c>
      <c r="Y1128" t="str">
        <f t="shared" si="53"/>
        <v>OK</v>
      </c>
      <c r="AA1128" t="s">
        <v>2282</v>
      </c>
      <c r="AB1128" s="3">
        <v>45396.632951388892</v>
      </c>
    </row>
    <row r="1129" spans="1:28" x14ac:dyDescent="0.35">
      <c r="A1129" t="s">
        <v>2283</v>
      </c>
      <c r="F1129">
        <v>381</v>
      </c>
      <c r="G1129" s="16">
        <v>2144</v>
      </c>
      <c r="H1129">
        <v>82</v>
      </c>
      <c r="I1129">
        <v>86</v>
      </c>
      <c r="J1129">
        <v>25.65</v>
      </c>
      <c r="K1129" t="s">
        <v>26</v>
      </c>
      <c r="L1129" t="str">
        <f t="shared" si="51"/>
        <v>EU-West</v>
      </c>
      <c r="Q1129">
        <v>10</v>
      </c>
      <c r="R1129">
        <v>22</v>
      </c>
      <c r="S1129">
        <v>44.7</v>
      </c>
      <c r="T1129">
        <v>55.15</v>
      </c>
      <c r="U1129">
        <v>91.42</v>
      </c>
      <c r="V1129" s="16">
        <v>2494.3796593241268</v>
      </c>
      <c r="W1129" s="16">
        <v>2395.3321097619159</v>
      </c>
      <c r="X1129" s="5">
        <f t="shared" si="52"/>
        <v>0.96029171052932305</v>
      </c>
      <c r="Y1129" t="str">
        <f t="shared" si="53"/>
        <v>OK</v>
      </c>
      <c r="AA1129" t="s">
        <v>2284</v>
      </c>
      <c r="AB1129" s="3">
        <v>45520.862118055556</v>
      </c>
    </row>
    <row r="1130" spans="1:28" x14ac:dyDescent="0.35">
      <c r="A1130" t="s">
        <v>2285</v>
      </c>
      <c r="F1130">
        <v>216</v>
      </c>
      <c r="G1130" s="16">
        <v>1822.24</v>
      </c>
      <c r="H1130">
        <v>21</v>
      </c>
      <c r="I1130">
        <v>25</v>
      </c>
      <c r="J1130">
        <v>17.3</v>
      </c>
      <c r="K1130" t="s">
        <v>59</v>
      </c>
      <c r="L1130" t="str">
        <f t="shared" si="51"/>
        <v>EU-West</v>
      </c>
      <c r="Q1130">
        <v>0</v>
      </c>
      <c r="R1130">
        <v>38</v>
      </c>
      <c r="S1130">
        <v>70.58</v>
      </c>
      <c r="T1130">
        <v>47.35</v>
      </c>
      <c r="U1130">
        <v>87.01</v>
      </c>
      <c r="V1130" s="16">
        <v>1939.120393283675</v>
      </c>
      <c r="W1130" s="16">
        <v>2159.3928716129171</v>
      </c>
      <c r="X1130" s="5">
        <f t="shared" si="52"/>
        <v>1.1135940187582867</v>
      </c>
      <c r="Y1130" t="str">
        <f t="shared" si="53"/>
        <v>Over Budget</v>
      </c>
      <c r="AA1130" t="s">
        <v>2286</v>
      </c>
      <c r="AB1130" s="3">
        <v>45807.85900462963</v>
      </c>
    </row>
    <row r="1131" spans="1:28" x14ac:dyDescent="0.35">
      <c r="A1131" t="s">
        <v>2287</v>
      </c>
      <c r="F1131">
        <v>238</v>
      </c>
      <c r="G1131" s="16">
        <v>1429.89</v>
      </c>
      <c r="H1131">
        <v>19</v>
      </c>
      <c r="I1131">
        <v>20</v>
      </c>
      <c r="J1131">
        <v>12.11</v>
      </c>
      <c r="K1131" t="s">
        <v>37</v>
      </c>
      <c r="L1131" t="str">
        <f t="shared" si="51"/>
        <v>US-East</v>
      </c>
      <c r="Q1131">
        <v>0</v>
      </c>
      <c r="R1131">
        <v>27</v>
      </c>
      <c r="T1131">
        <v>56.83</v>
      </c>
      <c r="U1131">
        <v>87.86</v>
      </c>
      <c r="V1131" s="16">
        <v>1478.825307730252</v>
      </c>
      <c r="W1131" s="16">
        <v>1276.206387659799</v>
      </c>
      <c r="X1131" s="5">
        <f t="shared" si="52"/>
        <v>0.86298657521527078</v>
      </c>
      <c r="Y1131" t="str">
        <f t="shared" si="53"/>
        <v>OK</v>
      </c>
      <c r="AA1131" t="s">
        <v>2288</v>
      </c>
      <c r="AB1131" s="3">
        <v>45270.484293981477</v>
      </c>
    </row>
    <row r="1132" spans="1:28" x14ac:dyDescent="0.35">
      <c r="A1132" t="s">
        <v>2289</v>
      </c>
      <c r="F1132">
        <v>590</v>
      </c>
      <c r="G1132" s="16">
        <v>2585.3000000000002</v>
      </c>
      <c r="H1132">
        <v>99</v>
      </c>
      <c r="I1132">
        <v>104</v>
      </c>
      <c r="J1132">
        <v>17.739999999999998</v>
      </c>
      <c r="K1132" t="s">
        <v>37</v>
      </c>
      <c r="L1132" t="str">
        <f t="shared" si="51"/>
        <v>US-East</v>
      </c>
      <c r="Q1132">
        <v>30</v>
      </c>
      <c r="R1132">
        <v>28</v>
      </c>
      <c r="S1132">
        <v>40.42</v>
      </c>
      <c r="T1132">
        <v>29.04</v>
      </c>
      <c r="U1132">
        <v>92.38</v>
      </c>
      <c r="V1132" s="16">
        <v>3163.7612272777019</v>
      </c>
      <c r="W1132" s="16">
        <v>2448.2373558128902</v>
      </c>
      <c r="X1132" s="5">
        <f t="shared" si="52"/>
        <v>0.77383758758542809</v>
      </c>
      <c r="Y1132" t="str">
        <f t="shared" si="53"/>
        <v>OK</v>
      </c>
      <c r="AA1132" t="s">
        <v>2290</v>
      </c>
      <c r="AB1132" s="3">
        <v>45515.327824074076</v>
      </c>
    </row>
    <row r="1133" spans="1:28" x14ac:dyDescent="0.35">
      <c r="A1133" t="s">
        <v>2291</v>
      </c>
      <c r="F1133">
        <v>151</v>
      </c>
      <c r="G1133" s="16">
        <v>2290</v>
      </c>
      <c r="H1133">
        <v>82</v>
      </c>
      <c r="I1133">
        <v>87</v>
      </c>
      <c r="J1133">
        <v>15.05</v>
      </c>
      <c r="K1133" t="s">
        <v>37</v>
      </c>
      <c r="L1133" t="str">
        <f t="shared" si="51"/>
        <v>US-East</v>
      </c>
      <c r="Q1133">
        <v>0</v>
      </c>
      <c r="R1133">
        <v>39</v>
      </c>
      <c r="S1133">
        <v>58.93</v>
      </c>
      <c r="T1133">
        <v>71.42</v>
      </c>
      <c r="V1133" s="16">
        <v>2478.61640575417</v>
      </c>
      <c r="W1133" s="16">
        <v>2297.3399269910142</v>
      </c>
      <c r="X1133" s="5">
        <f t="shared" si="52"/>
        <v>0.92686384293175905</v>
      </c>
      <c r="Y1133" t="str">
        <f t="shared" si="53"/>
        <v>OK</v>
      </c>
      <c r="AA1133" t="s">
        <v>2292</v>
      </c>
      <c r="AB1133" s="3">
        <v>45726.433206018519</v>
      </c>
    </row>
    <row r="1134" spans="1:28" x14ac:dyDescent="0.35">
      <c r="A1134" t="s">
        <v>2293</v>
      </c>
      <c r="F1134">
        <v>727</v>
      </c>
      <c r="G1134" s="16">
        <v>2347.46</v>
      </c>
      <c r="H1134">
        <v>67</v>
      </c>
      <c r="I1134">
        <v>70</v>
      </c>
      <c r="J1134">
        <v>33.799999999999997</v>
      </c>
      <c r="K1134" t="s">
        <v>52</v>
      </c>
      <c r="L1134" t="str">
        <f t="shared" si="51"/>
        <v>EU-West</v>
      </c>
      <c r="Q1134">
        <v>0</v>
      </c>
      <c r="R1134">
        <v>32</v>
      </c>
      <c r="S1134">
        <v>38.72</v>
      </c>
      <c r="T1134">
        <v>62.05</v>
      </c>
      <c r="U1134">
        <v>87.09</v>
      </c>
      <c r="V1134" s="16">
        <v>2753.6926818233128</v>
      </c>
      <c r="W1134" s="16">
        <v>2096.4406279488808</v>
      </c>
      <c r="X1134" s="5">
        <f t="shared" si="52"/>
        <v>0.76131975139678865</v>
      </c>
      <c r="Y1134" t="str">
        <f t="shared" si="53"/>
        <v>OK</v>
      </c>
      <c r="AA1134" t="s">
        <v>2294</v>
      </c>
      <c r="AB1134" s="3">
        <v>45796.14912037037</v>
      </c>
    </row>
    <row r="1135" spans="1:28" x14ac:dyDescent="0.35">
      <c r="A1135" t="s">
        <v>2295</v>
      </c>
      <c r="F1135">
        <v>695</v>
      </c>
      <c r="G1135" s="16">
        <v>2393.09</v>
      </c>
      <c r="H1135">
        <v>95</v>
      </c>
      <c r="I1135">
        <v>95</v>
      </c>
      <c r="J1135">
        <v>38.090000000000003</v>
      </c>
      <c r="K1135" t="s">
        <v>26</v>
      </c>
      <c r="L1135" t="str">
        <f t="shared" si="51"/>
        <v>EU-West</v>
      </c>
      <c r="Q1135">
        <v>10</v>
      </c>
      <c r="R1135">
        <v>1</v>
      </c>
      <c r="S1135">
        <v>54.59</v>
      </c>
      <c r="T1135">
        <v>68.55</v>
      </c>
      <c r="U1135">
        <v>99.89</v>
      </c>
      <c r="V1135" s="16">
        <v>3374.2327394620002</v>
      </c>
      <c r="W1135" s="16">
        <v>2291.666303895925</v>
      </c>
      <c r="X1135" s="5">
        <f t="shared" si="52"/>
        <v>0.67916663752759288</v>
      </c>
      <c r="Y1135" t="str">
        <f t="shared" si="53"/>
        <v>OK</v>
      </c>
      <c r="AA1135" t="s">
        <v>2296</v>
      </c>
      <c r="AB1135" s="3">
        <v>44934.074224537027</v>
      </c>
    </row>
    <row r="1136" spans="1:28" x14ac:dyDescent="0.35">
      <c r="A1136" t="s">
        <v>2297</v>
      </c>
      <c r="F1136">
        <v>718</v>
      </c>
      <c r="G1136" s="16">
        <v>2116.31</v>
      </c>
      <c r="H1136">
        <v>7</v>
      </c>
      <c r="I1136">
        <v>3</v>
      </c>
      <c r="J1136">
        <v>6.92</v>
      </c>
      <c r="K1136" t="s">
        <v>37</v>
      </c>
      <c r="L1136" t="str">
        <f t="shared" si="51"/>
        <v>US-East</v>
      </c>
      <c r="Q1136">
        <v>20</v>
      </c>
      <c r="R1136">
        <v>42</v>
      </c>
      <c r="S1136">
        <v>80.67</v>
      </c>
      <c r="T1136">
        <v>54.87</v>
      </c>
      <c r="U1136">
        <v>87.25</v>
      </c>
      <c r="V1136" s="16">
        <v>2522.6916583017878</v>
      </c>
      <c r="W1136" s="16">
        <v>2148.087837486104</v>
      </c>
      <c r="X1136" s="5">
        <f t="shared" si="52"/>
        <v>0.85150629900292385</v>
      </c>
      <c r="Y1136" t="str">
        <f t="shared" si="53"/>
        <v>OK</v>
      </c>
      <c r="AA1136" t="s">
        <v>2298</v>
      </c>
      <c r="AB1136" s="3">
        <v>45518.439606481479</v>
      </c>
    </row>
    <row r="1137" spans="1:28" x14ac:dyDescent="0.35">
      <c r="A1137" t="s">
        <v>2299</v>
      </c>
      <c r="F1137">
        <v>340</v>
      </c>
      <c r="G1137" s="16">
        <v>1899.29</v>
      </c>
      <c r="H1137">
        <v>50</v>
      </c>
      <c r="I1137">
        <v>50</v>
      </c>
      <c r="J1137">
        <v>8.19</v>
      </c>
      <c r="K1137" t="s">
        <v>59</v>
      </c>
      <c r="L1137" t="str">
        <f t="shared" si="51"/>
        <v>EU-West</v>
      </c>
      <c r="Q1137">
        <v>0</v>
      </c>
      <c r="R1137">
        <v>32</v>
      </c>
      <c r="S1137">
        <v>62.71</v>
      </c>
      <c r="T1137">
        <v>43.94</v>
      </c>
      <c r="U1137">
        <v>93.34</v>
      </c>
      <c r="V1137" s="16">
        <v>2478.450868167557</v>
      </c>
      <c r="W1137" s="16">
        <v>1664.795453947366</v>
      </c>
      <c r="X1137" s="5">
        <f t="shared" si="52"/>
        <v>0.67170807189663306</v>
      </c>
      <c r="Y1137" t="str">
        <f t="shared" si="53"/>
        <v>OK</v>
      </c>
      <c r="AA1137" t="s">
        <v>2300</v>
      </c>
      <c r="AB1137" s="3">
        <v>45498.173958333333</v>
      </c>
    </row>
    <row r="1138" spans="1:28" x14ac:dyDescent="0.35">
      <c r="A1138" t="s">
        <v>2301</v>
      </c>
      <c r="F1138">
        <v>937</v>
      </c>
      <c r="G1138" s="16">
        <v>2588.4299999999998</v>
      </c>
      <c r="H1138">
        <v>25</v>
      </c>
      <c r="I1138">
        <v>23</v>
      </c>
      <c r="J1138">
        <v>13.93</v>
      </c>
      <c r="K1138" t="s">
        <v>29</v>
      </c>
      <c r="L1138" t="str">
        <f t="shared" si="51"/>
        <v>US-East</v>
      </c>
      <c r="Q1138">
        <v>30</v>
      </c>
      <c r="R1138">
        <v>23</v>
      </c>
      <c r="S1138">
        <v>92.47</v>
      </c>
      <c r="T1138">
        <v>61.84</v>
      </c>
      <c r="U1138">
        <v>91.96</v>
      </c>
      <c r="V1138" s="16">
        <v>3238.3330766467238</v>
      </c>
      <c r="W1138" s="16">
        <v>2336.5113802257279</v>
      </c>
      <c r="X1138" s="5">
        <f t="shared" si="52"/>
        <v>0.72151669544912056</v>
      </c>
      <c r="Y1138" t="str">
        <f t="shared" si="53"/>
        <v>OK</v>
      </c>
      <c r="AA1138" t="s">
        <v>2302</v>
      </c>
      <c r="AB1138" s="3">
        <v>45573.328958333332</v>
      </c>
    </row>
    <row r="1139" spans="1:28" x14ac:dyDescent="0.35">
      <c r="A1139" t="s">
        <v>2303</v>
      </c>
      <c r="F1139">
        <v>828</v>
      </c>
      <c r="G1139" s="16">
        <v>1921.13</v>
      </c>
      <c r="H1139">
        <v>50</v>
      </c>
      <c r="I1139">
        <v>49</v>
      </c>
      <c r="J1139">
        <v>14.48</v>
      </c>
      <c r="K1139" t="s">
        <v>32</v>
      </c>
      <c r="L1139" t="str">
        <f t="shared" si="51"/>
        <v>US-East</v>
      </c>
      <c r="Q1139">
        <v>0</v>
      </c>
      <c r="R1139">
        <v>11</v>
      </c>
      <c r="S1139">
        <v>61.48</v>
      </c>
      <c r="T1139">
        <v>61.72</v>
      </c>
      <c r="U1139">
        <v>82.38</v>
      </c>
      <c r="V1139" s="16">
        <v>2611.3279325617632</v>
      </c>
      <c r="W1139" s="16">
        <v>1632.8394686630679</v>
      </c>
      <c r="X1139" s="5">
        <f t="shared" si="52"/>
        <v>0.62529085232938197</v>
      </c>
      <c r="Y1139" t="str">
        <f t="shared" si="53"/>
        <v>OK</v>
      </c>
      <c r="AA1139" t="s">
        <v>2304</v>
      </c>
      <c r="AB1139" s="3">
        <v>45336.65121527778</v>
      </c>
    </row>
    <row r="1140" spans="1:28" x14ac:dyDescent="0.35">
      <c r="A1140" t="s">
        <v>2305</v>
      </c>
      <c r="F1140">
        <v>718</v>
      </c>
      <c r="G1140" s="16">
        <v>2009</v>
      </c>
      <c r="H1140">
        <v>64</v>
      </c>
      <c r="I1140">
        <v>69</v>
      </c>
      <c r="J1140">
        <v>13.8</v>
      </c>
      <c r="K1140" t="s">
        <v>32</v>
      </c>
      <c r="L1140" t="str">
        <f t="shared" si="51"/>
        <v>US-East</v>
      </c>
      <c r="Q1140">
        <v>30</v>
      </c>
      <c r="R1140">
        <v>39</v>
      </c>
      <c r="S1140">
        <v>78.3</v>
      </c>
      <c r="T1140">
        <v>58.63</v>
      </c>
      <c r="U1140">
        <v>86.61</v>
      </c>
      <c r="V1140" s="16">
        <v>2165.8677013030128</v>
      </c>
      <c r="W1140" s="16">
        <v>2180.473300984188</v>
      </c>
      <c r="X1140" s="5">
        <f t="shared" si="52"/>
        <v>1.0067435327062628</v>
      </c>
      <c r="Y1140" t="str">
        <f t="shared" si="53"/>
        <v>Over Budget</v>
      </c>
      <c r="AA1140" t="s">
        <v>2306</v>
      </c>
      <c r="AB1140" s="3">
        <v>45779.760370370372</v>
      </c>
    </row>
    <row r="1141" spans="1:28" x14ac:dyDescent="0.35">
      <c r="A1141" t="s">
        <v>2307</v>
      </c>
      <c r="F1141">
        <v>749</v>
      </c>
      <c r="G1141" s="16">
        <v>1786.43</v>
      </c>
      <c r="H1141">
        <v>25</v>
      </c>
      <c r="I1141">
        <v>30</v>
      </c>
      <c r="J1141">
        <v>18.45</v>
      </c>
      <c r="K1141" t="s">
        <v>32</v>
      </c>
      <c r="L1141" t="str">
        <f t="shared" si="51"/>
        <v>US-East</v>
      </c>
      <c r="Q1141">
        <v>30</v>
      </c>
      <c r="R1141">
        <v>27</v>
      </c>
      <c r="S1141">
        <v>62.06</v>
      </c>
      <c r="T1141">
        <v>62.85</v>
      </c>
      <c r="U1141">
        <v>94.1</v>
      </c>
      <c r="V1141" s="16">
        <v>2608.5817404027162</v>
      </c>
      <c r="W1141" s="16">
        <v>1687.4988832487779</v>
      </c>
      <c r="X1141" s="5">
        <f t="shared" si="52"/>
        <v>0.6469028196863249</v>
      </c>
      <c r="Y1141" t="str">
        <f t="shared" si="53"/>
        <v>OK</v>
      </c>
      <c r="AA1141" t="s">
        <v>2308</v>
      </c>
      <c r="AB1141" s="3">
        <v>45144.63652777778</v>
      </c>
    </row>
    <row r="1142" spans="1:28" x14ac:dyDescent="0.35">
      <c r="A1142" t="s">
        <v>2309</v>
      </c>
      <c r="F1142">
        <v>280</v>
      </c>
      <c r="G1142" s="16">
        <v>2412.21</v>
      </c>
      <c r="H1142">
        <v>46</v>
      </c>
      <c r="I1142">
        <v>48</v>
      </c>
      <c r="J1142">
        <v>16.43</v>
      </c>
      <c r="K1142" t="s">
        <v>29</v>
      </c>
      <c r="L1142" t="str">
        <f t="shared" si="51"/>
        <v>US-East</v>
      </c>
      <c r="Q1142">
        <v>0</v>
      </c>
      <c r="R1142">
        <v>34</v>
      </c>
      <c r="S1142">
        <v>66.760000000000005</v>
      </c>
      <c r="T1142">
        <v>55.22</v>
      </c>
      <c r="U1142">
        <v>89.34</v>
      </c>
      <c r="V1142" s="16">
        <v>3188.4987352890848</v>
      </c>
      <c r="W1142" s="16">
        <v>2142.299286948587</v>
      </c>
      <c r="X1142" s="5">
        <f t="shared" si="52"/>
        <v>0.67188337358846584</v>
      </c>
      <c r="Y1142" t="str">
        <f t="shared" si="53"/>
        <v>OK</v>
      </c>
      <c r="AA1142" t="s">
        <v>2310</v>
      </c>
      <c r="AB1142" s="3">
        <v>44998.785393518519</v>
      </c>
    </row>
    <row r="1143" spans="1:28" x14ac:dyDescent="0.35">
      <c r="A1143" t="s">
        <v>2311</v>
      </c>
      <c r="F1143">
        <v>958</v>
      </c>
      <c r="G1143" s="16">
        <v>1874.96</v>
      </c>
      <c r="H1143">
        <v>42</v>
      </c>
      <c r="I1143">
        <v>47</v>
      </c>
      <c r="J1143">
        <v>9.17</v>
      </c>
      <c r="K1143" t="s">
        <v>26</v>
      </c>
      <c r="L1143" t="str">
        <f t="shared" si="51"/>
        <v>EU-West</v>
      </c>
      <c r="Q1143">
        <v>30</v>
      </c>
      <c r="R1143">
        <v>9</v>
      </c>
      <c r="S1143">
        <v>64.12</v>
      </c>
      <c r="T1143">
        <v>61.99</v>
      </c>
      <c r="U1143">
        <v>82.68</v>
      </c>
      <c r="V1143" s="16">
        <v>2128.9737042817192</v>
      </c>
      <c r="W1143" s="16">
        <v>1880.4529946993271</v>
      </c>
      <c r="X1143" s="5">
        <f t="shared" si="52"/>
        <v>0.88326736535891648</v>
      </c>
      <c r="Y1143" t="str">
        <f t="shared" si="53"/>
        <v>OK</v>
      </c>
      <c r="AA1143" t="s">
        <v>2312</v>
      </c>
      <c r="AB1143" s="3">
        <v>45818.084768518522</v>
      </c>
    </row>
    <row r="1144" spans="1:28" x14ac:dyDescent="0.35">
      <c r="A1144" t="s">
        <v>2313</v>
      </c>
      <c r="F1144">
        <v>720</v>
      </c>
      <c r="G1144" s="16">
        <v>2191.2600000000002</v>
      </c>
      <c r="H1144">
        <v>8</v>
      </c>
      <c r="I1144">
        <v>13</v>
      </c>
      <c r="J1144">
        <v>11.79</v>
      </c>
      <c r="K1144" t="s">
        <v>29</v>
      </c>
      <c r="L1144" t="str">
        <f t="shared" si="51"/>
        <v>US-East</v>
      </c>
      <c r="Q1144">
        <v>20</v>
      </c>
      <c r="R1144">
        <v>46</v>
      </c>
      <c r="S1144">
        <v>78.34</v>
      </c>
      <c r="T1144">
        <v>64.69</v>
      </c>
      <c r="U1144">
        <v>91.97</v>
      </c>
      <c r="V1144" s="16">
        <v>2326.300460247302</v>
      </c>
      <c r="W1144" s="16">
        <v>1812.828789430343</v>
      </c>
      <c r="X1144" s="5">
        <f t="shared" si="52"/>
        <v>0.77927542912390024</v>
      </c>
      <c r="Y1144" t="str">
        <f t="shared" si="53"/>
        <v>OK</v>
      </c>
      <c r="AA1144" t="s">
        <v>2314</v>
      </c>
      <c r="AB1144" s="3">
        <v>45681.331053240741</v>
      </c>
    </row>
    <row r="1145" spans="1:28" x14ac:dyDescent="0.35">
      <c r="A1145" t="s">
        <v>2315</v>
      </c>
      <c r="F1145">
        <v>334</v>
      </c>
      <c r="G1145" s="16">
        <v>1945.85</v>
      </c>
      <c r="H1145">
        <v>34</v>
      </c>
      <c r="I1145">
        <v>30</v>
      </c>
      <c r="J1145">
        <v>32.369999999999997</v>
      </c>
      <c r="K1145" t="s">
        <v>26</v>
      </c>
      <c r="L1145" t="str">
        <f t="shared" si="51"/>
        <v>EU-West</v>
      </c>
      <c r="Q1145">
        <v>30</v>
      </c>
      <c r="R1145">
        <v>43</v>
      </c>
      <c r="S1145">
        <v>80.87</v>
      </c>
      <c r="T1145">
        <v>76.760000000000005</v>
      </c>
      <c r="U1145">
        <v>87.09</v>
      </c>
      <c r="V1145" s="16">
        <v>2091.5217444969321</v>
      </c>
      <c r="W1145" s="16">
        <v>2275.4042979618589</v>
      </c>
      <c r="X1145" s="5">
        <f t="shared" si="52"/>
        <v>1.0879180691994936</v>
      </c>
      <c r="Y1145" t="str">
        <f t="shared" si="53"/>
        <v>Over Budget</v>
      </c>
      <c r="AA1145" t="s">
        <v>2316</v>
      </c>
      <c r="AB1145" s="3">
        <v>45744.541678240741</v>
      </c>
    </row>
    <row r="1146" spans="1:28" x14ac:dyDescent="0.35">
      <c r="A1146" t="s">
        <v>2317</v>
      </c>
      <c r="F1146">
        <v>999</v>
      </c>
      <c r="G1146" s="16">
        <v>1483.22</v>
      </c>
      <c r="H1146">
        <v>81</v>
      </c>
      <c r="I1146">
        <v>86</v>
      </c>
      <c r="J1146">
        <v>17.14</v>
      </c>
      <c r="K1146" t="s">
        <v>26</v>
      </c>
      <c r="L1146" t="str">
        <f t="shared" si="51"/>
        <v>EU-West</v>
      </c>
      <c r="Q1146">
        <v>10</v>
      </c>
      <c r="R1146">
        <v>33</v>
      </c>
      <c r="S1146">
        <v>100</v>
      </c>
      <c r="T1146">
        <v>67.66</v>
      </c>
      <c r="U1146">
        <v>92.18</v>
      </c>
      <c r="V1146" s="16">
        <v>2063.6506532154231</v>
      </c>
      <c r="W1146" s="16">
        <v>1361.2800466923511</v>
      </c>
      <c r="X1146" s="5">
        <f t="shared" si="52"/>
        <v>0.65964655624793289</v>
      </c>
      <c r="Y1146" t="str">
        <f t="shared" si="53"/>
        <v>OK</v>
      </c>
      <c r="AA1146" t="s">
        <v>2318</v>
      </c>
      <c r="AB1146" s="3">
        <v>45805.465196759258</v>
      </c>
    </row>
    <row r="1147" spans="1:28" x14ac:dyDescent="0.35">
      <c r="A1147" t="s">
        <v>2319</v>
      </c>
      <c r="F1147">
        <v>536</v>
      </c>
      <c r="G1147" s="16">
        <v>2406.04</v>
      </c>
      <c r="H1147">
        <v>18</v>
      </c>
      <c r="I1147">
        <v>21</v>
      </c>
      <c r="J1147">
        <v>16.73</v>
      </c>
      <c r="K1147" t="s">
        <v>32</v>
      </c>
      <c r="L1147" t="str">
        <f t="shared" si="51"/>
        <v>US-East</v>
      </c>
      <c r="Q1147">
        <v>0</v>
      </c>
      <c r="R1147">
        <v>4</v>
      </c>
      <c r="S1147">
        <v>70.22</v>
      </c>
      <c r="T1147">
        <v>47.61</v>
      </c>
      <c r="U1147">
        <v>100</v>
      </c>
      <c r="V1147" s="16">
        <v>3113.5481563365552</v>
      </c>
      <c r="W1147" s="16">
        <v>2777.979472121719</v>
      </c>
      <c r="X1147" s="5">
        <f t="shared" si="52"/>
        <v>0.89222306276782593</v>
      </c>
      <c r="Y1147" t="str">
        <f t="shared" si="53"/>
        <v>OK</v>
      </c>
      <c r="AA1147" t="s">
        <v>2320</v>
      </c>
      <c r="AB1147" s="3">
        <v>45144.432592592602</v>
      </c>
    </row>
    <row r="1148" spans="1:28" x14ac:dyDescent="0.35">
      <c r="A1148" t="s">
        <v>2321</v>
      </c>
      <c r="F1148">
        <v>807</v>
      </c>
      <c r="G1148" s="16">
        <v>2225.35</v>
      </c>
      <c r="H1148">
        <v>47</v>
      </c>
      <c r="I1148">
        <v>43</v>
      </c>
      <c r="J1148">
        <v>7.84</v>
      </c>
      <c r="K1148" t="s">
        <v>29</v>
      </c>
      <c r="L1148" t="str">
        <f t="shared" si="51"/>
        <v>US-East</v>
      </c>
      <c r="Q1148">
        <v>40</v>
      </c>
      <c r="R1148">
        <v>40</v>
      </c>
      <c r="S1148">
        <v>78.22</v>
      </c>
      <c r="T1148">
        <v>56.1</v>
      </c>
      <c r="U1148">
        <v>91.91</v>
      </c>
      <c r="V1148" s="16">
        <v>2649.0102311248552</v>
      </c>
      <c r="W1148" s="16">
        <v>2223.2315249480812</v>
      </c>
      <c r="X1148" s="5">
        <f t="shared" si="52"/>
        <v>0.83926875737434403</v>
      </c>
      <c r="Y1148" t="str">
        <f t="shared" si="53"/>
        <v>OK</v>
      </c>
      <c r="AA1148" t="s">
        <v>2322</v>
      </c>
      <c r="AB1148" s="3">
        <v>45172.745717592603</v>
      </c>
    </row>
    <row r="1149" spans="1:28" x14ac:dyDescent="0.35">
      <c r="A1149" t="s">
        <v>2323</v>
      </c>
      <c r="F1149">
        <v>855</v>
      </c>
      <c r="G1149" s="16">
        <v>1841.54</v>
      </c>
      <c r="H1149">
        <v>79</v>
      </c>
      <c r="I1149">
        <v>83</v>
      </c>
      <c r="J1149">
        <v>16.29</v>
      </c>
      <c r="K1149" t="s">
        <v>52</v>
      </c>
      <c r="L1149" t="str">
        <f t="shared" si="51"/>
        <v>EU-West</v>
      </c>
      <c r="Q1149">
        <v>30</v>
      </c>
      <c r="R1149">
        <v>17</v>
      </c>
      <c r="S1149">
        <v>54.6</v>
      </c>
      <c r="T1149">
        <v>51.45</v>
      </c>
      <c r="U1149">
        <v>93.06</v>
      </c>
      <c r="V1149" s="16">
        <v>2148.065112143493</v>
      </c>
      <c r="W1149" s="16">
        <v>2099.4664590216212</v>
      </c>
      <c r="X1149" s="5">
        <f t="shared" si="52"/>
        <v>0.97737561452530797</v>
      </c>
      <c r="Y1149" t="str">
        <f t="shared" si="53"/>
        <v>OK</v>
      </c>
      <c r="AA1149" t="s">
        <v>2324</v>
      </c>
      <c r="AB1149" s="3">
        <v>45395.44121527778</v>
      </c>
    </row>
    <row r="1150" spans="1:28" x14ac:dyDescent="0.35">
      <c r="A1150" t="s">
        <v>2325</v>
      </c>
      <c r="F1150">
        <v>929</v>
      </c>
      <c r="G1150" s="16">
        <v>2100.3200000000002</v>
      </c>
      <c r="H1150">
        <v>27</v>
      </c>
      <c r="I1150">
        <v>23</v>
      </c>
      <c r="J1150">
        <v>27.69</v>
      </c>
      <c r="K1150" t="s">
        <v>26</v>
      </c>
      <c r="L1150" t="str">
        <f t="shared" si="51"/>
        <v>EU-West</v>
      </c>
      <c r="Q1150">
        <v>0</v>
      </c>
      <c r="R1150">
        <v>5</v>
      </c>
      <c r="S1150">
        <v>80.319999999999993</v>
      </c>
      <c r="T1150">
        <v>73.709999999999994</v>
      </c>
      <c r="U1150">
        <v>88.73</v>
      </c>
      <c r="V1150" s="16">
        <v>2999.0028259012611</v>
      </c>
      <c r="W1150" s="16">
        <v>1887.8217545117229</v>
      </c>
      <c r="X1150" s="5">
        <f t="shared" si="52"/>
        <v>0.6294831529358077</v>
      </c>
      <c r="Y1150" t="str">
        <f t="shared" si="53"/>
        <v>OK</v>
      </c>
      <c r="AA1150" t="s">
        <v>2326</v>
      </c>
      <c r="AB1150" s="3">
        <v>45553.714050925933</v>
      </c>
    </row>
    <row r="1151" spans="1:28" x14ac:dyDescent="0.35">
      <c r="A1151" t="s">
        <v>2327</v>
      </c>
      <c r="F1151">
        <v>737</v>
      </c>
      <c r="G1151" s="16">
        <v>2431.41</v>
      </c>
      <c r="H1151">
        <v>2</v>
      </c>
      <c r="I1151">
        <v>0</v>
      </c>
      <c r="J1151">
        <v>24.76</v>
      </c>
      <c r="K1151" t="s">
        <v>59</v>
      </c>
      <c r="L1151" t="str">
        <f t="shared" si="51"/>
        <v>EU-West</v>
      </c>
      <c r="Q1151">
        <v>40</v>
      </c>
      <c r="R1151">
        <v>10</v>
      </c>
      <c r="S1151">
        <v>70.38</v>
      </c>
      <c r="T1151">
        <v>55.1</v>
      </c>
      <c r="U1151">
        <v>84.4</v>
      </c>
      <c r="V1151" s="16">
        <v>3494.8631739737411</v>
      </c>
      <c r="W1151" s="16">
        <v>2115.589877999621</v>
      </c>
      <c r="X1151" s="5">
        <f t="shared" si="52"/>
        <v>0.60534269088255777</v>
      </c>
      <c r="Y1151" t="str">
        <f t="shared" si="53"/>
        <v>OK</v>
      </c>
      <c r="AA1151" t="s">
        <v>2328</v>
      </c>
      <c r="AB1151" s="3">
        <v>45160.260752314818</v>
      </c>
    </row>
    <row r="1152" spans="1:28" x14ac:dyDescent="0.35">
      <c r="A1152" t="s">
        <v>2329</v>
      </c>
      <c r="F1152">
        <v>556</v>
      </c>
      <c r="G1152" s="16">
        <v>2872.1</v>
      </c>
      <c r="H1152">
        <v>17</v>
      </c>
      <c r="I1152">
        <v>16</v>
      </c>
      <c r="J1152">
        <v>26.49</v>
      </c>
      <c r="K1152" t="s">
        <v>52</v>
      </c>
      <c r="L1152" t="str">
        <f t="shared" si="51"/>
        <v>EU-West</v>
      </c>
      <c r="Q1152">
        <v>40</v>
      </c>
      <c r="R1152">
        <v>45</v>
      </c>
      <c r="S1152">
        <v>30.07</v>
      </c>
      <c r="T1152">
        <v>57.36</v>
      </c>
      <c r="U1152">
        <v>95.12</v>
      </c>
      <c r="V1152" s="16">
        <v>3706.821350272025</v>
      </c>
      <c r="W1152" s="16">
        <v>3273.5182560283001</v>
      </c>
      <c r="X1152" s="5">
        <f t="shared" si="52"/>
        <v>0.88310656130975207</v>
      </c>
      <c r="Y1152" t="str">
        <f t="shared" si="53"/>
        <v>OK</v>
      </c>
      <c r="AA1152" t="s">
        <v>2330</v>
      </c>
      <c r="AB1152" s="3">
        <v>45886.865949074083</v>
      </c>
    </row>
    <row r="1153" spans="1:28" x14ac:dyDescent="0.35">
      <c r="A1153" t="s">
        <v>2331</v>
      </c>
      <c r="F1153">
        <v>78</v>
      </c>
      <c r="G1153" s="16">
        <v>2052.37</v>
      </c>
      <c r="H1153">
        <v>12</v>
      </c>
      <c r="I1153">
        <v>8</v>
      </c>
      <c r="J1153">
        <v>10.37</v>
      </c>
      <c r="K1153" t="s">
        <v>52</v>
      </c>
      <c r="L1153" t="str">
        <f t="shared" si="51"/>
        <v>EU-West</v>
      </c>
      <c r="Q1153">
        <v>0</v>
      </c>
      <c r="R1153">
        <v>0</v>
      </c>
      <c r="S1153">
        <v>56.97</v>
      </c>
      <c r="T1153">
        <v>58.88</v>
      </c>
      <c r="U1153">
        <v>86.97</v>
      </c>
      <c r="V1153" s="16">
        <v>2590.6492520244751</v>
      </c>
      <c r="W1153" s="16">
        <v>1816.6954353852909</v>
      </c>
      <c r="X1153" s="5">
        <f t="shared" si="52"/>
        <v>0.70125102190720168</v>
      </c>
      <c r="Y1153" t="str">
        <f t="shared" si="53"/>
        <v>OK</v>
      </c>
      <c r="AA1153" t="s">
        <v>2332</v>
      </c>
      <c r="AB1153" s="3">
        <v>45075.042847222219</v>
      </c>
    </row>
    <row r="1154" spans="1:28" x14ac:dyDescent="0.35">
      <c r="A1154" t="s">
        <v>2333</v>
      </c>
      <c r="F1154">
        <v>917</v>
      </c>
      <c r="G1154" s="16">
        <v>1972.19</v>
      </c>
      <c r="H1154">
        <v>26</v>
      </c>
      <c r="I1154">
        <v>24</v>
      </c>
      <c r="J1154">
        <v>10.24</v>
      </c>
      <c r="K1154" t="s">
        <v>59</v>
      </c>
      <c r="L1154" t="str">
        <f t="shared" si="51"/>
        <v>EU-West</v>
      </c>
      <c r="Q1154">
        <v>0</v>
      </c>
      <c r="R1154">
        <v>22</v>
      </c>
      <c r="S1154">
        <v>38.89</v>
      </c>
      <c r="T1154">
        <v>64.03</v>
      </c>
      <c r="U1154">
        <v>88.85</v>
      </c>
      <c r="V1154" s="16">
        <v>2777.2853320514969</v>
      </c>
      <c r="W1154" s="16">
        <v>2166.4076023740549</v>
      </c>
      <c r="X1154" s="5">
        <f t="shared" si="52"/>
        <v>0.78004502359640338</v>
      </c>
      <c r="Y1154" t="str">
        <f t="shared" si="53"/>
        <v>OK</v>
      </c>
      <c r="AA1154" t="s">
        <v>2334</v>
      </c>
      <c r="AB1154" s="3">
        <v>45824.948275462957</v>
      </c>
    </row>
    <row r="1155" spans="1:28" x14ac:dyDescent="0.35">
      <c r="A1155" t="s">
        <v>2335</v>
      </c>
      <c r="F1155">
        <v>221</v>
      </c>
      <c r="G1155" s="16">
        <v>2036.98</v>
      </c>
      <c r="H1155">
        <v>39</v>
      </c>
      <c r="I1155">
        <v>41</v>
      </c>
      <c r="J1155">
        <v>29.07</v>
      </c>
      <c r="K1155" t="s">
        <v>59</v>
      </c>
      <c r="L1155" t="str">
        <f t="shared" ref="L1155:L1218" si="54">IF(OR(K1155="Europe-West",K1155="EU_West",K1155="eu-west"),"EU-West",
IF(OR(K1155="US_East",K1155="us-east",K1155="US-East"),"US-East","Other"))</f>
        <v>EU-West</v>
      </c>
      <c r="Q1155">
        <v>10</v>
      </c>
      <c r="R1155">
        <v>3</v>
      </c>
      <c r="S1155">
        <v>58.92</v>
      </c>
      <c r="T1155">
        <v>48.1</v>
      </c>
      <c r="U1155">
        <v>98.97</v>
      </c>
      <c r="V1155" s="16">
        <v>2800.1703872687731</v>
      </c>
      <c r="W1155" s="16">
        <v>1910.348119218311</v>
      </c>
      <c r="X1155" s="5">
        <f t="shared" ref="X1155:X1218" si="55">W1155/V1155</f>
        <v>0.68222567023202618</v>
      </c>
      <c r="Y1155" t="str">
        <f t="shared" ref="Y1155:Y1218" si="56">IF(X1155&gt;1,"Over Budget","OK")</f>
        <v>OK</v>
      </c>
      <c r="AA1155" t="s">
        <v>2336</v>
      </c>
      <c r="AB1155" s="3">
        <v>45829.465405092589</v>
      </c>
    </row>
    <row r="1156" spans="1:28" x14ac:dyDescent="0.35">
      <c r="A1156" t="s">
        <v>2337</v>
      </c>
      <c r="F1156">
        <v>567</v>
      </c>
      <c r="H1156">
        <v>38</v>
      </c>
      <c r="I1156">
        <v>35</v>
      </c>
      <c r="J1156">
        <v>26.61</v>
      </c>
      <c r="K1156" t="s">
        <v>59</v>
      </c>
      <c r="L1156" t="str">
        <f t="shared" si="54"/>
        <v>EU-West</v>
      </c>
      <c r="Q1156">
        <v>40</v>
      </c>
      <c r="R1156">
        <v>6</v>
      </c>
      <c r="S1156">
        <v>74.599999999999994</v>
      </c>
      <c r="T1156">
        <v>59.89</v>
      </c>
      <c r="U1156">
        <v>88.31</v>
      </c>
      <c r="V1156" s="16">
        <v>2153.619760985358</v>
      </c>
      <c r="W1156" s="16">
        <v>1972.5875001857239</v>
      </c>
      <c r="X1156" s="5">
        <f t="shared" si="55"/>
        <v>0.91594047190725747</v>
      </c>
      <c r="Y1156" t="str">
        <f t="shared" si="56"/>
        <v>OK</v>
      </c>
      <c r="AA1156" t="s">
        <v>2338</v>
      </c>
      <c r="AB1156" s="3">
        <v>44998.689305555563</v>
      </c>
    </row>
    <row r="1157" spans="1:28" x14ac:dyDescent="0.35">
      <c r="A1157" t="s">
        <v>2339</v>
      </c>
      <c r="F1157">
        <v>391</v>
      </c>
      <c r="G1157" s="16">
        <v>2017.85</v>
      </c>
      <c r="H1157">
        <v>57</v>
      </c>
      <c r="I1157">
        <v>58</v>
      </c>
      <c r="J1157">
        <v>17.93</v>
      </c>
      <c r="K1157" t="s">
        <v>32</v>
      </c>
      <c r="L1157" t="str">
        <f t="shared" si="54"/>
        <v>US-East</v>
      </c>
      <c r="Q1157">
        <v>0</v>
      </c>
      <c r="R1157">
        <v>40</v>
      </c>
      <c r="T1157">
        <v>69.39</v>
      </c>
      <c r="U1157">
        <v>96.08</v>
      </c>
      <c r="V1157" s="16">
        <v>2101.3271275122579</v>
      </c>
      <c r="W1157" s="16">
        <v>2346.8776071298212</v>
      </c>
      <c r="X1157" s="5">
        <f t="shared" si="55"/>
        <v>1.1168549515221213</v>
      </c>
      <c r="Y1157" t="str">
        <f t="shared" si="56"/>
        <v>Over Budget</v>
      </c>
      <c r="AA1157" t="s">
        <v>2340</v>
      </c>
      <c r="AB1157" s="3">
        <v>45084.166354166657</v>
      </c>
    </row>
    <row r="1158" spans="1:28" x14ac:dyDescent="0.35">
      <c r="A1158" t="s">
        <v>2341</v>
      </c>
      <c r="F1158">
        <v>974</v>
      </c>
      <c r="G1158" s="16">
        <v>1763.38</v>
      </c>
      <c r="H1158">
        <v>56</v>
      </c>
      <c r="I1158">
        <v>55</v>
      </c>
      <c r="J1158">
        <v>26.82</v>
      </c>
      <c r="K1158" t="s">
        <v>32</v>
      </c>
      <c r="L1158" t="str">
        <f t="shared" si="54"/>
        <v>US-East</v>
      </c>
      <c r="Q1158">
        <v>10</v>
      </c>
      <c r="R1158">
        <v>48</v>
      </c>
      <c r="S1158">
        <v>79.239999999999995</v>
      </c>
      <c r="T1158">
        <v>56.71</v>
      </c>
      <c r="U1158">
        <v>91.94</v>
      </c>
      <c r="V1158" s="16">
        <v>2440.9588596606882</v>
      </c>
      <c r="W1158" s="16">
        <v>2103.1046307853549</v>
      </c>
      <c r="X1158" s="5">
        <f t="shared" si="55"/>
        <v>0.86158954398670295</v>
      </c>
      <c r="Y1158" t="str">
        <f t="shared" si="56"/>
        <v>OK</v>
      </c>
      <c r="AA1158" t="s">
        <v>2342</v>
      </c>
      <c r="AB1158" s="3">
        <v>45871.887499999997</v>
      </c>
    </row>
    <row r="1159" spans="1:28" x14ac:dyDescent="0.35">
      <c r="A1159" t="s">
        <v>2343</v>
      </c>
      <c r="F1159">
        <v>769</v>
      </c>
      <c r="G1159" s="16">
        <v>1812.74</v>
      </c>
      <c r="H1159">
        <v>23</v>
      </c>
      <c r="I1159">
        <v>25</v>
      </c>
      <c r="J1159">
        <v>10.38</v>
      </c>
      <c r="K1159" t="s">
        <v>26</v>
      </c>
      <c r="L1159" t="str">
        <f t="shared" si="54"/>
        <v>EU-West</v>
      </c>
      <c r="Q1159">
        <v>20</v>
      </c>
      <c r="R1159">
        <v>16</v>
      </c>
      <c r="S1159">
        <v>34.79</v>
      </c>
      <c r="T1159">
        <v>78.290000000000006</v>
      </c>
      <c r="U1159">
        <v>87.23</v>
      </c>
      <c r="V1159" s="16">
        <v>1965.645551600569</v>
      </c>
      <c r="W1159" s="16">
        <v>1711.0884127295769</v>
      </c>
      <c r="X1159" s="5">
        <f t="shared" si="55"/>
        <v>0.87049692724931338</v>
      </c>
      <c r="Y1159" t="str">
        <f t="shared" si="56"/>
        <v>OK</v>
      </c>
      <c r="AA1159" t="s">
        <v>2344</v>
      </c>
      <c r="AB1159" s="3">
        <v>45787.883564814823</v>
      </c>
    </row>
    <row r="1160" spans="1:28" x14ac:dyDescent="0.35">
      <c r="A1160" t="s">
        <v>2345</v>
      </c>
      <c r="F1160">
        <v>429</v>
      </c>
      <c r="G1160" s="16">
        <v>1654.32</v>
      </c>
      <c r="H1160">
        <v>92</v>
      </c>
      <c r="I1160">
        <v>97</v>
      </c>
      <c r="J1160">
        <v>10.039999999999999</v>
      </c>
      <c r="K1160" t="s">
        <v>59</v>
      </c>
      <c r="L1160" t="str">
        <f t="shared" si="54"/>
        <v>EU-West</v>
      </c>
      <c r="Q1160">
        <v>0</v>
      </c>
      <c r="R1160">
        <v>10</v>
      </c>
      <c r="S1160">
        <v>84.37</v>
      </c>
      <c r="T1160">
        <v>51.16</v>
      </c>
      <c r="U1160">
        <v>91.71</v>
      </c>
      <c r="V1160" s="16">
        <v>1667.8663219627381</v>
      </c>
      <c r="W1160" s="16">
        <v>1566.6581355050189</v>
      </c>
      <c r="X1160" s="5">
        <f t="shared" si="55"/>
        <v>0.9393187660635669</v>
      </c>
      <c r="Y1160" t="str">
        <f t="shared" si="56"/>
        <v>OK</v>
      </c>
      <c r="AA1160" t="s">
        <v>2346</v>
      </c>
      <c r="AB1160" s="3">
        <v>45583.959016203713</v>
      </c>
    </row>
    <row r="1161" spans="1:28" x14ac:dyDescent="0.35">
      <c r="A1161" t="s">
        <v>2347</v>
      </c>
      <c r="F1161">
        <v>606</v>
      </c>
      <c r="G1161" s="16">
        <v>1933.11</v>
      </c>
      <c r="H1161">
        <v>21</v>
      </c>
      <c r="I1161">
        <v>19</v>
      </c>
      <c r="J1161">
        <v>7.06</v>
      </c>
      <c r="K1161" t="s">
        <v>29</v>
      </c>
      <c r="L1161" t="str">
        <f t="shared" si="54"/>
        <v>US-East</v>
      </c>
      <c r="Q1161">
        <v>10</v>
      </c>
      <c r="R1161">
        <v>26</v>
      </c>
      <c r="S1161">
        <v>73.680000000000007</v>
      </c>
      <c r="T1161">
        <v>54.95</v>
      </c>
      <c r="U1161">
        <v>86.42</v>
      </c>
      <c r="V1161" s="16">
        <v>2748.2084172317932</v>
      </c>
      <c r="W1161" s="16">
        <v>2305.3401791424681</v>
      </c>
      <c r="X1161" s="5">
        <f t="shared" si="55"/>
        <v>0.83885201889621741</v>
      </c>
      <c r="Y1161" t="str">
        <f t="shared" si="56"/>
        <v>OK</v>
      </c>
      <c r="AA1161" t="s">
        <v>2348</v>
      </c>
      <c r="AB1161" s="3">
        <v>44964.805578703701</v>
      </c>
    </row>
    <row r="1162" spans="1:28" x14ac:dyDescent="0.35">
      <c r="A1162" t="s">
        <v>2349</v>
      </c>
      <c r="F1162">
        <v>57</v>
      </c>
      <c r="G1162" s="16">
        <v>1958.26</v>
      </c>
      <c r="H1162">
        <v>50</v>
      </c>
      <c r="I1162">
        <v>47</v>
      </c>
      <c r="J1162">
        <v>22.89</v>
      </c>
      <c r="K1162" t="s">
        <v>29</v>
      </c>
      <c r="L1162" t="str">
        <f t="shared" si="54"/>
        <v>US-East</v>
      </c>
      <c r="Q1162">
        <v>0</v>
      </c>
      <c r="R1162">
        <v>11</v>
      </c>
      <c r="S1162">
        <v>51.03</v>
      </c>
      <c r="T1162">
        <v>67.739999999999995</v>
      </c>
      <c r="U1162">
        <v>94.52</v>
      </c>
      <c r="V1162" s="16">
        <v>2524.4456875845408</v>
      </c>
      <c r="W1162" s="16">
        <v>2241.4464305749748</v>
      </c>
      <c r="X1162" s="5">
        <f t="shared" si="55"/>
        <v>0.88789647628333512</v>
      </c>
      <c r="Y1162" t="str">
        <f t="shared" si="56"/>
        <v>OK</v>
      </c>
      <c r="AA1162" t="s">
        <v>2350</v>
      </c>
      <c r="AB1162" s="3">
        <v>45471.491701388892</v>
      </c>
    </row>
    <row r="1163" spans="1:28" x14ac:dyDescent="0.35">
      <c r="A1163" t="s">
        <v>2351</v>
      </c>
      <c r="F1163">
        <v>240</v>
      </c>
      <c r="G1163" s="16">
        <v>2144.77</v>
      </c>
      <c r="H1163">
        <v>89</v>
      </c>
      <c r="I1163">
        <v>86</v>
      </c>
      <c r="J1163">
        <v>21.73</v>
      </c>
      <c r="K1163" t="s">
        <v>52</v>
      </c>
      <c r="L1163" t="str">
        <f t="shared" si="54"/>
        <v>EU-West</v>
      </c>
      <c r="Q1163">
        <v>10</v>
      </c>
      <c r="R1163">
        <v>46</v>
      </c>
      <c r="S1163">
        <v>69.63</v>
      </c>
      <c r="T1163">
        <v>60.33</v>
      </c>
      <c r="U1163">
        <v>96.24</v>
      </c>
      <c r="V1163" s="16">
        <v>3100.979281518014</v>
      </c>
      <c r="W1163" s="16">
        <v>1754.500763438547</v>
      </c>
      <c r="X1163" s="5">
        <f t="shared" si="55"/>
        <v>0.56578925692778925</v>
      </c>
      <c r="Y1163" t="str">
        <f t="shared" si="56"/>
        <v>OK</v>
      </c>
      <c r="AA1163" t="s">
        <v>2352</v>
      </c>
      <c r="AB1163" s="3">
        <v>45215.183622685188</v>
      </c>
    </row>
    <row r="1164" spans="1:28" x14ac:dyDescent="0.35">
      <c r="A1164" t="s">
        <v>2353</v>
      </c>
      <c r="F1164">
        <v>588</v>
      </c>
      <c r="G1164" s="16">
        <v>1520.04</v>
      </c>
      <c r="H1164">
        <v>83</v>
      </c>
      <c r="I1164">
        <v>79</v>
      </c>
      <c r="J1164">
        <v>15.82</v>
      </c>
      <c r="K1164" t="s">
        <v>59</v>
      </c>
      <c r="L1164" t="str">
        <f t="shared" si="54"/>
        <v>EU-West</v>
      </c>
      <c r="Q1164">
        <v>10</v>
      </c>
      <c r="R1164">
        <v>33</v>
      </c>
      <c r="S1164">
        <v>100</v>
      </c>
      <c r="T1164">
        <v>57.71</v>
      </c>
      <c r="U1164">
        <v>90.25</v>
      </c>
      <c r="V1164" s="16">
        <v>1888.336634991854</v>
      </c>
      <c r="W1164" s="16">
        <v>1564.698766825504</v>
      </c>
      <c r="X1164" s="5">
        <f t="shared" si="55"/>
        <v>0.82861219648595863</v>
      </c>
      <c r="Y1164" t="str">
        <f t="shared" si="56"/>
        <v>OK</v>
      </c>
      <c r="AA1164" t="s">
        <v>2354</v>
      </c>
      <c r="AB1164" s="3">
        <v>45603.347650462973</v>
      </c>
    </row>
    <row r="1165" spans="1:28" x14ac:dyDescent="0.35">
      <c r="A1165" t="s">
        <v>2355</v>
      </c>
      <c r="F1165">
        <v>486</v>
      </c>
      <c r="G1165" s="16">
        <v>2302.38</v>
      </c>
      <c r="H1165">
        <v>87</v>
      </c>
      <c r="I1165">
        <v>85</v>
      </c>
      <c r="J1165">
        <v>13.76</v>
      </c>
      <c r="K1165" t="s">
        <v>29</v>
      </c>
      <c r="L1165" t="str">
        <f t="shared" si="54"/>
        <v>US-East</v>
      </c>
      <c r="Q1165">
        <v>0</v>
      </c>
      <c r="R1165">
        <v>7</v>
      </c>
      <c r="S1165">
        <v>91.98</v>
      </c>
      <c r="T1165">
        <v>48.81</v>
      </c>
      <c r="U1165">
        <v>96.71</v>
      </c>
      <c r="V1165" s="16">
        <v>3368.9357783279602</v>
      </c>
      <c r="W1165" s="16">
        <v>2008.821734847078</v>
      </c>
      <c r="X1165" s="5">
        <f t="shared" si="55"/>
        <v>0.5962778357989591</v>
      </c>
      <c r="Y1165" t="str">
        <f t="shared" si="56"/>
        <v>OK</v>
      </c>
      <c r="AA1165" t="s">
        <v>2356</v>
      </c>
      <c r="AB1165" s="3">
        <v>45678.280266203707</v>
      </c>
    </row>
    <row r="1166" spans="1:28" x14ac:dyDescent="0.35">
      <c r="A1166" t="s">
        <v>2357</v>
      </c>
      <c r="F1166">
        <v>959</v>
      </c>
      <c r="G1166" s="16">
        <v>1858.6</v>
      </c>
      <c r="H1166">
        <v>75</v>
      </c>
      <c r="I1166">
        <v>80</v>
      </c>
      <c r="J1166">
        <v>39.32</v>
      </c>
      <c r="K1166" t="s">
        <v>59</v>
      </c>
      <c r="L1166" t="str">
        <f t="shared" si="54"/>
        <v>EU-West</v>
      </c>
      <c r="Q1166">
        <v>30</v>
      </c>
      <c r="R1166">
        <v>22</v>
      </c>
      <c r="S1166">
        <v>95.16</v>
      </c>
      <c r="T1166">
        <v>54.17</v>
      </c>
      <c r="U1166">
        <v>90.8</v>
      </c>
      <c r="V1166" s="16">
        <v>2187.5459453967578</v>
      </c>
      <c r="W1166" s="16">
        <v>2225.8686798331419</v>
      </c>
      <c r="X1166" s="5">
        <f t="shared" si="55"/>
        <v>1.0175185963600109</v>
      </c>
      <c r="Y1166" t="str">
        <f t="shared" si="56"/>
        <v>Over Budget</v>
      </c>
      <c r="AA1166" t="s">
        <v>2358</v>
      </c>
      <c r="AB1166" s="3">
        <v>45089.88181712963</v>
      </c>
    </row>
    <row r="1167" spans="1:28" x14ac:dyDescent="0.35">
      <c r="A1167" t="s">
        <v>2359</v>
      </c>
      <c r="F1167">
        <v>98</v>
      </c>
      <c r="G1167" s="16">
        <v>1310</v>
      </c>
      <c r="H1167">
        <v>81</v>
      </c>
      <c r="I1167">
        <v>84</v>
      </c>
      <c r="J1167">
        <v>17.93</v>
      </c>
      <c r="K1167" t="s">
        <v>32</v>
      </c>
      <c r="L1167" t="str">
        <f t="shared" si="54"/>
        <v>US-East</v>
      </c>
      <c r="Q1167">
        <v>0</v>
      </c>
      <c r="R1167">
        <v>25</v>
      </c>
      <c r="S1167">
        <v>66.81</v>
      </c>
      <c r="T1167">
        <v>78.31</v>
      </c>
      <c r="V1167" s="16">
        <v>1783.9352714684251</v>
      </c>
      <c r="W1167" s="16">
        <v>1120.4020966481139</v>
      </c>
      <c r="X1167" s="5">
        <f t="shared" si="55"/>
        <v>0.62805086853059877</v>
      </c>
      <c r="Y1167" t="str">
        <f t="shared" si="56"/>
        <v>OK</v>
      </c>
      <c r="AA1167" t="s">
        <v>2360</v>
      </c>
      <c r="AB1167" s="3">
        <v>45855.647303240738</v>
      </c>
    </row>
    <row r="1168" spans="1:28" x14ac:dyDescent="0.35">
      <c r="A1168" t="s">
        <v>2361</v>
      </c>
      <c r="F1168">
        <v>740</v>
      </c>
      <c r="G1168" s="16">
        <v>2232.1999999999998</v>
      </c>
      <c r="H1168">
        <v>75</v>
      </c>
      <c r="I1168">
        <v>76</v>
      </c>
      <c r="J1168">
        <v>31.1</v>
      </c>
      <c r="K1168" t="s">
        <v>26</v>
      </c>
      <c r="L1168" t="str">
        <f t="shared" si="54"/>
        <v>EU-West</v>
      </c>
      <c r="Q1168">
        <v>20</v>
      </c>
      <c r="R1168">
        <v>33</v>
      </c>
      <c r="S1168">
        <v>87.05</v>
      </c>
      <c r="T1168">
        <v>63.19</v>
      </c>
      <c r="U1168">
        <v>100</v>
      </c>
      <c r="V1168" s="16">
        <v>2568.1310429870759</v>
      </c>
      <c r="W1168" s="16">
        <v>2285.190296287275</v>
      </c>
      <c r="X1168" s="5">
        <f t="shared" si="55"/>
        <v>0.88982620358394815</v>
      </c>
      <c r="Y1168" t="str">
        <f t="shared" si="56"/>
        <v>OK</v>
      </c>
      <c r="AA1168" t="s">
        <v>2362</v>
      </c>
      <c r="AB1168" s="3">
        <v>45753.051041666673</v>
      </c>
    </row>
    <row r="1169" spans="1:28" x14ac:dyDescent="0.35">
      <c r="A1169" t="s">
        <v>2363</v>
      </c>
      <c r="F1169">
        <v>941</v>
      </c>
      <c r="G1169" s="16">
        <v>1787.29</v>
      </c>
      <c r="H1169">
        <v>37</v>
      </c>
      <c r="I1169">
        <v>36</v>
      </c>
      <c r="J1169">
        <v>18.829999999999998</v>
      </c>
      <c r="K1169" t="s">
        <v>26</v>
      </c>
      <c r="L1169" t="str">
        <f t="shared" si="54"/>
        <v>EU-West</v>
      </c>
      <c r="Q1169">
        <v>30</v>
      </c>
      <c r="R1169">
        <v>31</v>
      </c>
      <c r="S1169">
        <v>89.65</v>
      </c>
      <c r="T1169">
        <v>65.760000000000005</v>
      </c>
      <c r="U1169">
        <v>100</v>
      </c>
      <c r="V1169" s="16">
        <v>1788.3299028083759</v>
      </c>
      <c r="W1169" s="16">
        <v>1905.392957907784</v>
      </c>
      <c r="X1169" s="5">
        <f t="shared" si="55"/>
        <v>1.0654594294461963</v>
      </c>
      <c r="Y1169" t="str">
        <f t="shared" si="56"/>
        <v>Over Budget</v>
      </c>
      <c r="AA1169" t="s">
        <v>2364</v>
      </c>
      <c r="AB1169" s="3">
        <v>45898.946446759262</v>
      </c>
    </row>
    <row r="1170" spans="1:28" x14ac:dyDescent="0.35">
      <c r="A1170" t="s">
        <v>2365</v>
      </c>
      <c r="F1170">
        <v>61</v>
      </c>
      <c r="G1170" s="16">
        <v>2859.28</v>
      </c>
      <c r="H1170">
        <v>95</v>
      </c>
      <c r="I1170">
        <v>93</v>
      </c>
      <c r="J1170">
        <v>15.99</v>
      </c>
      <c r="K1170" t="s">
        <v>52</v>
      </c>
      <c r="L1170" t="str">
        <f t="shared" si="54"/>
        <v>EU-West</v>
      </c>
      <c r="Q1170">
        <v>0</v>
      </c>
      <c r="R1170">
        <v>5</v>
      </c>
      <c r="S1170">
        <v>54.34</v>
      </c>
      <c r="T1170">
        <v>53.76</v>
      </c>
      <c r="U1170">
        <v>89.09</v>
      </c>
      <c r="V1170" s="16">
        <v>3402.1779763725708</v>
      </c>
      <c r="W1170" s="16">
        <v>3359.1560903036998</v>
      </c>
      <c r="X1170" s="5">
        <f t="shared" si="55"/>
        <v>0.98735460450110213</v>
      </c>
      <c r="Y1170" t="str">
        <f t="shared" si="56"/>
        <v>OK</v>
      </c>
      <c r="AA1170" t="s">
        <v>2366</v>
      </c>
      <c r="AB1170" s="3">
        <v>45042.101736111108</v>
      </c>
    </row>
    <row r="1171" spans="1:28" x14ac:dyDescent="0.35">
      <c r="A1171" t="s">
        <v>2367</v>
      </c>
      <c r="F1171">
        <v>543</v>
      </c>
      <c r="G1171" s="16">
        <v>1590.71</v>
      </c>
      <c r="H1171">
        <v>60</v>
      </c>
      <c r="I1171">
        <v>65</v>
      </c>
      <c r="J1171">
        <v>31.33</v>
      </c>
      <c r="K1171" t="s">
        <v>32</v>
      </c>
      <c r="L1171" t="str">
        <f t="shared" si="54"/>
        <v>US-East</v>
      </c>
      <c r="Q1171">
        <v>0</v>
      </c>
      <c r="R1171">
        <v>0</v>
      </c>
      <c r="S1171">
        <v>89.36</v>
      </c>
      <c r="T1171">
        <v>61.95</v>
      </c>
      <c r="U1171">
        <v>91.47</v>
      </c>
      <c r="V1171" s="16">
        <v>2177.4954896789991</v>
      </c>
      <c r="W1171" s="16">
        <v>1811.6649075662101</v>
      </c>
      <c r="X1171" s="5">
        <f t="shared" si="55"/>
        <v>0.83199479225248874</v>
      </c>
      <c r="Y1171" t="str">
        <f t="shared" si="56"/>
        <v>OK</v>
      </c>
      <c r="AA1171" t="s">
        <v>2368</v>
      </c>
      <c r="AB1171" s="3">
        <v>45851.872581018521</v>
      </c>
    </row>
    <row r="1172" spans="1:28" x14ac:dyDescent="0.35">
      <c r="A1172" t="s">
        <v>2369</v>
      </c>
      <c r="F1172">
        <v>431</v>
      </c>
      <c r="G1172" s="16">
        <v>2082.2800000000002</v>
      </c>
      <c r="H1172">
        <v>48</v>
      </c>
      <c r="I1172">
        <v>49</v>
      </c>
      <c r="J1172">
        <v>26.32</v>
      </c>
      <c r="K1172" t="s">
        <v>52</v>
      </c>
      <c r="L1172" t="str">
        <f t="shared" si="54"/>
        <v>EU-West</v>
      </c>
      <c r="Q1172">
        <v>0</v>
      </c>
      <c r="R1172">
        <v>49</v>
      </c>
      <c r="S1172">
        <v>85.96</v>
      </c>
      <c r="T1172">
        <v>57.24</v>
      </c>
      <c r="U1172">
        <v>84.73</v>
      </c>
      <c r="V1172" s="16">
        <v>2238.4761741889438</v>
      </c>
      <c r="W1172" s="16">
        <v>1870.5160980961671</v>
      </c>
      <c r="X1172" s="5">
        <f t="shared" si="55"/>
        <v>0.83562028475639327</v>
      </c>
      <c r="Y1172" t="str">
        <f t="shared" si="56"/>
        <v>OK</v>
      </c>
      <c r="AA1172" t="s">
        <v>2370</v>
      </c>
      <c r="AB1172" s="3">
        <v>45869.680925925917</v>
      </c>
    </row>
    <row r="1173" spans="1:28" x14ac:dyDescent="0.35">
      <c r="A1173" t="s">
        <v>2371</v>
      </c>
      <c r="F1173">
        <v>620</v>
      </c>
      <c r="G1173" s="16">
        <v>1626.74</v>
      </c>
      <c r="H1173">
        <v>22</v>
      </c>
      <c r="I1173">
        <v>25</v>
      </c>
      <c r="J1173">
        <v>19.809999999999999</v>
      </c>
      <c r="K1173" t="s">
        <v>37</v>
      </c>
      <c r="L1173" t="str">
        <f t="shared" si="54"/>
        <v>US-East</v>
      </c>
      <c r="Q1173">
        <v>0</v>
      </c>
      <c r="R1173">
        <v>3</v>
      </c>
      <c r="S1173">
        <v>59.91</v>
      </c>
      <c r="T1173">
        <v>47.53</v>
      </c>
      <c r="U1173">
        <v>93.99</v>
      </c>
      <c r="V1173" s="16">
        <v>2037.330829749897</v>
      </c>
      <c r="W1173" s="16">
        <v>1673.996114610228</v>
      </c>
      <c r="X1173" s="5">
        <f t="shared" si="55"/>
        <v>0.82166140627034445</v>
      </c>
      <c r="Y1173" t="str">
        <f t="shared" si="56"/>
        <v>OK</v>
      </c>
      <c r="AA1173" t="s">
        <v>2372</v>
      </c>
      <c r="AB1173" s="3">
        <v>45723.774641203701</v>
      </c>
    </row>
    <row r="1174" spans="1:28" x14ac:dyDescent="0.35">
      <c r="A1174" t="s">
        <v>2373</v>
      </c>
      <c r="F1174">
        <v>455</v>
      </c>
      <c r="G1174" s="16">
        <v>1319.5</v>
      </c>
      <c r="H1174">
        <v>3</v>
      </c>
      <c r="I1174">
        <v>2</v>
      </c>
      <c r="J1174">
        <v>29.07</v>
      </c>
      <c r="K1174" t="s">
        <v>37</v>
      </c>
      <c r="L1174" t="str">
        <f t="shared" si="54"/>
        <v>US-East</v>
      </c>
      <c r="Q1174">
        <v>30</v>
      </c>
      <c r="R1174">
        <v>24</v>
      </c>
      <c r="S1174">
        <v>71.400000000000006</v>
      </c>
      <c r="T1174">
        <v>52.66</v>
      </c>
      <c r="U1174">
        <v>91.95</v>
      </c>
      <c r="V1174" s="16">
        <v>1459.579099630259</v>
      </c>
      <c r="W1174" s="16">
        <v>1558.896334982725</v>
      </c>
      <c r="X1174" s="5">
        <f t="shared" si="55"/>
        <v>1.0680451202525612</v>
      </c>
      <c r="Y1174" t="str">
        <f t="shared" si="56"/>
        <v>Over Budget</v>
      </c>
      <c r="AA1174" t="s">
        <v>2374</v>
      </c>
      <c r="AB1174" s="3">
        <v>45546.273518518523</v>
      </c>
    </row>
    <row r="1175" spans="1:28" x14ac:dyDescent="0.35">
      <c r="A1175" t="s">
        <v>2375</v>
      </c>
      <c r="F1175">
        <v>970</v>
      </c>
      <c r="G1175" s="16">
        <v>3116.62</v>
      </c>
      <c r="H1175">
        <v>75</v>
      </c>
      <c r="I1175">
        <v>75</v>
      </c>
      <c r="J1175">
        <v>40.159999999999997</v>
      </c>
      <c r="K1175" t="s">
        <v>37</v>
      </c>
      <c r="L1175" t="str">
        <f t="shared" si="54"/>
        <v>US-East</v>
      </c>
      <c r="Q1175">
        <v>30</v>
      </c>
      <c r="R1175">
        <v>7</v>
      </c>
      <c r="T1175">
        <v>54.8</v>
      </c>
      <c r="U1175">
        <v>86.13</v>
      </c>
      <c r="V1175" s="16">
        <v>3232.907514648602</v>
      </c>
      <c r="W1175" s="16">
        <v>3410.4759360096759</v>
      </c>
      <c r="X1175" s="5">
        <f t="shared" si="55"/>
        <v>1.0549253019322375</v>
      </c>
      <c r="Y1175" t="str">
        <f t="shared" si="56"/>
        <v>Over Budget</v>
      </c>
      <c r="AA1175" t="s">
        <v>2376</v>
      </c>
      <c r="AB1175" s="3">
        <v>45855.456446759257</v>
      </c>
    </row>
    <row r="1176" spans="1:28" x14ac:dyDescent="0.35">
      <c r="A1176" t="s">
        <v>2377</v>
      </c>
      <c r="F1176">
        <v>140</v>
      </c>
      <c r="G1176" s="16">
        <v>1864.97</v>
      </c>
      <c r="H1176">
        <v>80</v>
      </c>
      <c r="I1176">
        <v>85</v>
      </c>
      <c r="J1176">
        <v>14.14</v>
      </c>
      <c r="K1176" t="s">
        <v>32</v>
      </c>
      <c r="L1176" t="str">
        <f t="shared" si="54"/>
        <v>US-East</v>
      </c>
      <c r="Q1176">
        <v>30</v>
      </c>
      <c r="R1176">
        <v>39</v>
      </c>
      <c r="S1176">
        <v>69.13</v>
      </c>
      <c r="T1176">
        <v>80.95</v>
      </c>
      <c r="U1176">
        <v>95.93</v>
      </c>
      <c r="V1176" s="16">
        <v>2440.7347113833462</v>
      </c>
      <c r="W1176" s="16">
        <v>2005.4666558552201</v>
      </c>
      <c r="X1176" s="5">
        <f t="shared" si="55"/>
        <v>0.82166515127675332</v>
      </c>
      <c r="Y1176" t="str">
        <f t="shared" si="56"/>
        <v>OK</v>
      </c>
      <c r="AA1176" t="s">
        <v>2378</v>
      </c>
      <c r="AB1176" s="3">
        <v>45443.201932870368</v>
      </c>
    </row>
    <row r="1177" spans="1:28" x14ac:dyDescent="0.35">
      <c r="A1177" t="s">
        <v>2379</v>
      </c>
      <c r="F1177">
        <v>609</v>
      </c>
      <c r="G1177" s="16">
        <v>1705.63</v>
      </c>
      <c r="H1177">
        <v>84</v>
      </c>
      <c r="I1177">
        <v>88</v>
      </c>
      <c r="J1177">
        <v>23.77</v>
      </c>
      <c r="K1177" t="s">
        <v>59</v>
      </c>
      <c r="L1177" t="str">
        <f t="shared" si="54"/>
        <v>EU-West</v>
      </c>
      <c r="Q1177">
        <v>30</v>
      </c>
      <c r="R1177">
        <v>45</v>
      </c>
      <c r="S1177">
        <v>83.25</v>
      </c>
      <c r="T1177">
        <v>78.709999999999994</v>
      </c>
      <c r="U1177">
        <v>88.67</v>
      </c>
      <c r="V1177" s="16">
        <v>2517.482267814677</v>
      </c>
      <c r="W1177" s="16">
        <v>1879.536771141728</v>
      </c>
      <c r="X1177" s="5">
        <f t="shared" si="55"/>
        <v>0.74659384702370779</v>
      </c>
      <c r="Y1177" t="str">
        <f t="shared" si="56"/>
        <v>OK</v>
      </c>
      <c r="AA1177" t="s">
        <v>2380</v>
      </c>
      <c r="AB1177" s="3">
        <v>45491.005196759259</v>
      </c>
    </row>
    <row r="1178" spans="1:28" x14ac:dyDescent="0.35">
      <c r="A1178" t="s">
        <v>2381</v>
      </c>
      <c r="F1178">
        <v>657</v>
      </c>
      <c r="G1178" s="16">
        <v>2241.0700000000002</v>
      </c>
      <c r="H1178">
        <v>36</v>
      </c>
      <c r="I1178">
        <v>37</v>
      </c>
      <c r="J1178">
        <v>16.73</v>
      </c>
      <c r="K1178" t="s">
        <v>52</v>
      </c>
      <c r="L1178" t="str">
        <f t="shared" si="54"/>
        <v>EU-West</v>
      </c>
      <c r="Q1178">
        <v>0</v>
      </c>
      <c r="R1178">
        <v>19</v>
      </c>
      <c r="S1178">
        <v>62.93</v>
      </c>
      <c r="T1178">
        <v>43.26</v>
      </c>
      <c r="U1178">
        <v>87.4</v>
      </c>
      <c r="V1178" s="16">
        <v>2589.2249517210812</v>
      </c>
      <c r="W1178" s="16">
        <v>2081.9595779819729</v>
      </c>
      <c r="X1178" s="5">
        <f t="shared" si="55"/>
        <v>0.80408601678200098</v>
      </c>
      <c r="Y1178" t="str">
        <f t="shared" si="56"/>
        <v>OK</v>
      </c>
      <c r="AA1178" t="s">
        <v>2382</v>
      </c>
      <c r="AB1178" s="3">
        <v>45348.454583333332</v>
      </c>
    </row>
    <row r="1179" spans="1:28" x14ac:dyDescent="0.35">
      <c r="A1179" t="s">
        <v>2383</v>
      </c>
      <c r="F1179">
        <v>383</v>
      </c>
      <c r="G1179" s="16">
        <v>2047.3</v>
      </c>
      <c r="H1179">
        <v>92</v>
      </c>
      <c r="I1179">
        <v>93</v>
      </c>
      <c r="J1179">
        <v>12.52</v>
      </c>
      <c r="K1179" t="s">
        <v>59</v>
      </c>
      <c r="L1179" t="str">
        <f t="shared" si="54"/>
        <v>EU-West</v>
      </c>
      <c r="Q1179">
        <v>0</v>
      </c>
      <c r="R1179">
        <v>13</v>
      </c>
      <c r="S1179">
        <v>53.58</v>
      </c>
      <c r="T1179">
        <v>51.74</v>
      </c>
      <c r="U1179">
        <v>92</v>
      </c>
      <c r="V1179" s="16">
        <v>2641.6780735384632</v>
      </c>
      <c r="W1179" s="16">
        <v>2235.0392684596982</v>
      </c>
      <c r="X1179" s="5">
        <f t="shared" si="55"/>
        <v>0.84606799399516452</v>
      </c>
      <c r="Y1179" t="str">
        <f t="shared" si="56"/>
        <v>OK</v>
      </c>
      <c r="AA1179" t="s">
        <v>2384</v>
      </c>
      <c r="AB1179" s="3">
        <v>45319.098958333343</v>
      </c>
    </row>
    <row r="1180" spans="1:28" x14ac:dyDescent="0.35">
      <c r="A1180" t="s">
        <v>2385</v>
      </c>
      <c r="F1180">
        <v>560</v>
      </c>
      <c r="G1180" s="16">
        <v>1320</v>
      </c>
      <c r="H1180">
        <v>5</v>
      </c>
      <c r="I1180">
        <v>10</v>
      </c>
      <c r="J1180">
        <v>12.3</v>
      </c>
      <c r="K1180" t="s">
        <v>59</v>
      </c>
      <c r="L1180" t="str">
        <f t="shared" si="54"/>
        <v>EU-West</v>
      </c>
      <c r="Q1180">
        <v>0</v>
      </c>
      <c r="R1180">
        <v>32</v>
      </c>
      <c r="S1180">
        <v>52.01</v>
      </c>
      <c r="T1180">
        <v>58.18</v>
      </c>
      <c r="U1180">
        <v>87.67</v>
      </c>
      <c r="V1180" s="16">
        <v>1955.4626456530909</v>
      </c>
      <c r="W1180" s="16">
        <v>1182.6270533943559</v>
      </c>
      <c r="X1180" s="5">
        <f t="shared" si="55"/>
        <v>0.60478120409166847</v>
      </c>
      <c r="Y1180" t="str">
        <f t="shared" si="56"/>
        <v>OK</v>
      </c>
      <c r="AA1180" t="s">
        <v>2386</v>
      </c>
      <c r="AB1180" s="3">
        <v>45640.644317129627</v>
      </c>
    </row>
    <row r="1181" spans="1:28" x14ac:dyDescent="0.35">
      <c r="A1181" t="s">
        <v>2387</v>
      </c>
      <c r="F1181">
        <v>539</v>
      </c>
      <c r="G1181" s="16">
        <v>1645.71</v>
      </c>
      <c r="H1181">
        <v>27</v>
      </c>
      <c r="I1181">
        <v>29</v>
      </c>
      <c r="J1181">
        <v>32.74</v>
      </c>
      <c r="K1181" t="s">
        <v>26</v>
      </c>
      <c r="L1181" t="str">
        <f t="shared" si="54"/>
        <v>EU-West</v>
      </c>
      <c r="Q1181">
        <v>0</v>
      </c>
      <c r="R1181">
        <v>2</v>
      </c>
      <c r="S1181">
        <v>65.78</v>
      </c>
      <c r="T1181">
        <v>60.26</v>
      </c>
      <c r="U1181">
        <v>89.84</v>
      </c>
      <c r="V1181" s="16">
        <v>2180.9634769598779</v>
      </c>
      <c r="W1181" s="16">
        <v>1598.38120444424</v>
      </c>
      <c r="X1181" s="5">
        <f t="shared" si="55"/>
        <v>0.73287848298692282</v>
      </c>
      <c r="Y1181" t="str">
        <f t="shared" si="56"/>
        <v>OK</v>
      </c>
      <c r="AA1181" t="s">
        <v>2388</v>
      </c>
      <c r="AB1181" s="3">
        <v>45923.898020833331</v>
      </c>
    </row>
    <row r="1182" spans="1:28" x14ac:dyDescent="0.35">
      <c r="A1182" t="s">
        <v>2389</v>
      </c>
      <c r="F1182">
        <v>114</v>
      </c>
      <c r="G1182" s="16">
        <v>1649.04</v>
      </c>
      <c r="H1182">
        <v>7</v>
      </c>
      <c r="I1182">
        <v>4</v>
      </c>
      <c r="J1182">
        <v>5.4</v>
      </c>
      <c r="K1182" t="s">
        <v>59</v>
      </c>
      <c r="L1182" t="str">
        <f t="shared" si="54"/>
        <v>EU-West</v>
      </c>
      <c r="Q1182">
        <v>10</v>
      </c>
      <c r="R1182">
        <v>14</v>
      </c>
      <c r="S1182">
        <v>76.569999999999993</v>
      </c>
      <c r="T1182">
        <v>58.68</v>
      </c>
      <c r="U1182">
        <v>98.73</v>
      </c>
      <c r="V1182" s="16">
        <v>2204.035380020603</v>
      </c>
      <c r="W1182" s="16">
        <v>1906.2432866786139</v>
      </c>
      <c r="X1182" s="5">
        <f t="shared" si="55"/>
        <v>0.86488778898857543</v>
      </c>
      <c r="Y1182" t="str">
        <f t="shared" si="56"/>
        <v>OK</v>
      </c>
      <c r="AA1182" t="s">
        <v>2390</v>
      </c>
      <c r="AB1182" s="3">
        <v>45695.219039351847</v>
      </c>
    </row>
    <row r="1183" spans="1:28" x14ac:dyDescent="0.35">
      <c r="A1183" t="s">
        <v>2391</v>
      </c>
      <c r="F1183">
        <v>396</v>
      </c>
      <c r="G1183" s="16">
        <v>4867.7175395660634</v>
      </c>
      <c r="H1183">
        <v>94</v>
      </c>
      <c r="I1183">
        <v>91</v>
      </c>
      <c r="J1183">
        <v>24.06</v>
      </c>
      <c r="K1183" t="s">
        <v>37</v>
      </c>
      <c r="L1183" t="str">
        <f t="shared" si="54"/>
        <v>US-East</v>
      </c>
      <c r="Q1183">
        <v>0</v>
      </c>
      <c r="R1183">
        <v>26</v>
      </c>
      <c r="S1183">
        <v>20.98688557213659</v>
      </c>
      <c r="T1183">
        <v>78.5</v>
      </c>
      <c r="U1183">
        <v>36.656538674027694</v>
      </c>
      <c r="V1183" s="16">
        <v>1613.158828891507</v>
      </c>
      <c r="W1183" s="16">
        <v>1195.788154758957</v>
      </c>
      <c r="X1183" s="5">
        <f t="shared" si="55"/>
        <v>0.74127118380565848</v>
      </c>
      <c r="Y1183" t="str">
        <f t="shared" si="56"/>
        <v>OK</v>
      </c>
      <c r="AA1183" t="s">
        <v>2392</v>
      </c>
      <c r="AB1183" s="3">
        <v>45705.074108796303</v>
      </c>
    </row>
    <row r="1184" spans="1:28" x14ac:dyDescent="0.35">
      <c r="A1184" t="s">
        <v>2393</v>
      </c>
      <c r="F1184">
        <v>667</v>
      </c>
      <c r="G1184" s="16">
        <v>1789.85</v>
      </c>
      <c r="H1184">
        <v>19</v>
      </c>
      <c r="I1184">
        <v>20</v>
      </c>
      <c r="J1184">
        <v>13.4</v>
      </c>
      <c r="K1184" t="s">
        <v>37</v>
      </c>
      <c r="L1184" t="str">
        <f t="shared" si="54"/>
        <v>US-East</v>
      </c>
      <c r="Q1184">
        <v>10</v>
      </c>
      <c r="R1184">
        <v>18</v>
      </c>
      <c r="S1184">
        <v>98.89</v>
      </c>
      <c r="T1184">
        <v>55.28</v>
      </c>
      <c r="U1184">
        <v>93.38</v>
      </c>
      <c r="V1184" s="16">
        <v>2230.6987168473661</v>
      </c>
      <c r="W1184" s="16">
        <v>1728.507294461665</v>
      </c>
      <c r="X1184" s="5">
        <f t="shared" si="55"/>
        <v>0.77487259099900074</v>
      </c>
      <c r="Y1184" t="str">
        <f t="shared" si="56"/>
        <v>OK</v>
      </c>
      <c r="AA1184" t="s">
        <v>2394</v>
      </c>
      <c r="AB1184" s="3">
        <v>45288.702511574083</v>
      </c>
    </row>
    <row r="1185" spans="1:28" x14ac:dyDescent="0.35">
      <c r="A1185" t="s">
        <v>2395</v>
      </c>
      <c r="F1185">
        <v>345</v>
      </c>
      <c r="G1185" s="16">
        <v>3386.39</v>
      </c>
      <c r="H1185">
        <v>15</v>
      </c>
      <c r="I1185">
        <v>14</v>
      </c>
      <c r="J1185">
        <v>34.18</v>
      </c>
      <c r="K1185" t="s">
        <v>29</v>
      </c>
      <c r="L1185" t="str">
        <f t="shared" si="54"/>
        <v>US-East</v>
      </c>
      <c r="Q1185">
        <v>0</v>
      </c>
      <c r="R1185">
        <v>0</v>
      </c>
      <c r="S1185">
        <v>86.02</v>
      </c>
      <c r="T1185">
        <v>78.16</v>
      </c>
      <c r="U1185">
        <v>87.08</v>
      </c>
      <c r="V1185" s="16">
        <v>4007.932671954391</v>
      </c>
      <c r="W1185" s="16">
        <v>3070.537025066993</v>
      </c>
      <c r="X1185" s="5">
        <f t="shared" si="55"/>
        <v>0.76611492167848838</v>
      </c>
      <c r="Y1185" t="str">
        <f t="shared" si="56"/>
        <v>OK</v>
      </c>
      <c r="AA1185" t="s">
        <v>2396</v>
      </c>
      <c r="AB1185" s="3">
        <v>45693.993842592587</v>
      </c>
    </row>
    <row r="1186" spans="1:28" x14ac:dyDescent="0.35">
      <c r="A1186" t="s">
        <v>2397</v>
      </c>
      <c r="F1186">
        <v>745</v>
      </c>
      <c r="G1186" s="16">
        <v>1881.97</v>
      </c>
      <c r="H1186">
        <v>12</v>
      </c>
      <c r="I1186">
        <v>16</v>
      </c>
      <c r="J1186">
        <v>17.82</v>
      </c>
      <c r="K1186" t="s">
        <v>52</v>
      </c>
      <c r="L1186" t="str">
        <f t="shared" si="54"/>
        <v>EU-West</v>
      </c>
      <c r="Q1186">
        <v>10</v>
      </c>
      <c r="R1186">
        <v>34</v>
      </c>
      <c r="S1186">
        <v>77.709999999999994</v>
      </c>
      <c r="T1186">
        <v>69.62</v>
      </c>
      <c r="U1186">
        <v>85.13</v>
      </c>
      <c r="V1186" s="16">
        <v>2325.1333337471729</v>
      </c>
      <c r="W1186" s="16">
        <v>1655.071880220991</v>
      </c>
      <c r="X1186" s="5">
        <f t="shared" si="55"/>
        <v>0.71181805197970549</v>
      </c>
      <c r="Y1186" t="str">
        <f t="shared" si="56"/>
        <v>OK</v>
      </c>
      <c r="AA1186" t="s">
        <v>2398</v>
      </c>
      <c r="AB1186" s="3">
        <v>45112.014456018522</v>
      </c>
    </row>
    <row r="1187" spans="1:28" x14ac:dyDescent="0.35">
      <c r="A1187" t="s">
        <v>2399</v>
      </c>
      <c r="F1187">
        <v>126</v>
      </c>
      <c r="G1187" s="16">
        <v>2382.88</v>
      </c>
      <c r="H1187">
        <v>78</v>
      </c>
      <c r="I1187">
        <v>83</v>
      </c>
      <c r="J1187">
        <v>17.09</v>
      </c>
      <c r="K1187" t="s">
        <v>37</v>
      </c>
      <c r="L1187" t="str">
        <f t="shared" si="54"/>
        <v>US-East</v>
      </c>
      <c r="Q1187">
        <v>0</v>
      </c>
      <c r="R1187">
        <v>32</v>
      </c>
      <c r="S1187">
        <v>82.24</v>
      </c>
      <c r="T1187">
        <v>59.37</v>
      </c>
      <c r="U1187">
        <v>89.59</v>
      </c>
      <c r="V1187" s="16">
        <v>3337.01681623591</v>
      </c>
      <c r="W1187" s="16">
        <v>2705.5938401273679</v>
      </c>
      <c r="X1187" s="5">
        <f t="shared" si="55"/>
        <v>0.81078220132532175</v>
      </c>
      <c r="Y1187" t="str">
        <f t="shared" si="56"/>
        <v>OK</v>
      </c>
      <c r="AA1187" t="s">
        <v>2400</v>
      </c>
      <c r="AB1187" s="3">
        <v>45841.205300925933</v>
      </c>
    </row>
    <row r="1188" spans="1:28" x14ac:dyDescent="0.35">
      <c r="A1188" t="s">
        <v>2401</v>
      </c>
      <c r="F1188">
        <v>10</v>
      </c>
      <c r="G1188" s="16">
        <v>1978.8</v>
      </c>
      <c r="H1188">
        <v>61</v>
      </c>
      <c r="I1188">
        <v>65</v>
      </c>
      <c r="J1188">
        <v>32.56</v>
      </c>
      <c r="K1188" t="s">
        <v>59</v>
      </c>
      <c r="L1188" t="str">
        <f t="shared" si="54"/>
        <v>EU-West</v>
      </c>
      <c r="Q1188">
        <v>10</v>
      </c>
      <c r="R1188">
        <v>16</v>
      </c>
      <c r="S1188">
        <v>60.28</v>
      </c>
      <c r="T1188">
        <v>53.55</v>
      </c>
      <c r="U1188">
        <v>100</v>
      </c>
      <c r="V1188" s="16">
        <v>2434.615578475989</v>
      </c>
      <c r="W1188" s="16">
        <v>2134.3325503782571</v>
      </c>
      <c r="X1188" s="5">
        <f t="shared" si="55"/>
        <v>0.87666100933860702</v>
      </c>
      <c r="Y1188" t="str">
        <f t="shared" si="56"/>
        <v>OK</v>
      </c>
      <c r="AA1188" t="s">
        <v>2402</v>
      </c>
      <c r="AB1188" s="3">
        <v>45428.271909722222</v>
      </c>
    </row>
    <row r="1189" spans="1:28" x14ac:dyDescent="0.35">
      <c r="A1189" t="s">
        <v>2403</v>
      </c>
      <c r="F1189">
        <v>638</v>
      </c>
      <c r="H1189">
        <v>76</v>
      </c>
      <c r="I1189">
        <v>78</v>
      </c>
      <c r="J1189">
        <v>27.01</v>
      </c>
      <c r="K1189" t="s">
        <v>52</v>
      </c>
      <c r="L1189" t="str">
        <f t="shared" si="54"/>
        <v>EU-West</v>
      </c>
      <c r="Q1189">
        <v>0</v>
      </c>
      <c r="R1189">
        <v>12</v>
      </c>
      <c r="S1189">
        <v>47.86</v>
      </c>
      <c r="T1189">
        <v>53.4</v>
      </c>
      <c r="U1189">
        <v>93.91</v>
      </c>
      <c r="V1189" s="16">
        <v>1473.7520958143541</v>
      </c>
      <c r="W1189" s="16">
        <v>1207.4541050239779</v>
      </c>
      <c r="X1189" s="5">
        <f t="shared" si="55"/>
        <v>0.81930611563050748</v>
      </c>
      <c r="Y1189" t="str">
        <f t="shared" si="56"/>
        <v>OK</v>
      </c>
      <c r="AA1189" t="s">
        <v>2404</v>
      </c>
      <c r="AB1189" s="3">
        <v>45327.108344907407</v>
      </c>
    </row>
    <row r="1190" spans="1:28" x14ac:dyDescent="0.35">
      <c r="A1190" t="s">
        <v>2405</v>
      </c>
      <c r="F1190">
        <v>905</v>
      </c>
      <c r="G1190" s="16">
        <v>1685.59</v>
      </c>
      <c r="H1190">
        <v>65</v>
      </c>
      <c r="I1190">
        <v>65</v>
      </c>
      <c r="J1190">
        <v>24.43</v>
      </c>
      <c r="K1190" t="s">
        <v>29</v>
      </c>
      <c r="L1190" t="str">
        <f t="shared" si="54"/>
        <v>US-East</v>
      </c>
      <c r="Q1190">
        <v>0</v>
      </c>
      <c r="R1190">
        <v>47</v>
      </c>
      <c r="S1190">
        <v>76.150000000000006</v>
      </c>
      <c r="T1190">
        <v>79.430000000000007</v>
      </c>
      <c r="U1190">
        <v>92.31</v>
      </c>
      <c r="V1190" s="16">
        <v>2448.775984309641</v>
      </c>
      <c r="W1190" s="16">
        <v>1681.856975406856</v>
      </c>
      <c r="X1190" s="5">
        <f t="shared" si="55"/>
        <v>0.68681536660896536</v>
      </c>
      <c r="Y1190" t="str">
        <f t="shared" si="56"/>
        <v>OK</v>
      </c>
      <c r="AA1190" t="s">
        <v>2406</v>
      </c>
      <c r="AB1190" s="3">
        <v>45053.981215277781</v>
      </c>
    </row>
    <row r="1191" spans="1:28" x14ac:dyDescent="0.35">
      <c r="A1191" t="s">
        <v>2407</v>
      </c>
      <c r="F1191">
        <v>547</v>
      </c>
      <c r="G1191" s="16">
        <v>2210.14</v>
      </c>
      <c r="H1191">
        <v>52</v>
      </c>
      <c r="I1191">
        <v>55</v>
      </c>
      <c r="J1191">
        <v>26.45</v>
      </c>
      <c r="K1191" t="s">
        <v>29</v>
      </c>
      <c r="L1191" t="str">
        <f t="shared" si="54"/>
        <v>US-East</v>
      </c>
      <c r="Q1191">
        <v>0</v>
      </c>
      <c r="R1191">
        <v>11</v>
      </c>
      <c r="S1191">
        <v>85.66</v>
      </c>
      <c r="T1191">
        <v>67.209999999999994</v>
      </c>
      <c r="U1191">
        <v>87.38</v>
      </c>
      <c r="V1191" s="16">
        <v>2812.1996927465489</v>
      </c>
      <c r="W1191" s="16">
        <v>2180.8828490183892</v>
      </c>
      <c r="X1191" s="5">
        <f t="shared" si="55"/>
        <v>0.77550781853916606</v>
      </c>
      <c r="Y1191" t="str">
        <f t="shared" si="56"/>
        <v>OK</v>
      </c>
      <c r="AA1191" t="s">
        <v>2408</v>
      </c>
      <c r="AB1191" s="3">
        <v>45623.762627314813</v>
      </c>
    </row>
    <row r="1192" spans="1:28" x14ac:dyDescent="0.35">
      <c r="A1192" t="s">
        <v>2409</v>
      </c>
      <c r="F1192">
        <v>445</v>
      </c>
      <c r="G1192" s="16">
        <v>2005.63</v>
      </c>
      <c r="H1192">
        <v>83</v>
      </c>
      <c r="I1192">
        <v>87</v>
      </c>
      <c r="J1192">
        <v>11.33</v>
      </c>
      <c r="K1192" t="s">
        <v>37</v>
      </c>
      <c r="L1192" t="str">
        <f t="shared" si="54"/>
        <v>US-East</v>
      </c>
      <c r="Q1192">
        <v>0</v>
      </c>
      <c r="R1192">
        <v>38</v>
      </c>
      <c r="S1192">
        <v>62.59</v>
      </c>
      <c r="T1192">
        <v>62.95</v>
      </c>
      <c r="U1192">
        <v>88.08</v>
      </c>
      <c r="V1192" s="16">
        <v>2932.7268101495551</v>
      </c>
      <c r="W1192" s="16">
        <v>1718.847207815681</v>
      </c>
      <c r="X1192" s="5">
        <f t="shared" si="55"/>
        <v>0.58609182480519828</v>
      </c>
      <c r="Y1192" t="str">
        <f t="shared" si="56"/>
        <v>OK</v>
      </c>
      <c r="AA1192" t="s">
        <v>2410</v>
      </c>
      <c r="AB1192" s="3">
        <v>45159.415196759262</v>
      </c>
    </row>
    <row r="1193" spans="1:28" x14ac:dyDescent="0.35">
      <c r="A1193" t="s">
        <v>2411</v>
      </c>
      <c r="F1193">
        <v>505</v>
      </c>
      <c r="G1193" s="16">
        <v>1764.05</v>
      </c>
      <c r="H1193">
        <v>27</v>
      </c>
      <c r="I1193">
        <v>26</v>
      </c>
      <c r="J1193">
        <v>25.93</v>
      </c>
      <c r="K1193" t="s">
        <v>52</v>
      </c>
      <c r="L1193" t="str">
        <f t="shared" si="54"/>
        <v>EU-West</v>
      </c>
      <c r="Q1193">
        <v>0</v>
      </c>
      <c r="R1193">
        <v>25</v>
      </c>
      <c r="S1193">
        <v>55.84</v>
      </c>
      <c r="T1193">
        <v>38.04</v>
      </c>
      <c r="U1193">
        <v>82.58</v>
      </c>
      <c r="V1193" s="16">
        <v>2268.880988471165</v>
      </c>
      <c r="W1193" s="16">
        <v>1975.568557073417</v>
      </c>
      <c r="X1193" s="5">
        <f t="shared" si="55"/>
        <v>0.87072374757065152</v>
      </c>
      <c r="Y1193" t="str">
        <f t="shared" si="56"/>
        <v>OK</v>
      </c>
      <c r="AA1193" t="s">
        <v>2412</v>
      </c>
      <c r="AB1193" s="3">
        <v>45784.094733796293</v>
      </c>
    </row>
    <row r="1194" spans="1:28" x14ac:dyDescent="0.35">
      <c r="A1194" t="s">
        <v>2413</v>
      </c>
      <c r="F1194">
        <v>21</v>
      </c>
      <c r="G1194" s="16">
        <v>1408.41</v>
      </c>
      <c r="H1194">
        <v>17</v>
      </c>
      <c r="I1194">
        <v>15</v>
      </c>
      <c r="J1194">
        <v>18.41</v>
      </c>
      <c r="K1194" t="s">
        <v>26</v>
      </c>
      <c r="L1194" t="str">
        <f t="shared" si="54"/>
        <v>EU-West</v>
      </c>
      <c r="Q1194">
        <v>0</v>
      </c>
      <c r="R1194">
        <v>26</v>
      </c>
      <c r="S1194">
        <v>61.87</v>
      </c>
      <c r="T1194">
        <v>55.06</v>
      </c>
      <c r="U1194">
        <v>98.98</v>
      </c>
      <c r="V1194" s="16">
        <v>1457.448241891218</v>
      </c>
      <c r="W1194" s="16">
        <v>1333.2989152543239</v>
      </c>
      <c r="X1194" s="5">
        <f t="shared" si="55"/>
        <v>0.91481733411280863</v>
      </c>
      <c r="Y1194" t="str">
        <f t="shared" si="56"/>
        <v>OK</v>
      </c>
      <c r="AA1194" t="s">
        <v>2414</v>
      </c>
      <c r="AB1194" s="3">
        <v>44999.208275462966</v>
      </c>
    </row>
    <row r="1195" spans="1:28" x14ac:dyDescent="0.35">
      <c r="A1195" t="s">
        <v>2415</v>
      </c>
      <c r="F1195">
        <v>303</v>
      </c>
      <c r="G1195" s="16">
        <v>2961.53</v>
      </c>
      <c r="H1195">
        <v>6</v>
      </c>
      <c r="I1195">
        <v>3</v>
      </c>
      <c r="J1195">
        <v>22.89</v>
      </c>
      <c r="K1195" t="s">
        <v>59</v>
      </c>
      <c r="L1195" t="str">
        <f t="shared" si="54"/>
        <v>EU-West</v>
      </c>
      <c r="Q1195">
        <v>40</v>
      </c>
      <c r="R1195">
        <v>23</v>
      </c>
      <c r="S1195">
        <v>77.22</v>
      </c>
      <c r="T1195">
        <v>56.3</v>
      </c>
      <c r="U1195">
        <v>91.34</v>
      </c>
      <c r="V1195" s="16">
        <v>3780.1996475041892</v>
      </c>
      <c r="W1195" s="16">
        <v>3271.8246317083058</v>
      </c>
      <c r="X1195" s="5">
        <f t="shared" si="55"/>
        <v>0.86551635807607963</v>
      </c>
      <c r="Y1195" t="str">
        <f t="shared" si="56"/>
        <v>OK</v>
      </c>
      <c r="AA1195" t="s">
        <v>2416</v>
      </c>
      <c r="AB1195" s="3">
        <v>45867.581736111111</v>
      </c>
    </row>
    <row r="1196" spans="1:28" x14ac:dyDescent="0.35">
      <c r="A1196" t="s">
        <v>2417</v>
      </c>
      <c r="F1196">
        <v>517</v>
      </c>
      <c r="G1196" s="16">
        <v>3199.65</v>
      </c>
      <c r="H1196">
        <v>20</v>
      </c>
      <c r="I1196">
        <v>16</v>
      </c>
      <c r="J1196">
        <v>23.88</v>
      </c>
      <c r="K1196" t="s">
        <v>29</v>
      </c>
      <c r="L1196" t="str">
        <f t="shared" si="54"/>
        <v>US-East</v>
      </c>
      <c r="Q1196">
        <v>0</v>
      </c>
      <c r="R1196">
        <v>16</v>
      </c>
      <c r="S1196">
        <v>79.03</v>
      </c>
      <c r="T1196">
        <v>62.18</v>
      </c>
      <c r="U1196">
        <v>90.91</v>
      </c>
      <c r="V1196" s="16">
        <v>4120.731537675103</v>
      </c>
      <c r="W1196" s="16">
        <v>2805.5332585391211</v>
      </c>
      <c r="X1196" s="5">
        <f t="shared" si="55"/>
        <v>0.68083378712945453</v>
      </c>
      <c r="Y1196" t="str">
        <f t="shared" si="56"/>
        <v>OK</v>
      </c>
      <c r="AA1196" t="s">
        <v>2418</v>
      </c>
      <c r="AB1196" s="3">
        <v>45564.719861111109</v>
      </c>
    </row>
    <row r="1197" spans="1:28" x14ac:dyDescent="0.35">
      <c r="A1197" t="s">
        <v>2419</v>
      </c>
      <c r="F1197">
        <v>862</v>
      </c>
      <c r="G1197" s="16">
        <v>2090</v>
      </c>
      <c r="H1197">
        <v>40</v>
      </c>
      <c r="I1197">
        <v>38</v>
      </c>
      <c r="J1197">
        <v>11.12</v>
      </c>
      <c r="K1197" t="s">
        <v>26</v>
      </c>
      <c r="L1197" t="str">
        <f t="shared" si="54"/>
        <v>EU-West</v>
      </c>
      <c r="Q1197">
        <v>40</v>
      </c>
      <c r="R1197">
        <v>10</v>
      </c>
      <c r="S1197">
        <v>97.15</v>
      </c>
      <c r="T1197">
        <v>58.63</v>
      </c>
      <c r="U1197">
        <v>91.02</v>
      </c>
      <c r="V1197" s="16">
        <v>2314.948411760924</v>
      </c>
      <c r="W1197" s="16">
        <v>1936.207059473805</v>
      </c>
      <c r="X1197" s="5">
        <f t="shared" si="55"/>
        <v>0.836393178196563</v>
      </c>
      <c r="Y1197" t="str">
        <f t="shared" si="56"/>
        <v>OK</v>
      </c>
      <c r="AA1197" t="s">
        <v>2420</v>
      </c>
      <c r="AB1197" s="3">
        <v>45473.60565972222</v>
      </c>
    </row>
    <row r="1198" spans="1:28" x14ac:dyDescent="0.35">
      <c r="A1198" t="s">
        <v>2421</v>
      </c>
      <c r="F1198">
        <v>690</v>
      </c>
      <c r="G1198" s="16">
        <v>1847.13</v>
      </c>
      <c r="H1198">
        <v>38</v>
      </c>
      <c r="I1198">
        <v>42</v>
      </c>
      <c r="J1198">
        <v>24.75</v>
      </c>
      <c r="K1198" t="s">
        <v>37</v>
      </c>
      <c r="L1198" t="str">
        <f t="shared" si="54"/>
        <v>US-East</v>
      </c>
      <c r="Q1198">
        <v>10</v>
      </c>
      <c r="R1198">
        <v>21</v>
      </c>
      <c r="S1198">
        <v>76.7</v>
      </c>
      <c r="T1198">
        <v>56.16</v>
      </c>
      <c r="U1198">
        <v>100</v>
      </c>
      <c r="V1198" s="16">
        <v>2282.1559760608579</v>
      </c>
      <c r="W1198" s="16">
        <v>1548.02124505201</v>
      </c>
      <c r="X1198" s="5">
        <f t="shared" si="55"/>
        <v>0.67831526910969087</v>
      </c>
      <c r="Y1198" t="str">
        <f t="shared" si="56"/>
        <v>OK</v>
      </c>
      <c r="AA1198" t="s">
        <v>2422</v>
      </c>
      <c r="AB1198" s="3">
        <v>45673.575798611113</v>
      </c>
    </row>
    <row r="1199" spans="1:28" x14ac:dyDescent="0.35">
      <c r="A1199" t="s">
        <v>2423</v>
      </c>
      <c r="F1199">
        <v>574</v>
      </c>
      <c r="G1199" s="16">
        <v>1707.23</v>
      </c>
      <c r="H1199">
        <v>72</v>
      </c>
      <c r="I1199">
        <v>75</v>
      </c>
      <c r="J1199">
        <v>18.510000000000002</v>
      </c>
      <c r="K1199" t="s">
        <v>26</v>
      </c>
      <c r="L1199" t="str">
        <f t="shared" si="54"/>
        <v>EU-West</v>
      </c>
      <c r="Q1199">
        <v>10</v>
      </c>
      <c r="R1199">
        <v>7</v>
      </c>
      <c r="S1199">
        <v>57.5</v>
      </c>
      <c r="T1199">
        <v>63.22</v>
      </c>
      <c r="U1199">
        <v>91.5</v>
      </c>
      <c r="V1199" s="16">
        <v>2099.416166158027</v>
      </c>
      <c r="W1199" s="16">
        <v>1463.7648454751179</v>
      </c>
      <c r="X1199" s="5">
        <f t="shared" si="55"/>
        <v>0.69722471850535306</v>
      </c>
      <c r="Y1199" t="str">
        <f t="shared" si="56"/>
        <v>OK</v>
      </c>
      <c r="AA1199" t="s">
        <v>2424</v>
      </c>
      <c r="AB1199" s="3">
        <v>45517.838009259263</v>
      </c>
    </row>
    <row r="1200" spans="1:28" x14ac:dyDescent="0.35">
      <c r="A1200" t="s">
        <v>2425</v>
      </c>
      <c r="F1200">
        <v>790</v>
      </c>
      <c r="G1200" s="16">
        <v>2024.18</v>
      </c>
      <c r="H1200">
        <v>9</v>
      </c>
      <c r="I1200">
        <v>14</v>
      </c>
      <c r="J1200">
        <v>10.08</v>
      </c>
      <c r="K1200" t="s">
        <v>32</v>
      </c>
      <c r="L1200" t="str">
        <f t="shared" si="54"/>
        <v>US-East</v>
      </c>
      <c r="Q1200">
        <v>30</v>
      </c>
      <c r="R1200">
        <v>41</v>
      </c>
      <c r="S1200">
        <v>65.540000000000006</v>
      </c>
      <c r="T1200">
        <v>68.989999999999995</v>
      </c>
      <c r="U1200">
        <v>89.04</v>
      </c>
      <c r="V1200" s="16">
        <v>2654.5867216622628</v>
      </c>
      <c r="W1200" s="16">
        <v>2334.4329430008779</v>
      </c>
      <c r="X1200" s="5">
        <f t="shared" si="55"/>
        <v>0.8793959993663687</v>
      </c>
      <c r="Y1200" t="str">
        <f t="shared" si="56"/>
        <v>OK</v>
      </c>
      <c r="AA1200" t="s">
        <v>2426</v>
      </c>
      <c r="AB1200" s="3">
        <v>45607.225486111107</v>
      </c>
    </row>
    <row r="1201" spans="1:28" x14ac:dyDescent="0.35">
      <c r="A1201" t="s">
        <v>2427</v>
      </c>
      <c r="F1201">
        <v>769</v>
      </c>
      <c r="G1201" s="16">
        <v>2623.25</v>
      </c>
      <c r="H1201">
        <v>30</v>
      </c>
      <c r="I1201">
        <v>35</v>
      </c>
      <c r="J1201">
        <v>18.829999999999998</v>
      </c>
      <c r="K1201" t="s">
        <v>37</v>
      </c>
      <c r="L1201" t="str">
        <f t="shared" si="54"/>
        <v>US-East</v>
      </c>
      <c r="Q1201">
        <v>20</v>
      </c>
      <c r="R1201">
        <v>47</v>
      </c>
      <c r="S1201">
        <v>54.29</v>
      </c>
      <c r="T1201">
        <v>54.03</v>
      </c>
      <c r="U1201">
        <v>99</v>
      </c>
      <c r="V1201" s="16">
        <v>2963.7663421731809</v>
      </c>
      <c r="W1201" s="16">
        <v>2213.0918975439272</v>
      </c>
      <c r="X1201" s="5">
        <f t="shared" si="55"/>
        <v>0.74671605047015222</v>
      </c>
      <c r="Y1201" t="str">
        <f t="shared" si="56"/>
        <v>OK</v>
      </c>
      <c r="AA1201" t="s">
        <v>2428</v>
      </c>
      <c r="AB1201" s="3">
        <v>45747.139606481483</v>
      </c>
    </row>
    <row r="1202" spans="1:28" x14ac:dyDescent="0.35">
      <c r="A1202" t="s">
        <v>2429</v>
      </c>
      <c r="F1202">
        <v>137</v>
      </c>
      <c r="G1202" s="16">
        <v>1900.69</v>
      </c>
      <c r="H1202">
        <v>41</v>
      </c>
      <c r="I1202">
        <v>41</v>
      </c>
      <c r="J1202">
        <v>20.16</v>
      </c>
      <c r="K1202" t="s">
        <v>52</v>
      </c>
      <c r="L1202" t="str">
        <f t="shared" si="54"/>
        <v>EU-West</v>
      </c>
      <c r="Q1202">
        <v>0</v>
      </c>
      <c r="R1202">
        <v>31</v>
      </c>
      <c r="S1202">
        <v>86.6</v>
      </c>
      <c r="T1202">
        <v>50.1</v>
      </c>
      <c r="U1202">
        <v>89.35</v>
      </c>
      <c r="V1202" s="16">
        <v>2453.5517002549759</v>
      </c>
      <c r="W1202" s="16">
        <v>1593.3341393505279</v>
      </c>
      <c r="X1202" s="5">
        <f t="shared" si="55"/>
        <v>0.64939904840193374</v>
      </c>
      <c r="Y1202" t="str">
        <f t="shared" si="56"/>
        <v>OK</v>
      </c>
      <c r="AA1202" t="s">
        <v>2430</v>
      </c>
      <c r="AB1202" s="3">
        <v>45594.836597222216</v>
      </c>
    </row>
    <row r="1203" spans="1:28" x14ac:dyDescent="0.35">
      <c r="A1203" t="s">
        <v>2431</v>
      </c>
      <c r="F1203">
        <v>85</v>
      </c>
      <c r="G1203" s="16">
        <v>1643.53</v>
      </c>
      <c r="H1203">
        <v>76</v>
      </c>
      <c r="I1203">
        <v>79</v>
      </c>
      <c r="J1203">
        <v>24.75</v>
      </c>
      <c r="K1203" t="s">
        <v>37</v>
      </c>
      <c r="L1203" t="str">
        <f t="shared" si="54"/>
        <v>US-East</v>
      </c>
      <c r="Q1203">
        <v>0</v>
      </c>
      <c r="R1203">
        <v>28</v>
      </c>
      <c r="S1203">
        <v>53.27</v>
      </c>
      <c r="T1203">
        <v>54.37</v>
      </c>
      <c r="U1203">
        <v>81.540000000000006</v>
      </c>
      <c r="V1203" s="16">
        <v>1841.535955317547</v>
      </c>
      <c r="W1203" s="16">
        <v>1933.0393286717499</v>
      </c>
      <c r="X1203" s="5">
        <f t="shared" si="55"/>
        <v>1.0496886162281986</v>
      </c>
      <c r="Y1203" t="str">
        <f t="shared" si="56"/>
        <v>Over Budget</v>
      </c>
      <c r="AA1203" t="s">
        <v>2432</v>
      </c>
      <c r="AB1203" s="3">
        <v>45109.093784722223</v>
      </c>
    </row>
    <row r="1204" spans="1:28" x14ac:dyDescent="0.35">
      <c r="A1204" t="s">
        <v>2433</v>
      </c>
      <c r="F1204">
        <v>278</v>
      </c>
      <c r="G1204" s="16">
        <v>2873.27</v>
      </c>
      <c r="H1204">
        <v>68</v>
      </c>
      <c r="I1204">
        <v>70</v>
      </c>
      <c r="J1204">
        <v>1</v>
      </c>
      <c r="K1204" t="s">
        <v>37</v>
      </c>
      <c r="L1204" t="str">
        <f t="shared" si="54"/>
        <v>US-East</v>
      </c>
      <c r="Q1204">
        <v>30</v>
      </c>
      <c r="R1204">
        <v>41</v>
      </c>
      <c r="S1204">
        <v>61.52</v>
      </c>
      <c r="T1204">
        <v>50.4</v>
      </c>
      <c r="U1204">
        <v>82.36</v>
      </c>
      <c r="V1204" s="16">
        <v>3514.6489036326589</v>
      </c>
      <c r="W1204" s="16">
        <v>3040.9580134157982</v>
      </c>
      <c r="X1204" s="5">
        <f t="shared" si="55"/>
        <v>0.86522383794089219</v>
      </c>
      <c r="Y1204" t="str">
        <f t="shared" si="56"/>
        <v>OK</v>
      </c>
      <c r="AA1204" t="s">
        <v>2434</v>
      </c>
      <c r="AB1204" s="3">
        <v>44963.321122685193</v>
      </c>
    </row>
    <row r="1205" spans="1:28" x14ac:dyDescent="0.35">
      <c r="A1205" t="s">
        <v>2435</v>
      </c>
      <c r="F1205">
        <v>155</v>
      </c>
      <c r="G1205" s="16">
        <v>1600.49</v>
      </c>
      <c r="H1205">
        <v>58</v>
      </c>
      <c r="I1205">
        <v>54</v>
      </c>
      <c r="J1205">
        <v>23.11</v>
      </c>
      <c r="K1205" t="s">
        <v>37</v>
      </c>
      <c r="L1205" t="str">
        <f t="shared" si="54"/>
        <v>US-East</v>
      </c>
      <c r="Q1205">
        <v>0</v>
      </c>
      <c r="R1205">
        <v>31</v>
      </c>
      <c r="S1205">
        <v>77.22</v>
      </c>
      <c r="T1205">
        <v>57.34</v>
      </c>
      <c r="U1205">
        <v>89.04</v>
      </c>
      <c r="V1205" s="16">
        <v>1698.684622366183</v>
      </c>
      <c r="W1205" s="16">
        <v>1344.9980090076051</v>
      </c>
      <c r="X1205" s="5">
        <f t="shared" si="55"/>
        <v>0.79178794656661455</v>
      </c>
      <c r="Y1205" t="str">
        <f t="shared" si="56"/>
        <v>OK</v>
      </c>
      <c r="AA1205" t="s">
        <v>2436</v>
      </c>
      <c r="AB1205" s="3">
        <v>45263.382349537038</v>
      </c>
    </row>
    <row r="1206" spans="1:28" x14ac:dyDescent="0.35">
      <c r="A1206" t="s">
        <v>2437</v>
      </c>
      <c r="F1206">
        <v>924</v>
      </c>
      <c r="G1206" s="16">
        <v>1713.24</v>
      </c>
      <c r="H1206">
        <v>37</v>
      </c>
      <c r="I1206">
        <v>35</v>
      </c>
      <c r="J1206">
        <v>15.91</v>
      </c>
      <c r="K1206" t="s">
        <v>37</v>
      </c>
      <c r="L1206" t="str">
        <f t="shared" si="54"/>
        <v>US-East</v>
      </c>
      <c r="Q1206">
        <v>10</v>
      </c>
      <c r="R1206">
        <v>39</v>
      </c>
      <c r="S1206">
        <v>93.93</v>
      </c>
      <c r="T1206">
        <v>80.040000000000006</v>
      </c>
      <c r="U1206">
        <v>91.46</v>
      </c>
      <c r="V1206" s="16">
        <v>1745.1923953090991</v>
      </c>
      <c r="W1206" s="16">
        <v>2036.505594415009</v>
      </c>
      <c r="X1206" s="5">
        <f t="shared" si="55"/>
        <v>1.1669232572230606</v>
      </c>
      <c r="Y1206" t="str">
        <f t="shared" si="56"/>
        <v>Over Budget</v>
      </c>
      <c r="AA1206" t="s">
        <v>2438</v>
      </c>
      <c r="AB1206" s="3">
        <v>45329.556805555563</v>
      </c>
    </row>
    <row r="1207" spans="1:28" x14ac:dyDescent="0.35">
      <c r="A1207" t="s">
        <v>2439</v>
      </c>
      <c r="F1207">
        <v>412</v>
      </c>
      <c r="G1207" s="16">
        <v>2053.9499999999998</v>
      </c>
      <c r="H1207">
        <v>42</v>
      </c>
      <c r="I1207">
        <v>43</v>
      </c>
      <c r="J1207">
        <v>26.48</v>
      </c>
      <c r="K1207" t="s">
        <v>52</v>
      </c>
      <c r="L1207" t="str">
        <f t="shared" si="54"/>
        <v>EU-West</v>
      </c>
      <c r="Q1207">
        <v>40</v>
      </c>
      <c r="R1207">
        <v>4</v>
      </c>
      <c r="S1207">
        <v>100</v>
      </c>
      <c r="T1207">
        <v>56.6</v>
      </c>
      <c r="U1207">
        <v>94.11</v>
      </c>
      <c r="V1207" s="16">
        <v>2383.1851485708612</v>
      </c>
      <c r="W1207" s="16">
        <v>1764.0144266292989</v>
      </c>
      <c r="X1207" s="5">
        <f t="shared" si="55"/>
        <v>0.74019193501903779</v>
      </c>
      <c r="Y1207" t="str">
        <f t="shared" si="56"/>
        <v>OK</v>
      </c>
      <c r="AA1207" t="s">
        <v>2440</v>
      </c>
      <c r="AB1207" s="3">
        <v>45363.788055555553</v>
      </c>
    </row>
    <row r="1208" spans="1:28" x14ac:dyDescent="0.35">
      <c r="A1208" t="s">
        <v>2441</v>
      </c>
      <c r="F1208">
        <v>508</v>
      </c>
      <c r="G1208" s="16">
        <v>1620</v>
      </c>
      <c r="H1208">
        <v>99</v>
      </c>
      <c r="I1208">
        <v>99</v>
      </c>
      <c r="J1208">
        <v>19.989999999999998</v>
      </c>
      <c r="K1208" t="s">
        <v>52</v>
      </c>
      <c r="L1208" t="str">
        <f t="shared" si="54"/>
        <v>EU-West</v>
      </c>
      <c r="Q1208">
        <v>10</v>
      </c>
      <c r="R1208">
        <v>48</v>
      </c>
      <c r="S1208">
        <v>49.89</v>
      </c>
      <c r="T1208">
        <v>48.99</v>
      </c>
      <c r="U1208">
        <v>85.41</v>
      </c>
      <c r="V1208" s="16">
        <v>1838.422617462654</v>
      </c>
      <c r="W1208" s="16">
        <v>1788.719145969558</v>
      </c>
      <c r="X1208" s="5">
        <f t="shared" si="55"/>
        <v>0.97296406657480339</v>
      </c>
      <c r="Y1208" t="str">
        <f t="shared" si="56"/>
        <v>OK</v>
      </c>
      <c r="AA1208" t="s">
        <v>2442</v>
      </c>
      <c r="AB1208" s="3">
        <v>45877.523773148147</v>
      </c>
    </row>
    <row r="1209" spans="1:28" x14ac:dyDescent="0.35">
      <c r="A1209" t="s">
        <v>2443</v>
      </c>
      <c r="F1209">
        <v>975</v>
      </c>
      <c r="G1209" s="16">
        <v>2219.7600000000002</v>
      </c>
      <c r="H1209">
        <v>1</v>
      </c>
      <c r="I1209">
        <v>-2</v>
      </c>
      <c r="J1209">
        <v>17.329999999999998</v>
      </c>
      <c r="K1209" t="s">
        <v>26</v>
      </c>
      <c r="L1209" t="str">
        <f t="shared" si="54"/>
        <v>EU-West</v>
      </c>
      <c r="Q1209">
        <v>0</v>
      </c>
      <c r="R1209">
        <v>12</v>
      </c>
      <c r="S1209">
        <v>79.56</v>
      </c>
      <c r="T1209">
        <v>55.58</v>
      </c>
      <c r="V1209" s="16">
        <v>2671.410030045352</v>
      </c>
      <c r="W1209" s="16">
        <v>1806.752663405236</v>
      </c>
      <c r="X1209" s="5">
        <f t="shared" si="55"/>
        <v>0.676329220555694</v>
      </c>
      <c r="Y1209" t="str">
        <f t="shared" si="56"/>
        <v>OK</v>
      </c>
      <c r="AA1209" t="s">
        <v>2444</v>
      </c>
      <c r="AB1209" s="3">
        <v>45463.591215277767</v>
      </c>
    </row>
    <row r="1210" spans="1:28" x14ac:dyDescent="0.35">
      <c r="A1210" t="s">
        <v>2445</v>
      </c>
      <c r="F1210">
        <v>569</v>
      </c>
      <c r="G1210" s="16">
        <v>1817.67</v>
      </c>
      <c r="H1210">
        <v>5</v>
      </c>
      <c r="I1210">
        <v>9</v>
      </c>
      <c r="J1210">
        <v>18.579999999999998</v>
      </c>
      <c r="K1210" t="s">
        <v>52</v>
      </c>
      <c r="L1210" t="str">
        <f t="shared" si="54"/>
        <v>EU-West</v>
      </c>
      <c r="Q1210">
        <v>0</v>
      </c>
      <c r="R1210">
        <v>24</v>
      </c>
      <c r="S1210">
        <v>69.650000000000006</v>
      </c>
      <c r="T1210">
        <v>75.61</v>
      </c>
      <c r="U1210">
        <v>85.95</v>
      </c>
      <c r="V1210" s="16">
        <v>2691.9534744480088</v>
      </c>
      <c r="W1210" s="16">
        <v>1908.2203555082619</v>
      </c>
      <c r="X1210" s="5">
        <f t="shared" si="55"/>
        <v>0.70886082304953169</v>
      </c>
      <c r="Y1210" t="str">
        <f t="shared" si="56"/>
        <v>OK</v>
      </c>
      <c r="AA1210" t="s">
        <v>2446</v>
      </c>
      <c r="AB1210" s="3">
        <v>45332.732361111113</v>
      </c>
    </row>
    <row r="1211" spans="1:28" x14ac:dyDescent="0.35">
      <c r="A1211" t="s">
        <v>2447</v>
      </c>
      <c r="F1211">
        <v>208</v>
      </c>
      <c r="G1211" s="16">
        <v>1459.79</v>
      </c>
      <c r="H1211">
        <v>76</v>
      </c>
      <c r="I1211">
        <v>79</v>
      </c>
      <c r="J1211">
        <v>22.67</v>
      </c>
      <c r="K1211" t="s">
        <v>37</v>
      </c>
      <c r="L1211" t="str">
        <f t="shared" si="54"/>
        <v>US-East</v>
      </c>
      <c r="Q1211">
        <v>0</v>
      </c>
      <c r="R1211">
        <v>41</v>
      </c>
      <c r="S1211">
        <v>66.260000000000005</v>
      </c>
      <c r="T1211">
        <v>57.22</v>
      </c>
      <c r="U1211">
        <v>95.57</v>
      </c>
      <c r="V1211" s="16">
        <v>1840.9625511063889</v>
      </c>
      <c r="W1211" s="16">
        <v>1487.0611381828339</v>
      </c>
      <c r="X1211" s="5">
        <f t="shared" si="55"/>
        <v>0.80776283976506424</v>
      </c>
      <c r="Y1211" t="str">
        <f t="shared" si="56"/>
        <v>OK</v>
      </c>
      <c r="AA1211" t="s">
        <v>2448</v>
      </c>
      <c r="AB1211" s="3">
        <v>45549.39880787037</v>
      </c>
    </row>
    <row r="1212" spans="1:28" x14ac:dyDescent="0.35">
      <c r="A1212" t="s">
        <v>2449</v>
      </c>
      <c r="F1212">
        <v>592</v>
      </c>
      <c r="G1212" s="16">
        <v>2234.38</v>
      </c>
      <c r="H1212">
        <v>28</v>
      </c>
      <c r="I1212">
        <v>29</v>
      </c>
      <c r="J1212">
        <v>27.26</v>
      </c>
      <c r="K1212" t="s">
        <v>26</v>
      </c>
      <c r="L1212" t="str">
        <f t="shared" si="54"/>
        <v>EU-West</v>
      </c>
      <c r="Q1212">
        <v>20</v>
      </c>
      <c r="R1212">
        <v>9</v>
      </c>
      <c r="S1212">
        <v>65.760000000000005</v>
      </c>
      <c r="T1212">
        <v>51.92</v>
      </c>
      <c r="U1212">
        <v>96.41</v>
      </c>
      <c r="V1212" s="16">
        <v>2852.3834843289228</v>
      </c>
      <c r="W1212" s="16">
        <v>1973.407821575234</v>
      </c>
      <c r="X1212" s="5">
        <f t="shared" si="55"/>
        <v>0.69184519978368741</v>
      </c>
      <c r="Y1212" t="str">
        <f t="shared" si="56"/>
        <v>OK</v>
      </c>
      <c r="AA1212" t="s">
        <v>2450</v>
      </c>
      <c r="AB1212" s="3">
        <v>45331.568460648137</v>
      </c>
    </row>
    <row r="1213" spans="1:28" x14ac:dyDescent="0.35">
      <c r="A1213" t="s">
        <v>2451</v>
      </c>
      <c r="F1213">
        <v>933</v>
      </c>
      <c r="G1213" s="16">
        <v>3531.91</v>
      </c>
      <c r="H1213">
        <v>77</v>
      </c>
      <c r="I1213">
        <v>81</v>
      </c>
      <c r="J1213">
        <v>12.87</v>
      </c>
      <c r="K1213" t="s">
        <v>26</v>
      </c>
      <c r="L1213" t="str">
        <f t="shared" si="54"/>
        <v>EU-West</v>
      </c>
      <c r="Q1213">
        <v>10</v>
      </c>
      <c r="R1213">
        <v>25</v>
      </c>
      <c r="S1213">
        <v>51.48</v>
      </c>
      <c r="T1213">
        <v>42.69</v>
      </c>
      <c r="U1213">
        <v>99.79</v>
      </c>
      <c r="V1213" s="16">
        <v>5194.7350624517567</v>
      </c>
      <c r="W1213" s="16">
        <v>3734.141717174266</v>
      </c>
      <c r="X1213" s="5">
        <f t="shared" si="55"/>
        <v>0.71883198513147362</v>
      </c>
      <c r="Y1213" t="str">
        <f t="shared" si="56"/>
        <v>OK</v>
      </c>
      <c r="AA1213" t="s">
        <v>2452</v>
      </c>
      <c r="AB1213" s="3">
        <v>45867.404363425929</v>
      </c>
    </row>
    <row r="1214" spans="1:28" x14ac:dyDescent="0.35">
      <c r="A1214" t="s">
        <v>2453</v>
      </c>
      <c r="F1214">
        <v>512</v>
      </c>
      <c r="G1214" s="16">
        <v>2134.29</v>
      </c>
      <c r="H1214">
        <v>29</v>
      </c>
      <c r="I1214">
        <v>27</v>
      </c>
      <c r="J1214">
        <v>17.25</v>
      </c>
      <c r="K1214" t="s">
        <v>59</v>
      </c>
      <c r="L1214" t="str">
        <f t="shared" si="54"/>
        <v>EU-West</v>
      </c>
      <c r="Q1214">
        <v>10</v>
      </c>
      <c r="R1214">
        <v>25</v>
      </c>
      <c r="S1214">
        <v>95</v>
      </c>
      <c r="T1214">
        <v>56.66</v>
      </c>
      <c r="V1214" s="16">
        <v>3117.2875621454359</v>
      </c>
      <c r="W1214" s="16">
        <v>2234.2200131234272</v>
      </c>
      <c r="X1214" s="5">
        <f t="shared" si="55"/>
        <v>0.71671925306299045</v>
      </c>
      <c r="Y1214" t="str">
        <f t="shared" si="56"/>
        <v>OK</v>
      </c>
      <c r="AA1214" t="s">
        <v>2454</v>
      </c>
      <c r="AB1214" s="3">
        <v>45711.729409722233</v>
      </c>
    </row>
    <row r="1215" spans="1:28" x14ac:dyDescent="0.35">
      <c r="A1215" t="s">
        <v>2455</v>
      </c>
      <c r="F1215">
        <v>613</v>
      </c>
      <c r="G1215" s="16">
        <v>2858.15</v>
      </c>
      <c r="H1215">
        <v>88</v>
      </c>
      <c r="I1215">
        <v>92</v>
      </c>
      <c r="J1215">
        <v>31.75</v>
      </c>
      <c r="K1215" t="s">
        <v>26</v>
      </c>
      <c r="L1215" t="str">
        <f t="shared" si="54"/>
        <v>EU-West</v>
      </c>
      <c r="Q1215">
        <v>0</v>
      </c>
      <c r="R1215">
        <v>20</v>
      </c>
      <c r="S1215">
        <v>38.79</v>
      </c>
      <c r="T1215">
        <v>45.52</v>
      </c>
      <c r="U1215">
        <v>99.33</v>
      </c>
      <c r="V1215" s="16">
        <v>4121.6122905202401</v>
      </c>
      <c r="W1215" s="16">
        <v>3199.243582221347</v>
      </c>
      <c r="X1215" s="5">
        <f t="shared" si="55"/>
        <v>0.77621167560559912</v>
      </c>
      <c r="Y1215" t="str">
        <f t="shared" si="56"/>
        <v>OK</v>
      </c>
      <c r="AA1215" t="s">
        <v>2456</v>
      </c>
      <c r="AB1215" s="3">
        <v>45708.245173611111</v>
      </c>
    </row>
    <row r="1216" spans="1:28" x14ac:dyDescent="0.35">
      <c r="A1216" t="s">
        <v>2457</v>
      </c>
      <c r="F1216">
        <v>412</v>
      </c>
      <c r="G1216" s="16">
        <v>2593.69</v>
      </c>
      <c r="H1216">
        <v>39</v>
      </c>
      <c r="I1216">
        <v>41</v>
      </c>
      <c r="J1216">
        <v>17.11</v>
      </c>
      <c r="K1216" t="s">
        <v>59</v>
      </c>
      <c r="L1216" t="str">
        <f t="shared" si="54"/>
        <v>EU-West</v>
      </c>
      <c r="Q1216">
        <v>0</v>
      </c>
      <c r="R1216">
        <v>22</v>
      </c>
      <c r="S1216">
        <v>67.790000000000006</v>
      </c>
      <c r="T1216">
        <v>62.16</v>
      </c>
      <c r="U1216">
        <v>86.54</v>
      </c>
      <c r="V1216" s="16">
        <v>2720.7739912275229</v>
      </c>
      <c r="W1216" s="16">
        <v>2983.6503148205552</v>
      </c>
      <c r="X1216" s="5">
        <f t="shared" si="55"/>
        <v>1.0966182139496383</v>
      </c>
      <c r="Y1216" t="str">
        <f t="shared" si="56"/>
        <v>Over Budget</v>
      </c>
      <c r="AA1216" t="s">
        <v>2458</v>
      </c>
      <c r="AB1216" s="3">
        <v>45430.136307870373</v>
      </c>
    </row>
    <row r="1217" spans="1:28" x14ac:dyDescent="0.35">
      <c r="A1217" t="s">
        <v>2459</v>
      </c>
      <c r="F1217">
        <v>985</v>
      </c>
      <c r="G1217" s="16">
        <v>1741.46</v>
      </c>
      <c r="H1217">
        <v>98</v>
      </c>
      <c r="I1217">
        <v>101</v>
      </c>
      <c r="J1217">
        <v>22.94</v>
      </c>
      <c r="K1217" t="s">
        <v>26</v>
      </c>
      <c r="L1217" t="str">
        <f t="shared" si="54"/>
        <v>EU-West</v>
      </c>
      <c r="Q1217">
        <v>40</v>
      </c>
      <c r="R1217">
        <v>43</v>
      </c>
      <c r="S1217">
        <v>92.46</v>
      </c>
      <c r="T1217">
        <v>55.79</v>
      </c>
      <c r="U1217">
        <v>91.08</v>
      </c>
      <c r="V1217" s="16">
        <v>2293.7617842623672</v>
      </c>
      <c r="W1217" s="16">
        <v>1748.498939980223</v>
      </c>
      <c r="X1217" s="5">
        <f t="shared" si="55"/>
        <v>0.76228444992709166</v>
      </c>
      <c r="Y1217" t="str">
        <f t="shared" si="56"/>
        <v>OK</v>
      </c>
      <c r="AA1217" t="s">
        <v>2460</v>
      </c>
      <c r="AB1217" s="3">
        <v>45425.761423611111</v>
      </c>
    </row>
    <row r="1218" spans="1:28" x14ac:dyDescent="0.35">
      <c r="A1218" t="s">
        <v>2461</v>
      </c>
      <c r="F1218">
        <v>218</v>
      </c>
      <c r="G1218" s="16">
        <v>1865.41</v>
      </c>
      <c r="H1218">
        <v>36</v>
      </c>
      <c r="I1218">
        <v>38</v>
      </c>
      <c r="J1218">
        <v>10.130000000000001</v>
      </c>
      <c r="K1218" t="s">
        <v>26</v>
      </c>
      <c r="L1218" t="str">
        <f t="shared" si="54"/>
        <v>EU-West</v>
      </c>
      <c r="Q1218">
        <v>0</v>
      </c>
      <c r="R1218">
        <v>11</v>
      </c>
      <c r="S1218">
        <v>73.41</v>
      </c>
      <c r="T1218">
        <v>39.07</v>
      </c>
      <c r="U1218">
        <v>84.7</v>
      </c>
      <c r="V1218" s="16">
        <v>2619.1279596012009</v>
      </c>
      <c r="W1218" s="16">
        <v>1858.168622750916</v>
      </c>
      <c r="X1218" s="5">
        <f t="shared" si="55"/>
        <v>0.70946080199680217</v>
      </c>
      <c r="Y1218" t="str">
        <f t="shared" si="56"/>
        <v>OK</v>
      </c>
      <c r="AA1218" t="s">
        <v>2462</v>
      </c>
      <c r="AB1218" s="3">
        <v>45885.593819444453</v>
      </c>
    </row>
    <row r="1219" spans="1:28" x14ac:dyDescent="0.35">
      <c r="A1219" t="s">
        <v>2463</v>
      </c>
      <c r="F1219">
        <v>351</v>
      </c>
      <c r="G1219" s="16">
        <v>2249.23</v>
      </c>
      <c r="H1219">
        <v>6</v>
      </c>
      <c r="I1219">
        <v>8</v>
      </c>
      <c r="J1219">
        <v>6.28</v>
      </c>
      <c r="K1219" t="s">
        <v>52</v>
      </c>
      <c r="L1219" t="str">
        <f t="shared" ref="L1219:L1282" si="57">IF(OR(K1219="Europe-West",K1219="EU_West",K1219="eu-west"),"EU-West",
IF(OR(K1219="US_East",K1219="us-east",K1219="US-East"),"US-East","Other"))</f>
        <v>EU-West</v>
      </c>
      <c r="Q1219">
        <v>0</v>
      </c>
      <c r="R1219">
        <v>38</v>
      </c>
      <c r="S1219">
        <v>59.95</v>
      </c>
      <c r="T1219">
        <v>76.63</v>
      </c>
      <c r="U1219">
        <v>92.87</v>
      </c>
      <c r="V1219" s="16">
        <v>3188.929829518745</v>
      </c>
      <c r="W1219" s="16">
        <v>2358.628742352777</v>
      </c>
      <c r="X1219" s="5">
        <f t="shared" ref="X1219:X1282" si="58">W1219/V1219</f>
        <v>0.73963017954168264</v>
      </c>
      <c r="Y1219" t="str">
        <f t="shared" ref="Y1219:Y1282" si="59">IF(X1219&gt;1,"Over Budget","OK")</f>
        <v>OK</v>
      </c>
      <c r="AA1219" t="s">
        <v>2464</v>
      </c>
      <c r="AB1219" s="3">
        <v>45394.381145833337</v>
      </c>
    </row>
    <row r="1220" spans="1:28" x14ac:dyDescent="0.35">
      <c r="A1220" t="s">
        <v>2465</v>
      </c>
      <c r="F1220">
        <v>860</v>
      </c>
      <c r="G1220" s="16">
        <v>2364.5700000000002</v>
      </c>
      <c r="H1220">
        <v>49</v>
      </c>
      <c r="I1220">
        <v>49</v>
      </c>
      <c r="J1220">
        <v>11.68</v>
      </c>
      <c r="K1220" t="s">
        <v>29</v>
      </c>
      <c r="L1220" t="str">
        <f t="shared" si="57"/>
        <v>US-East</v>
      </c>
      <c r="Q1220">
        <v>0</v>
      </c>
      <c r="R1220">
        <v>42</v>
      </c>
      <c r="S1220">
        <v>60.55</v>
      </c>
      <c r="T1220">
        <v>81.38</v>
      </c>
      <c r="U1220">
        <v>91.42</v>
      </c>
      <c r="V1220" s="16">
        <v>3047.820945972855</v>
      </c>
      <c r="W1220" s="16">
        <v>2581.3609557060558</v>
      </c>
      <c r="X1220" s="5">
        <f t="shared" si="58"/>
        <v>0.84695295473864962</v>
      </c>
      <c r="Y1220" t="str">
        <f t="shared" si="59"/>
        <v>OK</v>
      </c>
      <c r="AA1220" t="s">
        <v>2466</v>
      </c>
      <c r="AB1220" s="3">
        <v>45212.81958333333</v>
      </c>
    </row>
    <row r="1221" spans="1:28" x14ac:dyDescent="0.35">
      <c r="A1221" t="s">
        <v>2467</v>
      </c>
      <c r="F1221">
        <v>57</v>
      </c>
      <c r="G1221" s="16">
        <v>2089.4899999999998</v>
      </c>
      <c r="H1221">
        <v>17</v>
      </c>
      <c r="I1221">
        <v>13</v>
      </c>
      <c r="J1221">
        <v>14.48</v>
      </c>
      <c r="K1221" t="s">
        <v>37</v>
      </c>
      <c r="L1221" t="str">
        <f t="shared" si="57"/>
        <v>US-East</v>
      </c>
      <c r="Q1221">
        <v>0</v>
      </c>
      <c r="R1221">
        <v>24</v>
      </c>
      <c r="S1221">
        <v>83.19</v>
      </c>
      <c r="T1221">
        <v>62.57</v>
      </c>
      <c r="U1221">
        <v>77.73</v>
      </c>
      <c r="V1221" s="16">
        <v>2107.768385758437</v>
      </c>
      <c r="W1221" s="16">
        <v>1969.2784412422291</v>
      </c>
      <c r="X1221" s="5">
        <f t="shared" si="58"/>
        <v>0.93429546365153626</v>
      </c>
      <c r="Y1221" t="str">
        <f t="shared" si="59"/>
        <v>OK</v>
      </c>
      <c r="AA1221" t="s">
        <v>2468</v>
      </c>
      <c r="AB1221" s="3">
        <v>45637.638749999998</v>
      </c>
    </row>
    <row r="1222" spans="1:28" x14ac:dyDescent="0.35">
      <c r="A1222" t="s">
        <v>2469</v>
      </c>
      <c r="F1222">
        <v>550</v>
      </c>
      <c r="G1222" s="16">
        <v>3047.17</v>
      </c>
      <c r="H1222">
        <v>7</v>
      </c>
      <c r="I1222">
        <v>3</v>
      </c>
      <c r="J1222">
        <v>28.32</v>
      </c>
      <c r="K1222" t="s">
        <v>59</v>
      </c>
      <c r="L1222" t="str">
        <f t="shared" si="57"/>
        <v>EU-West</v>
      </c>
      <c r="Q1222">
        <v>40</v>
      </c>
      <c r="R1222">
        <v>11</v>
      </c>
      <c r="S1222">
        <v>65.41</v>
      </c>
      <c r="T1222">
        <v>75.36</v>
      </c>
      <c r="U1222">
        <v>95.55</v>
      </c>
      <c r="V1222" s="16">
        <v>4530.7043712478226</v>
      </c>
      <c r="W1222" s="16">
        <v>3052.827843094828</v>
      </c>
      <c r="X1222" s="5">
        <f t="shared" si="58"/>
        <v>0.67380866040792553</v>
      </c>
      <c r="Y1222" t="str">
        <f t="shared" si="59"/>
        <v>OK</v>
      </c>
      <c r="AA1222" t="s">
        <v>2470</v>
      </c>
      <c r="AB1222" s="3">
        <v>45297.030081018522</v>
      </c>
    </row>
    <row r="1223" spans="1:28" x14ac:dyDescent="0.35">
      <c r="A1223" t="s">
        <v>2471</v>
      </c>
      <c r="F1223">
        <v>185</v>
      </c>
      <c r="G1223" s="16">
        <v>2607.36</v>
      </c>
      <c r="H1223">
        <v>70</v>
      </c>
      <c r="I1223">
        <v>66</v>
      </c>
      <c r="J1223">
        <v>29.2</v>
      </c>
      <c r="K1223" t="s">
        <v>26</v>
      </c>
      <c r="L1223" t="str">
        <f t="shared" si="57"/>
        <v>EU-West</v>
      </c>
      <c r="Q1223">
        <v>0</v>
      </c>
      <c r="R1223">
        <v>35</v>
      </c>
      <c r="S1223">
        <v>69.52</v>
      </c>
      <c r="T1223">
        <v>62.29</v>
      </c>
      <c r="U1223">
        <v>94.28</v>
      </c>
      <c r="V1223" s="16">
        <v>3222.953397451708</v>
      </c>
      <c r="W1223" s="16">
        <v>2696.1188999791639</v>
      </c>
      <c r="X1223" s="5">
        <f t="shared" si="58"/>
        <v>0.83653673122016092</v>
      </c>
      <c r="Y1223" t="str">
        <f t="shared" si="59"/>
        <v>OK</v>
      </c>
      <c r="AA1223" t="s">
        <v>2472</v>
      </c>
      <c r="AB1223" s="3">
        <v>45519.681469907409</v>
      </c>
    </row>
    <row r="1224" spans="1:28" x14ac:dyDescent="0.35">
      <c r="A1224" t="s">
        <v>2473</v>
      </c>
      <c r="F1224">
        <v>520</v>
      </c>
      <c r="G1224" s="16">
        <v>2093.71</v>
      </c>
      <c r="H1224">
        <v>97</v>
      </c>
      <c r="I1224">
        <v>94</v>
      </c>
      <c r="J1224">
        <v>4.5999999999999996</v>
      </c>
      <c r="K1224" t="s">
        <v>29</v>
      </c>
      <c r="L1224" t="str">
        <f t="shared" si="57"/>
        <v>US-East</v>
      </c>
      <c r="Q1224">
        <v>20</v>
      </c>
      <c r="R1224">
        <v>31</v>
      </c>
      <c r="S1224">
        <v>79.33</v>
      </c>
      <c r="T1224">
        <v>40.53</v>
      </c>
      <c r="U1224">
        <v>87.22</v>
      </c>
      <c r="V1224" s="16">
        <v>2505.7478309466428</v>
      </c>
      <c r="W1224" s="16">
        <v>2502.718831163234</v>
      </c>
      <c r="X1224" s="5">
        <f t="shared" si="58"/>
        <v>0.99879117932538941</v>
      </c>
      <c r="Y1224" t="str">
        <f t="shared" si="59"/>
        <v>OK</v>
      </c>
      <c r="AA1224" t="s">
        <v>2474</v>
      </c>
      <c r="AB1224" s="3">
        <v>45387.499664351853</v>
      </c>
    </row>
    <row r="1225" spans="1:28" x14ac:dyDescent="0.35">
      <c r="A1225" t="s">
        <v>2475</v>
      </c>
      <c r="F1225">
        <v>28</v>
      </c>
      <c r="G1225" s="16">
        <v>2178.4299999999998</v>
      </c>
      <c r="H1225">
        <v>99</v>
      </c>
      <c r="I1225">
        <v>102</v>
      </c>
      <c r="J1225">
        <v>15.67</v>
      </c>
      <c r="K1225" t="s">
        <v>26</v>
      </c>
      <c r="L1225" t="str">
        <f t="shared" si="57"/>
        <v>EU-West</v>
      </c>
      <c r="Q1225">
        <v>0</v>
      </c>
      <c r="R1225">
        <v>17</v>
      </c>
      <c r="S1225">
        <v>83.95</v>
      </c>
      <c r="T1225">
        <v>57.45</v>
      </c>
      <c r="U1225">
        <v>91.41</v>
      </c>
      <c r="V1225" s="16">
        <v>2608.61406316798</v>
      </c>
      <c r="W1225" s="16">
        <v>2254.8599520501848</v>
      </c>
      <c r="X1225" s="5">
        <f t="shared" si="58"/>
        <v>0.86439001609606236</v>
      </c>
      <c r="Y1225" t="str">
        <f t="shared" si="59"/>
        <v>OK</v>
      </c>
      <c r="AA1225" t="s">
        <v>2476</v>
      </c>
      <c r="AB1225" s="3">
        <v>44941.709444444437</v>
      </c>
    </row>
    <row r="1226" spans="1:28" x14ac:dyDescent="0.35">
      <c r="A1226" t="s">
        <v>2477</v>
      </c>
      <c r="F1226">
        <v>504</v>
      </c>
      <c r="G1226" s="16">
        <v>1232.04</v>
      </c>
      <c r="H1226">
        <v>54</v>
      </c>
      <c r="I1226">
        <v>59</v>
      </c>
      <c r="J1226">
        <v>25.58</v>
      </c>
      <c r="K1226" t="s">
        <v>37</v>
      </c>
      <c r="L1226" t="str">
        <f t="shared" si="57"/>
        <v>US-East</v>
      </c>
      <c r="Q1226">
        <v>20</v>
      </c>
      <c r="R1226">
        <v>41</v>
      </c>
      <c r="S1226">
        <v>61.63</v>
      </c>
      <c r="T1226">
        <v>53.68</v>
      </c>
      <c r="U1226">
        <v>82.53</v>
      </c>
      <c r="V1226" s="16">
        <v>1493.3254251334929</v>
      </c>
      <c r="W1226" s="16">
        <v>1096.1147191905959</v>
      </c>
      <c r="X1226" s="5">
        <f t="shared" si="58"/>
        <v>0.73400927938571114</v>
      </c>
      <c r="Y1226" t="str">
        <f t="shared" si="59"/>
        <v>OK</v>
      </c>
      <c r="AA1226" t="s">
        <v>2478</v>
      </c>
      <c r="AB1226" s="3">
        <v>45065.336967592593</v>
      </c>
    </row>
    <row r="1227" spans="1:28" x14ac:dyDescent="0.35">
      <c r="A1227" t="s">
        <v>2479</v>
      </c>
      <c r="F1227">
        <v>364</v>
      </c>
      <c r="G1227" s="16">
        <v>2279.06</v>
      </c>
      <c r="H1227">
        <v>47</v>
      </c>
      <c r="I1227">
        <v>45</v>
      </c>
      <c r="J1227">
        <v>19.16</v>
      </c>
      <c r="K1227" t="s">
        <v>26</v>
      </c>
      <c r="L1227" t="str">
        <f t="shared" si="57"/>
        <v>EU-West</v>
      </c>
      <c r="Q1227">
        <v>30</v>
      </c>
      <c r="R1227">
        <v>19</v>
      </c>
      <c r="S1227">
        <v>49.52</v>
      </c>
      <c r="T1227">
        <v>45.03</v>
      </c>
      <c r="U1227">
        <v>86.15</v>
      </c>
      <c r="V1227" s="16">
        <v>2555.0321937793969</v>
      </c>
      <c r="W1227" s="16">
        <v>2359.2736665284192</v>
      </c>
      <c r="X1227" s="5">
        <f t="shared" si="58"/>
        <v>0.923383146510803</v>
      </c>
      <c r="Y1227" t="str">
        <f t="shared" si="59"/>
        <v>OK</v>
      </c>
      <c r="AA1227" t="s">
        <v>2480</v>
      </c>
      <c r="AB1227" s="3">
        <v>45715.98710648148</v>
      </c>
    </row>
    <row r="1228" spans="1:28" x14ac:dyDescent="0.35">
      <c r="A1228" t="s">
        <v>2481</v>
      </c>
      <c r="F1228">
        <v>568</v>
      </c>
      <c r="G1228" s="16">
        <v>2219.9699999999998</v>
      </c>
      <c r="H1228">
        <v>73</v>
      </c>
      <c r="I1228">
        <v>72</v>
      </c>
      <c r="J1228">
        <v>32.04</v>
      </c>
      <c r="K1228" t="s">
        <v>59</v>
      </c>
      <c r="L1228" t="str">
        <f t="shared" si="57"/>
        <v>EU-West</v>
      </c>
      <c r="Q1228">
        <v>0</v>
      </c>
      <c r="R1228">
        <v>1</v>
      </c>
      <c r="S1228">
        <v>54.96</v>
      </c>
      <c r="T1228">
        <v>60.02</v>
      </c>
      <c r="U1228">
        <v>98.35</v>
      </c>
      <c r="V1228" s="16">
        <v>2583.3054145779251</v>
      </c>
      <c r="W1228" s="16">
        <v>2503.6817956637319</v>
      </c>
      <c r="X1228" s="5">
        <f t="shared" si="58"/>
        <v>0.96917762086322934</v>
      </c>
      <c r="Y1228" t="str">
        <f t="shared" si="59"/>
        <v>OK</v>
      </c>
      <c r="AA1228" t="s">
        <v>2482</v>
      </c>
      <c r="AB1228" s="3">
        <v>45754.907858796287</v>
      </c>
    </row>
    <row r="1229" spans="1:28" x14ac:dyDescent="0.35">
      <c r="A1229" t="s">
        <v>2483</v>
      </c>
      <c r="F1229">
        <v>354</v>
      </c>
      <c r="G1229" s="16">
        <v>1700.38</v>
      </c>
      <c r="H1229">
        <v>57</v>
      </c>
      <c r="I1229">
        <v>61</v>
      </c>
      <c r="J1229">
        <v>25.39</v>
      </c>
      <c r="K1229" t="s">
        <v>37</v>
      </c>
      <c r="L1229" t="str">
        <f t="shared" si="57"/>
        <v>US-East</v>
      </c>
      <c r="Q1229">
        <v>0</v>
      </c>
      <c r="R1229">
        <v>32</v>
      </c>
      <c r="S1229">
        <v>90.71</v>
      </c>
      <c r="T1229">
        <v>52.55</v>
      </c>
      <c r="U1229">
        <v>84.23</v>
      </c>
      <c r="V1229" s="16">
        <v>2538.121186254386</v>
      </c>
      <c r="W1229" s="16">
        <v>1943.468827766972</v>
      </c>
      <c r="X1229" s="5">
        <f t="shared" si="58"/>
        <v>0.76571159733906646</v>
      </c>
      <c r="Y1229" t="str">
        <f t="shared" si="59"/>
        <v>OK</v>
      </c>
      <c r="AA1229" t="s">
        <v>2484</v>
      </c>
      <c r="AB1229" s="3">
        <v>45121.100393518522</v>
      </c>
    </row>
    <row r="1230" spans="1:28" x14ac:dyDescent="0.35">
      <c r="A1230" t="s">
        <v>2485</v>
      </c>
      <c r="F1230">
        <v>69</v>
      </c>
      <c r="G1230" s="16">
        <v>1567.42</v>
      </c>
      <c r="H1230">
        <v>92</v>
      </c>
      <c r="I1230">
        <v>93</v>
      </c>
      <c r="J1230">
        <v>17.86</v>
      </c>
      <c r="K1230" t="s">
        <v>37</v>
      </c>
      <c r="L1230" t="str">
        <f t="shared" si="57"/>
        <v>US-East</v>
      </c>
      <c r="Q1230">
        <v>0</v>
      </c>
      <c r="R1230">
        <v>45</v>
      </c>
      <c r="S1230">
        <v>71.03</v>
      </c>
      <c r="T1230">
        <v>61.88</v>
      </c>
      <c r="U1230">
        <v>90.05</v>
      </c>
      <c r="V1230" s="16">
        <v>1855.956943480704</v>
      </c>
      <c r="W1230" s="16">
        <v>1755.667427015271</v>
      </c>
      <c r="X1230" s="5">
        <f t="shared" si="58"/>
        <v>0.9459634466102711</v>
      </c>
      <c r="Y1230" t="str">
        <f t="shared" si="59"/>
        <v>OK</v>
      </c>
      <c r="AA1230" t="s">
        <v>2486</v>
      </c>
      <c r="AB1230" s="3">
        <v>45513.919131944444</v>
      </c>
    </row>
    <row r="1231" spans="1:28" x14ac:dyDescent="0.35">
      <c r="A1231" t="s">
        <v>2487</v>
      </c>
      <c r="F1231">
        <v>697</v>
      </c>
      <c r="G1231" s="16">
        <v>1566.95</v>
      </c>
      <c r="H1231">
        <v>15</v>
      </c>
      <c r="I1231">
        <v>11</v>
      </c>
      <c r="J1231">
        <v>18.57</v>
      </c>
      <c r="K1231" t="s">
        <v>52</v>
      </c>
      <c r="L1231" t="str">
        <f t="shared" si="57"/>
        <v>EU-West</v>
      </c>
      <c r="Q1231">
        <v>10</v>
      </c>
      <c r="R1231">
        <v>16</v>
      </c>
      <c r="S1231">
        <v>51.26</v>
      </c>
      <c r="T1231">
        <v>67.33</v>
      </c>
      <c r="U1231">
        <v>83.02</v>
      </c>
      <c r="V1231" s="16">
        <v>1979.625882281802</v>
      </c>
      <c r="W1231" s="16">
        <v>1810.27189731474</v>
      </c>
      <c r="X1231" s="5">
        <f t="shared" si="58"/>
        <v>0.91445152011659026</v>
      </c>
      <c r="Y1231" t="str">
        <f t="shared" si="59"/>
        <v>OK</v>
      </c>
      <c r="AA1231" t="s">
        <v>2488</v>
      </c>
      <c r="AB1231" s="3">
        <v>45289.904826388891</v>
      </c>
    </row>
    <row r="1232" spans="1:28" x14ac:dyDescent="0.35">
      <c r="A1232" t="s">
        <v>2489</v>
      </c>
      <c r="F1232">
        <v>776</v>
      </c>
      <c r="G1232" s="16">
        <v>2582.14</v>
      </c>
      <c r="H1232">
        <v>24</v>
      </c>
      <c r="I1232">
        <v>26</v>
      </c>
      <c r="J1232">
        <v>19.55</v>
      </c>
      <c r="K1232" t="s">
        <v>37</v>
      </c>
      <c r="L1232" t="str">
        <f t="shared" si="57"/>
        <v>US-East</v>
      </c>
      <c r="Q1232">
        <v>10</v>
      </c>
      <c r="R1232">
        <v>35</v>
      </c>
      <c r="S1232">
        <v>56</v>
      </c>
      <c r="T1232">
        <v>76.98</v>
      </c>
      <c r="U1232">
        <v>91.69</v>
      </c>
      <c r="V1232" s="16">
        <v>3677.3472779726249</v>
      </c>
      <c r="W1232" s="16">
        <v>2411.4774248079079</v>
      </c>
      <c r="X1232" s="5">
        <f t="shared" si="58"/>
        <v>0.65576548596666417</v>
      </c>
      <c r="Y1232" t="str">
        <f t="shared" si="59"/>
        <v>OK</v>
      </c>
      <c r="AA1232" t="s">
        <v>2490</v>
      </c>
      <c r="AB1232" s="3">
        <v>45295.907939814817</v>
      </c>
    </row>
    <row r="1233" spans="1:28" x14ac:dyDescent="0.35">
      <c r="A1233" t="s">
        <v>2491</v>
      </c>
      <c r="F1233">
        <v>925</v>
      </c>
      <c r="G1233" s="16">
        <v>1398.99</v>
      </c>
      <c r="H1233">
        <v>28</v>
      </c>
      <c r="I1233">
        <v>25</v>
      </c>
      <c r="J1233">
        <v>13.23</v>
      </c>
      <c r="K1233" t="s">
        <v>37</v>
      </c>
      <c r="L1233" t="str">
        <f t="shared" si="57"/>
        <v>US-East</v>
      </c>
      <c r="Q1233">
        <v>40</v>
      </c>
      <c r="R1233">
        <v>29</v>
      </c>
      <c r="S1233">
        <v>87.47</v>
      </c>
      <c r="T1233">
        <v>59.67</v>
      </c>
      <c r="U1233">
        <v>92.81</v>
      </c>
      <c r="V1233" s="16">
        <v>1767.923116731595</v>
      </c>
      <c r="W1233" s="16">
        <v>1403.226489202626</v>
      </c>
      <c r="X1233" s="5">
        <f t="shared" si="58"/>
        <v>0.79371465643642181</v>
      </c>
      <c r="Y1233" t="str">
        <f t="shared" si="59"/>
        <v>OK</v>
      </c>
      <c r="AA1233" t="s">
        <v>2492</v>
      </c>
      <c r="AB1233" s="3">
        <v>45751.541006944448</v>
      </c>
    </row>
    <row r="1234" spans="1:28" x14ac:dyDescent="0.35">
      <c r="A1234" t="s">
        <v>2493</v>
      </c>
      <c r="F1234">
        <v>238</v>
      </c>
      <c r="G1234" s="16">
        <v>1740.39</v>
      </c>
      <c r="H1234">
        <v>7</v>
      </c>
      <c r="I1234">
        <v>9</v>
      </c>
      <c r="J1234">
        <v>27.51</v>
      </c>
      <c r="K1234" t="s">
        <v>26</v>
      </c>
      <c r="L1234" t="str">
        <f t="shared" si="57"/>
        <v>EU-West</v>
      </c>
      <c r="Q1234">
        <v>0</v>
      </c>
      <c r="R1234">
        <v>8</v>
      </c>
      <c r="S1234">
        <v>71.3</v>
      </c>
      <c r="T1234">
        <v>48.78</v>
      </c>
      <c r="U1234">
        <v>93.62</v>
      </c>
      <c r="V1234" s="16">
        <v>2022.727745225021</v>
      </c>
      <c r="W1234" s="16">
        <v>1935.029019032228</v>
      </c>
      <c r="X1234" s="5">
        <f t="shared" si="58"/>
        <v>0.9566433365044702</v>
      </c>
      <c r="Y1234" t="str">
        <f t="shared" si="59"/>
        <v>OK</v>
      </c>
      <c r="AA1234" t="s">
        <v>2494</v>
      </c>
      <c r="AB1234" s="3">
        <v>45424.166168981479</v>
      </c>
    </row>
    <row r="1235" spans="1:28" x14ac:dyDescent="0.35">
      <c r="A1235" t="s">
        <v>2495</v>
      </c>
      <c r="F1235">
        <v>156</v>
      </c>
      <c r="G1235" s="16">
        <v>1448.85</v>
      </c>
      <c r="H1235">
        <v>83</v>
      </c>
      <c r="I1235">
        <v>84</v>
      </c>
      <c r="J1235">
        <v>25.94</v>
      </c>
      <c r="K1235" t="s">
        <v>52</v>
      </c>
      <c r="L1235" t="str">
        <f t="shared" si="57"/>
        <v>EU-West</v>
      </c>
      <c r="Q1235">
        <v>30</v>
      </c>
      <c r="R1235">
        <v>30</v>
      </c>
      <c r="S1235">
        <v>44.88</v>
      </c>
      <c r="T1235">
        <v>54.63</v>
      </c>
      <c r="U1235">
        <v>92.34</v>
      </c>
      <c r="V1235" s="16">
        <v>1828.268301454206</v>
      </c>
      <c r="W1235" s="16">
        <v>1312.3393244629281</v>
      </c>
      <c r="X1235" s="5">
        <f t="shared" si="58"/>
        <v>0.71780456042425078</v>
      </c>
      <c r="Y1235" t="str">
        <f t="shared" si="59"/>
        <v>OK</v>
      </c>
      <c r="AA1235" t="s">
        <v>2496</v>
      </c>
      <c r="AB1235" s="3">
        <v>45614.100046296298</v>
      </c>
    </row>
    <row r="1236" spans="1:28" x14ac:dyDescent="0.35">
      <c r="A1236" t="s">
        <v>2497</v>
      </c>
      <c r="F1236">
        <v>307</v>
      </c>
      <c r="G1236" s="16">
        <v>1596.58</v>
      </c>
      <c r="H1236">
        <v>99</v>
      </c>
      <c r="I1236">
        <v>97</v>
      </c>
      <c r="J1236">
        <v>23.63</v>
      </c>
      <c r="K1236" t="s">
        <v>37</v>
      </c>
      <c r="L1236" t="str">
        <f t="shared" si="57"/>
        <v>US-East</v>
      </c>
      <c r="Q1236">
        <v>0</v>
      </c>
      <c r="R1236">
        <v>38</v>
      </c>
      <c r="S1236">
        <v>53.47</v>
      </c>
      <c r="T1236">
        <v>55.8</v>
      </c>
      <c r="U1236">
        <v>97.13</v>
      </c>
      <c r="V1236" s="16">
        <v>1687.653960760427</v>
      </c>
      <c r="W1236" s="16">
        <v>1514.567796818108</v>
      </c>
      <c r="X1236" s="5">
        <f t="shared" si="58"/>
        <v>0.89743977855251233</v>
      </c>
      <c r="Y1236" t="str">
        <f t="shared" si="59"/>
        <v>OK</v>
      </c>
      <c r="AA1236" t="s">
        <v>2498</v>
      </c>
      <c r="AB1236" s="3">
        <v>45672.899895833332</v>
      </c>
    </row>
    <row r="1237" spans="1:28" x14ac:dyDescent="0.35">
      <c r="A1237" t="s">
        <v>2499</v>
      </c>
      <c r="F1237">
        <v>342</v>
      </c>
      <c r="G1237" s="16">
        <v>1622.45</v>
      </c>
      <c r="H1237">
        <v>54</v>
      </c>
      <c r="I1237">
        <v>57</v>
      </c>
      <c r="J1237">
        <v>21.94</v>
      </c>
      <c r="K1237" t="s">
        <v>32</v>
      </c>
      <c r="L1237" t="str">
        <f t="shared" si="57"/>
        <v>US-East</v>
      </c>
      <c r="Q1237">
        <v>0</v>
      </c>
      <c r="R1237">
        <v>20</v>
      </c>
      <c r="S1237">
        <v>87.29</v>
      </c>
      <c r="T1237">
        <v>82.99</v>
      </c>
      <c r="U1237">
        <v>87.23</v>
      </c>
      <c r="V1237" s="16">
        <v>1727.914892258704</v>
      </c>
      <c r="W1237" s="16">
        <v>1837.3633966937609</v>
      </c>
      <c r="X1237" s="5">
        <f t="shared" si="58"/>
        <v>1.0633413745812375</v>
      </c>
      <c r="Y1237" t="str">
        <f t="shared" si="59"/>
        <v>Over Budget</v>
      </c>
      <c r="AA1237" t="s">
        <v>2500</v>
      </c>
      <c r="AB1237" s="3">
        <v>45916.792511574073</v>
      </c>
    </row>
    <row r="1238" spans="1:28" x14ac:dyDescent="0.35">
      <c r="A1238" t="s">
        <v>2501</v>
      </c>
      <c r="F1238">
        <v>760</v>
      </c>
      <c r="G1238" s="16">
        <v>1158.01</v>
      </c>
      <c r="H1238">
        <v>51</v>
      </c>
      <c r="I1238">
        <v>51</v>
      </c>
      <c r="J1238">
        <v>11.85</v>
      </c>
      <c r="K1238" t="s">
        <v>37</v>
      </c>
      <c r="L1238" t="str">
        <f t="shared" si="57"/>
        <v>US-East</v>
      </c>
      <c r="Q1238">
        <v>20</v>
      </c>
      <c r="R1238">
        <v>21</v>
      </c>
      <c r="S1238">
        <v>61.48</v>
      </c>
      <c r="T1238">
        <v>58.93</v>
      </c>
      <c r="U1238">
        <v>84.71</v>
      </c>
      <c r="V1238" s="16">
        <v>1559.901731699219</v>
      </c>
      <c r="W1238" s="16">
        <v>1283.114753246806</v>
      </c>
      <c r="X1238" s="5">
        <f t="shared" si="58"/>
        <v>0.82256127240085453</v>
      </c>
      <c r="Y1238" t="str">
        <f t="shared" si="59"/>
        <v>OK</v>
      </c>
      <c r="AA1238" t="s">
        <v>2502</v>
      </c>
      <c r="AB1238" s="3">
        <v>45354.149421296293</v>
      </c>
    </row>
    <row r="1239" spans="1:28" x14ac:dyDescent="0.35">
      <c r="A1239" t="s">
        <v>2503</v>
      </c>
      <c r="F1239">
        <v>341</v>
      </c>
      <c r="G1239" s="16">
        <v>1897.07</v>
      </c>
      <c r="H1239">
        <v>90</v>
      </c>
      <c r="I1239">
        <v>90</v>
      </c>
      <c r="J1239">
        <v>24.03</v>
      </c>
      <c r="K1239" t="s">
        <v>26</v>
      </c>
      <c r="L1239" t="str">
        <f t="shared" si="57"/>
        <v>EU-West</v>
      </c>
      <c r="Q1239">
        <v>40</v>
      </c>
      <c r="R1239">
        <v>16</v>
      </c>
      <c r="S1239">
        <v>100</v>
      </c>
      <c r="T1239">
        <v>65.09</v>
      </c>
      <c r="U1239">
        <v>87.06</v>
      </c>
      <c r="V1239" s="16">
        <v>2767.313544533873</v>
      </c>
      <c r="W1239" s="16">
        <v>2254.62942572263</v>
      </c>
      <c r="X1239" s="5">
        <f t="shared" si="58"/>
        <v>0.81473580403495638</v>
      </c>
      <c r="Y1239" t="str">
        <f t="shared" si="59"/>
        <v>OK</v>
      </c>
      <c r="AA1239" t="s">
        <v>2504</v>
      </c>
      <c r="AB1239" s="3">
        <v>45536.649108796293</v>
      </c>
    </row>
    <row r="1240" spans="1:28" x14ac:dyDescent="0.35">
      <c r="A1240" t="s">
        <v>2505</v>
      </c>
      <c r="F1240">
        <v>442</v>
      </c>
      <c r="G1240" s="16">
        <v>1560.88</v>
      </c>
      <c r="H1240">
        <v>76</v>
      </c>
      <c r="I1240">
        <v>75</v>
      </c>
      <c r="J1240">
        <v>21.03</v>
      </c>
      <c r="K1240" t="s">
        <v>32</v>
      </c>
      <c r="L1240" t="str">
        <f t="shared" si="57"/>
        <v>US-East</v>
      </c>
      <c r="Q1240">
        <v>0</v>
      </c>
      <c r="R1240">
        <v>2</v>
      </c>
      <c r="S1240">
        <v>98.73</v>
      </c>
      <c r="T1240">
        <v>70.88</v>
      </c>
      <c r="U1240">
        <v>83.27</v>
      </c>
      <c r="V1240" s="16">
        <v>2127.2282424997788</v>
      </c>
      <c r="W1240" s="16">
        <v>1870.542395381739</v>
      </c>
      <c r="X1240" s="5">
        <f t="shared" si="58"/>
        <v>0.87933318955167705</v>
      </c>
      <c r="Y1240" t="str">
        <f t="shared" si="59"/>
        <v>OK</v>
      </c>
      <c r="AA1240" t="s">
        <v>2506</v>
      </c>
      <c r="AB1240" s="3">
        <v>45213.523912037039</v>
      </c>
    </row>
    <row r="1241" spans="1:28" x14ac:dyDescent="0.35">
      <c r="A1241" t="s">
        <v>2507</v>
      </c>
      <c r="F1241">
        <v>408</v>
      </c>
      <c r="G1241" s="16">
        <v>2329.13</v>
      </c>
      <c r="H1241">
        <v>25</v>
      </c>
      <c r="I1241">
        <v>22</v>
      </c>
      <c r="J1241">
        <v>36.020000000000003</v>
      </c>
      <c r="K1241" t="s">
        <v>52</v>
      </c>
      <c r="L1241" t="str">
        <f t="shared" si="57"/>
        <v>EU-West</v>
      </c>
      <c r="Q1241">
        <v>0</v>
      </c>
      <c r="R1241">
        <v>31</v>
      </c>
      <c r="S1241">
        <v>92.34</v>
      </c>
      <c r="T1241">
        <v>73.760000000000005</v>
      </c>
      <c r="U1241">
        <v>90.39</v>
      </c>
      <c r="V1241" s="16">
        <v>2416.021968606135</v>
      </c>
      <c r="W1241" s="16">
        <v>2087.5941386749791</v>
      </c>
      <c r="X1241" s="5">
        <f t="shared" si="58"/>
        <v>0.8640625647453718</v>
      </c>
      <c r="Y1241" t="str">
        <f t="shared" si="59"/>
        <v>OK</v>
      </c>
      <c r="AA1241" t="s">
        <v>2508</v>
      </c>
      <c r="AB1241" s="3">
        <v>44993.011504629627</v>
      </c>
    </row>
    <row r="1242" spans="1:28" x14ac:dyDescent="0.35">
      <c r="A1242" t="s">
        <v>2509</v>
      </c>
      <c r="F1242">
        <v>709</v>
      </c>
      <c r="G1242" s="16">
        <v>2678.08</v>
      </c>
      <c r="H1242">
        <v>24</v>
      </c>
      <c r="I1242">
        <v>27</v>
      </c>
      <c r="J1242">
        <v>9.65</v>
      </c>
      <c r="K1242" t="s">
        <v>32</v>
      </c>
      <c r="L1242" t="str">
        <f t="shared" si="57"/>
        <v>US-East</v>
      </c>
      <c r="Q1242">
        <v>20</v>
      </c>
      <c r="R1242">
        <v>32</v>
      </c>
      <c r="S1242">
        <v>77.47</v>
      </c>
      <c r="T1242">
        <v>62.06</v>
      </c>
      <c r="U1242">
        <v>89.3</v>
      </c>
      <c r="V1242" s="16">
        <v>3217.5733389949578</v>
      </c>
      <c r="W1242" s="16">
        <v>3107.0548395887959</v>
      </c>
      <c r="X1242" s="5">
        <f t="shared" si="58"/>
        <v>0.96565159896536079</v>
      </c>
      <c r="Y1242" t="str">
        <f t="shared" si="59"/>
        <v>OK</v>
      </c>
      <c r="AA1242" t="s">
        <v>2510</v>
      </c>
      <c r="AB1242" s="3">
        <v>45929.944930555554</v>
      </c>
    </row>
    <row r="1243" spans="1:28" x14ac:dyDescent="0.35">
      <c r="A1243" t="s">
        <v>2511</v>
      </c>
      <c r="F1243">
        <v>845</v>
      </c>
      <c r="G1243" s="16">
        <v>2100.88</v>
      </c>
      <c r="H1243">
        <v>91</v>
      </c>
      <c r="I1243">
        <v>92</v>
      </c>
      <c r="J1243">
        <v>14.21</v>
      </c>
      <c r="K1243" t="s">
        <v>26</v>
      </c>
      <c r="L1243" t="str">
        <f t="shared" si="57"/>
        <v>EU-West</v>
      </c>
      <c r="Q1243">
        <v>30</v>
      </c>
      <c r="R1243">
        <v>9</v>
      </c>
      <c r="S1243">
        <v>85.5</v>
      </c>
      <c r="T1243">
        <v>56.5</v>
      </c>
      <c r="U1243">
        <v>92.39</v>
      </c>
      <c r="V1243" s="16">
        <v>2103.562391260305</v>
      </c>
      <c r="W1243" s="16">
        <v>1760.1302905905341</v>
      </c>
      <c r="X1243" s="5">
        <f t="shared" si="58"/>
        <v>0.83673785855050831</v>
      </c>
      <c r="Y1243" t="str">
        <f t="shared" si="59"/>
        <v>OK</v>
      </c>
      <c r="AA1243" t="s">
        <v>2512</v>
      </c>
      <c r="AB1243" s="3">
        <v>45059.122407407413</v>
      </c>
    </row>
    <row r="1244" spans="1:28" x14ac:dyDescent="0.35">
      <c r="A1244" t="s">
        <v>2513</v>
      </c>
      <c r="F1244">
        <v>344</v>
      </c>
      <c r="G1244" s="16">
        <v>1897.84</v>
      </c>
      <c r="H1244">
        <v>72</v>
      </c>
      <c r="I1244">
        <v>73</v>
      </c>
      <c r="J1244">
        <v>7.31</v>
      </c>
      <c r="K1244" t="s">
        <v>29</v>
      </c>
      <c r="L1244" t="str">
        <f t="shared" si="57"/>
        <v>US-East</v>
      </c>
      <c r="Q1244">
        <v>30</v>
      </c>
      <c r="R1244">
        <v>4</v>
      </c>
      <c r="S1244">
        <v>69.16</v>
      </c>
      <c r="T1244">
        <v>55.09</v>
      </c>
      <c r="U1244">
        <v>81.92</v>
      </c>
      <c r="V1244" s="16">
        <v>2382.9343028765588</v>
      </c>
      <c r="W1244" s="16">
        <v>2057.1068914321372</v>
      </c>
      <c r="X1244" s="5">
        <f t="shared" si="58"/>
        <v>0.86326630530640347</v>
      </c>
      <c r="Y1244" t="str">
        <f t="shared" si="59"/>
        <v>OK</v>
      </c>
      <c r="AA1244" t="s">
        <v>2514</v>
      </c>
      <c r="AB1244" s="3">
        <v>45808.67696759259</v>
      </c>
    </row>
    <row r="1245" spans="1:28" x14ac:dyDescent="0.35">
      <c r="A1245" t="s">
        <v>2515</v>
      </c>
      <c r="F1245">
        <v>218</v>
      </c>
      <c r="G1245" s="16">
        <v>2523.33</v>
      </c>
      <c r="H1245">
        <v>25</v>
      </c>
      <c r="I1245">
        <v>26</v>
      </c>
      <c r="J1245">
        <v>18.260000000000002</v>
      </c>
      <c r="K1245" t="s">
        <v>29</v>
      </c>
      <c r="L1245" t="str">
        <f t="shared" si="57"/>
        <v>US-East</v>
      </c>
      <c r="Q1245">
        <v>0</v>
      </c>
      <c r="R1245">
        <v>3</v>
      </c>
      <c r="S1245">
        <v>69.55</v>
      </c>
      <c r="T1245">
        <v>47.17</v>
      </c>
      <c r="U1245">
        <v>89.93</v>
      </c>
      <c r="V1245" s="16">
        <v>2767.0893364184608</v>
      </c>
      <c r="W1245" s="16">
        <v>2240.817355161339</v>
      </c>
      <c r="X1245" s="5">
        <f t="shared" si="58"/>
        <v>0.80981026729758798</v>
      </c>
      <c r="Y1245" t="str">
        <f t="shared" si="59"/>
        <v>OK</v>
      </c>
      <c r="AA1245" t="s">
        <v>2516</v>
      </c>
      <c r="AB1245" s="3">
        <v>45080.746435185189</v>
      </c>
    </row>
    <row r="1246" spans="1:28" x14ac:dyDescent="0.35">
      <c r="A1246" t="s">
        <v>2517</v>
      </c>
      <c r="F1246">
        <v>420</v>
      </c>
      <c r="G1246" s="16">
        <v>1522.92</v>
      </c>
      <c r="H1246">
        <v>75</v>
      </c>
      <c r="I1246">
        <v>75</v>
      </c>
      <c r="J1246">
        <v>6.07</v>
      </c>
      <c r="K1246" t="s">
        <v>26</v>
      </c>
      <c r="L1246" t="str">
        <f t="shared" si="57"/>
        <v>EU-West</v>
      </c>
      <c r="Q1246">
        <v>20</v>
      </c>
      <c r="R1246">
        <v>37</v>
      </c>
      <c r="S1246">
        <v>52</v>
      </c>
      <c r="T1246">
        <v>68.88</v>
      </c>
      <c r="U1246">
        <v>96.07</v>
      </c>
      <c r="V1246" s="16">
        <v>2183.9789471409231</v>
      </c>
      <c r="W1246" s="16">
        <v>1401.2759468402039</v>
      </c>
      <c r="X1246" s="5">
        <f t="shared" si="58"/>
        <v>0.64161605068337935</v>
      </c>
      <c r="Y1246" t="str">
        <f t="shared" si="59"/>
        <v>OK</v>
      </c>
      <c r="AA1246" t="s">
        <v>2518</v>
      </c>
      <c r="AB1246" s="3">
        <v>45199.775567129633</v>
      </c>
    </row>
    <row r="1247" spans="1:28" x14ac:dyDescent="0.35">
      <c r="A1247" t="s">
        <v>2519</v>
      </c>
      <c r="F1247">
        <v>596</v>
      </c>
      <c r="H1247">
        <v>89</v>
      </c>
      <c r="I1247">
        <v>94</v>
      </c>
      <c r="J1247">
        <v>29.48</v>
      </c>
      <c r="K1247" t="s">
        <v>59</v>
      </c>
      <c r="L1247" t="str">
        <f t="shared" si="57"/>
        <v>EU-West</v>
      </c>
      <c r="Q1247">
        <v>0</v>
      </c>
      <c r="R1247">
        <v>31</v>
      </c>
      <c r="S1247">
        <v>69.33</v>
      </c>
      <c r="T1247">
        <v>87.4</v>
      </c>
      <c r="U1247">
        <v>92.86</v>
      </c>
      <c r="V1247" s="16">
        <v>1914.4082926723829</v>
      </c>
      <c r="W1247" s="16">
        <v>2144.3207678195431</v>
      </c>
      <c r="X1247" s="5">
        <f t="shared" si="58"/>
        <v>1.1200958416379496</v>
      </c>
      <c r="Y1247" t="str">
        <f t="shared" si="59"/>
        <v>Over Budget</v>
      </c>
      <c r="AA1247" t="s">
        <v>2520</v>
      </c>
      <c r="AB1247" s="3">
        <v>45565.69023148148</v>
      </c>
    </row>
    <row r="1248" spans="1:28" x14ac:dyDescent="0.35">
      <c r="A1248" t="s">
        <v>2521</v>
      </c>
      <c r="F1248">
        <v>704</v>
      </c>
      <c r="H1248">
        <v>46</v>
      </c>
      <c r="I1248">
        <v>43</v>
      </c>
      <c r="J1248">
        <v>28.74</v>
      </c>
      <c r="K1248" t="s">
        <v>32</v>
      </c>
      <c r="L1248" t="str">
        <f t="shared" si="57"/>
        <v>US-East</v>
      </c>
      <c r="Q1248">
        <v>10</v>
      </c>
      <c r="R1248">
        <v>37</v>
      </c>
      <c r="S1248">
        <v>50.97</v>
      </c>
      <c r="T1248">
        <v>73.52</v>
      </c>
      <c r="U1248">
        <v>80.52</v>
      </c>
      <c r="V1248" s="16">
        <v>1528.5747438826829</v>
      </c>
      <c r="W1248" s="16">
        <v>1382.76730043471</v>
      </c>
      <c r="X1248" s="5">
        <f t="shared" si="58"/>
        <v>0.90461215977073373</v>
      </c>
      <c r="Y1248" t="str">
        <f t="shared" si="59"/>
        <v>OK</v>
      </c>
      <c r="AA1248" t="s">
        <v>2522</v>
      </c>
      <c r="AB1248" s="3">
        <v>44958.503055555557</v>
      </c>
    </row>
    <row r="1249" spans="1:28" x14ac:dyDescent="0.35">
      <c r="A1249" t="s">
        <v>2523</v>
      </c>
      <c r="F1249">
        <v>608</v>
      </c>
      <c r="G1249" s="16">
        <v>1856.65</v>
      </c>
      <c r="H1249">
        <v>85</v>
      </c>
      <c r="I1249">
        <v>88</v>
      </c>
      <c r="J1249">
        <v>18.72</v>
      </c>
      <c r="K1249" t="s">
        <v>26</v>
      </c>
      <c r="L1249" t="str">
        <f t="shared" si="57"/>
        <v>EU-West</v>
      </c>
      <c r="Q1249">
        <v>0</v>
      </c>
      <c r="R1249">
        <v>40</v>
      </c>
      <c r="S1249">
        <v>70.09</v>
      </c>
      <c r="T1249">
        <v>60.21</v>
      </c>
      <c r="U1249">
        <v>89.94</v>
      </c>
      <c r="V1249" s="16">
        <v>2275.460150473582</v>
      </c>
      <c r="W1249" s="16">
        <v>1985.2622763108341</v>
      </c>
      <c r="X1249" s="5">
        <f t="shared" si="58"/>
        <v>0.87246629034468026</v>
      </c>
      <c r="Y1249" t="str">
        <f t="shared" si="59"/>
        <v>OK</v>
      </c>
      <c r="AA1249" t="s">
        <v>2524</v>
      </c>
      <c r="AB1249" s="3">
        <v>45555.227500000001</v>
      </c>
    </row>
    <row r="1250" spans="1:28" x14ac:dyDescent="0.35">
      <c r="A1250" t="s">
        <v>2525</v>
      </c>
      <c r="F1250">
        <v>280</v>
      </c>
      <c r="G1250" s="16">
        <v>2421.21</v>
      </c>
      <c r="H1250">
        <v>0</v>
      </c>
      <c r="I1250">
        <v>0</v>
      </c>
      <c r="J1250">
        <v>11.89</v>
      </c>
      <c r="K1250" t="s">
        <v>52</v>
      </c>
      <c r="L1250" t="str">
        <f t="shared" si="57"/>
        <v>EU-West</v>
      </c>
      <c r="Q1250">
        <v>0</v>
      </c>
      <c r="R1250">
        <v>19</v>
      </c>
      <c r="S1250">
        <v>51.83</v>
      </c>
      <c r="T1250">
        <v>47.15</v>
      </c>
      <c r="U1250">
        <v>86.34</v>
      </c>
      <c r="V1250" s="16">
        <v>2609.37833489902</v>
      </c>
      <c r="W1250" s="16">
        <v>2109.4826098094381</v>
      </c>
      <c r="X1250" s="5">
        <f t="shared" si="58"/>
        <v>0.80842344001874022</v>
      </c>
      <c r="Y1250" t="str">
        <f t="shared" si="59"/>
        <v>OK</v>
      </c>
      <c r="AA1250" t="s">
        <v>2526</v>
      </c>
      <c r="AB1250" s="3">
        <v>45314.250821759262</v>
      </c>
    </row>
    <row r="1251" spans="1:28" x14ac:dyDescent="0.35">
      <c r="A1251" t="s">
        <v>2527</v>
      </c>
      <c r="F1251">
        <v>189</v>
      </c>
      <c r="G1251" s="16">
        <v>2109.4</v>
      </c>
      <c r="H1251">
        <v>63</v>
      </c>
      <c r="I1251">
        <v>65</v>
      </c>
      <c r="J1251">
        <v>7.81</v>
      </c>
      <c r="K1251" t="s">
        <v>52</v>
      </c>
      <c r="L1251" t="str">
        <f t="shared" si="57"/>
        <v>EU-West</v>
      </c>
      <c r="Q1251">
        <v>40</v>
      </c>
      <c r="R1251">
        <v>8</v>
      </c>
      <c r="S1251">
        <v>56.97</v>
      </c>
      <c r="T1251">
        <v>54.46</v>
      </c>
      <c r="U1251">
        <v>90.06</v>
      </c>
      <c r="V1251" s="16">
        <v>2887.7542373856131</v>
      </c>
      <c r="W1251" s="16">
        <v>1766.318727474875</v>
      </c>
      <c r="X1251" s="5">
        <f t="shared" si="58"/>
        <v>0.61165825838212129</v>
      </c>
      <c r="Y1251" t="str">
        <f t="shared" si="59"/>
        <v>OK</v>
      </c>
      <c r="AA1251" t="s">
        <v>2528</v>
      </c>
      <c r="AB1251" s="3">
        <v>45396.203148148154</v>
      </c>
    </row>
    <row r="1252" spans="1:28" x14ac:dyDescent="0.35">
      <c r="A1252" t="s">
        <v>2529</v>
      </c>
      <c r="F1252">
        <v>424</v>
      </c>
      <c r="H1252">
        <v>11</v>
      </c>
      <c r="I1252">
        <v>10</v>
      </c>
      <c r="J1252">
        <v>14.37</v>
      </c>
      <c r="K1252" t="s">
        <v>52</v>
      </c>
      <c r="L1252" t="str">
        <f t="shared" si="57"/>
        <v>EU-West</v>
      </c>
      <c r="Q1252">
        <v>10</v>
      </c>
      <c r="R1252">
        <v>14</v>
      </c>
      <c r="S1252">
        <v>31.68</v>
      </c>
      <c r="T1252">
        <v>64.03</v>
      </c>
      <c r="U1252">
        <v>88.1</v>
      </c>
      <c r="V1252" s="16">
        <v>2573.469876181874</v>
      </c>
      <c r="W1252" s="16">
        <v>1649.396290961351</v>
      </c>
      <c r="X1252" s="5">
        <f t="shared" si="58"/>
        <v>0.64092310006304642</v>
      </c>
      <c r="Y1252" t="str">
        <f t="shared" si="59"/>
        <v>OK</v>
      </c>
      <c r="AA1252" t="s">
        <v>2530</v>
      </c>
      <c r="AB1252" s="3">
        <v>45252.281481481477</v>
      </c>
    </row>
    <row r="1253" spans="1:28" x14ac:dyDescent="0.35">
      <c r="A1253" t="s">
        <v>2531</v>
      </c>
      <c r="F1253">
        <v>766</v>
      </c>
      <c r="G1253" s="16">
        <v>1954.31</v>
      </c>
      <c r="H1253">
        <v>23</v>
      </c>
      <c r="I1253">
        <v>21</v>
      </c>
      <c r="J1253">
        <v>25</v>
      </c>
      <c r="K1253" t="s">
        <v>37</v>
      </c>
      <c r="L1253" t="str">
        <f t="shared" si="57"/>
        <v>US-East</v>
      </c>
      <c r="Q1253">
        <v>0</v>
      </c>
      <c r="R1253">
        <v>7</v>
      </c>
      <c r="S1253">
        <v>58.26</v>
      </c>
      <c r="T1253">
        <v>56.6</v>
      </c>
      <c r="U1253">
        <v>98.7</v>
      </c>
      <c r="V1253" s="16">
        <v>1995.289940365825</v>
      </c>
      <c r="W1253" s="16">
        <v>2051.3970726935559</v>
      </c>
      <c r="X1253" s="5">
        <f t="shared" si="58"/>
        <v>1.0281197891056595</v>
      </c>
      <c r="Y1253" t="str">
        <f t="shared" si="59"/>
        <v>Over Budget</v>
      </c>
      <c r="AA1253" t="s">
        <v>2532</v>
      </c>
      <c r="AB1253" s="3">
        <v>45793.228842592587</v>
      </c>
    </row>
    <row r="1254" spans="1:28" x14ac:dyDescent="0.35">
      <c r="A1254" t="s">
        <v>2533</v>
      </c>
      <c r="F1254">
        <v>355</v>
      </c>
      <c r="G1254" s="16">
        <v>7315.3541267528226</v>
      </c>
      <c r="H1254">
        <v>29</v>
      </c>
      <c r="I1254">
        <v>31</v>
      </c>
      <c r="J1254">
        <v>13.7</v>
      </c>
      <c r="K1254" t="s">
        <v>37</v>
      </c>
      <c r="L1254" t="str">
        <f t="shared" si="57"/>
        <v>US-East</v>
      </c>
      <c r="Q1254">
        <v>30</v>
      </c>
      <c r="R1254">
        <v>33</v>
      </c>
      <c r="S1254">
        <v>31.40116932155448</v>
      </c>
      <c r="T1254">
        <v>58.73</v>
      </c>
      <c r="U1254">
        <v>90.43</v>
      </c>
      <c r="V1254" s="16">
        <v>1868.4462460995189</v>
      </c>
      <c r="W1254" s="16">
        <v>1402.6368436773721</v>
      </c>
      <c r="X1254" s="5">
        <f t="shared" si="58"/>
        <v>0.75069692082683737</v>
      </c>
      <c r="Y1254" t="str">
        <f t="shared" si="59"/>
        <v>OK</v>
      </c>
      <c r="AA1254" t="s">
        <v>2534</v>
      </c>
      <c r="AB1254" s="3">
        <v>44971.858263888891</v>
      </c>
    </row>
    <row r="1255" spans="1:28" x14ac:dyDescent="0.35">
      <c r="A1255" t="s">
        <v>2535</v>
      </c>
      <c r="F1255">
        <v>528</v>
      </c>
      <c r="G1255" s="16">
        <v>1654.11</v>
      </c>
      <c r="H1255">
        <v>13</v>
      </c>
      <c r="I1255">
        <v>9</v>
      </c>
      <c r="J1255">
        <v>35.270000000000003</v>
      </c>
      <c r="K1255" t="s">
        <v>59</v>
      </c>
      <c r="L1255" t="str">
        <f t="shared" si="57"/>
        <v>EU-West</v>
      </c>
      <c r="Q1255">
        <v>20</v>
      </c>
      <c r="R1255">
        <v>29</v>
      </c>
      <c r="S1255">
        <v>65.37</v>
      </c>
      <c r="T1255">
        <v>63.85</v>
      </c>
      <c r="U1255">
        <v>91.58</v>
      </c>
      <c r="V1255" s="16">
        <v>2478.53081003436</v>
      </c>
      <c r="W1255" s="16">
        <v>1521.8928846283211</v>
      </c>
      <c r="X1255" s="5">
        <f t="shared" si="58"/>
        <v>0.61403024665536554</v>
      </c>
      <c r="Y1255" t="str">
        <f t="shared" si="59"/>
        <v>OK</v>
      </c>
      <c r="AA1255" t="s">
        <v>2536</v>
      </c>
      <c r="AB1255" s="3">
        <v>45152.488599537042</v>
      </c>
    </row>
    <row r="1256" spans="1:28" x14ac:dyDescent="0.35">
      <c r="A1256" t="s">
        <v>2537</v>
      </c>
      <c r="F1256">
        <v>790</v>
      </c>
      <c r="G1256" s="16">
        <v>1908.63</v>
      </c>
      <c r="H1256">
        <v>22</v>
      </c>
      <c r="I1256">
        <v>22</v>
      </c>
      <c r="J1256">
        <v>31.93</v>
      </c>
      <c r="K1256" t="s">
        <v>26</v>
      </c>
      <c r="L1256" t="str">
        <f t="shared" si="57"/>
        <v>EU-West</v>
      </c>
      <c r="Q1256">
        <v>0</v>
      </c>
      <c r="R1256">
        <v>9</v>
      </c>
      <c r="S1256">
        <v>87.86</v>
      </c>
      <c r="T1256">
        <v>62.13</v>
      </c>
      <c r="U1256">
        <v>89.78</v>
      </c>
      <c r="V1256" s="16">
        <v>2607.8298510511881</v>
      </c>
      <c r="W1256" s="16">
        <v>2067.9851974747348</v>
      </c>
      <c r="X1256" s="5">
        <f t="shared" si="58"/>
        <v>0.7929908451048493</v>
      </c>
      <c r="Y1256" t="str">
        <f t="shared" si="59"/>
        <v>OK</v>
      </c>
      <c r="AA1256" t="s">
        <v>2538</v>
      </c>
      <c r="AB1256" s="3">
        <v>45594.778171296297</v>
      </c>
    </row>
    <row r="1257" spans="1:28" x14ac:dyDescent="0.35">
      <c r="A1257" t="s">
        <v>2539</v>
      </c>
      <c r="F1257">
        <v>447</v>
      </c>
      <c r="G1257" s="16">
        <v>3261.71</v>
      </c>
      <c r="H1257">
        <v>1</v>
      </c>
      <c r="I1257">
        <v>-3</v>
      </c>
      <c r="J1257">
        <v>20.010000000000002</v>
      </c>
      <c r="K1257" t="s">
        <v>29</v>
      </c>
      <c r="L1257" t="str">
        <f t="shared" si="57"/>
        <v>US-East</v>
      </c>
      <c r="Q1257">
        <v>10</v>
      </c>
      <c r="R1257">
        <v>13</v>
      </c>
      <c r="S1257">
        <v>69.209999999999994</v>
      </c>
      <c r="T1257">
        <v>83.24</v>
      </c>
      <c r="U1257">
        <v>92.37</v>
      </c>
      <c r="V1257" s="16">
        <v>4816.2208346758343</v>
      </c>
      <c r="W1257" s="16">
        <v>2743.4843264474248</v>
      </c>
      <c r="X1257" s="5">
        <f t="shared" si="58"/>
        <v>0.56963424656421113</v>
      </c>
      <c r="Y1257" t="str">
        <f t="shared" si="59"/>
        <v>OK</v>
      </c>
      <c r="AA1257" t="s">
        <v>2540</v>
      </c>
      <c r="AB1257" s="3">
        <v>45255.202986111108</v>
      </c>
    </row>
    <row r="1258" spans="1:28" x14ac:dyDescent="0.35">
      <c r="A1258" t="s">
        <v>2541</v>
      </c>
      <c r="F1258">
        <v>22</v>
      </c>
      <c r="G1258" s="16">
        <v>2834.73</v>
      </c>
      <c r="H1258">
        <v>2</v>
      </c>
      <c r="I1258">
        <v>1</v>
      </c>
      <c r="J1258">
        <v>16.309999999999999</v>
      </c>
      <c r="K1258" t="s">
        <v>59</v>
      </c>
      <c r="L1258" t="str">
        <f t="shared" si="57"/>
        <v>EU-West</v>
      </c>
      <c r="Q1258">
        <v>10</v>
      </c>
      <c r="R1258">
        <v>33</v>
      </c>
      <c r="S1258">
        <v>83.92</v>
      </c>
      <c r="T1258">
        <v>82.77</v>
      </c>
      <c r="U1258">
        <v>88.92</v>
      </c>
      <c r="V1258" s="16">
        <v>3067.2959055503961</v>
      </c>
      <c r="W1258" s="16">
        <v>2774.5261083552632</v>
      </c>
      <c r="X1258" s="5">
        <f t="shared" si="58"/>
        <v>0.904551172690788</v>
      </c>
      <c r="Y1258" t="str">
        <f t="shared" si="59"/>
        <v>OK</v>
      </c>
      <c r="AA1258" t="s">
        <v>2542</v>
      </c>
      <c r="AB1258" s="3">
        <v>45685.844270833331</v>
      </c>
    </row>
    <row r="1259" spans="1:28" x14ac:dyDescent="0.35">
      <c r="A1259" t="s">
        <v>2543</v>
      </c>
      <c r="F1259">
        <v>413</v>
      </c>
      <c r="G1259" s="16">
        <v>1595.02</v>
      </c>
      <c r="H1259">
        <v>5</v>
      </c>
      <c r="I1259">
        <v>1</v>
      </c>
      <c r="J1259">
        <v>15.45</v>
      </c>
      <c r="K1259" t="s">
        <v>26</v>
      </c>
      <c r="L1259" t="str">
        <f t="shared" si="57"/>
        <v>EU-West</v>
      </c>
      <c r="Q1259">
        <v>0</v>
      </c>
      <c r="R1259">
        <v>21</v>
      </c>
      <c r="S1259">
        <v>84.53</v>
      </c>
      <c r="T1259">
        <v>56.91</v>
      </c>
      <c r="V1259" s="16">
        <v>1771.5636398804279</v>
      </c>
      <c r="W1259" s="16">
        <v>1876.8501639410979</v>
      </c>
      <c r="X1259" s="5">
        <f t="shared" si="58"/>
        <v>1.0594314094568889</v>
      </c>
      <c r="Y1259" t="str">
        <f t="shared" si="59"/>
        <v>Over Budget</v>
      </c>
      <c r="AA1259" t="s">
        <v>2544</v>
      </c>
      <c r="AB1259" s="3">
        <v>45830.030787037038</v>
      </c>
    </row>
    <row r="1260" spans="1:28" x14ac:dyDescent="0.35">
      <c r="A1260" t="s">
        <v>2545</v>
      </c>
      <c r="F1260">
        <v>747</v>
      </c>
      <c r="G1260" s="16">
        <v>1564.4</v>
      </c>
      <c r="H1260">
        <v>82</v>
      </c>
      <c r="I1260">
        <v>81</v>
      </c>
      <c r="J1260">
        <v>32.79</v>
      </c>
      <c r="K1260" t="s">
        <v>26</v>
      </c>
      <c r="L1260" t="str">
        <f t="shared" si="57"/>
        <v>EU-West</v>
      </c>
      <c r="Q1260">
        <v>50</v>
      </c>
      <c r="R1260">
        <v>12</v>
      </c>
      <c r="S1260">
        <v>91.15</v>
      </c>
      <c r="T1260">
        <v>70.319999999999993</v>
      </c>
      <c r="U1260">
        <v>88.04</v>
      </c>
      <c r="V1260" s="16">
        <v>1685.493352394838</v>
      </c>
      <c r="W1260" s="16">
        <v>1499.9289874723261</v>
      </c>
      <c r="X1260" s="5">
        <f t="shared" si="58"/>
        <v>0.88990501525333676</v>
      </c>
      <c r="Y1260" t="str">
        <f t="shared" si="59"/>
        <v>OK</v>
      </c>
      <c r="AA1260" t="s">
        <v>2546</v>
      </c>
      <c r="AB1260" s="3">
        <v>45043.291608796288</v>
      </c>
    </row>
    <row r="1261" spans="1:28" x14ac:dyDescent="0.35">
      <c r="A1261" t="s">
        <v>2547</v>
      </c>
      <c r="F1261">
        <v>787</v>
      </c>
      <c r="G1261" s="16">
        <v>1988.9</v>
      </c>
      <c r="H1261">
        <v>20</v>
      </c>
      <c r="I1261">
        <v>17</v>
      </c>
      <c r="J1261">
        <v>14.75</v>
      </c>
      <c r="K1261" t="s">
        <v>52</v>
      </c>
      <c r="L1261" t="str">
        <f t="shared" si="57"/>
        <v>EU-West</v>
      </c>
      <c r="Q1261">
        <v>10</v>
      </c>
      <c r="R1261">
        <v>28</v>
      </c>
      <c r="S1261">
        <v>56.41</v>
      </c>
      <c r="T1261">
        <v>46.08</v>
      </c>
      <c r="U1261">
        <v>96.88</v>
      </c>
      <c r="V1261" s="16">
        <v>2289.5908856384822</v>
      </c>
      <c r="W1261" s="16">
        <v>1936.552969817732</v>
      </c>
      <c r="X1261" s="5">
        <f t="shared" si="58"/>
        <v>0.84580742435900247</v>
      </c>
      <c r="Y1261" t="str">
        <f t="shared" si="59"/>
        <v>OK</v>
      </c>
      <c r="AA1261" t="s">
        <v>2548</v>
      </c>
      <c r="AB1261" s="3">
        <v>45284.738275462973</v>
      </c>
    </row>
    <row r="1262" spans="1:28" x14ac:dyDescent="0.35">
      <c r="A1262" t="s">
        <v>2549</v>
      </c>
      <c r="F1262">
        <v>763</v>
      </c>
      <c r="G1262" s="16">
        <v>1715.64</v>
      </c>
      <c r="H1262">
        <v>19</v>
      </c>
      <c r="I1262">
        <v>17</v>
      </c>
      <c r="J1262">
        <v>27.47</v>
      </c>
      <c r="K1262" t="s">
        <v>29</v>
      </c>
      <c r="L1262" t="str">
        <f t="shared" si="57"/>
        <v>US-East</v>
      </c>
      <c r="Q1262">
        <v>30</v>
      </c>
      <c r="R1262">
        <v>28</v>
      </c>
      <c r="S1262">
        <v>52.27</v>
      </c>
      <c r="T1262">
        <v>69.41</v>
      </c>
      <c r="U1262">
        <v>92.48</v>
      </c>
      <c r="V1262" s="16">
        <v>2337.031141494027</v>
      </c>
      <c r="W1262" s="16">
        <v>1879.1091325763241</v>
      </c>
      <c r="X1262" s="5">
        <f t="shared" si="58"/>
        <v>0.80405823406145949</v>
      </c>
      <c r="Y1262" t="str">
        <f t="shared" si="59"/>
        <v>OK</v>
      </c>
      <c r="AA1262" t="s">
        <v>2550</v>
      </c>
      <c r="AB1262" s="3">
        <v>45188.168576388889</v>
      </c>
    </row>
    <row r="1263" spans="1:28" x14ac:dyDescent="0.35">
      <c r="A1263" t="s">
        <v>2551</v>
      </c>
      <c r="F1263">
        <v>389</v>
      </c>
      <c r="G1263" s="16">
        <v>1547.63</v>
      </c>
      <c r="H1263">
        <v>20</v>
      </c>
      <c r="I1263">
        <v>23</v>
      </c>
      <c r="J1263">
        <v>20.170000000000002</v>
      </c>
      <c r="K1263" t="s">
        <v>52</v>
      </c>
      <c r="L1263" t="str">
        <f t="shared" si="57"/>
        <v>EU-West</v>
      </c>
      <c r="Q1263">
        <v>10</v>
      </c>
      <c r="R1263">
        <v>6</v>
      </c>
      <c r="S1263">
        <v>68.25</v>
      </c>
      <c r="T1263">
        <v>64.84</v>
      </c>
      <c r="U1263">
        <v>89.24</v>
      </c>
      <c r="V1263" s="16">
        <v>1675.268200294598</v>
      </c>
      <c r="W1263" s="16">
        <v>1720.3526407374779</v>
      </c>
      <c r="X1263" s="5">
        <f t="shared" si="58"/>
        <v>1.0269117747444569</v>
      </c>
      <c r="Y1263" t="str">
        <f t="shared" si="59"/>
        <v>Over Budget</v>
      </c>
      <c r="AA1263" t="s">
        <v>2552</v>
      </c>
      <c r="AB1263" s="3">
        <v>45391.480127314811</v>
      </c>
    </row>
    <row r="1264" spans="1:28" x14ac:dyDescent="0.35">
      <c r="A1264" t="s">
        <v>2553</v>
      </c>
      <c r="F1264">
        <v>701</v>
      </c>
      <c r="G1264" s="16">
        <v>2048.9</v>
      </c>
      <c r="H1264">
        <v>39</v>
      </c>
      <c r="I1264">
        <v>41</v>
      </c>
      <c r="J1264">
        <v>25.71</v>
      </c>
      <c r="K1264" t="s">
        <v>29</v>
      </c>
      <c r="L1264" t="str">
        <f t="shared" si="57"/>
        <v>US-East</v>
      </c>
      <c r="Q1264">
        <v>20</v>
      </c>
      <c r="R1264">
        <v>43</v>
      </c>
      <c r="S1264">
        <v>54.36</v>
      </c>
      <c r="T1264">
        <v>50.98</v>
      </c>
      <c r="U1264">
        <v>94.21</v>
      </c>
      <c r="V1264" s="16">
        <v>2585.951560109535</v>
      </c>
      <c r="W1264" s="16">
        <v>2269.8586128085271</v>
      </c>
      <c r="X1264" s="5">
        <f t="shared" si="58"/>
        <v>0.87776532546973973</v>
      </c>
      <c r="Y1264" t="str">
        <f t="shared" si="59"/>
        <v>OK</v>
      </c>
      <c r="AA1264" t="s">
        <v>2554</v>
      </c>
      <c r="AB1264" s="3">
        <v>45783.204652777778</v>
      </c>
    </row>
    <row r="1265" spans="1:28" x14ac:dyDescent="0.35">
      <c r="A1265" t="s">
        <v>2555</v>
      </c>
      <c r="F1265">
        <v>430</v>
      </c>
      <c r="G1265" s="16">
        <v>1413.23</v>
      </c>
      <c r="H1265">
        <v>67</v>
      </c>
      <c r="I1265">
        <v>64</v>
      </c>
      <c r="J1265">
        <v>13.44</v>
      </c>
      <c r="K1265" t="s">
        <v>59</v>
      </c>
      <c r="L1265" t="str">
        <f t="shared" si="57"/>
        <v>EU-West</v>
      </c>
      <c r="Q1265">
        <v>0</v>
      </c>
      <c r="R1265">
        <v>5</v>
      </c>
      <c r="S1265">
        <v>66.55</v>
      </c>
      <c r="T1265">
        <v>71.53</v>
      </c>
      <c r="U1265">
        <v>92.47</v>
      </c>
      <c r="V1265" s="16">
        <v>1603.4577669950199</v>
      </c>
      <c r="W1265" s="16">
        <v>1694.6702462474429</v>
      </c>
      <c r="X1265" s="5">
        <f t="shared" si="58"/>
        <v>1.0568848654014511</v>
      </c>
      <c r="Y1265" t="str">
        <f t="shared" si="59"/>
        <v>Over Budget</v>
      </c>
      <c r="AA1265" t="s">
        <v>2556</v>
      </c>
      <c r="AB1265" s="3">
        <v>45031.220416666663</v>
      </c>
    </row>
    <row r="1266" spans="1:28" x14ac:dyDescent="0.35">
      <c r="A1266" t="s">
        <v>2557</v>
      </c>
      <c r="F1266">
        <v>189</v>
      </c>
      <c r="H1266">
        <v>24</v>
      </c>
      <c r="I1266">
        <v>23</v>
      </c>
      <c r="J1266">
        <v>17.34</v>
      </c>
      <c r="K1266" t="s">
        <v>52</v>
      </c>
      <c r="L1266" t="str">
        <f t="shared" si="57"/>
        <v>EU-West</v>
      </c>
      <c r="Q1266">
        <v>10</v>
      </c>
      <c r="R1266">
        <v>34</v>
      </c>
      <c r="S1266">
        <v>55.76</v>
      </c>
      <c r="T1266">
        <v>49.75</v>
      </c>
      <c r="U1266">
        <v>94.14</v>
      </c>
      <c r="V1266" s="16">
        <v>3192.35134934693</v>
      </c>
      <c r="W1266" s="16">
        <v>1869.8740392615171</v>
      </c>
      <c r="X1266" s="5">
        <f t="shared" si="58"/>
        <v>0.5857356646047257</v>
      </c>
      <c r="Y1266" t="str">
        <f t="shared" si="59"/>
        <v>OK</v>
      </c>
      <c r="AA1266" t="s">
        <v>2558</v>
      </c>
      <c r="AB1266" s="3">
        <v>45476.973263888889</v>
      </c>
    </row>
    <row r="1267" spans="1:28" x14ac:dyDescent="0.35">
      <c r="A1267" t="s">
        <v>2559</v>
      </c>
      <c r="F1267">
        <v>647</v>
      </c>
      <c r="G1267" s="16">
        <v>1308.83</v>
      </c>
      <c r="H1267">
        <v>70</v>
      </c>
      <c r="I1267">
        <v>69</v>
      </c>
      <c r="J1267">
        <v>19.809999999999999</v>
      </c>
      <c r="K1267" t="s">
        <v>29</v>
      </c>
      <c r="L1267" t="str">
        <f t="shared" si="57"/>
        <v>US-East</v>
      </c>
      <c r="Q1267">
        <v>20</v>
      </c>
      <c r="R1267">
        <v>36</v>
      </c>
      <c r="S1267">
        <v>51.71</v>
      </c>
      <c r="T1267">
        <v>58.67</v>
      </c>
      <c r="U1267">
        <v>90.43</v>
      </c>
      <c r="V1267" s="16">
        <v>1313.1441689398821</v>
      </c>
      <c r="W1267" s="16">
        <v>1561.3050266104831</v>
      </c>
      <c r="X1267" s="5">
        <f t="shared" si="58"/>
        <v>1.1889821875925051</v>
      </c>
      <c r="Y1267" t="str">
        <f t="shared" si="59"/>
        <v>Over Budget</v>
      </c>
      <c r="AA1267" t="s">
        <v>2560</v>
      </c>
      <c r="AB1267" s="3">
        <v>45514.507361111107</v>
      </c>
    </row>
    <row r="1268" spans="1:28" x14ac:dyDescent="0.35">
      <c r="A1268" t="s">
        <v>2561</v>
      </c>
      <c r="F1268">
        <v>292</v>
      </c>
      <c r="G1268" s="16">
        <v>2698.76</v>
      </c>
      <c r="H1268">
        <v>70</v>
      </c>
      <c r="I1268">
        <v>75</v>
      </c>
      <c r="J1268">
        <v>14.95</v>
      </c>
      <c r="K1268" t="s">
        <v>52</v>
      </c>
      <c r="L1268" t="str">
        <f t="shared" si="57"/>
        <v>EU-West</v>
      </c>
      <c r="Q1268">
        <v>0</v>
      </c>
      <c r="R1268">
        <v>3</v>
      </c>
      <c r="S1268">
        <v>75.33</v>
      </c>
      <c r="T1268">
        <v>61.46</v>
      </c>
      <c r="U1268">
        <v>88.79</v>
      </c>
      <c r="V1268" s="16">
        <v>2999.826862752906</v>
      </c>
      <c r="W1268" s="16">
        <v>3184.7414923071601</v>
      </c>
      <c r="X1268" s="5">
        <f t="shared" si="58"/>
        <v>1.0616417673467196</v>
      </c>
      <c r="Y1268" t="str">
        <f t="shared" si="59"/>
        <v>Over Budget</v>
      </c>
      <c r="AA1268" t="s">
        <v>2562</v>
      </c>
      <c r="AB1268" s="3">
        <v>45362.638703703713</v>
      </c>
    </row>
    <row r="1269" spans="1:28" x14ac:dyDescent="0.35">
      <c r="A1269" t="s">
        <v>2563</v>
      </c>
      <c r="F1269">
        <v>427</v>
      </c>
      <c r="G1269" s="16">
        <v>2078.0700000000002</v>
      </c>
      <c r="H1269">
        <v>32</v>
      </c>
      <c r="I1269">
        <v>36</v>
      </c>
      <c r="J1269">
        <v>29.99</v>
      </c>
      <c r="K1269" t="s">
        <v>29</v>
      </c>
      <c r="L1269" t="str">
        <f t="shared" si="57"/>
        <v>US-East</v>
      </c>
      <c r="Q1269">
        <v>20</v>
      </c>
      <c r="R1269">
        <v>13</v>
      </c>
      <c r="T1269">
        <v>43.1</v>
      </c>
      <c r="U1269">
        <v>90.68</v>
      </c>
      <c r="V1269" s="16">
        <v>2706.936330544012</v>
      </c>
      <c r="W1269" s="16">
        <v>2370.7777137849521</v>
      </c>
      <c r="X1269" s="5">
        <f t="shared" si="58"/>
        <v>0.87581583912189676</v>
      </c>
      <c r="Y1269" t="str">
        <f t="shared" si="59"/>
        <v>OK</v>
      </c>
      <c r="AA1269" t="s">
        <v>2564</v>
      </c>
      <c r="AB1269" s="3">
        <v>45560.177141203712</v>
      </c>
    </row>
    <row r="1270" spans="1:28" x14ac:dyDescent="0.35">
      <c r="A1270" t="s">
        <v>2565</v>
      </c>
      <c r="F1270">
        <v>365</v>
      </c>
      <c r="G1270" s="16">
        <v>1674</v>
      </c>
      <c r="H1270">
        <v>50</v>
      </c>
      <c r="I1270">
        <v>55</v>
      </c>
      <c r="J1270">
        <v>13.89</v>
      </c>
      <c r="K1270" t="s">
        <v>29</v>
      </c>
      <c r="L1270" t="str">
        <f t="shared" si="57"/>
        <v>US-East</v>
      </c>
      <c r="Q1270">
        <v>0</v>
      </c>
      <c r="R1270">
        <v>5</v>
      </c>
      <c r="S1270">
        <v>66.25</v>
      </c>
      <c r="T1270">
        <v>61.59</v>
      </c>
      <c r="U1270">
        <v>87.5</v>
      </c>
      <c r="V1270" s="16">
        <v>1754.9466901521059</v>
      </c>
      <c r="W1270" s="16">
        <v>1643.2824855905269</v>
      </c>
      <c r="X1270" s="5">
        <f t="shared" si="58"/>
        <v>0.93637173984361843</v>
      </c>
      <c r="Y1270" t="str">
        <f t="shared" si="59"/>
        <v>OK</v>
      </c>
      <c r="AA1270" t="s">
        <v>2566</v>
      </c>
      <c r="AB1270" s="3">
        <v>45079.125092592592</v>
      </c>
    </row>
    <row r="1271" spans="1:28" x14ac:dyDescent="0.35">
      <c r="A1271" t="s">
        <v>2567</v>
      </c>
      <c r="F1271">
        <v>711</v>
      </c>
      <c r="G1271" s="16">
        <v>2988.17</v>
      </c>
      <c r="H1271">
        <v>89</v>
      </c>
      <c r="I1271">
        <v>91</v>
      </c>
      <c r="J1271">
        <v>15.38</v>
      </c>
      <c r="K1271" t="s">
        <v>26</v>
      </c>
      <c r="L1271" t="str">
        <f t="shared" si="57"/>
        <v>EU-West</v>
      </c>
      <c r="Q1271">
        <v>30</v>
      </c>
      <c r="R1271">
        <v>16</v>
      </c>
      <c r="S1271">
        <v>74.16</v>
      </c>
      <c r="T1271">
        <v>50.98</v>
      </c>
      <c r="U1271">
        <v>94.9</v>
      </c>
      <c r="V1271" s="16">
        <v>3684.8800871616641</v>
      </c>
      <c r="W1271" s="16">
        <v>3431.4977359381378</v>
      </c>
      <c r="X1271" s="5">
        <f t="shared" si="58"/>
        <v>0.93123728717623</v>
      </c>
      <c r="Y1271" t="str">
        <f t="shared" si="59"/>
        <v>OK</v>
      </c>
      <c r="AA1271" t="s">
        <v>2568</v>
      </c>
      <c r="AB1271" s="3">
        <v>45349.824328703697</v>
      </c>
    </row>
    <row r="1272" spans="1:28" x14ac:dyDescent="0.35">
      <c r="A1272" t="s">
        <v>2569</v>
      </c>
      <c r="F1272">
        <v>25</v>
      </c>
      <c r="H1272">
        <v>80</v>
      </c>
      <c r="I1272">
        <v>82</v>
      </c>
      <c r="J1272">
        <v>30.87</v>
      </c>
      <c r="K1272" t="s">
        <v>32</v>
      </c>
      <c r="L1272" t="str">
        <f t="shared" si="57"/>
        <v>US-East</v>
      </c>
      <c r="Q1272">
        <v>50</v>
      </c>
      <c r="R1272">
        <v>48</v>
      </c>
      <c r="S1272">
        <v>70.97</v>
      </c>
      <c r="T1272">
        <v>55.87</v>
      </c>
      <c r="U1272">
        <v>97.35</v>
      </c>
      <c r="V1272" s="16">
        <v>3080.998281642359</v>
      </c>
      <c r="W1272" s="16">
        <v>2246.89610149692</v>
      </c>
      <c r="X1272" s="5">
        <f t="shared" si="58"/>
        <v>0.72927535042284675</v>
      </c>
      <c r="Y1272" t="str">
        <f t="shared" si="59"/>
        <v>OK</v>
      </c>
      <c r="AA1272" t="s">
        <v>2570</v>
      </c>
      <c r="AB1272" s="3">
        <v>45456.461446759262</v>
      </c>
    </row>
    <row r="1273" spans="1:28" x14ac:dyDescent="0.35">
      <c r="A1273" t="s">
        <v>2571</v>
      </c>
      <c r="F1273">
        <v>324</v>
      </c>
      <c r="G1273" s="16">
        <v>2206.09</v>
      </c>
      <c r="H1273">
        <v>71</v>
      </c>
      <c r="I1273">
        <v>72</v>
      </c>
      <c r="J1273">
        <v>29.32</v>
      </c>
      <c r="K1273" t="s">
        <v>52</v>
      </c>
      <c r="L1273" t="str">
        <f t="shared" si="57"/>
        <v>EU-West</v>
      </c>
      <c r="Q1273">
        <v>20</v>
      </c>
      <c r="R1273">
        <v>23</v>
      </c>
      <c r="S1273">
        <v>69.48</v>
      </c>
      <c r="T1273">
        <v>59.03</v>
      </c>
      <c r="U1273">
        <v>92.9</v>
      </c>
      <c r="V1273" s="16">
        <v>3146.461240059713</v>
      </c>
      <c r="W1273" s="16">
        <v>2463.457608756295</v>
      </c>
      <c r="X1273" s="5">
        <f t="shared" si="58"/>
        <v>0.78292959003987095</v>
      </c>
      <c r="Y1273" t="str">
        <f t="shared" si="59"/>
        <v>OK</v>
      </c>
      <c r="AA1273" t="s">
        <v>2572</v>
      </c>
      <c r="AB1273" s="3">
        <v>45344.189097222217</v>
      </c>
    </row>
    <row r="1274" spans="1:28" x14ac:dyDescent="0.35">
      <c r="A1274" t="s">
        <v>2573</v>
      </c>
      <c r="F1274">
        <v>542</v>
      </c>
      <c r="G1274" s="16">
        <v>2178.63</v>
      </c>
      <c r="H1274">
        <v>89</v>
      </c>
      <c r="I1274">
        <v>90</v>
      </c>
      <c r="J1274">
        <v>32.700000000000003</v>
      </c>
      <c r="K1274" t="s">
        <v>37</v>
      </c>
      <c r="L1274" t="str">
        <f t="shared" si="57"/>
        <v>US-East</v>
      </c>
      <c r="Q1274">
        <v>0</v>
      </c>
      <c r="R1274">
        <v>12</v>
      </c>
      <c r="S1274">
        <v>91.43</v>
      </c>
      <c r="T1274">
        <v>43.04</v>
      </c>
      <c r="U1274">
        <v>97.09</v>
      </c>
      <c r="V1274" s="16">
        <v>2859.8845434745072</v>
      </c>
      <c r="W1274" s="16">
        <v>1904.3302897314491</v>
      </c>
      <c r="X1274" s="5">
        <f t="shared" si="58"/>
        <v>0.66587663270414965</v>
      </c>
      <c r="Y1274" t="str">
        <f t="shared" si="59"/>
        <v>OK</v>
      </c>
      <c r="AA1274" t="s">
        <v>2574</v>
      </c>
      <c r="AB1274" s="3">
        <v>45596.840081018519</v>
      </c>
    </row>
    <row r="1275" spans="1:28" x14ac:dyDescent="0.35">
      <c r="A1275" t="s">
        <v>2575</v>
      </c>
      <c r="F1275">
        <v>25</v>
      </c>
      <c r="G1275" s="16">
        <v>1482.87</v>
      </c>
      <c r="H1275">
        <v>78</v>
      </c>
      <c r="I1275">
        <v>83</v>
      </c>
      <c r="J1275">
        <v>4.7300000000000004</v>
      </c>
      <c r="K1275" t="s">
        <v>52</v>
      </c>
      <c r="L1275" t="str">
        <f t="shared" si="57"/>
        <v>EU-West</v>
      </c>
      <c r="Q1275">
        <v>10</v>
      </c>
      <c r="R1275">
        <v>11</v>
      </c>
      <c r="S1275">
        <v>65.849999999999994</v>
      </c>
      <c r="T1275">
        <v>54.92</v>
      </c>
      <c r="U1275">
        <v>95.63</v>
      </c>
      <c r="V1275" s="16">
        <v>1957.167498456934</v>
      </c>
      <c r="W1275" s="16">
        <v>1669.9263416349229</v>
      </c>
      <c r="X1275" s="5">
        <f t="shared" si="58"/>
        <v>0.85323629324088146</v>
      </c>
      <c r="Y1275" t="str">
        <f t="shared" si="59"/>
        <v>OK</v>
      </c>
      <c r="AA1275" t="s">
        <v>2576</v>
      </c>
      <c r="AB1275" s="3">
        <v>45620.427754629629</v>
      </c>
    </row>
    <row r="1276" spans="1:28" x14ac:dyDescent="0.35">
      <c r="A1276" t="s">
        <v>2577</v>
      </c>
      <c r="F1276">
        <v>474</v>
      </c>
      <c r="G1276" s="16">
        <v>2049.63</v>
      </c>
      <c r="H1276">
        <v>19</v>
      </c>
      <c r="I1276">
        <v>18</v>
      </c>
      <c r="J1276">
        <v>21.61</v>
      </c>
      <c r="K1276" t="s">
        <v>52</v>
      </c>
      <c r="L1276" t="str">
        <f t="shared" si="57"/>
        <v>EU-West</v>
      </c>
      <c r="Q1276">
        <v>20</v>
      </c>
      <c r="R1276">
        <v>28</v>
      </c>
      <c r="S1276">
        <v>21.42</v>
      </c>
      <c r="T1276">
        <v>58.25</v>
      </c>
      <c r="U1276">
        <v>88.66</v>
      </c>
      <c r="V1276" s="16">
        <v>3025.0567074275641</v>
      </c>
      <c r="W1276" s="16">
        <v>2143.5269389648038</v>
      </c>
      <c r="X1276" s="5">
        <f t="shared" si="58"/>
        <v>0.70859066334250898</v>
      </c>
      <c r="Y1276" t="str">
        <f t="shared" si="59"/>
        <v>OK</v>
      </c>
      <c r="AA1276" t="s">
        <v>2578</v>
      </c>
      <c r="AB1276" s="3">
        <v>45376.174259259264</v>
      </c>
    </row>
    <row r="1277" spans="1:28" x14ac:dyDescent="0.35">
      <c r="A1277" t="s">
        <v>2579</v>
      </c>
      <c r="F1277">
        <v>472</v>
      </c>
      <c r="G1277" s="16">
        <v>2465.33</v>
      </c>
      <c r="H1277">
        <v>18</v>
      </c>
      <c r="I1277">
        <v>18</v>
      </c>
      <c r="J1277">
        <v>20.72</v>
      </c>
      <c r="K1277" t="s">
        <v>32</v>
      </c>
      <c r="L1277" t="str">
        <f t="shared" si="57"/>
        <v>US-East</v>
      </c>
      <c r="Q1277">
        <v>40</v>
      </c>
      <c r="R1277">
        <v>23</v>
      </c>
      <c r="S1277">
        <v>56.84</v>
      </c>
      <c r="T1277">
        <v>56.33</v>
      </c>
      <c r="U1277">
        <v>94.18</v>
      </c>
      <c r="V1277" s="16">
        <v>3676.2512520479881</v>
      </c>
      <c r="W1277" s="16">
        <v>2068.9357817292321</v>
      </c>
      <c r="X1277" s="5">
        <f t="shared" si="58"/>
        <v>0.56278410801673495</v>
      </c>
      <c r="Y1277" t="str">
        <f t="shared" si="59"/>
        <v>OK</v>
      </c>
      <c r="AA1277" t="s">
        <v>2580</v>
      </c>
      <c r="AB1277" s="3">
        <v>45052.934328703697</v>
      </c>
    </row>
    <row r="1278" spans="1:28" x14ac:dyDescent="0.35">
      <c r="A1278" t="s">
        <v>2581</v>
      </c>
      <c r="F1278">
        <v>790</v>
      </c>
      <c r="G1278" s="16">
        <v>2201.5700000000002</v>
      </c>
      <c r="H1278">
        <v>70</v>
      </c>
      <c r="I1278">
        <v>68</v>
      </c>
      <c r="J1278">
        <v>15.51</v>
      </c>
      <c r="K1278" t="s">
        <v>59</v>
      </c>
      <c r="L1278" t="str">
        <f t="shared" si="57"/>
        <v>EU-West</v>
      </c>
      <c r="Q1278">
        <v>0</v>
      </c>
      <c r="R1278">
        <v>33</v>
      </c>
      <c r="S1278">
        <v>71.599999999999994</v>
      </c>
      <c r="T1278">
        <v>50.47</v>
      </c>
      <c r="U1278">
        <v>83.59</v>
      </c>
      <c r="V1278" s="16">
        <v>2920.8171202328631</v>
      </c>
      <c r="W1278" s="16">
        <v>2549.6994693951228</v>
      </c>
      <c r="X1278" s="5">
        <f t="shared" si="58"/>
        <v>0.87294046988873009</v>
      </c>
      <c r="Y1278" t="str">
        <f t="shared" si="59"/>
        <v>OK</v>
      </c>
      <c r="AA1278" t="s">
        <v>2582</v>
      </c>
      <c r="AB1278" s="3">
        <v>45193.115231481483</v>
      </c>
    </row>
    <row r="1279" spans="1:28" x14ac:dyDescent="0.35">
      <c r="A1279" t="s">
        <v>2583</v>
      </c>
      <c r="F1279">
        <v>554</v>
      </c>
      <c r="G1279" s="16">
        <v>2285.7800000000002</v>
      </c>
      <c r="H1279">
        <v>55</v>
      </c>
      <c r="I1279">
        <v>57</v>
      </c>
      <c r="J1279">
        <v>22.6</v>
      </c>
      <c r="K1279" t="s">
        <v>37</v>
      </c>
      <c r="L1279" t="str">
        <f t="shared" si="57"/>
        <v>US-East</v>
      </c>
      <c r="Q1279">
        <v>30</v>
      </c>
      <c r="R1279">
        <v>13</v>
      </c>
      <c r="S1279">
        <v>68.400000000000006</v>
      </c>
      <c r="T1279">
        <v>46.45</v>
      </c>
      <c r="U1279">
        <v>90.93</v>
      </c>
      <c r="V1279" s="16">
        <v>2882.3702373642809</v>
      </c>
      <c r="W1279" s="16">
        <v>2357.057199291075</v>
      </c>
      <c r="X1279" s="5">
        <f t="shared" si="58"/>
        <v>0.8177496314444439</v>
      </c>
      <c r="Y1279" t="str">
        <f t="shared" si="59"/>
        <v>OK</v>
      </c>
      <c r="AA1279" t="s">
        <v>2584</v>
      </c>
      <c r="AB1279" s="3">
        <v>45164.44431712963</v>
      </c>
    </row>
    <row r="1280" spans="1:28" x14ac:dyDescent="0.35">
      <c r="A1280" t="s">
        <v>2585</v>
      </c>
      <c r="F1280">
        <v>703</v>
      </c>
      <c r="G1280" s="16">
        <v>1959.26</v>
      </c>
      <c r="H1280">
        <v>55</v>
      </c>
      <c r="I1280">
        <v>60</v>
      </c>
      <c r="J1280">
        <v>17.43</v>
      </c>
      <c r="K1280" t="s">
        <v>32</v>
      </c>
      <c r="L1280" t="str">
        <f t="shared" si="57"/>
        <v>US-East</v>
      </c>
      <c r="Q1280">
        <v>0</v>
      </c>
      <c r="R1280">
        <v>26</v>
      </c>
      <c r="S1280">
        <v>66.56</v>
      </c>
      <c r="T1280">
        <v>49.81</v>
      </c>
      <c r="U1280">
        <v>84.09</v>
      </c>
      <c r="V1280" s="16">
        <v>2554.7967268739499</v>
      </c>
      <c r="W1280" s="16">
        <v>2081.7124005691689</v>
      </c>
      <c r="X1280" s="5">
        <f t="shared" si="58"/>
        <v>0.81482506168557411</v>
      </c>
      <c r="Y1280" t="str">
        <f t="shared" si="59"/>
        <v>OK</v>
      </c>
      <c r="AA1280" t="s">
        <v>2586</v>
      </c>
      <c r="AB1280" s="3">
        <v>45535.034988425927</v>
      </c>
    </row>
    <row r="1281" spans="1:28" x14ac:dyDescent="0.35">
      <c r="A1281" t="s">
        <v>2587</v>
      </c>
      <c r="F1281">
        <v>78</v>
      </c>
      <c r="G1281" s="16">
        <v>2297.89</v>
      </c>
      <c r="H1281">
        <v>0</v>
      </c>
      <c r="I1281">
        <v>3</v>
      </c>
      <c r="J1281">
        <v>21.3</v>
      </c>
      <c r="K1281" t="s">
        <v>37</v>
      </c>
      <c r="L1281" t="str">
        <f t="shared" si="57"/>
        <v>US-East</v>
      </c>
      <c r="Q1281">
        <v>30</v>
      </c>
      <c r="R1281">
        <v>4</v>
      </c>
      <c r="S1281">
        <v>62.35</v>
      </c>
      <c r="T1281">
        <v>40.619999999999997</v>
      </c>
      <c r="U1281">
        <v>89.45</v>
      </c>
      <c r="V1281" s="16">
        <v>2737.2967827034522</v>
      </c>
      <c r="W1281" s="16">
        <v>2098.9019503293912</v>
      </c>
      <c r="X1281" s="5">
        <f t="shared" si="58"/>
        <v>0.76677909519786913</v>
      </c>
      <c r="Y1281" t="str">
        <f t="shared" si="59"/>
        <v>OK</v>
      </c>
      <c r="AA1281" t="s">
        <v>2588</v>
      </c>
      <c r="AB1281" s="3">
        <v>45197.704502314817</v>
      </c>
    </row>
    <row r="1282" spans="1:28" x14ac:dyDescent="0.35">
      <c r="A1282" t="s">
        <v>2589</v>
      </c>
      <c r="F1282">
        <v>420</v>
      </c>
      <c r="G1282" s="16">
        <v>2335.1</v>
      </c>
      <c r="H1282">
        <v>38</v>
      </c>
      <c r="I1282">
        <v>35</v>
      </c>
      <c r="J1282">
        <v>47.22</v>
      </c>
      <c r="K1282" t="s">
        <v>32</v>
      </c>
      <c r="L1282" t="str">
        <f t="shared" si="57"/>
        <v>US-East</v>
      </c>
      <c r="Q1282">
        <v>30</v>
      </c>
      <c r="R1282">
        <v>39</v>
      </c>
      <c r="S1282">
        <v>71.290000000000006</v>
      </c>
      <c r="T1282">
        <v>51.53</v>
      </c>
      <c r="U1282">
        <v>82.8</v>
      </c>
      <c r="V1282" s="16">
        <v>3488.004973131739</v>
      </c>
      <c r="W1282" s="16">
        <v>2682.222426084058</v>
      </c>
      <c r="X1282" s="5">
        <f t="shared" si="58"/>
        <v>0.76898469088930188</v>
      </c>
      <c r="Y1282" t="str">
        <f t="shared" si="59"/>
        <v>OK</v>
      </c>
      <c r="AA1282" t="s">
        <v>2590</v>
      </c>
      <c r="AB1282" s="3">
        <v>45514.913414351853</v>
      </c>
    </row>
    <row r="1283" spans="1:28" x14ac:dyDescent="0.35">
      <c r="A1283" t="s">
        <v>2591</v>
      </c>
      <c r="F1283">
        <v>61</v>
      </c>
      <c r="G1283" s="16">
        <v>1544.17</v>
      </c>
      <c r="H1283">
        <v>36</v>
      </c>
      <c r="I1283">
        <v>32</v>
      </c>
      <c r="J1283">
        <v>22.54</v>
      </c>
      <c r="K1283" t="s">
        <v>37</v>
      </c>
      <c r="L1283" t="str">
        <f t="shared" ref="L1283:L1346" si="60">IF(OR(K1283="Europe-West",K1283="EU_West",K1283="eu-west"),"EU-West",
IF(OR(K1283="US_East",K1283="us-east",K1283="US-East"),"US-East","Other"))</f>
        <v>US-East</v>
      </c>
      <c r="Q1283">
        <v>30</v>
      </c>
      <c r="R1283">
        <v>46</v>
      </c>
      <c r="S1283">
        <v>100</v>
      </c>
      <c r="T1283">
        <v>72.28</v>
      </c>
      <c r="U1283">
        <v>95.47</v>
      </c>
      <c r="V1283" s="16">
        <v>2088.506339138632</v>
      </c>
      <c r="W1283" s="16">
        <v>1572.0890476808311</v>
      </c>
      <c r="X1283" s="5">
        <f t="shared" ref="X1283:X1346" si="61">W1283/V1283</f>
        <v>0.75273367296994265</v>
      </c>
      <c r="Y1283" t="str">
        <f t="shared" ref="Y1283:Y1346" si="62">IF(X1283&gt;1,"Over Budget","OK")</f>
        <v>OK</v>
      </c>
      <c r="AA1283" t="s">
        <v>2592</v>
      </c>
      <c r="AB1283" s="3">
        <v>45049.259421296287</v>
      </c>
    </row>
    <row r="1284" spans="1:28" x14ac:dyDescent="0.35">
      <c r="A1284" t="s">
        <v>2593</v>
      </c>
      <c r="F1284">
        <v>74</v>
      </c>
      <c r="G1284" s="16">
        <v>1960</v>
      </c>
      <c r="H1284">
        <v>17</v>
      </c>
      <c r="I1284">
        <v>16</v>
      </c>
      <c r="J1284">
        <v>22.87</v>
      </c>
      <c r="K1284" t="s">
        <v>29</v>
      </c>
      <c r="L1284" t="str">
        <f t="shared" si="60"/>
        <v>US-East</v>
      </c>
      <c r="Q1284">
        <v>20</v>
      </c>
      <c r="R1284">
        <v>8</v>
      </c>
      <c r="T1284">
        <v>44.55</v>
      </c>
      <c r="U1284">
        <v>88.03</v>
      </c>
      <c r="V1284" s="16">
        <v>2239.5736918453522</v>
      </c>
      <c r="W1284" s="16">
        <v>1893.4129071273269</v>
      </c>
      <c r="X1284" s="5">
        <f t="shared" si="61"/>
        <v>0.84543451908796197</v>
      </c>
      <c r="Y1284" t="str">
        <f t="shared" si="62"/>
        <v>OK</v>
      </c>
      <c r="AA1284" t="s">
        <v>2594</v>
      </c>
      <c r="AB1284" s="3">
        <v>45209.116226851853</v>
      </c>
    </row>
    <row r="1285" spans="1:28" x14ac:dyDescent="0.35">
      <c r="A1285" t="s">
        <v>2595</v>
      </c>
      <c r="F1285">
        <v>821</v>
      </c>
      <c r="G1285" s="16">
        <v>1796.98</v>
      </c>
      <c r="H1285">
        <v>71</v>
      </c>
      <c r="I1285">
        <v>75</v>
      </c>
      <c r="J1285">
        <v>26.57</v>
      </c>
      <c r="K1285" t="s">
        <v>29</v>
      </c>
      <c r="L1285" t="str">
        <f t="shared" si="60"/>
        <v>US-East</v>
      </c>
      <c r="Q1285">
        <v>10</v>
      </c>
      <c r="R1285">
        <v>15</v>
      </c>
      <c r="S1285">
        <v>100</v>
      </c>
      <c r="T1285">
        <v>69.09</v>
      </c>
      <c r="U1285">
        <v>94.53</v>
      </c>
      <c r="V1285" s="16">
        <v>1848.8824419634141</v>
      </c>
      <c r="W1285" s="16">
        <v>1821.6214442161529</v>
      </c>
      <c r="X1285" s="5">
        <f t="shared" si="61"/>
        <v>0.98525541855526977</v>
      </c>
      <c r="Y1285" t="str">
        <f t="shared" si="62"/>
        <v>OK</v>
      </c>
      <c r="AA1285" t="s">
        <v>2596</v>
      </c>
      <c r="AB1285" s="3">
        <v>45867.419548611113</v>
      </c>
    </row>
    <row r="1286" spans="1:28" x14ac:dyDescent="0.35">
      <c r="A1286" t="s">
        <v>2597</v>
      </c>
      <c r="F1286">
        <v>935</v>
      </c>
      <c r="G1286" s="16">
        <v>2460.87</v>
      </c>
      <c r="H1286">
        <v>78</v>
      </c>
      <c r="I1286">
        <v>81</v>
      </c>
      <c r="J1286">
        <v>21.45</v>
      </c>
      <c r="K1286" t="s">
        <v>59</v>
      </c>
      <c r="L1286" t="str">
        <f t="shared" si="60"/>
        <v>EU-West</v>
      </c>
      <c r="Q1286">
        <v>30</v>
      </c>
      <c r="R1286">
        <v>12</v>
      </c>
      <c r="T1286">
        <v>46.58</v>
      </c>
      <c r="U1286">
        <v>89.62</v>
      </c>
      <c r="V1286" s="16">
        <v>2515.897426896101</v>
      </c>
      <c r="W1286" s="16">
        <v>2661.0008251166428</v>
      </c>
      <c r="X1286" s="5">
        <f t="shared" si="61"/>
        <v>1.0576746081415402</v>
      </c>
      <c r="Y1286" t="str">
        <f t="shared" si="62"/>
        <v>Over Budget</v>
      </c>
      <c r="AA1286" t="s">
        <v>2598</v>
      </c>
      <c r="AB1286" s="3">
        <v>45253.066435185188</v>
      </c>
    </row>
    <row r="1287" spans="1:28" x14ac:dyDescent="0.35">
      <c r="A1287" t="s">
        <v>2599</v>
      </c>
      <c r="F1287">
        <v>928</v>
      </c>
      <c r="G1287" s="16">
        <v>1481.83</v>
      </c>
      <c r="H1287">
        <v>5</v>
      </c>
      <c r="I1287">
        <v>9</v>
      </c>
      <c r="J1287">
        <v>11.22</v>
      </c>
      <c r="K1287" t="s">
        <v>52</v>
      </c>
      <c r="L1287" t="str">
        <f t="shared" si="60"/>
        <v>EU-West</v>
      </c>
      <c r="Q1287">
        <v>10</v>
      </c>
      <c r="R1287">
        <v>14</v>
      </c>
      <c r="S1287">
        <v>59.95</v>
      </c>
      <c r="T1287">
        <v>65.040000000000006</v>
      </c>
      <c r="U1287">
        <v>80.78</v>
      </c>
      <c r="V1287" s="16">
        <v>1633.6531009668211</v>
      </c>
      <c r="W1287" s="16">
        <v>1597.44111745898</v>
      </c>
      <c r="X1287" s="5">
        <f t="shared" si="61"/>
        <v>0.9778337374768179</v>
      </c>
      <c r="Y1287" t="str">
        <f t="shared" si="62"/>
        <v>OK</v>
      </c>
      <c r="AA1287" t="s">
        <v>2600</v>
      </c>
      <c r="AB1287" s="3">
        <v>45606.413622685177</v>
      </c>
    </row>
    <row r="1288" spans="1:28" x14ac:dyDescent="0.35">
      <c r="A1288" t="s">
        <v>2601</v>
      </c>
      <c r="F1288">
        <v>856</v>
      </c>
      <c r="G1288" s="16">
        <v>1399.43</v>
      </c>
      <c r="H1288">
        <v>21</v>
      </c>
      <c r="I1288">
        <v>23</v>
      </c>
      <c r="J1288">
        <v>6.83</v>
      </c>
      <c r="K1288" t="s">
        <v>52</v>
      </c>
      <c r="L1288" t="str">
        <f t="shared" si="60"/>
        <v>EU-West</v>
      </c>
      <c r="Q1288">
        <v>0</v>
      </c>
      <c r="R1288">
        <v>35</v>
      </c>
      <c r="S1288">
        <v>83</v>
      </c>
      <c r="T1288">
        <v>86.3</v>
      </c>
      <c r="U1288">
        <v>87.58</v>
      </c>
      <c r="V1288" s="16">
        <v>1562.402757756716</v>
      </c>
      <c r="W1288" s="16">
        <v>1319.705648957357</v>
      </c>
      <c r="X1288" s="5">
        <f t="shared" si="61"/>
        <v>0.84466418303829582</v>
      </c>
      <c r="Y1288" t="str">
        <f t="shared" si="62"/>
        <v>OK</v>
      </c>
      <c r="AA1288" t="s">
        <v>2602</v>
      </c>
      <c r="AB1288" s="3">
        <v>45333.471643518518</v>
      </c>
    </row>
    <row r="1289" spans="1:28" x14ac:dyDescent="0.35">
      <c r="A1289" t="s">
        <v>2603</v>
      </c>
      <c r="F1289">
        <v>749</v>
      </c>
      <c r="H1289">
        <v>10</v>
      </c>
      <c r="I1289">
        <v>14</v>
      </c>
      <c r="J1289">
        <v>19.77</v>
      </c>
      <c r="K1289" t="s">
        <v>26</v>
      </c>
      <c r="L1289" t="str">
        <f t="shared" si="60"/>
        <v>EU-West</v>
      </c>
      <c r="Q1289">
        <v>40</v>
      </c>
      <c r="R1289">
        <v>24</v>
      </c>
      <c r="S1289">
        <v>33.479999999999997</v>
      </c>
      <c r="T1289">
        <v>65.900000000000006</v>
      </c>
      <c r="U1289">
        <v>87.35</v>
      </c>
      <c r="V1289" s="16">
        <v>2719.0151950504078</v>
      </c>
      <c r="W1289" s="16">
        <v>2148.3830508254682</v>
      </c>
      <c r="X1289" s="5">
        <f t="shared" si="61"/>
        <v>0.79013278584698732</v>
      </c>
      <c r="Y1289" t="str">
        <f t="shared" si="62"/>
        <v>OK</v>
      </c>
      <c r="AA1289" t="s">
        <v>2604</v>
      </c>
      <c r="AB1289" s="3">
        <v>45569.029988425929</v>
      </c>
    </row>
    <row r="1290" spans="1:28" x14ac:dyDescent="0.35">
      <c r="A1290" t="s">
        <v>2605</v>
      </c>
      <c r="F1290">
        <v>476</v>
      </c>
      <c r="G1290" s="16">
        <v>1388.2</v>
      </c>
      <c r="H1290">
        <v>89</v>
      </c>
      <c r="I1290">
        <v>91</v>
      </c>
      <c r="J1290">
        <v>17.850000000000001</v>
      </c>
      <c r="K1290" t="s">
        <v>52</v>
      </c>
      <c r="L1290" t="str">
        <f t="shared" si="60"/>
        <v>EU-West</v>
      </c>
      <c r="Q1290">
        <v>0</v>
      </c>
      <c r="R1290">
        <v>15</v>
      </c>
      <c r="S1290">
        <v>69.77</v>
      </c>
      <c r="T1290">
        <v>58.08</v>
      </c>
      <c r="U1290">
        <v>89.93</v>
      </c>
      <c r="V1290" s="16">
        <v>1537.324616676724</v>
      </c>
      <c r="W1290" s="16">
        <v>1422.759623719322</v>
      </c>
      <c r="X1290" s="5">
        <f t="shared" si="61"/>
        <v>0.92547768264775454</v>
      </c>
      <c r="Y1290" t="str">
        <f t="shared" si="62"/>
        <v>OK</v>
      </c>
      <c r="AA1290" t="s">
        <v>2606</v>
      </c>
      <c r="AB1290" s="3">
        <v>45825.521585648137</v>
      </c>
    </row>
    <row r="1291" spans="1:28" x14ac:dyDescent="0.35">
      <c r="A1291" t="s">
        <v>2607</v>
      </c>
      <c r="F1291">
        <v>743</v>
      </c>
      <c r="G1291" s="16">
        <v>1976.85</v>
      </c>
      <c r="H1291">
        <v>71</v>
      </c>
      <c r="I1291">
        <v>70</v>
      </c>
      <c r="J1291">
        <v>4.29</v>
      </c>
      <c r="K1291" t="s">
        <v>59</v>
      </c>
      <c r="L1291" t="str">
        <f t="shared" si="60"/>
        <v>EU-West</v>
      </c>
      <c r="Q1291">
        <v>20</v>
      </c>
      <c r="R1291">
        <v>43</v>
      </c>
      <c r="S1291">
        <v>77.78</v>
      </c>
      <c r="T1291">
        <v>58.38</v>
      </c>
      <c r="U1291">
        <v>97.54</v>
      </c>
      <c r="V1291" s="16">
        <v>2600.4576426245198</v>
      </c>
      <c r="W1291" s="16">
        <v>2312.4456866357509</v>
      </c>
      <c r="X1291" s="5">
        <f t="shared" si="61"/>
        <v>0.8892456653521601</v>
      </c>
      <c r="Y1291" t="str">
        <f t="shared" si="62"/>
        <v>OK</v>
      </c>
      <c r="AA1291" t="s">
        <v>2608</v>
      </c>
      <c r="AB1291" s="3">
        <v>45871.411180555559</v>
      </c>
    </row>
    <row r="1292" spans="1:28" x14ac:dyDescent="0.35">
      <c r="A1292" t="s">
        <v>2609</v>
      </c>
      <c r="F1292">
        <v>281</v>
      </c>
      <c r="G1292" s="16">
        <v>2865.69</v>
      </c>
      <c r="H1292">
        <v>8</v>
      </c>
      <c r="I1292">
        <v>6</v>
      </c>
      <c r="J1292">
        <v>33.04</v>
      </c>
      <c r="K1292" t="s">
        <v>59</v>
      </c>
      <c r="L1292" t="str">
        <f t="shared" si="60"/>
        <v>EU-West</v>
      </c>
      <c r="Q1292">
        <v>0</v>
      </c>
      <c r="R1292">
        <v>43</v>
      </c>
      <c r="S1292">
        <v>77.97</v>
      </c>
      <c r="T1292">
        <v>68.88</v>
      </c>
      <c r="U1292">
        <v>98.37</v>
      </c>
      <c r="V1292" s="16">
        <v>3168.3852847682879</v>
      </c>
      <c r="W1292" s="16">
        <v>3147.0208246966899</v>
      </c>
      <c r="X1292" s="5">
        <f t="shared" si="61"/>
        <v>0.99325698797608186</v>
      </c>
      <c r="Y1292" t="str">
        <f t="shared" si="62"/>
        <v>OK</v>
      </c>
      <c r="AA1292" t="s">
        <v>2610</v>
      </c>
      <c r="AB1292" s="3">
        <v>45197.683935185189</v>
      </c>
    </row>
    <row r="1293" spans="1:28" x14ac:dyDescent="0.35">
      <c r="A1293" t="s">
        <v>2611</v>
      </c>
      <c r="F1293">
        <v>448</v>
      </c>
      <c r="G1293" s="16">
        <v>1967.25</v>
      </c>
      <c r="H1293">
        <v>12</v>
      </c>
      <c r="I1293">
        <v>8</v>
      </c>
      <c r="J1293">
        <v>20.86</v>
      </c>
      <c r="K1293" t="s">
        <v>59</v>
      </c>
      <c r="L1293" t="str">
        <f t="shared" si="60"/>
        <v>EU-West</v>
      </c>
      <c r="Q1293">
        <v>0</v>
      </c>
      <c r="R1293">
        <v>30</v>
      </c>
      <c r="S1293">
        <v>79.56</v>
      </c>
      <c r="T1293">
        <v>63.94</v>
      </c>
      <c r="U1293">
        <v>88.84</v>
      </c>
      <c r="V1293" s="16">
        <v>2152.0500606159849</v>
      </c>
      <c r="W1293" s="16">
        <v>1881.0175519841559</v>
      </c>
      <c r="X1293" s="5">
        <f t="shared" si="61"/>
        <v>0.87405845542726324</v>
      </c>
      <c r="Y1293" t="str">
        <f t="shared" si="62"/>
        <v>OK</v>
      </c>
      <c r="AA1293" t="s">
        <v>2612</v>
      </c>
      <c r="AB1293" s="3">
        <v>45148.713576388887</v>
      </c>
    </row>
    <row r="1294" spans="1:28" x14ac:dyDescent="0.35">
      <c r="A1294" t="s">
        <v>2613</v>
      </c>
      <c r="F1294">
        <v>539</v>
      </c>
      <c r="G1294" s="16">
        <v>1315.91</v>
      </c>
      <c r="H1294">
        <v>2</v>
      </c>
      <c r="I1294">
        <v>2</v>
      </c>
      <c r="J1294">
        <v>31.52</v>
      </c>
      <c r="K1294" t="s">
        <v>37</v>
      </c>
      <c r="L1294" t="str">
        <f t="shared" si="60"/>
        <v>US-East</v>
      </c>
      <c r="Q1294">
        <v>10</v>
      </c>
      <c r="R1294">
        <v>46</v>
      </c>
      <c r="S1294">
        <v>80.87</v>
      </c>
      <c r="T1294">
        <v>62.66</v>
      </c>
      <c r="U1294">
        <v>83.7</v>
      </c>
      <c r="V1294" s="16">
        <v>1625.962735597968</v>
      </c>
      <c r="W1294" s="16">
        <v>1230.1298414422911</v>
      </c>
      <c r="X1294" s="5">
        <f t="shared" si="61"/>
        <v>0.756554756459345</v>
      </c>
      <c r="Y1294" t="str">
        <f t="shared" si="62"/>
        <v>OK</v>
      </c>
      <c r="AA1294" t="s">
        <v>2614</v>
      </c>
      <c r="AB1294" s="3">
        <v>45386.238437499997</v>
      </c>
    </row>
    <row r="1295" spans="1:28" x14ac:dyDescent="0.35">
      <c r="A1295" t="s">
        <v>2615</v>
      </c>
      <c r="F1295">
        <v>739</v>
      </c>
      <c r="H1295">
        <v>66</v>
      </c>
      <c r="I1295">
        <v>63</v>
      </c>
      <c r="J1295">
        <v>2.15</v>
      </c>
      <c r="K1295" t="s">
        <v>32</v>
      </c>
      <c r="L1295" t="str">
        <f t="shared" si="60"/>
        <v>US-East</v>
      </c>
      <c r="Q1295">
        <v>10</v>
      </c>
      <c r="R1295">
        <v>36</v>
      </c>
      <c r="S1295">
        <v>74.459999999999994</v>
      </c>
      <c r="T1295">
        <v>55.31</v>
      </c>
      <c r="U1295">
        <v>86.28</v>
      </c>
      <c r="V1295" s="16">
        <v>1896.6998023160199</v>
      </c>
      <c r="W1295" s="16">
        <v>1325.6158721908489</v>
      </c>
      <c r="X1295" s="5">
        <f t="shared" si="61"/>
        <v>0.69890652731242309</v>
      </c>
      <c r="Y1295" t="str">
        <f t="shared" si="62"/>
        <v>OK</v>
      </c>
      <c r="AA1295" t="s">
        <v>2616</v>
      </c>
      <c r="AB1295" s="3">
        <v>44944.640069444453</v>
      </c>
    </row>
    <row r="1296" spans="1:28" x14ac:dyDescent="0.35">
      <c r="A1296" t="s">
        <v>2617</v>
      </c>
      <c r="F1296">
        <v>282</v>
      </c>
      <c r="G1296" s="16">
        <v>1510.18</v>
      </c>
      <c r="H1296">
        <v>6</v>
      </c>
      <c r="I1296">
        <v>6</v>
      </c>
      <c r="J1296">
        <v>31.67</v>
      </c>
      <c r="K1296" t="s">
        <v>59</v>
      </c>
      <c r="L1296" t="str">
        <f t="shared" si="60"/>
        <v>EU-West</v>
      </c>
      <c r="Q1296">
        <v>0</v>
      </c>
      <c r="R1296">
        <v>32</v>
      </c>
      <c r="S1296">
        <v>80.84</v>
      </c>
      <c r="T1296">
        <v>63.3</v>
      </c>
      <c r="U1296">
        <v>92.4</v>
      </c>
      <c r="V1296" s="16">
        <v>1863.7927904647329</v>
      </c>
      <c r="W1296" s="16">
        <v>1733.681426202977</v>
      </c>
      <c r="X1296" s="5">
        <f t="shared" si="61"/>
        <v>0.9301900056017961</v>
      </c>
      <c r="Y1296" t="str">
        <f t="shared" si="62"/>
        <v>OK</v>
      </c>
      <c r="AA1296" t="s">
        <v>2618</v>
      </c>
      <c r="AB1296" s="3">
        <v>45061.017928240741</v>
      </c>
    </row>
    <row r="1297" spans="1:28" x14ac:dyDescent="0.35">
      <c r="A1297" t="s">
        <v>2619</v>
      </c>
      <c r="F1297">
        <v>468</v>
      </c>
      <c r="G1297" s="16">
        <v>1942.19</v>
      </c>
      <c r="H1297">
        <v>66</v>
      </c>
      <c r="I1297">
        <v>69</v>
      </c>
      <c r="J1297">
        <v>16.12</v>
      </c>
      <c r="K1297" t="s">
        <v>59</v>
      </c>
      <c r="L1297" t="str">
        <f t="shared" si="60"/>
        <v>EU-West</v>
      </c>
      <c r="Q1297">
        <v>0</v>
      </c>
      <c r="R1297">
        <v>19</v>
      </c>
      <c r="S1297">
        <v>61.6</v>
      </c>
      <c r="T1297">
        <v>42.08</v>
      </c>
      <c r="U1297">
        <v>89.46</v>
      </c>
      <c r="V1297" s="16">
        <v>2344.0764466103092</v>
      </c>
      <c r="W1297" s="16">
        <v>1560.494694494037</v>
      </c>
      <c r="X1297" s="5">
        <f t="shared" si="61"/>
        <v>0.66571834581189382</v>
      </c>
      <c r="Y1297" t="str">
        <f t="shared" si="62"/>
        <v>OK</v>
      </c>
      <c r="AA1297" t="s">
        <v>2620</v>
      </c>
      <c r="AB1297" s="3">
        <v>45420.139120370368</v>
      </c>
    </row>
    <row r="1298" spans="1:28" x14ac:dyDescent="0.35">
      <c r="A1298" t="s">
        <v>2621</v>
      </c>
      <c r="F1298">
        <v>829</v>
      </c>
      <c r="G1298" s="16">
        <v>1570.09</v>
      </c>
      <c r="H1298">
        <v>74</v>
      </c>
      <c r="I1298">
        <v>79</v>
      </c>
      <c r="J1298">
        <v>30.07</v>
      </c>
      <c r="K1298" t="s">
        <v>32</v>
      </c>
      <c r="L1298" t="str">
        <f t="shared" si="60"/>
        <v>US-East</v>
      </c>
      <c r="Q1298">
        <v>0</v>
      </c>
      <c r="R1298">
        <v>25</v>
      </c>
      <c r="S1298">
        <v>87.65</v>
      </c>
      <c r="T1298">
        <v>54.02</v>
      </c>
      <c r="U1298">
        <v>82.12</v>
      </c>
      <c r="V1298" s="16">
        <v>2023.920516626707</v>
      </c>
      <c r="W1298" s="16">
        <v>1702.2828283843039</v>
      </c>
      <c r="X1298" s="5">
        <f t="shared" si="61"/>
        <v>0.84108185790888634</v>
      </c>
      <c r="Y1298" t="str">
        <f t="shared" si="62"/>
        <v>OK</v>
      </c>
      <c r="AA1298" t="s">
        <v>2622</v>
      </c>
      <c r="AB1298" s="3">
        <v>45537.127476851849</v>
      </c>
    </row>
    <row r="1299" spans="1:28" x14ac:dyDescent="0.35">
      <c r="A1299" t="s">
        <v>2623</v>
      </c>
      <c r="F1299">
        <v>182</v>
      </c>
      <c r="G1299" s="16">
        <v>1444.23</v>
      </c>
      <c r="H1299">
        <v>45</v>
      </c>
      <c r="I1299">
        <v>42</v>
      </c>
      <c r="J1299">
        <v>21.72</v>
      </c>
      <c r="K1299" t="s">
        <v>29</v>
      </c>
      <c r="L1299" t="str">
        <f t="shared" si="60"/>
        <v>US-East</v>
      </c>
      <c r="Q1299">
        <v>30</v>
      </c>
      <c r="R1299">
        <v>34</v>
      </c>
      <c r="S1299">
        <v>63.1</v>
      </c>
      <c r="T1299">
        <v>77.89</v>
      </c>
      <c r="U1299">
        <v>87.48</v>
      </c>
      <c r="V1299" s="16">
        <v>1629.9678556317319</v>
      </c>
      <c r="W1299" s="16">
        <v>1325.521373868354</v>
      </c>
      <c r="X1299" s="5">
        <f t="shared" si="61"/>
        <v>0.81321933392031054</v>
      </c>
      <c r="Y1299" t="str">
        <f t="shared" si="62"/>
        <v>OK</v>
      </c>
      <c r="AA1299" t="s">
        <v>2624</v>
      </c>
      <c r="AB1299" s="3">
        <v>45727.28601851852</v>
      </c>
    </row>
    <row r="1300" spans="1:28" x14ac:dyDescent="0.35">
      <c r="A1300" t="s">
        <v>2625</v>
      </c>
      <c r="F1300">
        <v>577</v>
      </c>
      <c r="G1300" s="16">
        <v>2687.63</v>
      </c>
      <c r="H1300">
        <v>57</v>
      </c>
      <c r="I1300">
        <v>60</v>
      </c>
      <c r="J1300">
        <v>23.63</v>
      </c>
      <c r="K1300" t="s">
        <v>29</v>
      </c>
      <c r="L1300" t="str">
        <f t="shared" si="60"/>
        <v>US-East</v>
      </c>
      <c r="Q1300">
        <v>0</v>
      </c>
      <c r="R1300">
        <v>39</v>
      </c>
      <c r="S1300">
        <v>87.35</v>
      </c>
      <c r="T1300">
        <v>68.72</v>
      </c>
      <c r="U1300">
        <v>96.56</v>
      </c>
      <c r="V1300" s="16">
        <v>3162.5833434725628</v>
      </c>
      <c r="W1300" s="16">
        <v>2374.1421279013539</v>
      </c>
      <c r="X1300" s="5">
        <f t="shared" si="61"/>
        <v>0.75069709476636626</v>
      </c>
      <c r="Y1300" t="str">
        <f t="shared" si="62"/>
        <v>OK</v>
      </c>
      <c r="AA1300" t="s">
        <v>2626</v>
      </c>
      <c r="AB1300" s="3">
        <v>45180.473912037043</v>
      </c>
    </row>
    <row r="1301" spans="1:28" x14ac:dyDescent="0.35">
      <c r="A1301" t="s">
        <v>2627</v>
      </c>
      <c r="F1301">
        <v>870</v>
      </c>
      <c r="G1301" s="16">
        <v>1708.71</v>
      </c>
      <c r="H1301">
        <v>27</v>
      </c>
      <c r="I1301">
        <v>32</v>
      </c>
      <c r="J1301">
        <v>23.64</v>
      </c>
      <c r="K1301" t="s">
        <v>52</v>
      </c>
      <c r="L1301" t="str">
        <f t="shared" si="60"/>
        <v>EU-West</v>
      </c>
      <c r="Q1301">
        <v>40</v>
      </c>
      <c r="R1301">
        <v>6</v>
      </c>
      <c r="S1301">
        <v>69.7</v>
      </c>
      <c r="T1301">
        <v>58.71</v>
      </c>
      <c r="U1301">
        <v>91.46</v>
      </c>
      <c r="V1301" s="16">
        <v>1891.401219855491</v>
      </c>
      <c r="W1301" s="16">
        <v>1375.2641266163059</v>
      </c>
      <c r="X1301" s="5">
        <f t="shared" si="61"/>
        <v>0.7271139048548253</v>
      </c>
      <c r="Y1301" t="str">
        <f t="shared" si="62"/>
        <v>OK</v>
      </c>
      <c r="AA1301" t="s">
        <v>2628</v>
      </c>
      <c r="AB1301" s="3">
        <v>45829.052395833343</v>
      </c>
    </row>
    <row r="1302" spans="1:28" x14ac:dyDescent="0.35">
      <c r="A1302" t="s">
        <v>2629</v>
      </c>
      <c r="F1302">
        <v>959</v>
      </c>
      <c r="G1302" s="16">
        <v>2254.73</v>
      </c>
      <c r="H1302">
        <v>30</v>
      </c>
      <c r="I1302">
        <v>34</v>
      </c>
      <c r="J1302">
        <v>16.600000000000001</v>
      </c>
      <c r="K1302" t="s">
        <v>29</v>
      </c>
      <c r="L1302" t="str">
        <f t="shared" si="60"/>
        <v>US-East</v>
      </c>
      <c r="Q1302">
        <v>0</v>
      </c>
      <c r="R1302">
        <v>44</v>
      </c>
      <c r="S1302">
        <v>73.27</v>
      </c>
      <c r="T1302">
        <v>49.08</v>
      </c>
      <c r="U1302">
        <v>90.24</v>
      </c>
      <c r="V1302" s="16">
        <v>2899.3685745708908</v>
      </c>
      <c r="W1302" s="16">
        <v>2612.4119080171531</v>
      </c>
      <c r="X1302" s="5">
        <f t="shared" si="61"/>
        <v>0.90102787583803223</v>
      </c>
      <c r="Y1302" t="str">
        <f t="shared" si="62"/>
        <v>OK</v>
      </c>
      <c r="AA1302" t="s">
        <v>2630</v>
      </c>
      <c r="AB1302" s="3">
        <v>45041.743530092594</v>
      </c>
    </row>
    <row r="1303" spans="1:28" x14ac:dyDescent="0.35">
      <c r="A1303" t="s">
        <v>2631</v>
      </c>
      <c r="F1303">
        <v>530</v>
      </c>
      <c r="G1303" s="16">
        <v>1521.66</v>
      </c>
      <c r="H1303">
        <v>51</v>
      </c>
      <c r="I1303">
        <v>54</v>
      </c>
      <c r="J1303">
        <v>14.83</v>
      </c>
      <c r="K1303" t="s">
        <v>37</v>
      </c>
      <c r="L1303" t="str">
        <f t="shared" si="60"/>
        <v>US-East</v>
      </c>
      <c r="Q1303">
        <v>40</v>
      </c>
      <c r="R1303">
        <v>41</v>
      </c>
      <c r="S1303">
        <v>83.23</v>
      </c>
      <c r="T1303">
        <v>80.14</v>
      </c>
      <c r="U1303">
        <v>88.06</v>
      </c>
      <c r="V1303" s="16">
        <v>2052.2533784687062</v>
      </c>
      <c r="W1303" s="16">
        <v>1772.580802748</v>
      </c>
      <c r="X1303" s="5">
        <f t="shared" si="61"/>
        <v>0.8637241489501728</v>
      </c>
      <c r="Y1303" t="str">
        <f t="shared" si="62"/>
        <v>OK</v>
      </c>
      <c r="AA1303" t="s">
        <v>2632</v>
      </c>
      <c r="AB1303" s="3">
        <v>45582.138449074067</v>
      </c>
    </row>
    <row r="1304" spans="1:28" x14ac:dyDescent="0.35">
      <c r="A1304" t="s">
        <v>2633</v>
      </c>
      <c r="F1304">
        <v>506</v>
      </c>
      <c r="G1304" s="16">
        <v>1536.6</v>
      </c>
      <c r="H1304">
        <v>8</v>
      </c>
      <c r="I1304">
        <v>6</v>
      </c>
      <c r="J1304">
        <v>17.11</v>
      </c>
      <c r="K1304" t="s">
        <v>59</v>
      </c>
      <c r="L1304" t="str">
        <f t="shared" si="60"/>
        <v>EU-West</v>
      </c>
      <c r="Q1304">
        <v>20</v>
      </c>
      <c r="R1304">
        <v>30</v>
      </c>
      <c r="S1304">
        <v>92.6</v>
      </c>
      <c r="T1304">
        <v>53.77</v>
      </c>
      <c r="U1304">
        <v>87.7</v>
      </c>
      <c r="V1304" s="16">
        <v>2054.202665873056</v>
      </c>
      <c r="W1304" s="16">
        <v>1267.0296163319581</v>
      </c>
      <c r="X1304" s="5">
        <f t="shared" si="61"/>
        <v>0.61679874015422831</v>
      </c>
      <c r="Y1304" t="str">
        <f t="shared" si="62"/>
        <v>OK</v>
      </c>
      <c r="AA1304" t="s">
        <v>2634</v>
      </c>
      <c r="AB1304" s="3">
        <v>45263.363958333342</v>
      </c>
    </row>
    <row r="1305" spans="1:28" x14ac:dyDescent="0.35">
      <c r="A1305" t="s">
        <v>2635</v>
      </c>
      <c r="F1305">
        <v>922</v>
      </c>
      <c r="G1305" s="16">
        <v>2821.5</v>
      </c>
      <c r="H1305">
        <v>90</v>
      </c>
      <c r="I1305">
        <v>88</v>
      </c>
      <c r="J1305">
        <v>8.2200000000000006</v>
      </c>
      <c r="K1305" t="s">
        <v>59</v>
      </c>
      <c r="L1305" t="str">
        <f t="shared" si="60"/>
        <v>EU-West</v>
      </c>
      <c r="Q1305">
        <v>0</v>
      </c>
      <c r="R1305">
        <v>16</v>
      </c>
      <c r="S1305">
        <v>70.61</v>
      </c>
      <c r="T1305">
        <v>50.42</v>
      </c>
      <c r="U1305">
        <v>92.72</v>
      </c>
      <c r="V1305" s="16">
        <v>3180.9842366937878</v>
      </c>
      <c r="W1305" s="16">
        <v>2846.120773595766</v>
      </c>
      <c r="X1305" s="5">
        <f t="shared" si="61"/>
        <v>0.89472960625354492</v>
      </c>
      <c r="Y1305" t="str">
        <f t="shared" si="62"/>
        <v>OK</v>
      </c>
      <c r="AA1305" t="s">
        <v>2636</v>
      </c>
      <c r="AB1305" s="3">
        <v>45627.509212962963</v>
      </c>
    </row>
    <row r="1306" spans="1:28" x14ac:dyDescent="0.35">
      <c r="A1306" t="s">
        <v>2637</v>
      </c>
      <c r="F1306">
        <v>804</v>
      </c>
      <c r="G1306" s="16">
        <v>1732.16</v>
      </c>
      <c r="H1306">
        <v>75</v>
      </c>
      <c r="I1306">
        <v>79</v>
      </c>
      <c r="J1306">
        <v>16.149999999999999</v>
      </c>
      <c r="K1306" t="s">
        <v>29</v>
      </c>
      <c r="L1306" t="str">
        <f t="shared" si="60"/>
        <v>US-East</v>
      </c>
      <c r="Q1306">
        <v>0</v>
      </c>
      <c r="R1306">
        <v>42</v>
      </c>
      <c r="S1306">
        <v>73.239999999999995</v>
      </c>
      <c r="T1306">
        <v>61.74</v>
      </c>
      <c r="U1306">
        <v>90.71</v>
      </c>
      <c r="V1306" s="16">
        <v>2407.397718034199</v>
      </c>
      <c r="W1306" s="16">
        <v>1491.4413497344319</v>
      </c>
      <c r="X1306" s="5">
        <f t="shared" si="61"/>
        <v>0.61952428489975198</v>
      </c>
      <c r="Y1306" t="str">
        <f t="shared" si="62"/>
        <v>OK</v>
      </c>
      <c r="AA1306" t="s">
        <v>2638</v>
      </c>
      <c r="AB1306" s="3">
        <v>45198.627604166657</v>
      </c>
    </row>
    <row r="1307" spans="1:28" x14ac:dyDescent="0.35">
      <c r="A1307" t="s">
        <v>2639</v>
      </c>
      <c r="F1307">
        <v>814</v>
      </c>
      <c r="G1307" s="16">
        <v>1856.08</v>
      </c>
      <c r="H1307">
        <v>7</v>
      </c>
      <c r="I1307">
        <v>7</v>
      </c>
      <c r="J1307">
        <v>14.43</v>
      </c>
      <c r="K1307" t="s">
        <v>32</v>
      </c>
      <c r="L1307" t="str">
        <f t="shared" si="60"/>
        <v>US-East</v>
      </c>
      <c r="Q1307">
        <v>30</v>
      </c>
      <c r="R1307">
        <v>7</v>
      </c>
      <c r="S1307">
        <v>31.26</v>
      </c>
      <c r="T1307">
        <v>54.6</v>
      </c>
      <c r="U1307">
        <v>93.86</v>
      </c>
      <c r="V1307" s="16">
        <v>2093.6152394985452</v>
      </c>
      <c r="W1307" s="16">
        <v>2048.1379185726269</v>
      </c>
      <c r="X1307" s="5">
        <f t="shared" si="61"/>
        <v>0.97827809042084979</v>
      </c>
      <c r="Y1307" t="str">
        <f t="shared" si="62"/>
        <v>OK</v>
      </c>
      <c r="AA1307" t="s">
        <v>2640</v>
      </c>
      <c r="AB1307" s="3">
        <v>45836.332928240743</v>
      </c>
    </row>
    <row r="1308" spans="1:28" x14ac:dyDescent="0.35">
      <c r="A1308" t="s">
        <v>2641</v>
      </c>
      <c r="F1308">
        <v>543</v>
      </c>
      <c r="G1308" s="16">
        <v>1346.68</v>
      </c>
      <c r="H1308">
        <v>85</v>
      </c>
      <c r="I1308">
        <v>89</v>
      </c>
      <c r="J1308">
        <v>8.0299999999999994</v>
      </c>
      <c r="K1308" t="s">
        <v>29</v>
      </c>
      <c r="L1308" t="str">
        <f t="shared" si="60"/>
        <v>US-East</v>
      </c>
      <c r="Q1308">
        <v>40</v>
      </c>
      <c r="R1308">
        <v>22</v>
      </c>
      <c r="S1308">
        <v>56.96</v>
      </c>
      <c r="T1308">
        <v>39.869999999999997</v>
      </c>
      <c r="U1308">
        <v>92.73</v>
      </c>
      <c r="V1308" s="16">
        <v>1447.890779930636</v>
      </c>
      <c r="W1308" s="16">
        <v>1435.7717548792141</v>
      </c>
      <c r="X1308" s="5">
        <f t="shared" si="61"/>
        <v>0.99162987621759535</v>
      </c>
      <c r="Y1308" t="str">
        <f t="shared" si="62"/>
        <v>OK</v>
      </c>
      <c r="AA1308" t="s">
        <v>2642</v>
      </c>
      <c r="AB1308" s="3">
        <v>44966.738217592603</v>
      </c>
    </row>
    <row r="1309" spans="1:28" x14ac:dyDescent="0.35">
      <c r="A1309" t="s">
        <v>2643</v>
      </c>
      <c r="F1309">
        <v>81</v>
      </c>
      <c r="G1309" s="16">
        <v>2528.7399999999998</v>
      </c>
      <c r="H1309">
        <v>17</v>
      </c>
      <c r="I1309">
        <v>16</v>
      </c>
      <c r="J1309">
        <v>23.67</v>
      </c>
      <c r="K1309" t="s">
        <v>32</v>
      </c>
      <c r="L1309" t="str">
        <f t="shared" si="60"/>
        <v>US-East</v>
      </c>
      <c r="Q1309">
        <v>50</v>
      </c>
      <c r="R1309">
        <v>46</v>
      </c>
      <c r="S1309">
        <v>47.33</v>
      </c>
      <c r="T1309">
        <v>45.59</v>
      </c>
      <c r="U1309">
        <v>90.1</v>
      </c>
      <c r="V1309" s="16">
        <v>2971.0276875776281</v>
      </c>
      <c r="W1309" s="16">
        <v>2323.538628780876</v>
      </c>
      <c r="X1309" s="5">
        <f t="shared" si="61"/>
        <v>0.78206562614545339</v>
      </c>
      <c r="Y1309" t="str">
        <f t="shared" si="62"/>
        <v>OK</v>
      </c>
      <c r="AA1309" t="s">
        <v>2644</v>
      </c>
      <c r="AB1309" s="3">
        <v>45804.072245370371</v>
      </c>
    </row>
    <row r="1310" spans="1:28" x14ac:dyDescent="0.35">
      <c r="A1310" t="s">
        <v>2645</v>
      </c>
      <c r="F1310">
        <v>972</v>
      </c>
      <c r="G1310" s="16">
        <v>1984.61</v>
      </c>
      <c r="H1310">
        <v>93</v>
      </c>
      <c r="I1310">
        <v>89</v>
      </c>
      <c r="J1310">
        <v>20.059999999999999</v>
      </c>
      <c r="K1310" t="s">
        <v>26</v>
      </c>
      <c r="L1310" t="str">
        <f t="shared" si="60"/>
        <v>EU-West</v>
      </c>
      <c r="Q1310">
        <v>10</v>
      </c>
      <c r="R1310">
        <v>43</v>
      </c>
      <c r="S1310">
        <v>63.92</v>
      </c>
      <c r="T1310">
        <v>58.02</v>
      </c>
      <c r="U1310">
        <v>91.92</v>
      </c>
      <c r="V1310" s="16">
        <v>2577.754448404713</v>
      </c>
      <c r="W1310" s="16">
        <v>1680.5362173422079</v>
      </c>
      <c r="X1310" s="5">
        <f t="shared" si="61"/>
        <v>0.65193805344113986</v>
      </c>
      <c r="Y1310" t="str">
        <f t="shared" si="62"/>
        <v>OK</v>
      </c>
      <c r="AA1310" t="s">
        <v>2646</v>
      </c>
      <c r="AB1310" s="3">
        <v>45255.111307870371</v>
      </c>
    </row>
    <row r="1311" spans="1:28" x14ac:dyDescent="0.35">
      <c r="A1311" t="s">
        <v>2647</v>
      </c>
      <c r="F1311">
        <v>943</v>
      </c>
      <c r="G1311" s="16">
        <v>3182.36</v>
      </c>
      <c r="H1311">
        <v>48</v>
      </c>
      <c r="I1311">
        <v>51</v>
      </c>
      <c r="J1311">
        <v>21.97</v>
      </c>
      <c r="K1311" t="s">
        <v>37</v>
      </c>
      <c r="L1311" t="str">
        <f t="shared" si="60"/>
        <v>US-East</v>
      </c>
      <c r="Q1311">
        <v>0</v>
      </c>
      <c r="R1311">
        <v>17</v>
      </c>
      <c r="S1311">
        <v>59.98</v>
      </c>
      <c r="T1311">
        <v>48.71</v>
      </c>
      <c r="U1311">
        <v>87.04</v>
      </c>
      <c r="V1311" s="16">
        <v>3408.3104540451818</v>
      </c>
      <c r="W1311" s="16">
        <v>3603.9853553966891</v>
      </c>
      <c r="X1311" s="5">
        <f t="shared" si="61"/>
        <v>1.0574111143893212</v>
      </c>
      <c r="Y1311" t="str">
        <f t="shared" si="62"/>
        <v>Over Budget</v>
      </c>
      <c r="AA1311" t="s">
        <v>2648</v>
      </c>
      <c r="AB1311" s="3">
        <v>45743.017511574071</v>
      </c>
    </row>
    <row r="1312" spans="1:28" x14ac:dyDescent="0.35">
      <c r="A1312" t="s">
        <v>2649</v>
      </c>
      <c r="F1312">
        <v>876</v>
      </c>
      <c r="G1312" s="16">
        <v>1838.17</v>
      </c>
      <c r="H1312">
        <v>10</v>
      </c>
      <c r="I1312">
        <v>8</v>
      </c>
      <c r="J1312">
        <v>25.58</v>
      </c>
      <c r="K1312" t="s">
        <v>26</v>
      </c>
      <c r="L1312" t="str">
        <f t="shared" si="60"/>
        <v>EU-West</v>
      </c>
      <c r="Q1312">
        <v>0</v>
      </c>
      <c r="R1312">
        <v>41</v>
      </c>
      <c r="S1312">
        <v>58.13</v>
      </c>
      <c r="T1312">
        <v>44.48</v>
      </c>
      <c r="U1312">
        <v>89.76</v>
      </c>
      <c r="V1312" s="16">
        <v>2433.8171434322012</v>
      </c>
      <c r="W1312" s="16">
        <v>1966.2922719388141</v>
      </c>
      <c r="X1312" s="5">
        <f t="shared" si="61"/>
        <v>0.80790468472332422</v>
      </c>
      <c r="Y1312" t="str">
        <f t="shared" si="62"/>
        <v>OK</v>
      </c>
      <c r="AA1312" t="s">
        <v>2650</v>
      </c>
      <c r="AB1312" s="3">
        <v>45898.669328703712</v>
      </c>
    </row>
    <row r="1313" spans="1:28" x14ac:dyDescent="0.35">
      <c r="A1313" t="s">
        <v>2651</v>
      </c>
      <c r="F1313">
        <v>849</v>
      </c>
      <c r="G1313" s="16">
        <v>2167.42</v>
      </c>
      <c r="H1313">
        <v>1</v>
      </c>
      <c r="I1313">
        <v>4</v>
      </c>
      <c r="J1313">
        <v>18.100000000000001</v>
      </c>
      <c r="K1313" t="s">
        <v>59</v>
      </c>
      <c r="L1313" t="str">
        <f t="shared" si="60"/>
        <v>EU-West</v>
      </c>
      <c r="Q1313">
        <v>0</v>
      </c>
      <c r="R1313">
        <v>11</v>
      </c>
      <c r="S1313">
        <v>54.5</v>
      </c>
      <c r="T1313">
        <v>45.35</v>
      </c>
      <c r="U1313">
        <v>96.7</v>
      </c>
      <c r="V1313" s="16">
        <v>3102.735418219871</v>
      </c>
      <c r="W1313" s="16">
        <v>1739.8486740789731</v>
      </c>
      <c r="X1313" s="5">
        <f t="shared" si="61"/>
        <v>0.56074670881127675</v>
      </c>
      <c r="Y1313" t="str">
        <f t="shared" si="62"/>
        <v>OK</v>
      </c>
      <c r="AA1313" t="s">
        <v>2652</v>
      </c>
      <c r="AB1313" s="3">
        <v>45213.213518518518</v>
      </c>
    </row>
    <row r="1314" spans="1:28" x14ac:dyDescent="0.35">
      <c r="A1314" t="s">
        <v>2653</v>
      </c>
      <c r="F1314">
        <v>181</v>
      </c>
      <c r="G1314" s="16">
        <v>2246.89</v>
      </c>
      <c r="H1314">
        <v>28</v>
      </c>
      <c r="I1314">
        <v>24</v>
      </c>
      <c r="J1314">
        <v>12.49</v>
      </c>
      <c r="K1314" t="s">
        <v>59</v>
      </c>
      <c r="L1314" t="str">
        <f t="shared" si="60"/>
        <v>EU-West</v>
      </c>
      <c r="Q1314">
        <v>0</v>
      </c>
      <c r="R1314">
        <v>29</v>
      </c>
      <c r="S1314">
        <v>77.88</v>
      </c>
      <c r="T1314">
        <v>58.14</v>
      </c>
      <c r="U1314">
        <v>90.05</v>
      </c>
      <c r="V1314" s="16">
        <v>2576.2172405468782</v>
      </c>
      <c r="W1314" s="16">
        <v>2361.8155303470098</v>
      </c>
      <c r="X1314" s="5">
        <f t="shared" si="61"/>
        <v>0.91677654088117377</v>
      </c>
      <c r="Y1314" t="str">
        <f t="shared" si="62"/>
        <v>OK</v>
      </c>
      <c r="AA1314" t="s">
        <v>2654</v>
      </c>
      <c r="AB1314" s="3">
        <v>45052.264050925929</v>
      </c>
    </row>
    <row r="1315" spans="1:28" x14ac:dyDescent="0.35">
      <c r="A1315" t="s">
        <v>2655</v>
      </c>
      <c r="F1315">
        <v>644</v>
      </c>
      <c r="G1315" s="16">
        <v>2016.23</v>
      </c>
      <c r="H1315">
        <v>54</v>
      </c>
      <c r="I1315">
        <v>54</v>
      </c>
      <c r="J1315">
        <v>22.43</v>
      </c>
      <c r="K1315" t="s">
        <v>26</v>
      </c>
      <c r="L1315" t="str">
        <f t="shared" si="60"/>
        <v>EU-West</v>
      </c>
      <c r="Q1315">
        <v>10</v>
      </c>
      <c r="R1315">
        <v>35</v>
      </c>
      <c r="S1315">
        <v>43.15</v>
      </c>
      <c r="T1315">
        <v>58.71</v>
      </c>
      <c r="U1315">
        <v>88.91</v>
      </c>
      <c r="V1315" s="16">
        <v>2470.090042804894</v>
      </c>
      <c r="W1315" s="16">
        <v>2266.4812639688812</v>
      </c>
      <c r="X1315" s="5">
        <f t="shared" si="61"/>
        <v>0.9175703009576095</v>
      </c>
      <c r="Y1315" t="str">
        <f t="shared" si="62"/>
        <v>OK</v>
      </c>
      <c r="AA1315" t="s">
        <v>2656</v>
      </c>
      <c r="AB1315" s="3">
        <v>45486.679652777777</v>
      </c>
    </row>
    <row r="1316" spans="1:28" x14ac:dyDescent="0.35">
      <c r="A1316" t="s">
        <v>2657</v>
      </c>
      <c r="F1316">
        <v>612</v>
      </c>
      <c r="G1316" s="16">
        <v>1834.31</v>
      </c>
      <c r="H1316">
        <v>52</v>
      </c>
      <c r="I1316">
        <v>57</v>
      </c>
      <c r="J1316">
        <v>1</v>
      </c>
      <c r="K1316" t="s">
        <v>26</v>
      </c>
      <c r="L1316" t="str">
        <f t="shared" si="60"/>
        <v>EU-West</v>
      </c>
      <c r="Q1316">
        <v>20</v>
      </c>
      <c r="R1316">
        <v>14</v>
      </c>
      <c r="S1316">
        <v>53.63</v>
      </c>
      <c r="T1316">
        <v>68.400000000000006</v>
      </c>
      <c r="U1316">
        <v>91.05</v>
      </c>
      <c r="V1316" s="16">
        <v>2043.7060484142601</v>
      </c>
      <c r="W1316" s="16">
        <v>1900.908703744695</v>
      </c>
      <c r="X1316" s="5">
        <f t="shared" si="61"/>
        <v>0.93012823699359137</v>
      </c>
      <c r="Y1316" t="str">
        <f t="shared" si="62"/>
        <v>OK</v>
      </c>
      <c r="AA1316" t="s">
        <v>2658</v>
      </c>
      <c r="AB1316" s="3">
        <v>45539.027175925927</v>
      </c>
    </row>
    <row r="1317" spans="1:28" x14ac:dyDescent="0.35">
      <c r="A1317" t="s">
        <v>2659</v>
      </c>
      <c r="F1317">
        <v>745</v>
      </c>
      <c r="G1317" s="16">
        <v>2343.0300000000002</v>
      </c>
      <c r="H1317">
        <v>25</v>
      </c>
      <c r="I1317">
        <v>23</v>
      </c>
      <c r="J1317">
        <v>19.14</v>
      </c>
      <c r="K1317" t="s">
        <v>32</v>
      </c>
      <c r="L1317" t="str">
        <f t="shared" si="60"/>
        <v>US-East</v>
      </c>
      <c r="Q1317">
        <v>20</v>
      </c>
      <c r="R1317">
        <v>17</v>
      </c>
      <c r="S1317">
        <v>70.5</v>
      </c>
      <c r="T1317">
        <v>47.98</v>
      </c>
      <c r="U1317">
        <v>84.17</v>
      </c>
      <c r="V1317" s="16">
        <v>2766.2535345319038</v>
      </c>
      <c r="W1317" s="16">
        <v>2272.470754345542</v>
      </c>
      <c r="X1317" s="5">
        <f t="shared" si="61"/>
        <v>0.82149764147706072</v>
      </c>
      <c r="Y1317" t="str">
        <f t="shared" si="62"/>
        <v>OK</v>
      </c>
      <c r="AA1317" t="s">
        <v>2660</v>
      </c>
      <c r="AB1317" s="3">
        <v>45645.472233796303</v>
      </c>
    </row>
    <row r="1318" spans="1:28" x14ac:dyDescent="0.35">
      <c r="A1318" t="s">
        <v>2661</v>
      </c>
      <c r="F1318">
        <v>301</v>
      </c>
      <c r="G1318" s="16">
        <v>2127.09</v>
      </c>
      <c r="H1318">
        <v>50</v>
      </c>
      <c r="I1318">
        <v>49</v>
      </c>
      <c r="J1318">
        <v>26.12</v>
      </c>
      <c r="K1318" t="s">
        <v>29</v>
      </c>
      <c r="L1318" t="str">
        <f t="shared" si="60"/>
        <v>US-East</v>
      </c>
      <c r="Q1318">
        <v>0</v>
      </c>
      <c r="R1318">
        <v>24</v>
      </c>
      <c r="S1318">
        <v>84.55</v>
      </c>
      <c r="T1318">
        <v>58.15</v>
      </c>
      <c r="U1318">
        <v>91.1</v>
      </c>
      <c r="V1318" s="16">
        <v>2150.4566907241528</v>
      </c>
      <c r="W1318" s="16">
        <v>2198.4907775254292</v>
      </c>
      <c r="X1318" s="5">
        <f t="shared" si="61"/>
        <v>1.0223366910891385</v>
      </c>
      <c r="Y1318" t="str">
        <f t="shared" si="62"/>
        <v>Over Budget</v>
      </c>
      <c r="AA1318" t="s">
        <v>2662</v>
      </c>
      <c r="AB1318" s="3">
        <v>45424.02076388889</v>
      </c>
    </row>
    <row r="1319" spans="1:28" x14ac:dyDescent="0.35">
      <c r="A1319" t="s">
        <v>2663</v>
      </c>
      <c r="F1319">
        <v>875</v>
      </c>
      <c r="G1319" s="16">
        <v>1670.26</v>
      </c>
      <c r="H1319">
        <v>77</v>
      </c>
      <c r="I1319">
        <v>82</v>
      </c>
      <c r="J1319">
        <v>28.38</v>
      </c>
      <c r="K1319" t="s">
        <v>59</v>
      </c>
      <c r="L1319" t="str">
        <f t="shared" si="60"/>
        <v>EU-West</v>
      </c>
      <c r="Q1319">
        <v>0</v>
      </c>
      <c r="R1319">
        <v>12</v>
      </c>
      <c r="S1319">
        <v>56.05</v>
      </c>
      <c r="T1319">
        <v>53.29</v>
      </c>
      <c r="U1319">
        <v>98.48</v>
      </c>
      <c r="V1319" s="16">
        <v>2466.7814358592191</v>
      </c>
      <c r="W1319" s="16">
        <v>1750.24010396113</v>
      </c>
      <c r="X1319" s="5">
        <f t="shared" si="61"/>
        <v>0.70952378614422873</v>
      </c>
      <c r="Y1319" t="str">
        <f t="shared" si="62"/>
        <v>OK</v>
      </c>
      <c r="AA1319" t="s">
        <v>2664</v>
      </c>
      <c r="AB1319" s="3">
        <v>45363.892268518517</v>
      </c>
    </row>
    <row r="1320" spans="1:28" x14ac:dyDescent="0.35">
      <c r="A1320" t="s">
        <v>2665</v>
      </c>
      <c r="F1320">
        <v>261</v>
      </c>
      <c r="G1320" s="16">
        <v>2584.13</v>
      </c>
      <c r="H1320">
        <v>91</v>
      </c>
      <c r="I1320">
        <v>90</v>
      </c>
      <c r="J1320">
        <v>15.76</v>
      </c>
      <c r="K1320" t="s">
        <v>26</v>
      </c>
      <c r="L1320" t="str">
        <f t="shared" si="60"/>
        <v>EU-West</v>
      </c>
      <c r="Q1320">
        <v>0</v>
      </c>
      <c r="R1320">
        <v>23</v>
      </c>
      <c r="S1320">
        <v>85.76</v>
      </c>
      <c r="T1320">
        <v>65.510000000000005</v>
      </c>
      <c r="U1320">
        <v>85.96</v>
      </c>
      <c r="V1320" s="16">
        <v>3121.4871883340152</v>
      </c>
      <c r="W1320" s="16">
        <v>2728.8770691070308</v>
      </c>
      <c r="X1320" s="5">
        <f t="shared" si="61"/>
        <v>0.87422337637831971</v>
      </c>
      <c r="Y1320" t="str">
        <f t="shared" si="62"/>
        <v>OK</v>
      </c>
      <c r="AA1320" t="s">
        <v>2666</v>
      </c>
      <c r="AB1320" s="3">
        <v>45102.584733796299</v>
      </c>
    </row>
    <row r="1321" spans="1:28" x14ac:dyDescent="0.35">
      <c r="A1321" t="s">
        <v>2667</v>
      </c>
      <c r="F1321">
        <v>418</v>
      </c>
      <c r="G1321" s="16">
        <v>2317.96</v>
      </c>
      <c r="H1321">
        <v>98</v>
      </c>
      <c r="I1321">
        <v>99</v>
      </c>
      <c r="J1321">
        <v>2.0699999999999998</v>
      </c>
      <c r="K1321" t="s">
        <v>59</v>
      </c>
      <c r="L1321" t="str">
        <f t="shared" si="60"/>
        <v>EU-West</v>
      </c>
      <c r="Q1321">
        <v>30</v>
      </c>
      <c r="R1321">
        <v>16</v>
      </c>
      <c r="S1321">
        <v>29.02</v>
      </c>
      <c r="T1321">
        <v>60.17</v>
      </c>
      <c r="U1321">
        <v>91.34</v>
      </c>
      <c r="V1321" s="16">
        <v>3232.2446798769588</v>
      </c>
      <c r="W1321" s="16">
        <v>2750.9967012592629</v>
      </c>
      <c r="X1321" s="5">
        <f t="shared" si="61"/>
        <v>0.85111028827309709</v>
      </c>
      <c r="Y1321" t="str">
        <f t="shared" si="62"/>
        <v>OK</v>
      </c>
      <c r="AA1321" t="s">
        <v>2668</v>
      </c>
      <c r="AB1321" s="3">
        <v>45226.095439814817</v>
      </c>
    </row>
    <row r="1322" spans="1:28" x14ac:dyDescent="0.35">
      <c r="A1322" t="s">
        <v>2669</v>
      </c>
      <c r="F1322">
        <v>819</v>
      </c>
      <c r="G1322" s="16">
        <v>1833.21</v>
      </c>
      <c r="H1322">
        <v>5</v>
      </c>
      <c r="I1322">
        <v>9</v>
      </c>
      <c r="J1322">
        <v>1</v>
      </c>
      <c r="K1322" t="s">
        <v>26</v>
      </c>
      <c r="L1322" t="str">
        <f t="shared" si="60"/>
        <v>EU-West</v>
      </c>
      <c r="Q1322">
        <v>40</v>
      </c>
      <c r="R1322">
        <v>0</v>
      </c>
      <c r="S1322">
        <v>70.03</v>
      </c>
      <c r="T1322">
        <v>63.43</v>
      </c>
      <c r="U1322">
        <v>89.88</v>
      </c>
      <c r="V1322" s="16">
        <v>1963.9576878981641</v>
      </c>
      <c r="W1322" s="16">
        <v>1597.5675642519429</v>
      </c>
      <c r="X1322" s="5">
        <f t="shared" si="61"/>
        <v>0.8134429647319269</v>
      </c>
      <c r="Y1322" t="str">
        <f t="shared" si="62"/>
        <v>OK</v>
      </c>
      <c r="AA1322" t="s">
        <v>2670</v>
      </c>
      <c r="AB1322" s="3">
        <v>45068.989386574067</v>
      </c>
    </row>
    <row r="1323" spans="1:28" x14ac:dyDescent="0.35">
      <c r="A1323" t="s">
        <v>2671</v>
      </c>
      <c r="F1323">
        <v>376</v>
      </c>
      <c r="G1323" s="16">
        <v>2026.33</v>
      </c>
      <c r="H1323">
        <v>99</v>
      </c>
      <c r="I1323">
        <v>104</v>
      </c>
      <c r="J1323">
        <v>25.1</v>
      </c>
      <c r="K1323" t="s">
        <v>37</v>
      </c>
      <c r="L1323" t="str">
        <f t="shared" si="60"/>
        <v>US-East</v>
      </c>
      <c r="Q1323">
        <v>0</v>
      </c>
      <c r="R1323">
        <v>36</v>
      </c>
      <c r="S1323">
        <v>74.59</v>
      </c>
      <c r="T1323">
        <v>72.319999999999993</v>
      </c>
      <c r="U1323">
        <v>89.75</v>
      </c>
      <c r="V1323" s="16">
        <v>2849.3796982559811</v>
      </c>
      <c r="W1323" s="16">
        <v>2126.1009186679939</v>
      </c>
      <c r="X1323" s="5">
        <f t="shared" si="61"/>
        <v>0.74616272445870091</v>
      </c>
      <c r="Y1323" t="str">
        <f t="shared" si="62"/>
        <v>OK</v>
      </c>
      <c r="AA1323" t="s">
        <v>2672</v>
      </c>
      <c r="AB1323" s="3">
        <v>45420.511550925927</v>
      </c>
    </row>
    <row r="1324" spans="1:28" x14ac:dyDescent="0.35">
      <c r="A1324" t="s">
        <v>2673</v>
      </c>
      <c r="F1324">
        <v>265</v>
      </c>
      <c r="G1324" s="16">
        <v>2217.12</v>
      </c>
      <c r="H1324">
        <v>11</v>
      </c>
      <c r="I1324">
        <v>15</v>
      </c>
      <c r="J1324">
        <v>17.170000000000002</v>
      </c>
      <c r="K1324" t="s">
        <v>32</v>
      </c>
      <c r="L1324" t="str">
        <f t="shared" si="60"/>
        <v>US-East</v>
      </c>
      <c r="Q1324">
        <v>10</v>
      </c>
      <c r="R1324">
        <v>48</v>
      </c>
      <c r="S1324">
        <v>55.18</v>
      </c>
      <c r="T1324">
        <v>61.98</v>
      </c>
      <c r="U1324">
        <v>89.66</v>
      </c>
      <c r="V1324" s="16">
        <v>3170.6449030402568</v>
      </c>
      <c r="W1324" s="16">
        <v>1940.417499526947</v>
      </c>
      <c r="X1324" s="5">
        <f t="shared" si="61"/>
        <v>0.61199458118640981</v>
      </c>
      <c r="Y1324" t="str">
        <f t="shared" si="62"/>
        <v>OK</v>
      </c>
      <c r="AA1324" t="s">
        <v>2674</v>
      </c>
      <c r="AB1324" s="3">
        <v>45065.708310185182</v>
      </c>
    </row>
    <row r="1325" spans="1:28" x14ac:dyDescent="0.35">
      <c r="A1325" t="s">
        <v>2675</v>
      </c>
      <c r="F1325">
        <v>534</v>
      </c>
      <c r="G1325" s="16">
        <v>2100.06</v>
      </c>
      <c r="H1325">
        <v>33</v>
      </c>
      <c r="I1325">
        <v>33</v>
      </c>
      <c r="J1325">
        <v>36.14</v>
      </c>
      <c r="K1325" t="s">
        <v>29</v>
      </c>
      <c r="L1325" t="str">
        <f t="shared" si="60"/>
        <v>US-East</v>
      </c>
      <c r="Q1325">
        <v>10</v>
      </c>
      <c r="R1325">
        <v>26</v>
      </c>
      <c r="S1325">
        <v>50.35</v>
      </c>
      <c r="T1325">
        <v>70.959999999999994</v>
      </c>
      <c r="U1325">
        <v>93.57</v>
      </c>
      <c r="V1325" s="16">
        <v>2851.332449435924</v>
      </c>
      <c r="W1325" s="16">
        <v>1856.416683970456</v>
      </c>
      <c r="X1325" s="5">
        <f t="shared" si="61"/>
        <v>0.65106988290253875</v>
      </c>
      <c r="Y1325" t="str">
        <f t="shared" si="62"/>
        <v>OK</v>
      </c>
      <c r="AA1325" t="s">
        <v>2676</v>
      </c>
      <c r="AB1325" s="3">
        <v>45336.676851851851</v>
      </c>
    </row>
    <row r="1326" spans="1:28" x14ac:dyDescent="0.35">
      <c r="A1326" t="s">
        <v>2677</v>
      </c>
      <c r="F1326">
        <v>449</v>
      </c>
      <c r="G1326" s="16">
        <v>3103.19</v>
      </c>
      <c r="H1326">
        <v>69</v>
      </c>
      <c r="I1326">
        <v>73</v>
      </c>
      <c r="J1326">
        <v>8.7100000000000009</v>
      </c>
      <c r="K1326" t="s">
        <v>26</v>
      </c>
      <c r="L1326" t="str">
        <f t="shared" si="60"/>
        <v>EU-West</v>
      </c>
      <c r="Q1326">
        <v>10</v>
      </c>
      <c r="R1326">
        <v>19</v>
      </c>
      <c r="S1326">
        <v>71.900000000000006</v>
      </c>
      <c r="T1326">
        <v>46.9</v>
      </c>
      <c r="U1326">
        <v>84.51</v>
      </c>
      <c r="V1326" s="16">
        <v>4504.6035210026266</v>
      </c>
      <c r="W1326" s="16">
        <v>3313.2857488567452</v>
      </c>
      <c r="X1326" s="5">
        <f t="shared" si="61"/>
        <v>0.73553326800208152</v>
      </c>
      <c r="Y1326" t="str">
        <f t="shared" si="62"/>
        <v>OK</v>
      </c>
      <c r="AA1326" t="s">
        <v>2678</v>
      </c>
      <c r="AB1326" s="3">
        <v>45282.502256944441</v>
      </c>
    </row>
    <row r="1327" spans="1:28" x14ac:dyDescent="0.35">
      <c r="A1327" t="s">
        <v>2679</v>
      </c>
      <c r="F1327">
        <v>344</v>
      </c>
      <c r="G1327" s="16">
        <v>1859.32</v>
      </c>
      <c r="H1327">
        <v>63</v>
      </c>
      <c r="I1327">
        <v>63</v>
      </c>
      <c r="J1327">
        <v>22.74</v>
      </c>
      <c r="K1327" t="s">
        <v>59</v>
      </c>
      <c r="L1327" t="str">
        <f t="shared" si="60"/>
        <v>EU-West</v>
      </c>
      <c r="Q1327">
        <v>0</v>
      </c>
      <c r="R1327">
        <v>17</v>
      </c>
      <c r="S1327">
        <v>69.459999999999994</v>
      </c>
      <c r="T1327">
        <v>45.4</v>
      </c>
      <c r="U1327">
        <v>93.44</v>
      </c>
      <c r="V1327" s="16">
        <v>2014.7564833813481</v>
      </c>
      <c r="W1327" s="16">
        <v>2168.6766997080431</v>
      </c>
      <c r="X1327" s="5">
        <f t="shared" si="61"/>
        <v>1.0763964367884162</v>
      </c>
      <c r="Y1327" t="str">
        <f t="shared" si="62"/>
        <v>Over Budget</v>
      </c>
      <c r="AA1327" t="s">
        <v>2680</v>
      </c>
      <c r="AB1327" s="3">
        <v>45397.913657407407</v>
      </c>
    </row>
    <row r="1328" spans="1:28" x14ac:dyDescent="0.35">
      <c r="A1328" t="s">
        <v>2681</v>
      </c>
      <c r="F1328">
        <v>639</v>
      </c>
      <c r="G1328" s="16">
        <v>2020.86</v>
      </c>
      <c r="H1328">
        <v>36</v>
      </c>
      <c r="I1328">
        <v>34</v>
      </c>
      <c r="J1328">
        <v>33.299999999999997</v>
      </c>
      <c r="K1328" t="s">
        <v>26</v>
      </c>
      <c r="L1328" t="str">
        <f t="shared" si="60"/>
        <v>EU-West</v>
      </c>
      <c r="Q1328">
        <v>10</v>
      </c>
      <c r="R1328">
        <v>8</v>
      </c>
      <c r="S1328">
        <v>57.83</v>
      </c>
      <c r="T1328">
        <v>73.239999999999995</v>
      </c>
      <c r="U1328">
        <v>90.35</v>
      </c>
      <c r="V1328" s="16">
        <v>2502.3115342628848</v>
      </c>
      <c r="W1328" s="16">
        <v>1745.250462877189</v>
      </c>
      <c r="X1328" s="5">
        <f t="shared" si="61"/>
        <v>0.69745530841398362</v>
      </c>
      <c r="Y1328" t="str">
        <f t="shared" si="62"/>
        <v>OK</v>
      </c>
      <c r="AA1328" t="s">
        <v>2682</v>
      </c>
      <c r="AB1328" s="3">
        <v>45195.692835648151</v>
      </c>
    </row>
    <row r="1329" spans="1:28" x14ac:dyDescent="0.35">
      <c r="A1329" t="s">
        <v>2683</v>
      </c>
      <c r="F1329">
        <v>444</v>
      </c>
      <c r="G1329" s="16">
        <v>3102.08</v>
      </c>
      <c r="H1329">
        <v>36</v>
      </c>
      <c r="I1329">
        <v>34</v>
      </c>
      <c r="J1329">
        <v>21.65</v>
      </c>
      <c r="K1329" t="s">
        <v>29</v>
      </c>
      <c r="L1329" t="str">
        <f t="shared" si="60"/>
        <v>US-East</v>
      </c>
      <c r="Q1329">
        <v>0</v>
      </c>
      <c r="R1329">
        <v>9</v>
      </c>
      <c r="S1329">
        <v>65.67</v>
      </c>
      <c r="T1329">
        <v>62.8</v>
      </c>
      <c r="V1329" s="16">
        <v>4063.8946885383398</v>
      </c>
      <c r="W1329" s="16">
        <v>3675.9220331820529</v>
      </c>
      <c r="X1329" s="5">
        <f t="shared" si="61"/>
        <v>0.90453181366866842</v>
      </c>
      <c r="Y1329" t="str">
        <f t="shared" si="62"/>
        <v>OK</v>
      </c>
      <c r="AA1329" t="s">
        <v>2684</v>
      </c>
      <c r="AB1329" s="3">
        <v>45237.813611111109</v>
      </c>
    </row>
    <row r="1330" spans="1:28" x14ac:dyDescent="0.35">
      <c r="A1330" t="s">
        <v>2685</v>
      </c>
      <c r="F1330">
        <v>699</v>
      </c>
      <c r="G1330" s="16">
        <v>2236.7399999999998</v>
      </c>
      <c r="H1330">
        <v>7</v>
      </c>
      <c r="I1330">
        <v>7</v>
      </c>
      <c r="J1330">
        <v>7.26</v>
      </c>
      <c r="K1330" t="s">
        <v>37</v>
      </c>
      <c r="L1330" t="str">
        <f t="shared" si="60"/>
        <v>US-East</v>
      </c>
      <c r="Q1330">
        <v>20</v>
      </c>
      <c r="R1330">
        <v>24</v>
      </c>
      <c r="S1330">
        <v>60.97</v>
      </c>
      <c r="T1330">
        <v>65.959999999999994</v>
      </c>
      <c r="U1330">
        <v>91.9</v>
      </c>
      <c r="V1330" s="16">
        <v>2903.5043326389482</v>
      </c>
      <c r="W1330" s="16">
        <v>2075.1331425974158</v>
      </c>
      <c r="X1330" s="5">
        <f t="shared" si="61"/>
        <v>0.71469951646717911</v>
      </c>
      <c r="Y1330" t="str">
        <f t="shared" si="62"/>
        <v>OK</v>
      </c>
      <c r="AA1330" t="s">
        <v>2686</v>
      </c>
      <c r="AB1330" s="3">
        <v>45876.75273148148</v>
      </c>
    </row>
    <row r="1331" spans="1:28" x14ac:dyDescent="0.35">
      <c r="A1331" t="s">
        <v>2687</v>
      </c>
      <c r="F1331">
        <v>470</v>
      </c>
      <c r="H1331">
        <v>36</v>
      </c>
      <c r="I1331">
        <v>37</v>
      </c>
      <c r="J1331">
        <v>42.18</v>
      </c>
      <c r="K1331" t="s">
        <v>26</v>
      </c>
      <c r="L1331" t="str">
        <f t="shared" si="60"/>
        <v>EU-West</v>
      </c>
      <c r="Q1331">
        <v>0</v>
      </c>
      <c r="R1331">
        <v>48</v>
      </c>
      <c r="S1331">
        <v>88.76</v>
      </c>
      <c r="T1331">
        <v>71.69</v>
      </c>
      <c r="U1331">
        <v>90.57</v>
      </c>
      <c r="V1331" s="16">
        <v>3238.8270847258241</v>
      </c>
      <c r="W1331" s="16">
        <v>2165.660085060043</v>
      </c>
      <c r="X1331" s="5">
        <f t="shared" si="61"/>
        <v>0.66865566713123015</v>
      </c>
      <c r="Y1331" t="str">
        <f t="shared" si="62"/>
        <v>OK</v>
      </c>
      <c r="AA1331" t="s">
        <v>2688</v>
      </c>
      <c r="AB1331" s="3">
        <v>44971.310567129629</v>
      </c>
    </row>
    <row r="1332" spans="1:28" x14ac:dyDescent="0.35">
      <c r="A1332" t="s">
        <v>2689</v>
      </c>
      <c r="F1332">
        <v>317</v>
      </c>
      <c r="G1332" s="16">
        <v>2128.2800000000002</v>
      </c>
      <c r="H1332">
        <v>96</v>
      </c>
      <c r="I1332">
        <v>98</v>
      </c>
      <c r="J1332">
        <v>32.64</v>
      </c>
      <c r="K1332" t="s">
        <v>26</v>
      </c>
      <c r="L1332" t="str">
        <f t="shared" si="60"/>
        <v>EU-West</v>
      </c>
      <c r="Q1332">
        <v>10</v>
      </c>
      <c r="R1332">
        <v>0</v>
      </c>
      <c r="S1332">
        <v>80.2</v>
      </c>
      <c r="T1332">
        <v>52.43</v>
      </c>
      <c r="U1332">
        <v>85.64</v>
      </c>
      <c r="V1332" s="16">
        <v>2357.805812314667</v>
      </c>
      <c r="W1332" s="16">
        <v>1833.4543295890201</v>
      </c>
      <c r="X1332" s="5">
        <f t="shared" si="61"/>
        <v>0.77761040371221701</v>
      </c>
      <c r="Y1332" t="str">
        <f t="shared" si="62"/>
        <v>OK</v>
      </c>
      <c r="AA1332" t="s">
        <v>2690</v>
      </c>
      <c r="AB1332" s="3">
        <v>45929.561851851853</v>
      </c>
    </row>
    <row r="1333" spans="1:28" x14ac:dyDescent="0.35">
      <c r="A1333" t="s">
        <v>2691</v>
      </c>
      <c r="F1333">
        <v>682</v>
      </c>
      <c r="G1333" s="16">
        <v>1691.16</v>
      </c>
      <c r="H1333">
        <v>45</v>
      </c>
      <c r="I1333">
        <v>45</v>
      </c>
      <c r="J1333">
        <v>18.18</v>
      </c>
      <c r="K1333" t="s">
        <v>29</v>
      </c>
      <c r="L1333" t="str">
        <f t="shared" si="60"/>
        <v>US-East</v>
      </c>
      <c r="Q1333">
        <v>20</v>
      </c>
      <c r="R1333">
        <v>35</v>
      </c>
      <c r="S1333">
        <v>72.91</v>
      </c>
      <c r="T1333">
        <v>53.84</v>
      </c>
      <c r="U1333">
        <v>90.8</v>
      </c>
      <c r="V1333" s="16">
        <v>1839.6809119182151</v>
      </c>
      <c r="W1333" s="16">
        <v>1769.5189555088309</v>
      </c>
      <c r="X1333" s="5">
        <f t="shared" si="61"/>
        <v>0.96186188813785811</v>
      </c>
      <c r="Y1333" t="str">
        <f t="shared" si="62"/>
        <v>OK</v>
      </c>
      <c r="AA1333" t="s">
        <v>2692</v>
      </c>
      <c r="AB1333" s="3">
        <v>45472.70684027778</v>
      </c>
    </row>
    <row r="1334" spans="1:28" x14ac:dyDescent="0.35">
      <c r="A1334" t="s">
        <v>2693</v>
      </c>
      <c r="F1334">
        <v>104</v>
      </c>
      <c r="G1334" s="16">
        <v>1901.55</v>
      </c>
      <c r="H1334">
        <v>30</v>
      </c>
      <c r="I1334">
        <v>31</v>
      </c>
      <c r="J1334">
        <v>26.55</v>
      </c>
      <c r="K1334" t="s">
        <v>52</v>
      </c>
      <c r="L1334" t="str">
        <f t="shared" si="60"/>
        <v>EU-West</v>
      </c>
      <c r="Q1334">
        <v>30</v>
      </c>
      <c r="R1334">
        <v>17</v>
      </c>
      <c r="S1334">
        <v>98.31</v>
      </c>
      <c r="T1334">
        <v>68.209999999999994</v>
      </c>
      <c r="U1334">
        <v>83.42</v>
      </c>
      <c r="V1334" s="16">
        <v>2142.4560335260689</v>
      </c>
      <c r="W1334" s="16">
        <v>1974.8893566208819</v>
      </c>
      <c r="X1334" s="5">
        <f t="shared" si="61"/>
        <v>0.92178757730238947</v>
      </c>
      <c r="Y1334" t="str">
        <f t="shared" si="62"/>
        <v>OK</v>
      </c>
      <c r="AA1334" t="s">
        <v>2694</v>
      </c>
      <c r="AB1334" s="3">
        <v>45009.786423611113</v>
      </c>
    </row>
    <row r="1335" spans="1:28" x14ac:dyDescent="0.35">
      <c r="A1335" t="s">
        <v>2695</v>
      </c>
      <c r="F1335">
        <v>418</v>
      </c>
      <c r="G1335" s="16">
        <v>1628.99</v>
      </c>
      <c r="H1335">
        <v>97</v>
      </c>
      <c r="I1335">
        <v>93</v>
      </c>
      <c r="J1335">
        <v>26.64</v>
      </c>
      <c r="K1335" t="s">
        <v>59</v>
      </c>
      <c r="L1335" t="str">
        <f t="shared" si="60"/>
        <v>EU-West</v>
      </c>
      <c r="Q1335">
        <v>0</v>
      </c>
      <c r="R1335">
        <v>46</v>
      </c>
      <c r="S1335">
        <v>85.52</v>
      </c>
      <c r="T1335">
        <v>56.55</v>
      </c>
      <c r="U1335">
        <v>86.58</v>
      </c>
      <c r="V1335" s="16">
        <v>2355.1530574965359</v>
      </c>
      <c r="W1335" s="16">
        <v>1591.373195526714</v>
      </c>
      <c r="X1335" s="5">
        <f t="shared" si="61"/>
        <v>0.67569841818191667</v>
      </c>
      <c r="Y1335" t="str">
        <f t="shared" si="62"/>
        <v>OK</v>
      </c>
      <c r="AA1335" t="s">
        <v>2696</v>
      </c>
      <c r="AB1335" s="3">
        <v>45633.357002314813</v>
      </c>
    </row>
    <row r="1336" spans="1:28" x14ac:dyDescent="0.35">
      <c r="A1336" t="s">
        <v>2697</v>
      </c>
      <c r="F1336">
        <v>889</v>
      </c>
      <c r="G1336" s="16">
        <v>2468.62</v>
      </c>
      <c r="H1336">
        <v>10</v>
      </c>
      <c r="I1336">
        <v>12</v>
      </c>
      <c r="J1336">
        <v>25.13</v>
      </c>
      <c r="K1336" t="s">
        <v>52</v>
      </c>
      <c r="L1336" t="str">
        <f t="shared" si="60"/>
        <v>EU-West</v>
      </c>
      <c r="Q1336">
        <v>10</v>
      </c>
      <c r="R1336">
        <v>14</v>
      </c>
      <c r="S1336">
        <v>88.66</v>
      </c>
      <c r="T1336">
        <v>54.44</v>
      </c>
      <c r="U1336">
        <v>90.18</v>
      </c>
      <c r="V1336" s="16">
        <v>3630.1391383950709</v>
      </c>
      <c r="W1336" s="16">
        <v>2445.011490758508</v>
      </c>
      <c r="X1336" s="5">
        <f t="shared" si="61"/>
        <v>0.67353106796878248</v>
      </c>
      <c r="Y1336" t="str">
        <f t="shared" si="62"/>
        <v>OK</v>
      </c>
      <c r="AA1336" t="s">
        <v>2698</v>
      </c>
      <c r="AB1336" s="3">
        <v>45486.542974537027</v>
      </c>
    </row>
    <row r="1337" spans="1:28" x14ac:dyDescent="0.35">
      <c r="A1337" t="s">
        <v>2699</v>
      </c>
      <c r="F1337">
        <v>835</v>
      </c>
      <c r="G1337" s="16">
        <v>2242.89</v>
      </c>
      <c r="H1337">
        <v>35</v>
      </c>
      <c r="I1337">
        <v>35</v>
      </c>
      <c r="J1337">
        <v>8.9499999999999993</v>
      </c>
      <c r="K1337" t="s">
        <v>52</v>
      </c>
      <c r="L1337" t="str">
        <f t="shared" si="60"/>
        <v>EU-West</v>
      </c>
      <c r="Q1337">
        <v>30</v>
      </c>
      <c r="R1337">
        <v>32</v>
      </c>
      <c r="S1337">
        <v>93.72</v>
      </c>
      <c r="T1337">
        <v>47.3</v>
      </c>
      <c r="U1337">
        <v>81.569999999999993</v>
      </c>
      <c r="V1337" s="16">
        <v>2881.6988322830671</v>
      </c>
      <c r="W1337" s="16">
        <v>2353.2185448174632</v>
      </c>
      <c r="X1337" s="5">
        <f t="shared" si="61"/>
        <v>0.81660807800414459</v>
      </c>
      <c r="Y1337" t="str">
        <f t="shared" si="62"/>
        <v>OK</v>
      </c>
      <c r="AA1337" t="s">
        <v>2700</v>
      </c>
      <c r="AB1337" s="3">
        <v>44938.807337962957</v>
      </c>
    </row>
    <row r="1338" spans="1:28" x14ac:dyDescent="0.35">
      <c r="A1338" t="s">
        <v>2701</v>
      </c>
      <c r="F1338">
        <v>177</v>
      </c>
      <c r="G1338" s="16">
        <v>1787.78</v>
      </c>
      <c r="H1338">
        <v>67</v>
      </c>
      <c r="I1338">
        <v>64</v>
      </c>
      <c r="J1338">
        <v>22.59</v>
      </c>
      <c r="K1338" t="s">
        <v>52</v>
      </c>
      <c r="L1338" t="str">
        <f t="shared" si="60"/>
        <v>EU-West</v>
      </c>
      <c r="Q1338">
        <v>0</v>
      </c>
      <c r="R1338">
        <v>21</v>
      </c>
      <c r="S1338">
        <v>67.66</v>
      </c>
      <c r="T1338">
        <v>68.94</v>
      </c>
      <c r="U1338">
        <v>84.24</v>
      </c>
      <c r="V1338" s="16">
        <v>2235.9513585932418</v>
      </c>
      <c r="W1338" s="16">
        <v>1847.489374111432</v>
      </c>
      <c r="X1338" s="5">
        <f t="shared" si="61"/>
        <v>0.82626545832991094</v>
      </c>
      <c r="Y1338" t="str">
        <f t="shared" si="62"/>
        <v>OK</v>
      </c>
      <c r="AA1338" t="s">
        <v>2702</v>
      </c>
      <c r="AB1338" s="3">
        <v>45372.597233796303</v>
      </c>
    </row>
    <row r="1339" spans="1:28" x14ac:dyDescent="0.35">
      <c r="A1339" t="s">
        <v>2703</v>
      </c>
      <c r="F1339">
        <v>96</v>
      </c>
      <c r="G1339" s="16">
        <v>2078.13</v>
      </c>
      <c r="H1339">
        <v>16</v>
      </c>
      <c r="I1339">
        <v>13</v>
      </c>
      <c r="J1339">
        <v>31.69</v>
      </c>
      <c r="K1339" t="s">
        <v>37</v>
      </c>
      <c r="L1339" t="str">
        <f t="shared" si="60"/>
        <v>US-East</v>
      </c>
      <c r="Q1339">
        <v>10</v>
      </c>
      <c r="R1339">
        <v>23</v>
      </c>
      <c r="S1339">
        <v>51.73</v>
      </c>
      <c r="T1339">
        <v>54.56</v>
      </c>
      <c r="U1339">
        <v>84.99</v>
      </c>
      <c r="V1339" s="16">
        <v>2707.164996789671</v>
      </c>
      <c r="W1339" s="16">
        <v>1973.611184522005</v>
      </c>
      <c r="X1339" s="5">
        <f t="shared" si="61"/>
        <v>0.72903247007937788</v>
      </c>
      <c r="Y1339" t="str">
        <f t="shared" si="62"/>
        <v>OK</v>
      </c>
      <c r="AA1339" t="s">
        <v>2704</v>
      </c>
      <c r="AB1339" s="3">
        <v>45004.93072916667</v>
      </c>
    </row>
    <row r="1340" spans="1:28" x14ac:dyDescent="0.35">
      <c r="A1340" t="s">
        <v>2705</v>
      </c>
      <c r="F1340">
        <v>943</v>
      </c>
      <c r="G1340" s="16">
        <v>1849.2</v>
      </c>
      <c r="H1340">
        <v>15</v>
      </c>
      <c r="I1340">
        <v>13</v>
      </c>
      <c r="J1340">
        <v>24.04</v>
      </c>
      <c r="K1340" t="s">
        <v>59</v>
      </c>
      <c r="L1340" t="str">
        <f t="shared" si="60"/>
        <v>EU-West</v>
      </c>
      <c r="Q1340">
        <v>0</v>
      </c>
      <c r="R1340">
        <v>0</v>
      </c>
      <c r="S1340">
        <v>43.24</v>
      </c>
      <c r="T1340">
        <v>68.81</v>
      </c>
      <c r="U1340">
        <v>90.4</v>
      </c>
      <c r="V1340" s="16">
        <v>2419.038053048253</v>
      </c>
      <c r="W1340" s="16">
        <v>2133.3217285186051</v>
      </c>
      <c r="X1340" s="5">
        <f t="shared" si="61"/>
        <v>0.88188845389612036</v>
      </c>
      <c r="Y1340" t="str">
        <f t="shared" si="62"/>
        <v>OK</v>
      </c>
      <c r="AA1340" t="s">
        <v>2706</v>
      </c>
      <c r="AB1340" s="3">
        <v>45798.581875000003</v>
      </c>
    </row>
    <row r="1341" spans="1:28" x14ac:dyDescent="0.35">
      <c r="A1341" t="s">
        <v>2707</v>
      </c>
      <c r="F1341">
        <v>12</v>
      </c>
      <c r="G1341" s="16">
        <v>2069.25</v>
      </c>
      <c r="H1341">
        <v>29</v>
      </c>
      <c r="I1341">
        <v>25</v>
      </c>
      <c r="J1341">
        <v>23.18</v>
      </c>
      <c r="K1341" t="s">
        <v>52</v>
      </c>
      <c r="L1341" t="str">
        <f t="shared" si="60"/>
        <v>EU-West</v>
      </c>
      <c r="Q1341">
        <v>30</v>
      </c>
      <c r="R1341">
        <v>10</v>
      </c>
      <c r="S1341">
        <v>81.09</v>
      </c>
      <c r="T1341">
        <v>64.95</v>
      </c>
      <c r="U1341">
        <v>92.21</v>
      </c>
      <c r="V1341" s="16">
        <v>2245.451505352165</v>
      </c>
      <c r="W1341" s="16">
        <v>2208.022614992512</v>
      </c>
      <c r="X1341" s="5">
        <f t="shared" si="61"/>
        <v>0.98333124083488821</v>
      </c>
      <c r="Y1341" t="str">
        <f t="shared" si="62"/>
        <v>OK</v>
      </c>
      <c r="AA1341" t="s">
        <v>2708</v>
      </c>
      <c r="AB1341" s="3">
        <v>45301.30363425926</v>
      </c>
    </row>
    <row r="1342" spans="1:28" x14ac:dyDescent="0.35">
      <c r="A1342" t="s">
        <v>2709</v>
      </c>
      <c r="F1342">
        <v>381</v>
      </c>
      <c r="G1342" s="16">
        <v>2336.65</v>
      </c>
      <c r="H1342">
        <v>38</v>
      </c>
      <c r="I1342">
        <v>43</v>
      </c>
      <c r="J1342">
        <v>15.71</v>
      </c>
      <c r="K1342" t="s">
        <v>32</v>
      </c>
      <c r="L1342" t="str">
        <f t="shared" si="60"/>
        <v>US-East</v>
      </c>
      <c r="Q1342">
        <v>0</v>
      </c>
      <c r="R1342">
        <v>42</v>
      </c>
      <c r="S1342">
        <v>55.5</v>
      </c>
      <c r="T1342">
        <v>73.930000000000007</v>
      </c>
      <c r="U1342">
        <v>85.54</v>
      </c>
      <c r="V1342" s="16">
        <v>3138.6009932723441</v>
      </c>
      <c r="W1342" s="16">
        <v>2061.305080958417</v>
      </c>
      <c r="X1342" s="5">
        <f t="shared" si="61"/>
        <v>0.65675920111440311</v>
      </c>
      <c r="Y1342" t="str">
        <f t="shared" si="62"/>
        <v>OK</v>
      </c>
      <c r="AA1342" t="s">
        <v>2710</v>
      </c>
      <c r="AB1342" s="3">
        <v>45398.5234837963</v>
      </c>
    </row>
    <row r="1343" spans="1:28" x14ac:dyDescent="0.35">
      <c r="A1343" t="s">
        <v>2711</v>
      </c>
      <c r="F1343">
        <v>537</v>
      </c>
      <c r="G1343" s="16">
        <v>2007.84</v>
      </c>
      <c r="H1343">
        <v>43</v>
      </c>
      <c r="I1343">
        <v>40</v>
      </c>
      <c r="J1343">
        <v>12.77</v>
      </c>
      <c r="K1343" t="s">
        <v>52</v>
      </c>
      <c r="L1343" t="str">
        <f t="shared" si="60"/>
        <v>EU-West</v>
      </c>
      <c r="Q1343">
        <v>20</v>
      </c>
      <c r="R1343">
        <v>25</v>
      </c>
      <c r="S1343">
        <v>100</v>
      </c>
      <c r="T1343">
        <v>43.1</v>
      </c>
      <c r="U1343">
        <v>85.26</v>
      </c>
      <c r="V1343" s="16">
        <v>2461.9643186696312</v>
      </c>
      <c r="W1343" s="16">
        <v>1863.1976105922161</v>
      </c>
      <c r="X1343" s="5">
        <f t="shared" si="61"/>
        <v>0.75679310072171557</v>
      </c>
      <c r="Y1343" t="str">
        <f t="shared" si="62"/>
        <v>OK</v>
      </c>
      <c r="AA1343" t="s">
        <v>2712</v>
      </c>
      <c r="AB1343" s="3">
        <v>45273.073923611111</v>
      </c>
    </row>
    <row r="1344" spans="1:28" x14ac:dyDescent="0.35">
      <c r="A1344" t="s">
        <v>2713</v>
      </c>
      <c r="F1344">
        <v>651</v>
      </c>
      <c r="G1344" s="16">
        <v>2910</v>
      </c>
      <c r="H1344">
        <v>68</v>
      </c>
      <c r="I1344">
        <v>69</v>
      </c>
      <c r="J1344">
        <v>7.42</v>
      </c>
      <c r="K1344" t="s">
        <v>26</v>
      </c>
      <c r="L1344" t="str">
        <f t="shared" si="60"/>
        <v>EU-West</v>
      </c>
      <c r="Q1344">
        <v>0</v>
      </c>
      <c r="R1344">
        <v>25</v>
      </c>
      <c r="S1344">
        <v>57.37</v>
      </c>
      <c r="T1344">
        <v>31.32</v>
      </c>
      <c r="U1344">
        <v>90.69</v>
      </c>
      <c r="V1344" s="16">
        <v>3656.7364465128758</v>
      </c>
      <c r="W1344" s="16">
        <v>3239.7262329149098</v>
      </c>
      <c r="X1344" s="5">
        <f t="shared" si="61"/>
        <v>0.88596109681472024</v>
      </c>
      <c r="Y1344" t="str">
        <f t="shared" si="62"/>
        <v>OK</v>
      </c>
      <c r="AA1344" t="s">
        <v>2714</v>
      </c>
      <c r="AB1344" s="3">
        <v>45781.43478009259</v>
      </c>
    </row>
    <row r="1345" spans="1:28" x14ac:dyDescent="0.35">
      <c r="A1345" t="s">
        <v>2715</v>
      </c>
      <c r="F1345">
        <v>32</v>
      </c>
      <c r="G1345" s="16">
        <v>1658.58</v>
      </c>
      <c r="H1345">
        <v>36</v>
      </c>
      <c r="I1345">
        <v>39</v>
      </c>
      <c r="J1345">
        <v>26.06</v>
      </c>
      <c r="K1345" t="s">
        <v>59</v>
      </c>
      <c r="L1345" t="str">
        <f t="shared" si="60"/>
        <v>EU-West</v>
      </c>
      <c r="Q1345">
        <v>0</v>
      </c>
      <c r="R1345">
        <v>5</v>
      </c>
      <c r="S1345">
        <v>54.78</v>
      </c>
      <c r="T1345">
        <v>77.540000000000006</v>
      </c>
      <c r="U1345">
        <v>90.56</v>
      </c>
      <c r="V1345" s="16">
        <v>1683.7212568091011</v>
      </c>
      <c r="W1345" s="16">
        <v>1396.209482580927</v>
      </c>
      <c r="X1345" s="5">
        <f t="shared" si="61"/>
        <v>0.82924027770900088</v>
      </c>
      <c r="Y1345" t="str">
        <f t="shared" si="62"/>
        <v>OK</v>
      </c>
      <c r="AA1345" t="s">
        <v>2716</v>
      </c>
      <c r="AB1345" s="3">
        <v>45242.499965277777</v>
      </c>
    </row>
    <row r="1346" spans="1:28" x14ac:dyDescent="0.35">
      <c r="A1346" t="s">
        <v>2717</v>
      </c>
      <c r="F1346">
        <v>107</v>
      </c>
      <c r="G1346" s="16">
        <v>1583.87</v>
      </c>
      <c r="H1346">
        <v>25</v>
      </c>
      <c r="I1346">
        <v>23</v>
      </c>
      <c r="J1346">
        <v>18.23</v>
      </c>
      <c r="K1346" t="s">
        <v>29</v>
      </c>
      <c r="L1346" t="str">
        <f t="shared" si="60"/>
        <v>US-East</v>
      </c>
      <c r="Q1346">
        <v>10</v>
      </c>
      <c r="R1346">
        <v>32</v>
      </c>
      <c r="S1346">
        <v>81.67</v>
      </c>
      <c r="T1346">
        <v>70.12</v>
      </c>
      <c r="U1346">
        <v>86.5</v>
      </c>
      <c r="V1346" s="16">
        <v>2189.3491567834608</v>
      </c>
      <c r="W1346" s="16">
        <v>1742.403982327781</v>
      </c>
      <c r="X1346" s="5">
        <f t="shared" si="61"/>
        <v>0.79585477580363617</v>
      </c>
      <c r="Y1346" t="str">
        <f t="shared" si="62"/>
        <v>OK</v>
      </c>
      <c r="AA1346" t="s">
        <v>2718</v>
      </c>
      <c r="AB1346" s="3">
        <v>45480.057638888888</v>
      </c>
    </row>
    <row r="1347" spans="1:28" x14ac:dyDescent="0.35">
      <c r="A1347" t="s">
        <v>2719</v>
      </c>
      <c r="F1347">
        <v>679</v>
      </c>
      <c r="G1347" s="16">
        <v>1846.59</v>
      </c>
      <c r="H1347">
        <v>91</v>
      </c>
      <c r="I1347">
        <v>89</v>
      </c>
      <c r="J1347">
        <v>9.27</v>
      </c>
      <c r="K1347" t="s">
        <v>26</v>
      </c>
      <c r="L1347" t="str">
        <f t="shared" ref="L1347:L1410" si="63">IF(OR(K1347="Europe-West",K1347="EU_West",K1347="eu-west"),"EU-West",
IF(OR(K1347="US_East",K1347="us-east",K1347="US-East"),"US-East","Other"))</f>
        <v>EU-West</v>
      </c>
      <c r="Q1347">
        <v>10</v>
      </c>
      <c r="R1347">
        <v>13</v>
      </c>
      <c r="S1347">
        <v>81.98</v>
      </c>
      <c r="T1347">
        <v>49.75</v>
      </c>
      <c r="U1347">
        <v>99.14</v>
      </c>
      <c r="V1347" s="16">
        <v>2617.9364594988292</v>
      </c>
      <c r="W1347" s="16">
        <v>1742.3259453581661</v>
      </c>
      <c r="X1347" s="5">
        <f t="shared" ref="X1347:X1410" si="64">W1347/V1347</f>
        <v>0.66553408469345066</v>
      </c>
      <c r="Y1347" t="str">
        <f t="shared" ref="Y1347:Y1410" si="65">IF(X1347&gt;1,"Over Budget","OK")</f>
        <v>OK</v>
      </c>
      <c r="AA1347" t="s">
        <v>2720</v>
      </c>
      <c r="AB1347" s="3">
        <v>45475.370127314818</v>
      </c>
    </row>
    <row r="1348" spans="1:28" x14ac:dyDescent="0.35">
      <c r="A1348" t="s">
        <v>2721</v>
      </c>
      <c r="F1348">
        <v>760</v>
      </c>
      <c r="G1348" s="16">
        <v>2424.23</v>
      </c>
      <c r="H1348">
        <v>82</v>
      </c>
      <c r="I1348">
        <v>79</v>
      </c>
      <c r="J1348">
        <v>27.81</v>
      </c>
      <c r="K1348" t="s">
        <v>59</v>
      </c>
      <c r="L1348" t="str">
        <f t="shared" si="63"/>
        <v>EU-West</v>
      </c>
      <c r="Q1348">
        <v>10</v>
      </c>
      <c r="R1348">
        <v>23</v>
      </c>
      <c r="S1348">
        <v>96.95</v>
      </c>
      <c r="T1348">
        <v>51.78</v>
      </c>
      <c r="U1348">
        <v>90.92</v>
      </c>
      <c r="V1348" s="16">
        <v>3175.0401568473731</v>
      </c>
      <c r="W1348" s="16">
        <v>2474.3543938829812</v>
      </c>
      <c r="X1348" s="5">
        <f t="shared" si="64"/>
        <v>0.77931436191341552</v>
      </c>
      <c r="Y1348" t="str">
        <f t="shared" si="65"/>
        <v>OK</v>
      </c>
      <c r="AA1348" t="s">
        <v>2722</v>
      </c>
      <c r="AB1348" s="3">
        <v>45051.547314814823</v>
      </c>
    </row>
    <row r="1349" spans="1:28" x14ac:dyDescent="0.35">
      <c r="A1349" t="s">
        <v>2723</v>
      </c>
      <c r="F1349">
        <v>531</v>
      </c>
      <c r="G1349" s="16">
        <v>2116.9</v>
      </c>
      <c r="H1349">
        <v>20</v>
      </c>
      <c r="I1349">
        <v>24</v>
      </c>
      <c r="J1349">
        <v>15.3</v>
      </c>
      <c r="K1349" t="s">
        <v>59</v>
      </c>
      <c r="L1349" t="str">
        <f t="shared" si="63"/>
        <v>EU-West</v>
      </c>
      <c r="Q1349">
        <v>0</v>
      </c>
      <c r="R1349">
        <v>37</v>
      </c>
      <c r="S1349">
        <v>66.260000000000005</v>
      </c>
      <c r="T1349">
        <v>60.47</v>
      </c>
      <c r="U1349">
        <v>89.15</v>
      </c>
      <c r="V1349" s="16">
        <v>2909.3865317797531</v>
      </c>
      <c r="W1349" s="16">
        <v>1931.0853912972741</v>
      </c>
      <c r="X1349" s="5">
        <f t="shared" si="64"/>
        <v>0.66374315348052948</v>
      </c>
      <c r="Y1349" t="str">
        <f t="shared" si="65"/>
        <v>OK</v>
      </c>
      <c r="AA1349" t="s">
        <v>2724</v>
      </c>
      <c r="AB1349" s="3">
        <v>45834.570543981477</v>
      </c>
    </row>
    <row r="1350" spans="1:28" x14ac:dyDescent="0.35">
      <c r="A1350" t="s">
        <v>2725</v>
      </c>
      <c r="F1350">
        <v>330</v>
      </c>
      <c r="G1350" s="16">
        <v>1419.42</v>
      </c>
      <c r="H1350">
        <v>91</v>
      </c>
      <c r="I1350">
        <v>87</v>
      </c>
      <c r="J1350">
        <v>13.14</v>
      </c>
      <c r="K1350" t="s">
        <v>52</v>
      </c>
      <c r="L1350" t="str">
        <f t="shared" si="63"/>
        <v>EU-West</v>
      </c>
      <c r="Q1350">
        <v>10</v>
      </c>
      <c r="R1350">
        <v>48</v>
      </c>
      <c r="S1350">
        <v>87.4</v>
      </c>
      <c r="T1350">
        <v>57.98</v>
      </c>
      <c r="U1350">
        <v>88.07</v>
      </c>
      <c r="V1350" s="16">
        <v>1790.389677511273</v>
      </c>
      <c r="W1350" s="16">
        <v>1695.6144748693409</v>
      </c>
      <c r="X1350" s="5">
        <f t="shared" si="64"/>
        <v>0.9470644833175792</v>
      </c>
      <c r="Y1350" t="str">
        <f t="shared" si="65"/>
        <v>OK</v>
      </c>
      <c r="AA1350" t="s">
        <v>2726</v>
      </c>
      <c r="AB1350" s="3">
        <v>45689.230902777781</v>
      </c>
    </row>
    <row r="1351" spans="1:28" x14ac:dyDescent="0.35">
      <c r="A1351" t="s">
        <v>2727</v>
      </c>
      <c r="F1351">
        <v>543</v>
      </c>
      <c r="G1351" s="16">
        <v>1489.8</v>
      </c>
      <c r="H1351">
        <v>18</v>
      </c>
      <c r="I1351">
        <v>20</v>
      </c>
      <c r="J1351">
        <v>16.03</v>
      </c>
      <c r="K1351" t="s">
        <v>26</v>
      </c>
      <c r="L1351" t="str">
        <f t="shared" si="63"/>
        <v>EU-West</v>
      </c>
      <c r="Q1351">
        <v>0</v>
      </c>
      <c r="R1351">
        <v>40</v>
      </c>
      <c r="S1351">
        <v>67.56</v>
      </c>
      <c r="T1351">
        <v>53.36</v>
      </c>
      <c r="U1351">
        <v>95.04</v>
      </c>
      <c r="V1351" s="16">
        <v>1950.4114320011261</v>
      </c>
      <c r="W1351" s="16">
        <v>1731.6483468934421</v>
      </c>
      <c r="X1351" s="5">
        <f t="shared" si="64"/>
        <v>0.88783746776789929</v>
      </c>
      <c r="Y1351" t="str">
        <f t="shared" si="65"/>
        <v>OK</v>
      </c>
      <c r="AA1351" t="s">
        <v>2728</v>
      </c>
      <c r="AB1351" s="3">
        <v>45835.376400462963</v>
      </c>
    </row>
    <row r="1352" spans="1:28" x14ac:dyDescent="0.35">
      <c r="A1352" t="s">
        <v>2729</v>
      </c>
      <c r="F1352">
        <v>829</v>
      </c>
      <c r="G1352" s="16">
        <v>2950.04</v>
      </c>
      <c r="H1352">
        <v>99</v>
      </c>
      <c r="I1352">
        <v>95</v>
      </c>
      <c r="J1352">
        <v>18.46</v>
      </c>
      <c r="K1352" t="s">
        <v>52</v>
      </c>
      <c r="L1352" t="str">
        <f t="shared" si="63"/>
        <v>EU-West</v>
      </c>
      <c r="Q1352">
        <v>0</v>
      </c>
      <c r="R1352">
        <v>16</v>
      </c>
      <c r="S1352">
        <v>78.19</v>
      </c>
      <c r="T1352">
        <v>51.53</v>
      </c>
      <c r="U1352">
        <v>92.73</v>
      </c>
      <c r="V1352" s="16">
        <v>3532.0411466672458</v>
      </c>
      <c r="W1352" s="16">
        <v>3455.6176627916079</v>
      </c>
      <c r="X1352" s="5">
        <f t="shared" si="64"/>
        <v>0.97836279910052881</v>
      </c>
      <c r="Y1352" t="str">
        <f t="shared" si="65"/>
        <v>OK</v>
      </c>
      <c r="AA1352" t="s">
        <v>2730</v>
      </c>
      <c r="AB1352" s="3">
        <v>45389.502500000002</v>
      </c>
    </row>
    <row r="1353" spans="1:28" x14ac:dyDescent="0.35">
      <c r="A1353" t="s">
        <v>2731</v>
      </c>
      <c r="F1353">
        <v>376</v>
      </c>
      <c r="G1353" s="16">
        <v>1964.31</v>
      </c>
      <c r="H1353">
        <v>10</v>
      </c>
      <c r="I1353">
        <v>14</v>
      </c>
      <c r="J1353">
        <v>23.66</v>
      </c>
      <c r="K1353" t="s">
        <v>29</v>
      </c>
      <c r="L1353" t="str">
        <f t="shared" si="63"/>
        <v>US-East</v>
      </c>
      <c r="Q1353">
        <v>30</v>
      </c>
      <c r="R1353">
        <v>13</v>
      </c>
      <c r="S1353">
        <v>66.8</v>
      </c>
      <c r="T1353">
        <v>55.21</v>
      </c>
      <c r="U1353">
        <v>81.31</v>
      </c>
      <c r="V1353" s="16">
        <v>2742.0532688024718</v>
      </c>
      <c r="W1353" s="16">
        <v>1716.630559087366</v>
      </c>
      <c r="X1353" s="5">
        <f t="shared" si="64"/>
        <v>0.6260383700850074</v>
      </c>
      <c r="Y1353" t="str">
        <f t="shared" si="65"/>
        <v>OK</v>
      </c>
      <c r="AA1353" t="s">
        <v>2732</v>
      </c>
      <c r="AB1353" s="3">
        <v>45677.973032407397</v>
      </c>
    </row>
    <row r="1354" spans="1:28" x14ac:dyDescent="0.35">
      <c r="A1354" t="s">
        <v>2733</v>
      </c>
      <c r="F1354">
        <v>193</v>
      </c>
      <c r="G1354" s="16">
        <v>2466.19</v>
      </c>
      <c r="H1354">
        <v>18</v>
      </c>
      <c r="I1354">
        <v>18</v>
      </c>
      <c r="J1354">
        <v>13</v>
      </c>
      <c r="K1354" t="s">
        <v>52</v>
      </c>
      <c r="L1354" t="str">
        <f t="shared" si="63"/>
        <v>EU-West</v>
      </c>
      <c r="Q1354">
        <v>20</v>
      </c>
      <c r="R1354">
        <v>18</v>
      </c>
      <c r="S1354">
        <v>98.71</v>
      </c>
      <c r="T1354">
        <v>64.930000000000007</v>
      </c>
      <c r="U1354">
        <v>86.52</v>
      </c>
      <c r="V1354" s="16">
        <v>3043.6125427544939</v>
      </c>
      <c r="W1354" s="16">
        <v>2803.2590791039779</v>
      </c>
      <c r="X1354" s="5">
        <f t="shared" si="64"/>
        <v>0.92103020332772245</v>
      </c>
      <c r="Y1354" t="str">
        <f t="shared" si="65"/>
        <v>OK</v>
      </c>
      <c r="AA1354" t="s">
        <v>2734</v>
      </c>
      <c r="AB1354" s="3">
        <v>45863.158564814818</v>
      </c>
    </row>
    <row r="1355" spans="1:28" x14ac:dyDescent="0.35">
      <c r="A1355" t="s">
        <v>2735</v>
      </c>
      <c r="F1355">
        <v>426</v>
      </c>
      <c r="G1355" s="16">
        <v>1900.66</v>
      </c>
      <c r="H1355">
        <v>68</v>
      </c>
      <c r="I1355">
        <v>73</v>
      </c>
      <c r="J1355">
        <v>28.08</v>
      </c>
      <c r="K1355" t="s">
        <v>32</v>
      </c>
      <c r="L1355" t="str">
        <f t="shared" si="63"/>
        <v>US-East</v>
      </c>
      <c r="Q1355">
        <v>0</v>
      </c>
      <c r="R1355">
        <v>7</v>
      </c>
      <c r="S1355">
        <v>100</v>
      </c>
      <c r="T1355">
        <v>60.16</v>
      </c>
      <c r="U1355">
        <v>87.77</v>
      </c>
      <c r="V1355" s="16">
        <v>2547.0867294563968</v>
      </c>
      <c r="W1355" s="16">
        <v>1927.5711416129791</v>
      </c>
      <c r="X1355" s="5">
        <f t="shared" si="64"/>
        <v>0.75677483586291716</v>
      </c>
      <c r="Y1355" t="str">
        <f t="shared" si="65"/>
        <v>OK</v>
      </c>
      <c r="AA1355" t="s">
        <v>2736</v>
      </c>
      <c r="AB1355" s="3">
        <v>45599.172592592593</v>
      </c>
    </row>
    <row r="1356" spans="1:28" x14ac:dyDescent="0.35">
      <c r="A1356" t="s">
        <v>2737</v>
      </c>
      <c r="F1356">
        <v>738</v>
      </c>
      <c r="G1356" s="16">
        <v>2430.87</v>
      </c>
      <c r="H1356">
        <v>1</v>
      </c>
      <c r="I1356">
        <v>-3</v>
      </c>
      <c r="J1356">
        <v>23.87</v>
      </c>
      <c r="K1356" t="s">
        <v>59</v>
      </c>
      <c r="L1356" t="str">
        <f t="shared" si="63"/>
        <v>EU-West</v>
      </c>
      <c r="Q1356">
        <v>0</v>
      </c>
      <c r="R1356">
        <v>22</v>
      </c>
      <c r="S1356">
        <v>52.15</v>
      </c>
      <c r="T1356">
        <v>55.09</v>
      </c>
      <c r="U1356">
        <v>89.94</v>
      </c>
      <c r="V1356" s="16">
        <v>3186.1770168023982</v>
      </c>
      <c r="W1356" s="16">
        <v>2632.9814776676722</v>
      </c>
      <c r="X1356" s="5">
        <f t="shared" si="64"/>
        <v>0.82637639521676509</v>
      </c>
      <c r="Y1356" t="str">
        <f t="shared" si="65"/>
        <v>OK</v>
      </c>
      <c r="AA1356" t="s">
        <v>2738</v>
      </c>
      <c r="AB1356" s="3">
        <v>45922.555150462962</v>
      </c>
    </row>
    <row r="1357" spans="1:28" x14ac:dyDescent="0.35">
      <c r="A1357" t="s">
        <v>2739</v>
      </c>
      <c r="F1357">
        <v>223</v>
      </c>
      <c r="G1357" s="16">
        <v>1783.78</v>
      </c>
      <c r="H1357">
        <v>24</v>
      </c>
      <c r="I1357">
        <v>27</v>
      </c>
      <c r="J1357">
        <v>15.88</v>
      </c>
      <c r="K1357" t="s">
        <v>37</v>
      </c>
      <c r="L1357" t="str">
        <f t="shared" si="63"/>
        <v>US-East</v>
      </c>
      <c r="Q1357">
        <v>0</v>
      </c>
      <c r="R1357">
        <v>43</v>
      </c>
      <c r="S1357">
        <v>89.16</v>
      </c>
      <c r="T1357">
        <v>53.32</v>
      </c>
      <c r="U1357">
        <v>93.14</v>
      </c>
      <c r="V1357" s="16">
        <v>2410.1672958030658</v>
      </c>
      <c r="W1357" s="16">
        <v>1582.2157616681091</v>
      </c>
      <c r="X1357" s="5">
        <f t="shared" si="64"/>
        <v>0.65647549214666279</v>
      </c>
      <c r="Y1357" t="str">
        <f t="shared" si="65"/>
        <v>OK</v>
      </c>
      <c r="AA1357" t="s">
        <v>2740</v>
      </c>
      <c r="AB1357" s="3">
        <v>45093.348703703698</v>
      </c>
    </row>
    <row r="1358" spans="1:28" x14ac:dyDescent="0.35">
      <c r="A1358" t="s">
        <v>2741</v>
      </c>
      <c r="F1358">
        <v>857</v>
      </c>
      <c r="G1358" s="16">
        <v>1609.36</v>
      </c>
      <c r="H1358">
        <v>89</v>
      </c>
      <c r="I1358">
        <v>93</v>
      </c>
      <c r="J1358">
        <v>18.72</v>
      </c>
      <c r="K1358" t="s">
        <v>52</v>
      </c>
      <c r="L1358" t="str">
        <f t="shared" si="63"/>
        <v>EU-West</v>
      </c>
      <c r="Q1358">
        <v>30</v>
      </c>
      <c r="R1358">
        <v>1</v>
      </c>
      <c r="S1358">
        <v>56.05</v>
      </c>
      <c r="T1358">
        <v>81.44</v>
      </c>
      <c r="U1358">
        <v>84.65</v>
      </c>
      <c r="V1358" s="16">
        <v>2241.207510395765</v>
      </c>
      <c r="W1358" s="16">
        <v>1745.8238439412439</v>
      </c>
      <c r="X1358" s="5">
        <f t="shared" si="64"/>
        <v>0.77896572978775913</v>
      </c>
      <c r="Y1358" t="str">
        <f t="shared" si="65"/>
        <v>OK</v>
      </c>
      <c r="AA1358" t="s">
        <v>2742</v>
      </c>
      <c r="AB1358" s="3">
        <v>45758.360023148147</v>
      </c>
    </row>
    <row r="1359" spans="1:28" x14ac:dyDescent="0.35">
      <c r="A1359" t="s">
        <v>2743</v>
      </c>
      <c r="F1359">
        <v>679</v>
      </c>
      <c r="G1359" s="16">
        <v>2160.9699999999998</v>
      </c>
      <c r="H1359">
        <v>29</v>
      </c>
      <c r="I1359">
        <v>28</v>
      </c>
      <c r="J1359">
        <v>16.62</v>
      </c>
      <c r="K1359" t="s">
        <v>37</v>
      </c>
      <c r="L1359" t="str">
        <f t="shared" si="63"/>
        <v>US-East</v>
      </c>
      <c r="Q1359">
        <v>30</v>
      </c>
      <c r="R1359">
        <v>2</v>
      </c>
      <c r="S1359">
        <v>87.43</v>
      </c>
      <c r="T1359">
        <v>54.23</v>
      </c>
      <c r="U1359">
        <v>89.6</v>
      </c>
      <c r="V1359" s="16">
        <v>2714.9492261590071</v>
      </c>
      <c r="W1359" s="16">
        <v>2519.057635001358</v>
      </c>
      <c r="X1359" s="5">
        <f t="shared" si="64"/>
        <v>0.92784705169798398</v>
      </c>
      <c r="Y1359" t="str">
        <f t="shared" si="65"/>
        <v>OK</v>
      </c>
      <c r="AA1359" t="s">
        <v>2744</v>
      </c>
      <c r="AB1359" s="3">
        <v>45467.457928240743</v>
      </c>
    </row>
    <row r="1360" spans="1:28" x14ac:dyDescent="0.35">
      <c r="A1360" t="s">
        <v>2745</v>
      </c>
      <c r="F1360">
        <v>219</v>
      </c>
      <c r="G1360" s="16">
        <v>2960.09</v>
      </c>
      <c r="H1360">
        <v>16</v>
      </c>
      <c r="I1360">
        <v>14</v>
      </c>
      <c r="J1360">
        <v>20.53</v>
      </c>
      <c r="K1360" t="s">
        <v>29</v>
      </c>
      <c r="L1360" t="str">
        <f t="shared" si="63"/>
        <v>US-East</v>
      </c>
      <c r="Q1360">
        <v>10</v>
      </c>
      <c r="R1360">
        <v>12</v>
      </c>
      <c r="S1360">
        <v>94.6</v>
      </c>
      <c r="T1360">
        <v>65.209999999999994</v>
      </c>
      <c r="U1360">
        <v>98.5</v>
      </c>
      <c r="V1360" s="16">
        <v>4163.4641928661067</v>
      </c>
      <c r="W1360" s="16">
        <v>2684.77959017487</v>
      </c>
      <c r="X1360" s="5">
        <f t="shared" si="64"/>
        <v>0.64484272370472384</v>
      </c>
      <c r="Y1360" t="str">
        <f t="shared" si="65"/>
        <v>OK</v>
      </c>
      <c r="AA1360" t="s">
        <v>2746</v>
      </c>
      <c r="AB1360" s="3">
        <v>45710.079895833333</v>
      </c>
    </row>
    <row r="1361" spans="1:28" x14ac:dyDescent="0.35">
      <c r="A1361" t="s">
        <v>2747</v>
      </c>
      <c r="F1361">
        <v>929</v>
      </c>
      <c r="G1361" s="16">
        <v>1773.94</v>
      </c>
      <c r="H1361">
        <v>84</v>
      </c>
      <c r="I1361">
        <v>88</v>
      </c>
      <c r="J1361">
        <v>32.159999999999997</v>
      </c>
      <c r="K1361" t="s">
        <v>37</v>
      </c>
      <c r="L1361" t="str">
        <f t="shared" si="63"/>
        <v>US-East</v>
      </c>
      <c r="Q1361">
        <v>30</v>
      </c>
      <c r="R1361">
        <v>4</v>
      </c>
      <c r="S1361">
        <v>55.57</v>
      </c>
      <c r="T1361">
        <v>84.64</v>
      </c>
      <c r="U1361">
        <v>90.15</v>
      </c>
      <c r="V1361" s="16">
        <v>2214.992251742799</v>
      </c>
      <c r="W1361" s="16">
        <v>1584.738550023093</v>
      </c>
      <c r="X1361" s="5">
        <f t="shared" si="64"/>
        <v>0.71546008740039158</v>
      </c>
      <c r="Y1361" t="str">
        <f t="shared" si="65"/>
        <v>OK</v>
      </c>
      <c r="AA1361" t="s">
        <v>2748</v>
      </c>
      <c r="AB1361" s="3">
        <v>45224.714409722219</v>
      </c>
    </row>
    <row r="1362" spans="1:28" x14ac:dyDescent="0.35">
      <c r="A1362" t="s">
        <v>2749</v>
      </c>
      <c r="F1362">
        <v>142</v>
      </c>
      <c r="G1362" s="16">
        <v>1539.56</v>
      </c>
      <c r="H1362">
        <v>83</v>
      </c>
      <c r="I1362">
        <v>80</v>
      </c>
      <c r="J1362">
        <v>16.54</v>
      </c>
      <c r="K1362" t="s">
        <v>32</v>
      </c>
      <c r="L1362" t="str">
        <f t="shared" si="63"/>
        <v>US-East</v>
      </c>
      <c r="Q1362">
        <v>50</v>
      </c>
      <c r="R1362">
        <v>17</v>
      </c>
      <c r="S1362">
        <v>51.67</v>
      </c>
      <c r="T1362">
        <v>66.91</v>
      </c>
      <c r="U1362">
        <v>86.53</v>
      </c>
      <c r="V1362" s="16">
        <v>2275.9579690542009</v>
      </c>
      <c r="W1362" s="16">
        <v>1295.9489848991309</v>
      </c>
      <c r="X1362" s="5">
        <f t="shared" si="64"/>
        <v>0.56940813605519991</v>
      </c>
      <c r="Y1362" t="str">
        <f t="shared" si="65"/>
        <v>OK</v>
      </c>
      <c r="AA1362" t="s">
        <v>2750</v>
      </c>
      <c r="AB1362" s="3">
        <v>45377.962789351863</v>
      </c>
    </row>
    <row r="1363" spans="1:28" x14ac:dyDescent="0.35">
      <c r="A1363" t="s">
        <v>2751</v>
      </c>
      <c r="F1363">
        <v>62</v>
      </c>
      <c r="G1363" s="16">
        <v>2820.41</v>
      </c>
      <c r="H1363">
        <v>17</v>
      </c>
      <c r="I1363">
        <v>22</v>
      </c>
      <c r="J1363">
        <v>21.52</v>
      </c>
      <c r="K1363" t="s">
        <v>32</v>
      </c>
      <c r="L1363" t="str">
        <f t="shared" si="63"/>
        <v>US-East</v>
      </c>
      <c r="Q1363">
        <v>50</v>
      </c>
      <c r="R1363">
        <v>0</v>
      </c>
      <c r="S1363">
        <v>62.57</v>
      </c>
      <c r="T1363">
        <v>64.739999999999995</v>
      </c>
      <c r="U1363">
        <v>83.33</v>
      </c>
      <c r="V1363" s="16">
        <v>3881.8314632553261</v>
      </c>
      <c r="W1363" s="16">
        <v>2557.3296860463051</v>
      </c>
      <c r="X1363" s="5">
        <f t="shared" si="64"/>
        <v>0.65879462059429905</v>
      </c>
      <c r="Y1363" t="str">
        <f t="shared" si="65"/>
        <v>OK</v>
      </c>
      <c r="AA1363" t="s">
        <v>2752</v>
      </c>
      <c r="AB1363" s="3">
        <v>45675.542997685188</v>
      </c>
    </row>
    <row r="1364" spans="1:28" x14ac:dyDescent="0.35">
      <c r="A1364" t="s">
        <v>2753</v>
      </c>
      <c r="F1364">
        <v>750</v>
      </c>
      <c r="G1364" s="16">
        <v>1402.83</v>
      </c>
      <c r="H1364">
        <v>79</v>
      </c>
      <c r="I1364">
        <v>83</v>
      </c>
      <c r="J1364">
        <v>14.41</v>
      </c>
      <c r="K1364" t="s">
        <v>29</v>
      </c>
      <c r="L1364" t="str">
        <f t="shared" si="63"/>
        <v>US-East</v>
      </c>
      <c r="Q1364">
        <v>50</v>
      </c>
      <c r="R1364">
        <v>36</v>
      </c>
      <c r="S1364">
        <v>87.52</v>
      </c>
      <c r="T1364">
        <v>72.349999999999994</v>
      </c>
      <c r="U1364">
        <v>87.57</v>
      </c>
      <c r="V1364" s="16">
        <v>1522.871320256635</v>
      </c>
      <c r="W1364" s="16">
        <v>1422.914183457118</v>
      </c>
      <c r="X1364" s="5">
        <f t="shared" si="64"/>
        <v>0.93436271635697221</v>
      </c>
      <c r="Y1364" t="str">
        <f t="shared" si="65"/>
        <v>OK</v>
      </c>
      <c r="AA1364" t="s">
        <v>2754</v>
      </c>
      <c r="AB1364" s="3">
        <v>45665.582928240743</v>
      </c>
    </row>
    <row r="1365" spans="1:28" x14ac:dyDescent="0.35">
      <c r="A1365" t="s">
        <v>2755</v>
      </c>
      <c r="F1365">
        <v>704</v>
      </c>
      <c r="G1365" s="16">
        <v>1516.34</v>
      </c>
      <c r="H1365">
        <v>91</v>
      </c>
      <c r="I1365">
        <v>94</v>
      </c>
      <c r="J1365">
        <v>24.26</v>
      </c>
      <c r="K1365" t="s">
        <v>26</v>
      </c>
      <c r="L1365" t="str">
        <f t="shared" si="63"/>
        <v>EU-West</v>
      </c>
      <c r="Q1365">
        <v>30</v>
      </c>
      <c r="R1365">
        <v>20</v>
      </c>
      <c r="S1365">
        <v>77.14</v>
      </c>
      <c r="T1365">
        <v>73.92</v>
      </c>
      <c r="U1365">
        <v>84.61</v>
      </c>
      <c r="V1365" s="16">
        <v>2145.306058653613</v>
      </c>
      <c r="W1365" s="16">
        <v>1718.144408543372</v>
      </c>
      <c r="X1365" s="5">
        <f t="shared" si="64"/>
        <v>0.80088545017286428</v>
      </c>
      <c r="Y1365" t="str">
        <f t="shared" si="65"/>
        <v>OK</v>
      </c>
      <c r="AA1365" t="s">
        <v>2756</v>
      </c>
      <c r="AB1365" s="3">
        <v>45466.018055555563</v>
      </c>
    </row>
    <row r="1366" spans="1:28" x14ac:dyDescent="0.35">
      <c r="A1366" t="s">
        <v>2757</v>
      </c>
      <c r="F1366">
        <v>32</v>
      </c>
      <c r="G1366" s="16">
        <v>1520.78</v>
      </c>
      <c r="H1366">
        <v>75</v>
      </c>
      <c r="I1366">
        <v>79</v>
      </c>
      <c r="J1366">
        <v>22.21</v>
      </c>
      <c r="K1366" t="s">
        <v>29</v>
      </c>
      <c r="L1366" t="str">
        <f t="shared" si="63"/>
        <v>US-East</v>
      </c>
      <c r="Q1366">
        <v>0</v>
      </c>
      <c r="R1366">
        <v>43</v>
      </c>
      <c r="S1366">
        <v>66.28</v>
      </c>
      <c r="T1366">
        <v>59.73</v>
      </c>
      <c r="U1366">
        <v>88.03</v>
      </c>
      <c r="V1366" s="16">
        <v>1940.201741400756</v>
      </c>
      <c r="W1366" s="16">
        <v>1386.221545377794</v>
      </c>
      <c r="X1366" s="5">
        <f t="shared" si="64"/>
        <v>0.7144728900083307</v>
      </c>
      <c r="Y1366" t="str">
        <f t="shared" si="65"/>
        <v>OK</v>
      </c>
      <c r="AA1366" t="s">
        <v>2758</v>
      </c>
      <c r="AB1366" s="3">
        <v>45815.517777777779</v>
      </c>
    </row>
    <row r="1367" spans="1:28" x14ac:dyDescent="0.35">
      <c r="A1367" t="s">
        <v>2759</v>
      </c>
      <c r="F1367">
        <v>115</v>
      </c>
      <c r="G1367" s="16">
        <v>2324.36</v>
      </c>
      <c r="H1367">
        <v>39</v>
      </c>
      <c r="I1367">
        <v>44</v>
      </c>
      <c r="J1367">
        <v>30.64</v>
      </c>
      <c r="K1367" t="s">
        <v>26</v>
      </c>
      <c r="L1367" t="str">
        <f t="shared" si="63"/>
        <v>EU-West</v>
      </c>
      <c r="Q1367">
        <v>0</v>
      </c>
      <c r="R1367">
        <v>18</v>
      </c>
      <c r="S1367">
        <v>80.819999999999993</v>
      </c>
      <c r="T1367">
        <v>46.72</v>
      </c>
      <c r="U1367">
        <v>92.71</v>
      </c>
      <c r="V1367" s="16">
        <v>3468.4808361380669</v>
      </c>
      <c r="W1367" s="16">
        <v>2436.99326887086</v>
      </c>
      <c r="X1367" s="5">
        <f t="shared" si="64"/>
        <v>0.70261113842113576</v>
      </c>
      <c r="Y1367" t="str">
        <f t="shared" si="65"/>
        <v>OK</v>
      </c>
      <c r="AA1367" t="s">
        <v>2760</v>
      </c>
      <c r="AB1367" s="3">
        <v>45130.270231481481</v>
      </c>
    </row>
    <row r="1368" spans="1:28" x14ac:dyDescent="0.35">
      <c r="A1368" t="s">
        <v>2761</v>
      </c>
      <c r="F1368">
        <v>612</v>
      </c>
      <c r="G1368" s="16">
        <v>2775.4</v>
      </c>
      <c r="H1368">
        <v>5</v>
      </c>
      <c r="I1368">
        <v>3</v>
      </c>
      <c r="J1368">
        <v>13.37</v>
      </c>
      <c r="K1368" t="s">
        <v>29</v>
      </c>
      <c r="L1368" t="str">
        <f t="shared" si="63"/>
        <v>US-East</v>
      </c>
      <c r="Q1368">
        <v>30</v>
      </c>
      <c r="R1368">
        <v>37</v>
      </c>
      <c r="S1368">
        <v>65.62</v>
      </c>
      <c r="T1368">
        <v>58.45</v>
      </c>
      <c r="U1368">
        <v>90.18</v>
      </c>
      <c r="V1368" s="16">
        <v>3772.9051869057539</v>
      </c>
      <c r="W1368" s="16">
        <v>2752.7424105939422</v>
      </c>
      <c r="X1368" s="5">
        <f t="shared" si="64"/>
        <v>0.72960815982007998</v>
      </c>
      <c r="Y1368" t="str">
        <f t="shared" si="65"/>
        <v>OK</v>
      </c>
      <c r="AA1368" t="s">
        <v>2762</v>
      </c>
      <c r="AB1368" s="3">
        <v>45870.122743055559</v>
      </c>
    </row>
    <row r="1369" spans="1:28" x14ac:dyDescent="0.35">
      <c r="A1369" t="s">
        <v>2763</v>
      </c>
      <c r="F1369">
        <v>640</v>
      </c>
      <c r="G1369" s="16">
        <v>2318.02</v>
      </c>
      <c r="H1369">
        <v>87</v>
      </c>
      <c r="I1369">
        <v>92</v>
      </c>
      <c r="J1369">
        <v>25.52</v>
      </c>
      <c r="K1369" t="s">
        <v>59</v>
      </c>
      <c r="L1369" t="str">
        <f t="shared" si="63"/>
        <v>EU-West</v>
      </c>
      <c r="Q1369">
        <v>0</v>
      </c>
      <c r="R1369">
        <v>33</v>
      </c>
      <c r="S1369">
        <v>71.98</v>
      </c>
      <c r="T1369">
        <v>65.8</v>
      </c>
      <c r="U1369">
        <v>87.6</v>
      </c>
      <c r="V1369" s="16">
        <v>2415.8297191823171</v>
      </c>
      <c r="W1369" s="16">
        <v>2121.9887950931229</v>
      </c>
      <c r="X1369" s="5">
        <f t="shared" si="64"/>
        <v>0.87836852831305912</v>
      </c>
      <c r="Y1369" t="str">
        <f t="shared" si="65"/>
        <v>OK</v>
      </c>
      <c r="AA1369" t="s">
        <v>2764</v>
      </c>
      <c r="AB1369" s="3">
        <v>45615.520902777767</v>
      </c>
    </row>
    <row r="1370" spans="1:28" x14ac:dyDescent="0.35">
      <c r="A1370" t="s">
        <v>2765</v>
      </c>
      <c r="F1370">
        <v>469</v>
      </c>
      <c r="G1370" s="16">
        <v>1834.96</v>
      </c>
      <c r="H1370">
        <v>42</v>
      </c>
      <c r="I1370">
        <v>43</v>
      </c>
      <c r="J1370">
        <v>30.11</v>
      </c>
      <c r="K1370" t="s">
        <v>52</v>
      </c>
      <c r="L1370" t="str">
        <f t="shared" si="63"/>
        <v>EU-West</v>
      </c>
      <c r="Q1370">
        <v>0</v>
      </c>
      <c r="R1370">
        <v>1</v>
      </c>
      <c r="S1370">
        <v>78.180000000000007</v>
      </c>
      <c r="T1370">
        <v>56.55</v>
      </c>
      <c r="U1370">
        <v>81.05</v>
      </c>
      <c r="V1370" s="16">
        <v>2197.3282931239428</v>
      </c>
      <c r="W1370" s="16">
        <v>1842.5633998515721</v>
      </c>
      <c r="X1370" s="5">
        <f t="shared" si="64"/>
        <v>0.83854716002950958</v>
      </c>
      <c r="Y1370" t="str">
        <f t="shared" si="65"/>
        <v>OK</v>
      </c>
      <c r="AA1370" t="s">
        <v>2766</v>
      </c>
      <c r="AB1370" s="3">
        <v>45708.32608796296</v>
      </c>
    </row>
    <row r="1371" spans="1:28" x14ac:dyDescent="0.35">
      <c r="A1371" t="s">
        <v>2767</v>
      </c>
      <c r="F1371">
        <v>659</v>
      </c>
      <c r="G1371" s="16">
        <v>2089.27</v>
      </c>
      <c r="H1371">
        <v>69</v>
      </c>
      <c r="I1371">
        <v>69</v>
      </c>
      <c r="J1371">
        <v>16.5</v>
      </c>
      <c r="K1371" t="s">
        <v>29</v>
      </c>
      <c r="L1371" t="str">
        <f t="shared" si="63"/>
        <v>US-East</v>
      </c>
      <c r="Q1371">
        <v>0</v>
      </c>
      <c r="R1371">
        <v>19</v>
      </c>
      <c r="S1371">
        <v>77.16</v>
      </c>
      <c r="T1371">
        <v>57.68</v>
      </c>
      <c r="U1371">
        <v>94.16</v>
      </c>
      <c r="V1371" s="16">
        <v>2629.6339902715881</v>
      </c>
      <c r="W1371" s="16">
        <v>1811.7835183672059</v>
      </c>
      <c r="X1371" s="5">
        <f t="shared" si="64"/>
        <v>0.68898695600602777</v>
      </c>
      <c r="Y1371" t="str">
        <f t="shared" si="65"/>
        <v>OK</v>
      </c>
      <c r="AA1371" t="s">
        <v>2768</v>
      </c>
      <c r="AB1371" s="3">
        <v>45390.630185185182</v>
      </c>
    </row>
    <row r="1372" spans="1:28" x14ac:dyDescent="0.35">
      <c r="A1372" t="s">
        <v>2769</v>
      </c>
      <c r="F1372">
        <v>491</v>
      </c>
      <c r="G1372" s="16">
        <v>2132.71</v>
      </c>
      <c r="H1372">
        <v>16</v>
      </c>
      <c r="I1372">
        <v>15</v>
      </c>
      <c r="J1372">
        <v>18.98</v>
      </c>
      <c r="K1372" t="s">
        <v>26</v>
      </c>
      <c r="L1372" t="str">
        <f t="shared" si="63"/>
        <v>EU-West</v>
      </c>
      <c r="Q1372">
        <v>20</v>
      </c>
      <c r="R1372">
        <v>30</v>
      </c>
      <c r="S1372">
        <v>95.36</v>
      </c>
      <c r="T1372">
        <v>76.180000000000007</v>
      </c>
      <c r="U1372">
        <v>88.24</v>
      </c>
      <c r="V1372" s="16">
        <v>3027.3963507974699</v>
      </c>
      <c r="W1372" s="16">
        <v>2251.7813830658129</v>
      </c>
      <c r="X1372" s="5">
        <f t="shared" si="64"/>
        <v>0.74380131378326253</v>
      </c>
      <c r="Y1372" t="str">
        <f t="shared" si="65"/>
        <v>OK</v>
      </c>
      <c r="AA1372" t="s">
        <v>2770</v>
      </c>
      <c r="AB1372" s="3">
        <v>45753.688796296286</v>
      </c>
    </row>
    <row r="1373" spans="1:28" x14ac:dyDescent="0.35">
      <c r="A1373" t="s">
        <v>2771</v>
      </c>
      <c r="F1373">
        <v>129</v>
      </c>
      <c r="G1373" s="16">
        <v>2308.83</v>
      </c>
      <c r="H1373">
        <v>41</v>
      </c>
      <c r="I1373">
        <v>44</v>
      </c>
      <c r="J1373">
        <v>21.53</v>
      </c>
      <c r="K1373" t="s">
        <v>32</v>
      </c>
      <c r="L1373" t="str">
        <f t="shared" si="63"/>
        <v>US-East</v>
      </c>
      <c r="Q1373">
        <v>10</v>
      </c>
      <c r="R1373">
        <v>12</v>
      </c>
      <c r="S1373">
        <v>51.97</v>
      </c>
      <c r="T1373">
        <v>67.86</v>
      </c>
      <c r="U1373">
        <v>90.54</v>
      </c>
      <c r="V1373" s="16">
        <v>3150.7974250133052</v>
      </c>
      <c r="W1373" s="16">
        <v>1953.8822242203639</v>
      </c>
      <c r="X1373" s="5">
        <f t="shared" si="64"/>
        <v>0.62012308652693315</v>
      </c>
      <c r="Y1373" t="str">
        <f t="shared" si="65"/>
        <v>OK</v>
      </c>
      <c r="AA1373" t="s">
        <v>2772</v>
      </c>
      <c r="AB1373" s="3">
        <v>45867.304375</v>
      </c>
    </row>
    <row r="1374" spans="1:28" x14ac:dyDescent="0.35">
      <c r="A1374" t="s">
        <v>2773</v>
      </c>
      <c r="F1374">
        <v>682</v>
      </c>
      <c r="G1374" s="16">
        <v>2282.96</v>
      </c>
      <c r="H1374">
        <v>18</v>
      </c>
      <c r="I1374">
        <v>17</v>
      </c>
      <c r="J1374">
        <v>18.11</v>
      </c>
      <c r="K1374" t="s">
        <v>37</v>
      </c>
      <c r="L1374" t="str">
        <f t="shared" si="63"/>
        <v>US-East</v>
      </c>
      <c r="Q1374">
        <v>0</v>
      </c>
      <c r="R1374">
        <v>13</v>
      </c>
      <c r="S1374">
        <v>84.2</v>
      </c>
      <c r="T1374">
        <v>65.91</v>
      </c>
      <c r="U1374">
        <v>85.44</v>
      </c>
      <c r="V1374" s="16">
        <v>2704.5771334017732</v>
      </c>
      <c r="W1374" s="16">
        <v>2493.887719872394</v>
      </c>
      <c r="X1374" s="5">
        <f t="shared" si="64"/>
        <v>0.92209894444223983</v>
      </c>
      <c r="Y1374" t="str">
        <f t="shared" si="65"/>
        <v>OK</v>
      </c>
      <c r="AA1374" t="s">
        <v>2774</v>
      </c>
      <c r="AB1374" s="3">
        <v>45546.448807870373</v>
      </c>
    </row>
    <row r="1375" spans="1:28" x14ac:dyDescent="0.35">
      <c r="A1375" t="s">
        <v>2775</v>
      </c>
      <c r="F1375">
        <v>217</v>
      </c>
      <c r="G1375" s="16">
        <v>2706.23</v>
      </c>
      <c r="H1375">
        <v>54</v>
      </c>
      <c r="I1375">
        <v>52</v>
      </c>
      <c r="J1375">
        <v>21.42</v>
      </c>
      <c r="K1375" t="s">
        <v>37</v>
      </c>
      <c r="L1375" t="str">
        <f t="shared" si="63"/>
        <v>US-East</v>
      </c>
      <c r="Q1375">
        <v>20</v>
      </c>
      <c r="R1375">
        <v>37</v>
      </c>
      <c r="S1375">
        <v>55.9</v>
      </c>
      <c r="T1375">
        <v>49.64</v>
      </c>
      <c r="U1375">
        <v>87.96</v>
      </c>
      <c r="V1375" s="16">
        <v>3590.3995709501201</v>
      </c>
      <c r="W1375" s="16">
        <v>2357.3565526508851</v>
      </c>
      <c r="X1375" s="5">
        <f t="shared" si="64"/>
        <v>0.6565722020814142</v>
      </c>
      <c r="Y1375" t="str">
        <f t="shared" si="65"/>
        <v>OK</v>
      </c>
      <c r="AA1375" t="s">
        <v>2776</v>
      </c>
      <c r="AB1375" s="3">
        <v>45759.115972222222</v>
      </c>
    </row>
    <row r="1376" spans="1:28" x14ac:dyDescent="0.35">
      <c r="A1376" t="s">
        <v>2777</v>
      </c>
      <c r="F1376">
        <v>870</v>
      </c>
      <c r="G1376" s="16">
        <v>1694.49</v>
      </c>
      <c r="H1376">
        <v>91</v>
      </c>
      <c r="I1376">
        <v>87</v>
      </c>
      <c r="J1376">
        <v>25.39</v>
      </c>
      <c r="K1376" t="s">
        <v>37</v>
      </c>
      <c r="L1376" t="str">
        <f t="shared" si="63"/>
        <v>US-East</v>
      </c>
      <c r="Q1376">
        <v>50</v>
      </c>
      <c r="R1376">
        <v>11</v>
      </c>
      <c r="S1376">
        <v>63.93</v>
      </c>
      <c r="T1376">
        <v>57.54</v>
      </c>
      <c r="U1376">
        <v>87.1</v>
      </c>
      <c r="V1376" s="16">
        <v>2183.2748821623618</v>
      </c>
      <c r="W1376" s="16">
        <v>2032.1402814815619</v>
      </c>
      <c r="X1376" s="5">
        <f t="shared" si="64"/>
        <v>0.93077619226255515</v>
      </c>
      <c r="Y1376" t="str">
        <f t="shared" si="65"/>
        <v>OK</v>
      </c>
      <c r="AA1376" t="s">
        <v>2778</v>
      </c>
      <c r="AB1376" s="3">
        <v>45180.274768518517</v>
      </c>
    </row>
    <row r="1377" spans="1:28" x14ac:dyDescent="0.35">
      <c r="A1377" t="s">
        <v>2779</v>
      </c>
      <c r="F1377">
        <v>327</v>
      </c>
      <c r="G1377" s="16">
        <v>2312.7600000000002</v>
      </c>
      <c r="H1377">
        <v>28</v>
      </c>
      <c r="I1377">
        <v>31</v>
      </c>
      <c r="J1377">
        <v>19.09</v>
      </c>
      <c r="K1377" t="s">
        <v>59</v>
      </c>
      <c r="L1377" t="str">
        <f t="shared" si="63"/>
        <v>EU-West</v>
      </c>
      <c r="Q1377">
        <v>10</v>
      </c>
      <c r="R1377">
        <v>12</v>
      </c>
      <c r="S1377">
        <v>67.61</v>
      </c>
      <c r="T1377">
        <v>63.83</v>
      </c>
      <c r="U1377">
        <v>83.33</v>
      </c>
      <c r="V1377" s="16">
        <v>2458.5247159403839</v>
      </c>
      <c r="W1377" s="16">
        <v>2612.1908121032361</v>
      </c>
      <c r="X1377" s="5">
        <f t="shared" si="64"/>
        <v>1.0625033765845526</v>
      </c>
      <c r="Y1377" t="str">
        <f t="shared" si="65"/>
        <v>Over Budget</v>
      </c>
      <c r="AA1377" t="s">
        <v>2780</v>
      </c>
      <c r="AB1377" s="3">
        <v>45373.530046296299</v>
      </c>
    </row>
    <row r="1378" spans="1:28" x14ac:dyDescent="0.35">
      <c r="A1378" t="s">
        <v>2781</v>
      </c>
      <c r="F1378">
        <v>347</v>
      </c>
      <c r="G1378" s="16">
        <v>1765.34</v>
      </c>
      <c r="H1378">
        <v>53</v>
      </c>
      <c r="I1378">
        <v>54</v>
      </c>
      <c r="J1378">
        <v>19.03</v>
      </c>
      <c r="K1378" t="s">
        <v>26</v>
      </c>
      <c r="L1378" t="str">
        <f t="shared" si="63"/>
        <v>EU-West</v>
      </c>
      <c r="Q1378">
        <v>20</v>
      </c>
      <c r="R1378">
        <v>23</v>
      </c>
      <c r="S1378">
        <v>63.65</v>
      </c>
      <c r="T1378">
        <v>66.52</v>
      </c>
      <c r="U1378">
        <v>85.46</v>
      </c>
      <c r="V1378" s="16">
        <v>1972.642722549075</v>
      </c>
      <c r="W1378" s="16">
        <v>1655.070016806289</v>
      </c>
      <c r="X1378" s="5">
        <f t="shared" si="64"/>
        <v>0.8390115442027869</v>
      </c>
      <c r="Y1378" t="str">
        <f t="shared" si="65"/>
        <v>OK</v>
      </c>
      <c r="AA1378" t="s">
        <v>2782</v>
      </c>
      <c r="AB1378" s="3">
        <v>45490.255613425928</v>
      </c>
    </row>
    <row r="1379" spans="1:28" x14ac:dyDescent="0.35">
      <c r="A1379" t="s">
        <v>2783</v>
      </c>
      <c r="F1379">
        <v>164</v>
      </c>
      <c r="G1379" s="16">
        <v>2239.88</v>
      </c>
      <c r="H1379">
        <v>70</v>
      </c>
      <c r="I1379">
        <v>75</v>
      </c>
      <c r="J1379">
        <v>22.13</v>
      </c>
      <c r="K1379" t="s">
        <v>52</v>
      </c>
      <c r="L1379" t="str">
        <f t="shared" si="63"/>
        <v>EU-West</v>
      </c>
      <c r="Q1379">
        <v>0</v>
      </c>
      <c r="R1379">
        <v>39</v>
      </c>
      <c r="S1379">
        <v>49.83</v>
      </c>
      <c r="T1379">
        <v>75.88</v>
      </c>
      <c r="U1379">
        <v>89.93</v>
      </c>
      <c r="V1379" s="16">
        <v>2621.9165229012692</v>
      </c>
      <c r="W1379" s="16">
        <v>2173.7630181421541</v>
      </c>
      <c r="X1379" s="5">
        <f t="shared" si="64"/>
        <v>0.82907407583548354</v>
      </c>
      <c r="Y1379" t="str">
        <f t="shared" si="65"/>
        <v>OK</v>
      </c>
      <c r="AA1379" t="s">
        <v>2784</v>
      </c>
      <c r="AB1379" s="3">
        <v>45602.090810185182</v>
      </c>
    </row>
    <row r="1380" spans="1:28" x14ac:dyDescent="0.35">
      <c r="A1380" t="s">
        <v>2785</v>
      </c>
      <c r="F1380">
        <v>784</v>
      </c>
      <c r="G1380" s="16">
        <v>2036.23</v>
      </c>
      <c r="H1380">
        <v>82</v>
      </c>
      <c r="I1380">
        <v>79</v>
      </c>
      <c r="J1380">
        <v>16.809999999999999</v>
      </c>
      <c r="K1380" t="s">
        <v>32</v>
      </c>
      <c r="L1380" t="str">
        <f t="shared" si="63"/>
        <v>US-East</v>
      </c>
      <c r="Q1380">
        <v>0</v>
      </c>
      <c r="R1380">
        <v>30</v>
      </c>
      <c r="S1380">
        <v>63.24</v>
      </c>
      <c r="T1380">
        <v>66.69</v>
      </c>
      <c r="U1380">
        <v>91.49</v>
      </c>
      <c r="V1380" s="16">
        <v>2235.2545882697782</v>
      </c>
      <c r="W1380" s="16">
        <v>1840.093013164043</v>
      </c>
      <c r="X1380" s="5">
        <f t="shared" si="64"/>
        <v>0.82321406376728923</v>
      </c>
      <c r="Y1380" t="str">
        <f t="shared" si="65"/>
        <v>OK</v>
      </c>
      <c r="AA1380" t="s">
        <v>2786</v>
      </c>
      <c r="AB1380" s="3">
        <v>45131.722118055557</v>
      </c>
    </row>
    <row r="1381" spans="1:28" x14ac:dyDescent="0.35">
      <c r="A1381" t="s">
        <v>2787</v>
      </c>
      <c r="F1381">
        <v>877</v>
      </c>
      <c r="G1381" s="16">
        <v>1728.02</v>
      </c>
      <c r="H1381">
        <v>7</v>
      </c>
      <c r="I1381">
        <v>5</v>
      </c>
      <c r="J1381">
        <v>17.2</v>
      </c>
      <c r="K1381" t="s">
        <v>26</v>
      </c>
      <c r="L1381" t="str">
        <f t="shared" si="63"/>
        <v>EU-West</v>
      </c>
      <c r="Q1381">
        <v>10</v>
      </c>
      <c r="R1381">
        <v>13</v>
      </c>
      <c r="S1381">
        <v>74.08</v>
      </c>
      <c r="T1381">
        <v>54.61</v>
      </c>
      <c r="U1381">
        <v>86.58</v>
      </c>
      <c r="V1381" s="16">
        <v>1857.7371441355999</v>
      </c>
      <c r="W1381" s="16">
        <v>1912.651721604105</v>
      </c>
      <c r="X1381" s="5">
        <f t="shared" si="64"/>
        <v>1.0295599286701331</v>
      </c>
      <c r="Y1381" t="str">
        <f t="shared" si="65"/>
        <v>Over Budget</v>
      </c>
      <c r="AA1381" t="s">
        <v>2788</v>
      </c>
      <c r="AB1381" s="3">
        <v>45384.283680555563</v>
      </c>
    </row>
    <row r="1382" spans="1:28" x14ac:dyDescent="0.35">
      <c r="A1382" t="s">
        <v>2789</v>
      </c>
      <c r="F1382">
        <v>164</v>
      </c>
      <c r="G1382" s="16">
        <v>1866.94</v>
      </c>
      <c r="H1382">
        <v>7</v>
      </c>
      <c r="I1382">
        <v>10</v>
      </c>
      <c r="J1382">
        <v>12.81</v>
      </c>
      <c r="K1382" t="s">
        <v>52</v>
      </c>
      <c r="L1382" t="str">
        <f t="shared" si="63"/>
        <v>EU-West</v>
      </c>
      <c r="Q1382">
        <v>30</v>
      </c>
      <c r="R1382">
        <v>49</v>
      </c>
      <c r="S1382">
        <v>67.989999999999995</v>
      </c>
      <c r="T1382">
        <v>78.81</v>
      </c>
      <c r="U1382">
        <v>83.99</v>
      </c>
      <c r="V1382" s="16">
        <v>1921.2658724835189</v>
      </c>
      <c r="W1382" s="16">
        <v>1777.869763717187</v>
      </c>
      <c r="X1382" s="5">
        <f t="shared" si="64"/>
        <v>0.92536373501447178</v>
      </c>
      <c r="Y1382" t="str">
        <f t="shared" si="65"/>
        <v>OK</v>
      </c>
      <c r="AA1382" t="s">
        <v>2790</v>
      </c>
      <c r="AB1382" s="3">
        <v>45286.505706018521</v>
      </c>
    </row>
    <row r="1383" spans="1:28" x14ac:dyDescent="0.35">
      <c r="A1383" t="s">
        <v>2791</v>
      </c>
      <c r="F1383">
        <v>851</v>
      </c>
      <c r="G1383" s="16">
        <v>1540</v>
      </c>
      <c r="H1383">
        <v>68</v>
      </c>
      <c r="I1383">
        <v>70</v>
      </c>
      <c r="J1383">
        <v>19.66</v>
      </c>
      <c r="K1383" t="s">
        <v>59</v>
      </c>
      <c r="L1383" t="str">
        <f t="shared" si="63"/>
        <v>EU-West</v>
      </c>
      <c r="Q1383">
        <v>40</v>
      </c>
      <c r="R1383">
        <v>29</v>
      </c>
      <c r="S1383">
        <v>92.09</v>
      </c>
      <c r="T1383">
        <v>57.22</v>
      </c>
      <c r="U1383">
        <v>88.22</v>
      </c>
      <c r="V1383" s="16">
        <v>2206.1692670541288</v>
      </c>
      <c r="W1383" s="16">
        <v>1692.499437940101</v>
      </c>
      <c r="X1383" s="5">
        <f t="shared" si="64"/>
        <v>0.76716662824338722</v>
      </c>
      <c r="Y1383" t="str">
        <f t="shared" si="65"/>
        <v>OK</v>
      </c>
      <c r="AA1383" t="s">
        <v>2792</v>
      </c>
      <c r="AB1383" s="3">
        <v>45277.380266203712</v>
      </c>
    </row>
    <row r="1384" spans="1:28" x14ac:dyDescent="0.35">
      <c r="A1384" t="s">
        <v>2793</v>
      </c>
      <c r="F1384">
        <v>403</v>
      </c>
      <c r="G1384" s="16">
        <v>1363.62</v>
      </c>
      <c r="H1384">
        <v>42</v>
      </c>
      <c r="I1384">
        <v>47</v>
      </c>
      <c r="J1384">
        <v>23.58</v>
      </c>
      <c r="K1384" t="s">
        <v>29</v>
      </c>
      <c r="L1384" t="str">
        <f t="shared" si="63"/>
        <v>US-East</v>
      </c>
      <c r="Q1384">
        <v>20</v>
      </c>
      <c r="R1384">
        <v>26</v>
      </c>
      <c r="T1384">
        <v>69.16</v>
      </c>
      <c r="U1384">
        <v>93.9</v>
      </c>
      <c r="V1384" s="16">
        <v>1560.624511802617</v>
      </c>
      <c r="W1384" s="16">
        <v>1100.9330911971949</v>
      </c>
      <c r="X1384" s="5">
        <f t="shared" si="64"/>
        <v>0.70544393149736562</v>
      </c>
      <c r="Y1384" t="str">
        <f t="shared" si="65"/>
        <v>OK</v>
      </c>
      <c r="AA1384" t="s">
        <v>2794</v>
      </c>
      <c r="AB1384" s="3">
        <v>45904.372731481482</v>
      </c>
    </row>
    <row r="1385" spans="1:28" x14ac:dyDescent="0.35">
      <c r="A1385" t="s">
        <v>2795</v>
      </c>
      <c r="F1385">
        <v>514</v>
      </c>
      <c r="G1385" s="16">
        <v>1830.21</v>
      </c>
      <c r="H1385">
        <v>97</v>
      </c>
      <c r="I1385">
        <v>102</v>
      </c>
      <c r="J1385">
        <v>17.850000000000001</v>
      </c>
      <c r="K1385" t="s">
        <v>59</v>
      </c>
      <c r="L1385" t="str">
        <f t="shared" si="63"/>
        <v>EU-West</v>
      </c>
      <c r="Q1385">
        <v>0</v>
      </c>
      <c r="R1385">
        <v>35</v>
      </c>
      <c r="T1385">
        <v>54.24</v>
      </c>
      <c r="U1385">
        <v>85.3</v>
      </c>
      <c r="V1385" s="16">
        <v>2095.8838362626261</v>
      </c>
      <c r="W1385" s="16">
        <v>1563.453934517963</v>
      </c>
      <c r="X1385" s="5">
        <f t="shared" si="64"/>
        <v>0.74596402122452998</v>
      </c>
      <c r="Y1385" t="str">
        <f t="shared" si="65"/>
        <v>OK</v>
      </c>
      <c r="AA1385" t="s">
        <v>2796</v>
      </c>
      <c r="AB1385" s="3">
        <v>45463.072870370372</v>
      </c>
    </row>
    <row r="1386" spans="1:28" x14ac:dyDescent="0.35">
      <c r="A1386" t="s">
        <v>2797</v>
      </c>
      <c r="F1386">
        <v>980</v>
      </c>
      <c r="G1386" s="16">
        <v>3222.7</v>
      </c>
      <c r="H1386">
        <v>49</v>
      </c>
      <c r="I1386">
        <v>49</v>
      </c>
      <c r="J1386">
        <v>13.81</v>
      </c>
      <c r="K1386" t="s">
        <v>26</v>
      </c>
      <c r="L1386" t="str">
        <f t="shared" si="63"/>
        <v>EU-West</v>
      </c>
      <c r="Q1386">
        <v>30</v>
      </c>
      <c r="R1386">
        <v>5</v>
      </c>
      <c r="S1386">
        <v>72.739999999999995</v>
      </c>
      <c r="T1386">
        <v>52.23</v>
      </c>
      <c r="U1386">
        <v>90.06</v>
      </c>
      <c r="V1386" s="16">
        <v>3555.0057092480811</v>
      </c>
      <c r="W1386" s="16">
        <v>3048.641115378387</v>
      </c>
      <c r="X1386" s="5">
        <f t="shared" si="64"/>
        <v>0.85756293089700963</v>
      </c>
      <c r="Y1386" t="str">
        <f t="shared" si="65"/>
        <v>OK</v>
      </c>
      <c r="AA1386" t="s">
        <v>2798</v>
      </c>
      <c r="AB1386" s="3">
        <v>45050.600034722222</v>
      </c>
    </row>
    <row r="1387" spans="1:28" x14ac:dyDescent="0.35">
      <c r="A1387" t="s">
        <v>2799</v>
      </c>
      <c r="F1387">
        <v>322</v>
      </c>
      <c r="G1387" s="16">
        <v>1364.27</v>
      </c>
      <c r="H1387">
        <v>84</v>
      </c>
      <c r="I1387">
        <v>84</v>
      </c>
      <c r="J1387">
        <v>19.23</v>
      </c>
      <c r="K1387" t="s">
        <v>52</v>
      </c>
      <c r="L1387" t="str">
        <f t="shared" si="63"/>
        <v>EU-West</v>
      </c>
      <c r="Q1387">
        <v>0</v>
      </c>
      <c r="R1387">
        <v>5</v>
      </c>
      <c r="S1387">
        <v>68.010000000000005</v>
      </c>
      <c r="T1387">
        <v>46.45</v>
      </c>
      <c r="U1387">
        <v>86.7</v>
      </c>
      <c r="V1387" s="16">
        <v>1688.55518625637</v>
      </c>
      <c r="W1387" s="16">
        <v>1150.8482579416959</v>
      </c>
      <c r="X1387" s="5">
        <f t="shared" si="64"/>
        <v>0.68155797767747039</v>
      </c>
      <c r="Y1387" t="str">
        <f t="shared" si="65"/>
        <v>OK</v>
      </c>
      <c r="AA1387" t="s">
        <v>2800</v>
      </c>
      <c r="AB1387" s="3">
        <v>45569.341412037043</v>
      </c>
    </row>
    <row r="1388" spans="1:28" x14ac:dyDescent="0.35">
      <c r="A1388" t="s">
        <v>2801</v>
      </c>
      <c r="F1388">
        <v>807</v>
      </c>
      <c r="G1388" s="16">
        <v>3086.87</v>
      </c>
      <c r="H1388">
        <v>3</v>
      </c>
      <c r="I1388">
        <v>0</v>
      </c>
      <c r="J1388">
        <v>23.18</v>
      </c>
      <c r="K1388" t="s">
        <v>59</v>
      </c>
      <c r="L1388" t="str">
        <f t="shared" si="63"/>
        <v>EU-West</v>
      </c>
      <c r="Q1388">
        <v>0</v>
      </c>
      <c r="R1388">
        <v>14</v>
      </c>
      <c r="S1388">
        <v>77.17</v>
      </c>
      <c r="T1388">
        <v>47.16</v>
      </c>
      <c r="U1388">
        <v>95.64</v>
      </c>
      <c r="V1388" s="16">
        <v>3880.569051760267</v>
      </c>
      <c r="W1388" s="16">
        <v>3211.7375862317981</v>
      </c>
      <c r="X1388" s="5">
        <f t="shared" si="64"/>
        <v>0.82764603422658334</v>
      </c>
      <c r="Y1388" t="str">
        <f t="shared" si="65"/>
        <v>OK</v>
      </c>
      <c r="AA1388" t="s">
        <v>2802</v>
      </c>
      <c r="AB1388" s="3">
        <v>45187.072812500002</v>
      </c>
    </row>
    <row r="1389" spans="1:28" x14ac:dyDescent="0.35">
      <c r="A1389" t="s">
        <v>2803</v>
      </c>
      <c r="F1389">
        <v>268</v>
      </c>
      <c r="G1389" s="16">
        <v>1581.69</v>
      </c>
      <c r="H1389">
        <v>35</v>
      </c>
      <c r="I1389">
        <v>36</v>
      </c>
      <c r="J1389">
        <v>21.02</v>
      </c>
      <c r="K1389" t="s">
        <v>32</v>
      </c>
      <c r="L1389" t="str">
        <f t="shared" si="63"/>
        <v>US-East</v>
      </c>
      <c r="Q1389">
        <v>30</v>
      </c>
      <c r="R1389">
        <v>23</v>
      </c>
      <c r="S1389">
        <v>62.23</v>
      </c>
      <c r="T1389">
        <v>55.25</v>
      </c>
      <c r="U1389">
        <v>87.47</v>
      </c>
      <c r="V1389" s="16">
        <v>1746.408271061852</v>
      </c>
      <c r="W1389" s="16">
        <v>1297.5122487721751</v>
      </c>
      <c r="X1389" s="5">
        <f t="shared" si="64"/>
        <v>0.7429604350094271</v>
      </c>
      <c r="Y1389" t="str">
        <f t="shared" si="65"/>
        <v>OK</v>
      </c>
      <c r="AA1389" t="s">
        <v>2804</v>
      </c>
      <c r="AB1389" s="3">
        <v>45514.535428240742</v>
      </c>
    </row>
    <row r="1390" spans="1:28" x14ac:dyDescent="0.35">
      <c r="A1390" t="s">
        <v>2805</v>
      </c>
      <c r="F1390">
        <v>166</v>
      </c>
      <c r="G1390" s="16">
        <v>1451.63</v>
      </c>
      <c r="H1390">
        <v>4</v>
      </c>
      <c r="I1390">
        <v>7</v>
      </c>
      <c r="J1390">
        <v>37.840000000000003</v>
      </c>
      <c r="K1390" t="s">
        <v>37</v>
      </c>
      <c r="L1390" t="str">
        <f t="shared" si="63"/>
        <v>US-East</v>
      </c>
      <c r="Q1390">
        <v>30</v>
      </c>
      <c r="R1390">
        <v>12</v>
      </c>
      <c r="S1390">
        <v>52.51</v>
      </c>
      <c r="T1390">
        <v>73.08</v>
      </c>
      <c r="U1390">
        <v>93.31</v>
      </c>
      <c r="V1390" s="16">
        <v>1893.3394797765061</v>
      </c>
      <c r="W1390" s="16">
        <v>1660.5271023342909</v>
      </c>
      <c r="X1390" s="5">
        <f t="shared" si="64"/>
        <v>0.87703611532481385</v>
      </c>
      <c r="Y1390" t="str">
        <f t="shared" si="65"/>
        <v>OK</v>
      </c>
      <c r="AA1390" t="s">
        <v>2806</v>
      </c>
      <c r="AB1390" s="3">
        <v>45622.287268518521</v>
      </c>
    </row>
    <row r="1391" spans="1:28" x14ac:dyDescent="0.35">
      <c r="A1391" t="s">
        <v>2807</v>
      </c>
      <c r="F1391">
        <v>23</v>
      </c>
      <c r="G1391" s="16">
        <v>1695.66</v>
      </c>
      <c r="H1391">
        <v>86</v>
      </c>
      <c r="I1391">
        <v>86</v>
      </c>
      <c r="J1391">
        <v>14.75</v>
      </c>
      <c r="K1391" t="s">
        <v>29</v>
      </c>
      <c r="L1391" t="str">
        <f t="shared" si="63"/>
        <v>US-East</v>
      </c>
      <c r="Q1391">
        <v>30</v>
      </c>
      <c r="R1391">
        <v>6</v>
      </c>
      <c r="S1391">
        <v>68.92</v>
      </c>
      <c r="T1391">
        <v>62.63</v>
      </c>
      <c r="U1391">
        <v>95.08</v>
      </c>
      <c r="V1391" s="16">
        <v>2308.6410557423678</v>
      </c>
      <c r="W1391" s="16">
        <v>1872.8958084682281</v>
      </c>
      <c r="X1391" s="5">
        <f t="shared" si="64"/>
        <v>0.81125465728407864</v>
      </c>
      <c r="Y1391" t="str">
        <f t="shared" si="65"/>
        <v>OK</v>
      </c>
      <c r="AA1391" t="s">
        <v>2808</v>
      </c>
      <c r="AB1391" s="3">
        <v>45828.869467592587</v>
      </c>
    </row>
    <row r="1392" spans="1:28" x14ac:dyDescent="0.35">
      <c r="A1392" t="s">
        <v>2809</v>
      </c>
      <c r="F1392">
        <v>86</v>
      </c>
      <c r="G1392" s="16">
        <v>1859.88</v>
      </c>
      <c r="H1392">
        <v>18</v>
      </c>
      <c r="I1392">
        <v>16</v>
      </c>
      <c r="J1392">
        <v>18.8</v>
      </c>
      <c r="K1392" t="s">
        <v>29</v>
      </c>
      <c r="L1392" t="str">
        <f t="shared" si="63"/>
        <v>US-East</v>
      </c>
      <c r="Q1392">
        <v>10</v>
      </c>
      <c r="R1392">
        <v>44</v>
      </c>
      <c r="S1392">
        <v>75.77</v>
      </c>
      <c r="T1392">
        <v>42.23</v>
      </c>
      <c r="U1392">
        <v>97.71</v>
      </c>
      <c r="V1392" s="16">
        <v>2207.528849542713</v>
      </c>
      <c r="W1392" s="16">
        <v>1648.788440234594</v>
      </c>
      <c r="X1392" s="5">
        <f t="shared" si="64"/>
        <v>0.74689326962867941</v>
      </c>
      <c r="Y1392" t="str">
        <f t="shared" si="65"/>
        <v>OK</v>
      </c>
      <c r="AA1392" t="s">
        <v>2810</v>
      </c>
      <c r="AB1392" s="3">
        <v>45557.749398148153</v>
      </c>
    </row>
    <row r="1393" spans="1:28" x14ac:dyDescent="0.35">
      <c r="A1393" t="s">
        <v>2811</v>
      </c>
      <c r="F1393">
        <v>348</v>
      </c>
      <c r="G1393" s="16">
        <v>1944.3</v>
      </c>
      <c r="H1393">
        <v>41</v>
      </c>
      <c r="I1393">
        <v>40</v>
      </c>
      <c r="J1393">
        <v>26.23</v>
      </c>
      <c r="K1393" t="s">
        <v>37</v>
      </c>
      <c r="L1393" t="str">
        <f t="shared" si="63"/>
        <v>US-East</v>
      </c>
      <c r="Q1393">
        <v>30</v>
      </c>
      <c r="R1393">
        <v>20</v>
      </c>
      <c r="S1393">
        <v>72.45</v>
      </c>
      <c r="T1393">
        <v>68.31</v>
      </c>
      <c r="U1393">
        <v>83.23</v>
      </c>
      <c r="V1393" s="16">
        <v>2513.446867099959</v>
      </c>
      <c r="W1393" s="16">
        <v>1931.694641235204</v>
      </c>
      <c r="X1393" s="5">
        <f t="shared" si="64"/>
        <v>0.76854405259977243</v>
      </c>
      <c r="Y1393" t="str">
        <f t="shared" si="65"/>
        <v>OK</v>
      </c>
      <c r="AA1393" t="s">
        <v>2812</v>
      </c>
      <c r="AB1393" s="3">
        <v>45519.537141203713</v>
      </c>
    </row>
    <row r="1394" spans="1:28" x14ac:dyDescent="0.35">
      <c r="A1394" t="s">
        <v>2813</v>
      </c>
      <c r="F1394">
        <v>418</v>
      </c>
      <c r="G1394" s="16">
        <v>1341.26</v>
      </c>
      <c r="H1394">
        <v>14</v>
      </c>
      <c r="I1394">
        <v>10</v>
      </c>
      <c r="J1394">
        <v>14.44</v>
      </c>
      <c r="K1394" t="s">
        <v>32</v>
      </c>
      <c r="L1394" t="str">
        <f t="shared" si="63"/>
        <v>US-East</v>
      </c>
      <c r="Q1394">
        <v>0</v>
      </c>
      <c r="R1394">
        <v>37</v>
      </c>
      <c r="S1394">
        <v>56.67</v>
      </c>
      <c r="T1394">
        <v>59.96</v>
      </c>
      <c r="U1394">
        <v>83.01</v>
      </c>
      <c r="V1394" s="16">
        <v>1678.118726660432</v>
      </c>
      <c r="W1394" s="16">
        <v>1315.407523819772</v>
      </c>
      <c r="X1394" s="5">
        <f t="shared" si="64"/>
        <v>0.78385843797686505</v>
      </c>
      <c r="Y1394" t="str">
        <f t="shared" si="65"/>
        <v>OK</v>
      </c>
      <c r="AA1394" t="s">
        <v>2814</v>
      </c>
      <c r="AB1394" s="3">
        <v>45707.220486111109</v>
      </c>
    </row>
    <row r="1395" spans="1:28" x14ac:dyDescent="0.35">
      <c r="A1395" t="s">
        <v>2815</v>
      </c>
      <c r="F1395">
        <v>403</v>
      </c>
      <c r="G1395" s="16">
        <v>1784.55</v>
      </c>
      <c r="H1395">
        <v>57</v>
      </c>
      <c r="I1395">
        <v>60</v>
      </c>
      <c r="J1395">
        <v>35.43</v>
      </c>
      <c r="K1395" t="s">
        <v>59</v>
      </c>
      <c r="L1395" t="str">
        <f t="shared" si="63"/>
        <v>EU-West</v>
      </c>
      <c r="Q1395">
        <v>0</v>
      </c>
      <c r="R1395">
        <v>37</v>
      </c>
      <c r="S1395">
        <v>72.41</v>
      </c>
      <c r="T1395">
        <v>75.17</v>
      </c>
      <c r="U1395">
        <v>95.83</v>
      </c>
      <c r="V1395" s="16">
        <v>1959.032947143191</v>
      </c>
      <c r="W1395" s="16">
        <v>1945.0628597222681</v>
      </c>
      <c r="X1395" s="5">
        <f t="shared" si="64"/>
        <v>0.99286888592593847</v>
      </c>
      <c r="Y1395" t="str">
        <f t="shared" si="65"/>
        <v>OK</v>
      </c>
      <c r="AA1395" t="s">
        <v>2816</v>
      </c>
      <c r="AB1395" s="3">
        <v>45378.896944444437</v>
      </c>
    </row>
    <row r="1396" spans="1:28" x14ac:dyDescent="0.35">
      <c r="A1396" t="s">
        <v>2817</v>
      </c>
      <c r="F1396">
        <v>856</v>
      </c>
      <c r="G1396" s="16">
        <v>1349.55</v>
      </c>
      <c r="H1396">
        <v>13</v>
      </c>
      <c r="I1396">
        <v>18</v>
      </c>
      <c r="J1396">
        <v>20.04</v>
      </c>
      <c r="K1396" t="s">
        <v>37</v>
      </c>
      <c r="L1396" t="str">
        <f t="shared" si="63"/>
        <v>US-East</v>
      </c>
      <c r="Q1396">
        <v>30</v>
      </c>
      <c r="R1396">
        <v>13</v>
      </c>
      <c r="S1396">
        <v>80.180000000000007</v>
      </c>
      <c r="T1396">
        <v>55.08</v>
      </c>
      <c r="U1396">
        <v>95.01</v>
      </c>
      <c r="V1396" s="16">
        <v>1842.1431649503661</v>
      </c>
      <c r="W1396" s="16">
        <v>1296.3825346541489</v>
      </c>
      <c r="X1396" s="5">
        <f t="shared" si="64"/>
        <v>0.70373603926113859</v>
      </c>
      <c r="Y1396" t="str">
        <f t="shared" si="65"/>
        <v>OK</v>
      </c>
      <c r="AA1396" t="s">
        <v>2818</v>
      </c>
      <c r="AB1396" s="3">
        <v>45013.307696759257</v>
      </c>
    </row>
    <row r="1397" spans="1:28" x14ac:dyDescent="0.35">
      <c r="A1397" t="s">
        <v>2819</v>
      </c>
      <c r="F1397">
        <v>229</v>
      </c>
      <c r="G1397" s="16">
        <v>2023.08</v>
      </c>
      <c r="H1397">
        <v>47</v>
      </c>
      <c r="I1397">
        <v>49</v>
      </c>
      <c r="J1397">
        <v>24.49</v>
      </c>
      <c r="K1397" t="s">
        <v>52</v>
      </c>
      <c r="L1397" t="str">
        <f t="shared" si="63"/>
        <v>EU-West</v>
      </c>
      <c r="Q1397">
        <v>10</v>
      </c>
      <c r="R1397">
        <v>2</v>
      </c>
      <c r="S1397">
        <v>73.040000000000006</v>
      </c>
      <c r="T1397">
        <v>50.95</v>
      </c>
      <c r="U1397">
        <v>86.92</v>
      </c>
      <c r="V1397" s="16">
        <v>2833.7817957651368</v>
      </c>
      <c r="W1397" s="16">
        <v>1645.1162969334421</v>
      </c>
      <c r="X1397" s="5">
        <f t="shared" si="64"/>
        <v>0.58053739331374721</v>
      </c>
      <c r="Y1397" t="str">
        <f t="shared" si="65"/>
        <v>OK</v>
      </c>
      <c r="AA1397" t="s">
        <v>2820</v>
      </c>
      <c r="AB1397" s="3">
        <v>45199.508611111109</v>
      </c>
    </row>
    <row r="1398" spans="1:28" x14ac:dyDescent="0.35">
      <c r="A1398" t="s">
        <v>2821</v>
      </c>
      <c r="F1398">
        <v>753</v>
      </c>
      <c r="G1398" s="16">
        <v>2829.08</v>
      </c>
      <c r="H1398">
        <v>71</v>
      </c>
      <c r="I1398">
        <v>71</v>
      </c>
      <c r="J1398">
        <v>20.149999999999999</v>
      </c>
      <c r="K1398" t="s">
        <v>59</v>
      </c>
      <c r="L1398" t="str">
        <f t="shared" si="63"/>
        <v>EU-West</v>
      </c>
      <c r="Q1398">
        <v>0</v>
      </c>
      <c r="R1398">
        <v>42</v>
      </c>
      <c r="S1398">
        <v>59.35</v>
      </c>
      <c r="T1398">
        <v>77.33</v>
      </c>
      <c r="U1398">
        <v>73.819999999999993</v>
      </c>
      <c r="V1398" s="16">
        <v>3746.8238137226722</v>
      </c>
      <c r="W1398" s="16">
        <v>2573.0322574219608</v>
      </c>
      <c r="X1398" s="5">
        <f t="shared" si="64"/>
        <v>0.68672357851422805</v>
      </c>
      <c r="Y1398" t="str">
        <f t="shared" si="65"/>
        <v>OK</v>
      </c>
      <c r="AA1398" t="s">
        <v>2822</v>
      </c>
      <c r="AB1398" s="3">
        <v>45909.785104166673</v>
      </c>
    </row>
    <row r="1399" spans="1:28" x14ac:dyDescent="0.35">
      <c r="A1399" t="s">
        <v>2823</v>
      </c>
      <c r="F1399">
        <v>442</v>
      </c>
      <c r="G1399" s="16">
        <v>1884.67</v>
      </c>
      <c r="H1399">
        <v>72</v>
      </c>
      <c r="I1399">
        <v>74</v>
      </c>
      <c r="J1399">
        <v>28.15</v>
      </c>
      <c r="K1399" t="s">
        <v>26</v>
      </c>
      <c r="L1399" t="str">
        <f t="shared" si="63"/>
        <v>EU-West</v>
      </c>
      <c r="Q1399">
        <v>30</v>
      </c>
      <c r="R1399">
        <v>44</v>
      </c>
      <c r="S1399">
        <v>71.150000000000006</v>
      </c>
      <c r="T1399">
        <v>70.03</v>
      </c>
      <c r="U1399">
        <v>90.4</v>
      </c>
      <c r="V1399" s="16">
        <v>2189.8885633296341</v>
      </c>
      <c r="W1399" s="16">
        <v>1859.1860993024379</v>
      </c>
      <c r="X1399" s="5">
        <f t="shared" si="64"/>
        <v>0.84898662444979534</v>
      </c>
      <c r="Y1399" t="str">
        <f t="shared" si="65"/>
        <v>OK</v>
      </c>
      <c r="AA1399" t="s">
        <v>2824</v>
      </c>
      <c r="AB1399" s="3">
        <v>45608.313969907409</v>
      </c>
    </row>
    <row r="1400" spans="1:28" x14ac:dyDescent="0.35">
      <c r="A1400" t="s">
        <v>2825</v>
      </c>
      <c r="F1400">
        <v>815</v>
      </c>
      <c r="G1400" s="16">
        <v>1532.88</v>
      </c>
      <c r="H1400">
        <v>74</v>
      </c>
      <c r="I1400">
        <v>75</v>
      </c>
      <c r="J1400">
        <v>11.5</v>
      </c>
      <c r="K1400" t="s">
        <v>32</v>
      </c>
      <c r="L1400" t="str">
        <f t="shared" si="63"/>
        <v>US-East</v>
      </c>
      <c r="Q1400">
        <v>30</v>
      </c>
      <c r="R1400">
        <v>34</v>
      </c>
      <c r="S1400">
        <v>95.54</v>
      </c>
      <c r="T1400">
        <v>42.9</v>
      </c>
      <c r="U1400">
        <v>82.41</v>
      </c>
      <c r="V1400" s="16">
        <v>2243.210839415065</v>
      </c>
      <c r="W1400" s="16">
        <v>1823.8158513233279</v>
      </c>
      <c r="X1400" s="5">
        <f t="shared" si="64"/>
        <v>0.81303808776124775</v>
      </c>
      <c r="Y1400" t="str">
        <f t="shared" si="65"/>
        <v>OK</v>
      </c>
      <c r="AA1400" t="s">
        <v>2826</v>
      </c>
      <c r="AB1400" s="3">
        <v>45243.915613425917</v>
      </c>
    </row>
    <row r="1401" spans="1:28" x14ac:dyDescent="0.35">
      <c r="A1401" t="s">
        <v>2827</v>
      </c>
      <c r="F1401">
        <v>464</v>
      </c>
      <c r="G1401" s="16">
        <v>1513.92</v>
      </c>
      <c r="H1401">
        <v>81</v>
      </c>
      <c r="I1401">
        <v>77</v>
      </c>
      <c r="J1401">
        <v>32.57</v>
      </c>
      <c r="K1401" t="s">
        <v>52</v>
      </c>
      <c r="L1401" t="str">
        <f t="shared" si="63"/>
        <v>EU-West</v>
      </c>
      <c r="Q1401">
        <v>10</v>
      </c>
      <c r="R1401">
        <v>11</v>
      </c>
      <c r="S1401">
        <v>54.43</v>
      </c>
      <c r="T1401">
        <v>63.61</v>
      </c>
      <c r="U1401">
        <v>85.86</v>
      </c>
      <c r="V1401" s="16">
        <v>1858.6080853767889</v>
      </c>
      <c r="W1401" s="16">
        <v>1744.737491630209</v>
      </c>
      <c r="X1401" s="5">
        <f t="shared" si="64"/>
        <v>0.9387334023549696</v>
      </c>
      <c r="Y1401" t="str">
        <f t="shared" si="65"/>
        <v>OK</v>
      </c>
      <c r="AA1401" t="s">
        <v>2828</v>
      </c>
      <c r="AB1401" s="3">
        <v>45897.328935185193</v>
      </c>
    </row>
    <row r="1402" spans="1:28" x14ac:dyDescent="0.35">
      <c r="A1402" t="s">
        <v>2829</v>
      </c>
      <c r="F1402">
        <v>663</v>
      </c>
      <c r="G1402" s="16">
        <v>1871.21</v>
      </c>
      <c r="H1402">
        <v>62</v>
      </c>
      <c r="I1402">
        <v>61</v>
      </c>
      <c r="J1402">
        <v>21.85</v>
      </c>
      <c r="K1402" t="s">
        <v>37</v>
      </c>
      <c r="L1402" t="str">
        <f t="shared" si="63"/>
        <v>US-East</v>
      </c>
      <c r="Q1402">
        <v>10</v>
      </c>
      <c r="R1402">
        <v>20</v>
      </c>
      <c r="S1402">
        <v>86.44</v>
      </c>
      <c r="T1402">
        <v>42.92</v>
      </c>
      <c r="U1402">
        <v>90.91</v>
      </c>
      <c r="V1402" s="16">
        <v>2119.9672403187242</v>
      </c>
      <c r="W1402" s="16">
        <v>1632.7475962873359</v>
      </c>
      <c r="X1402" s="5">
        <f t="shared" si="64"/>
        <v>0.77017586179391251</v>
      </c>
      <c r="Y1402" t="str">
        <f t="shared" si="65"/>
        <v>OK</v>
      </c>
      <c r="AA1402" t="s">
        <v>2830</v>
      </c>
      <c r="AB1402" s="3">
        <v>45164.511724537027</v>
      </c>
    </row>
    <row r="1403" spans="1:28" x14ac:dyDescent="0.35">
      <c r="A1403" t="s">
        <v>2831</v>
      </c>
      <c r="F1403">
        <v>772</v>
      </c>
      <c r="G1403" s="16">
        <v>1313.92</v>
      </c>
      <c r="H1403">
        <v>54</v>
      </c>
      <c r="I1403">
        <v>55</v>
      </c>
      <c r="J1403">
        <v>25.27</v>
      </c>
      <c r="K1403" t="s">
        <v>32</v>
      </c>
      <c r="L1403" t="str">
        <f t="shared" si="63"/>
        <v>US-East</v>
      </c>
      <c r="Q1403">
        <v>30</v>
      </c>
      <c r="R1403">
        <v>19</v>
      </c>
      <c r="S1403">
        <v>36.36</v>
      </c>
      <c r="T1403">
        <v>69.55</v>
      </c>
      <c r="U1403">
        <v>91.58</v>
      </c>
      <c r="V1403" s="16">
        <v>1582.1138164951931</v>
      </c>
      <c r="W1403" s="16">
        <v>1431.266689491853</v>
      </c>
      <c r="X1403" s="5">
        <f t="shared" si="64"/>
        <v>0.90465469334089565</v>
      </c>
      <c r="Y1403" t="str">
        <f t="shared" si="65"/>
        <v>OK</v>
      </c>
      <c r="AA1403" t="s">
        <v>2832</v>
      </c>
      <c r="AB1403" s="3">
        <v>44944.529421296298</v>
      </c>
    </row>
    <row r="1404" spans="1:28" x14ac:dyDescent="0.35">
      <c r="A1404" t="s">
        <v>2833</v>
      </c>
      <c r="F1404">
        <v>935</v>
      </c>
      <c r="G1404" s="16">
        <v>1831.87</v>
      </c>
      <c r="H1404">
        <v>31</v>
      </c>
      <c r="I1404">
        <v>32</v>
      </c>
      <c r="J1404">
        <v>14.09</v>
      </c>
      <c r="K1404" t="s">
        <v>32</v>
      </c>
      <c r="L1404" t="str">
        <f t="shared" si="63"/>
        <v>US-East</v>
      </c>
      <c r="Q1404">
        <v>30</v>
      </c>
      <c r="R1404">
        <v>26</v>
      </c>
      <c r="S1404">
        <v>61.82</v>
      </c>
      <c r="T1404">
        <v>48.87</v>
      </c>
      <c r="U1404">
        <v>97.91</v>
      </c>
      <c r="V1404" s="16">
        <v>2465.7657993069461</v>
      </c>
      <c r="W1404" s="16">
        <v>2151.9529917006389</v>
      </c>
      <c r="X1404" s="5">
        <f t="shared" si="64"/>
        <v>0.87273211117839711</v>
      </c>
      <c r="Y1404" t="str">
        <f t="shared" si="65"/>
        <v>OK</v>
      </c>
      <c r="AA1404" t="s">
        <v>2834</v>
      </c>
      <c r="AB1404" s="3">
        <v>45363.748703703714</v>
      </c>
    </row>
    <row r="1405" spans="1:28" x14ac:dyDescent="0.35">
      <c r="A1405" t="s">
        <v>2835</v>
      </c>
      <c r="F1405">
        <v>817</v>
      </c>
      <c r="G1405" s="16">
        <v>1858.58</v>
      </c>
      <c r="H1405">
        <v>35</v>
      </c>
      <c r="I1405">
        <v>39</v>
      </c>
      <c r="J1405">
        <v>22.7</v>
      </c>
      <c r="K1405" t="s">
        <v>37</v>
      </c>
      <c r="L1405" t="str">
        <f t="shared" si="63"/>
        <v>US-East</v>
      </c>
      <c r="Q1405">
        <v>30</v>
      </c>
      <c r="R1405">
        <v>4</v>
      </c>
      <c r="S1405">
        <v>63.54</v>
      </c>
      <c r="T1405">
        <v>47.46</v>
      </c>
      <c r="U1405">
        <v>88.14</v>
      </c>
      <c r="V1405" s="16">
        <v>2644.695949095284</v>
      </c>
      <c r="W1405" s="16">
        <v>1493.400709894029</v>
      </c>
      <c r="X1405" s="5">
        <f t="shared" si="64"/>
        <v>0.56467765619896759</v>
      </c>
      <c r="Y1405" t="str">
        <f t="shared" si="65"/>
        <v>OK</v>
      </c>
      <c r="AA1405" t="s">
        <v>2836</v>
      </c>
      <c r="AB1405" s="3">
        <v>45834.727500000001</v>
      </c>
    </row>
    <row r="1406" spans="1:28" x14ac:dyDescent="0.35">
      <c r="A1406" t="s">
        <v>2837</v>
      </c>
      <c r="F1406">
        <v>149</v>
      </c>
      <c r="G1406" s="16">
        <v>1672.41</v>
      </c>
      <c r="H1406">
        <v>84</v>
      </c>
      <c r="I1406">
        <v>89</v>
      </c>
      <c r="J1406">
        <v>12.26</v>
      </c>
      <c r="K1406" t="s">
        <v>52</v>
      </c>
      <c r="L1406" t="str">
        <f t="shared" si="63"/>
        <v>EU-West</v>
      </c>
      <c r="Q1406">
        <v>20</v>
      </c>
      <c r="R1406">
        <v>44</v>
      </c>
      <c r="S1406">
        <v>86.21</v>
      </c>
      <c r="T1406">
        <v>73.87</v>
      </c>
      <c r="U1406">
        <v>85.12</v>
      </c>
      <c r="V1406" s="16">
        <v>1970.580215377835</v>
      </c>
      <c r="W1406" s="16">
        <v>1820.2147016415311</v>
      </c>
      <c r="X1406" s="5">
        <f t="shared" si="64"/>
        <v>0.92369480188479758</v>
      </c>
      <c r="Y1406" t="str">
        <f t="shared" si="65"/>
        <v>OK</v>
      </c>
      <c r="AA1406" t="s">
        <v>2838</v>
      </c>
      <c r="AB1406" s="3">
        <v>45102.182442129633</v>
      </c>
    </row>
    <row r="1407" spans="1:28" x14ac:dyDescent="0.35">
      <c r="A1407" t="s">
        <v>2839</v>
      </c>
      <c r="F1407">
        <v>997</v>
      </c>
      <c r="G1407" s="16">
        <v>2450</v>
      </c>
      <c r="H1407">
        <v>90</v>
      </c>
      <c r="I1407">
        <v>92</v>
      </c>
      <c r="J1407">
        <v>29.41</v>
      </c>
      <c r="K1407" t="s">
        <v>26</v>
      </c>
      <c r="L1407" t="str">
        <f t="shared" si="63"/>
        <v>EU-West</v>
      </c>
      <c r="Q1407">
        <v>0</v>
      </c>
      <c r="R1407">
        <v>10</v>
      </c>
      <c r="S1407">
        <v>96.59</v>
      </c>
      <c r="T1407">
        <v>64.14</v>
      </c>
      <c r="U1407">
        <v>94.59</v>
      </c>
      <c r="V1407" s="16">
        <v>2732.609527570944</v>
      </c>
      <c r="W1407" s="16">
        <v>2408.0711482286379</v>
      </c>
      <c r="X1407" s="5">
        <f t="shared" si="64"/>
        <v>0.88123499677950956</v>
      </c>
      <c r="Y1407" t="str">
        <f t="shared" si="65"/>
        <v>OK</v>
      </c>
      <c r="AA1407" t="s">
        <v>2840</v>
      </c>
      <c r="AB1407" s="3">
        <v>45804.150324074071</v>
      </c>
    </row>
    <row r="1408" spans="1:28" x14ac:dyDescent="0.35">
      <c r="A1408" t="s">
        <v>2841</v>
      </c>
      <c r="F1408">
        <v>507</v>
      </c>
      <c r="G1408" s="16">
        <v>1677.08</v>
      </c>
      <c r="H1408">
        <v>84</v>
      </c>
      <c r="I1408">
        <v>80</v>
      </c>
      <c r="J1408">
        <v>9.68</v>
      </c>
      <c r="K1408" t="s">
        <v>59</v>
      </c>
      <c r="L1408" t="str">
        <f t="shared" si="63"/>
        <v>EU-West</v>
      </c>
      <c r="Q1408">
        <v>10</v>
      </c>
      <c r="R1408">
        <v>48</v>
      </c>
      <c r="S1408">
        <v>86.69</v>
      </c>
      <c r="T1408">
        <v>67.36</v>
      </c>
      <c r="U1408">
        <v>91.89</v>
      </c>
      <c r="V1408" s="16">
        <v>2202.419550769092</v>
      </c>
      <c r="W1408" s="16">
        <v>1797.988208024992</v>
      </c>
      <c r="X1408" s="5">
        <f t="shared" si="64"/>
        <v>0.81636952750311753</v>
      </c>
      <c r="Y1408" t="str">
        <f t="shared" si="65"/>
        <v>OK</v>
      </c>
      <c r="AA1408" t="s">
        <v>2842</v>
      </c>
      <c r="AB1408" s="3">
        <v>45435.703634259262</v>
      </c>
    </row>
    <row r="1409" spans="1:28" x14ac:dyDescent="0.35">
      <c r="A1409" t="s">
        <v>2843</v>
      </c>
      <c r="F1409">
        <v>663</v>
      </c>
      <c r="G1409" s="16">
        <v>2088.9299999999998</v>
      </c>
      <c r="H1409">
        <v>74</v>
      </c>
      <c r="I1409">
        <v>72</v>
      </c>
      <c r="J1409">
        <v>21.23</v>
      </c>
      <c r="K1409" t="s">
        <v>29</v>
      </c>
      <c r="L1409" t="str">
        <f t="shared" si="63"/>
        <v>US-East</v>
      </c>
      <c r="Q1409">
        <v>0</v>
      </c>
      <c r="R1409">
        <v>41</v>
      </c>
      <c r="S1409">
        <v>77.67</v>
      </c>
      <c r="T1409">
        <v>55.16</v>
      </c>
      <c r="U1409">
        <v>88.18</v>
      </c>
      <c r="V1409" s="16">
        <v>3051.106929532511</v>
      </c>
      <c r="W1409" s="16">
        <v>2177.1574404969269</v>
      </c>
      <c r="X1409" s="5">
        <f t="shared" si="64"/>
        <v>0.71356313979808961</v>
      </c>
      <c r="Y1409" t="str">
        <f t="shared" si="65"/>
        <v>OK</v>
      </c>
      <c r="AA1409" t="s">
        <v>2844</v>
      </c>
      <c r="AB1409" s="3">
        <v>45684.978171296287</v>
      </c>
    </row>
    <row r="1410" spans="1:28" x14ac:dyDescent="0.35">
      <c r="A1410" t="s">
        <v>2845</v>
      </c>
      <c r="F1410">
        <v>650</v>
      </c>
      <c r="G1410" s="16">
        <v>2121.66</v>
      </c>
      <c r="H1410">
        <v>56</v>
      </c>
      <c r="I1410">
        <v>59</v>
      </c>
      <c r="J1410">
        <v>16.89</v>
      </c>
      <c r="K1410" t="s">
        <v>29</v>
      </c>
      <c r="L1410" t="str">
        <f t="shared" si="63"/>
        <v>US-East</v>
      </c>
      <c r="Q1410">
        <v>0</v>
      </c>
      <c r="R1410">
        <v>43</v>
      </c>
      <c r="S1410">
        <v>85.94</v>
      </c>
      <c r="T1410">
        <v>59.19</v>
      </c>
      <c r="U1410">
        <v>90.16</v>
      </c>
      <c r="V1410" s="16">
        <v>2316.1030988647408</v>
      </c>
      <c r="W1410" s="16">
        <v>2532.9781571867529</v>
      </c>
      <c r="X1410" s="5">
        <f t="shared" si="64"/>
        <v>1.0936379120723578</v>
      </c>
      <c r="Y1410" t="str">
        <f t="shared" si="65"/>
        <v>Over Budget</v>
      </c>
      <c r="AA1410" t="s">
        <v>2846</v>
      </c>
      <c r="AB1410" s="3">
        <v>45336.536863425928</v>
      </c>
    </row>
    <row r="1411" spans="1:28" x14ac:dyDescent="0.35">
      <c r="A1411" t="s">
        <v>2847</v>
      </c>
      <c r="F1411">
        <v>845</v>
      </c>
      <c r="G1411" s="16">
        <v>2669.99</v>
      </c>
      <c r="H1411">
        <v>43</v>
      </c>
      <c r="I1411">
        <v>43</v>
      </c>
      <c r="J1411">
        <v>7.5</v>
      </c>
      <c r="K1411" t="s">
        <v>26</v>
      </c>
      <c r="L1411" t="str">
        <f t="shared" ref="L1411:L1474" si="66">IF(OR(K1411="Europe-West",K1411="EU_West",K1411="eu-west"),"EU-West",
IF(OR(K1411="US_East",K1411="us-east",K1411="US-East"),"US-East","Other"))</f>
        <v>EU-West</v>
      </c>
      <c r="Q1411">
        <v>0</v>
      </c>
      <c r="R1411">
        <v>5</v>
      </c>
      <c r="S1411">
        <v>49.71</v>
      </c>
      <c r="T1411">
        <v>75.680000000000007</v>
      </c>
      <c r="U1411">
        <v>88.11</v>
      </c>
      <c r="V1411" s="16">
        <v>3742.0168602727422</v>
      </c>
      <c r="W1411" s="16">
        <v>2444.4456986644982</v>
      </c>
      <c r="X1411" s="5">
        <f t="shared" ref="X1411:X1474" si="67">W1411/V1411</f>
        <v>0.65324283399576433</v>
      </c>
      <c r="Y1411" t="str">
        <f t="shared" ref="Y1411:Y1474" si="68">IF(X1411&gt;1,"Over Budget","OK")</f>
        <v>OK</v>
      </c>
      <c r="AA1411" t="s">
        <v>2848</v>
      </c>
      <c r="AB1411" s="3">
        <v>45350.5621875</v>
      </c>
    </row>
    <row r="1412" spans="1:28" x14ac:dyDescent="0.35">
      <c r="A1412" t="s">
        <v>2849</v>
      </c>
      <c r="F1412">
        <v>826</v>
      </c>
      <c r="G1412" s="16">
        <v>1916.93</v>
      </c>
      <c r="H1412">
        <v>33</v>
      </c>
      <c r="I1412">
        <v>29</v>
      </c>
      <c r="J1412">
        <v>12.52</v>
      </c>
      <c r="K1412" t="s">
        <v>26</v>
      </c>
      <c r="L1412" t="str">
        <f t="shared" si="66"/>
        <v>EU-West</v>
      </c>
      <c r="Q1412">
        <v>0</v>
      </c>
      <c r="R1412">
        <v>4</v>
      </c>
      <c r="S1412">
        <v>83.41</v>
      </c>
      <c r="T1412">
        <v>63.21</v>
      </c>
      <c r="U1412">
        <v>93.46</v>
      </c>
      <c r="V1412" s="16">
        <v>2373.741302204402</v>
      </c>
      <c r="W1412" s="16">
        <v>2136.33642649386</v>
      </c>
      <c r="X1412" s="5">
        <f t="shared" si="67"/>
        <v>0.8999870476660311</v>
      </c>
      <c r="Y1412" t="str">
        <f t="shared" si="68"/>
        <v>OK</v>
      </c>
      <c r="AA1412" t="s">
        <v>2850</v>
      </c>
      <c r="AB1412" s="3">
        <v>45092.690729166658</v>
      </c>
    </row>
    <row r="1413" spans="1:28" x14ac:dyDescent="0.35">
      <c r="A1413" t="s">
        <v>2851</v>
      </c>
      <c r="F1413">
        <v>539</v>
      </c>
      <c r="G1413" s="16">
        <v>1638.14</v>
      </c>
      <c r="H1413">
        <v>50</v>
      </c>
      <c r="I1413">
        <v>54</v>
      </c>
      <c r="J1413">
        <v>23.6</v>
      </c>
      <c r="K1413" t="s">
        <v>29</v>
      </c>
      <c r="L1413" t="str">
        <f t="shared" si="66"/>
        <v>US-East</v>
      </c>
      <c r="Q1413">
        <v>0</v>
      </c>
      <c r="R1413">
        <v>21</v>
      </c>
      <c r="T1413">
        <v>83.3</v>
      </c>
      <c r="U1413">
        <v>98.44</v>
      </c>
      <c r="V1413" s="16">
        <v>2292.9967066202312</v>
      </c>
      <c r="W1413" s="16">
        <v>1464.261194656463</v>
      </c>
      <c r="X1413" s="5">
        <f t="shared" si="67"/>
        <v>0.63857971990492512</v>
      </c>
      <c r="Y1413" t="str">
        <f t="shared" si="68"/>
        <v>OK</v>
      </c>
      <c r="AA1413" t="s">
        <v>2852</v>
      </c>
      <c r="AB1413" s="3">
        <v>45209.879687499997</v>
      </c>
    </row>
    <row r="1414" spans="1:28" x14ac:dyDescent="0.35">
      <c r="A1414" t="s">
        <v>2853</v>
      </c>
      <c r="F1414">
        <v>764</v>
      </c>
      <c r="G1414" s="16">
        <v>1982.77</v>
      </c>
      <c r="H1414">
        <v>68</v>
      </c>
      <c r="I1414">
        <v>65</v>
      </c>
      <c r="J1414">
        <v>12.83</v>
      </c>
      <c r="K1414" t="s">
        <v>59</v>
      </c>
      <c r="L1414" t="str">
        <f t="shared" si="66"/>
        <v>EU-West</v>
      </c>
      <c r="Q1414">
        <v>10</v>
      </c>
      <c r="R1414">
        <v>0</v>
      </c>
      <c r="S1414">
        <v>58.91</v>
      </c>
      <c r="T1414">
        <v>58.04</v>
      </c>
      <c r="U1414">
        <v>86.37</v>
      </c>
      <c r="V1414" s="16">
        <v>2483.9559127679941</v>
      </c>
      <c r="W1414" s="16">
        <v>1931.7001718588631</v>
      </c>
      <c r="X1414" s="5">
        <f t="shared" si="67"/>
        <v>0.77767087649566002</v>
      </c>
      <c r="Y1414" t="str">
        <f t="shared" si="68"/>
        <v>OK</v>
      </c>
      <c r="AA1414" t="s">
        <v>2854</v>
      </c>
      <c r="AB1414" s="3">
        <v>45178.912488425929</v>
      </c>
    </row>
    <row r="1415" spans="1:28" x14ac:dyDescent="0.35">
      <c r="A1415" t="s">
        <v>2855</v>
      </c>
      <c r="F1415">
        <v>685</v>
      </c>
      <c r="G1415" s="16">
        <v>2353.73</v>
      </c>
      <c r="H1415">
        <v>91</v>
      </c>
      <c r="I1415">
        <v>88</v>
      </c>
      <c r="J1415">
        <v>14.65</v>
      </c>
      <c r="K1415" t="s">
        <v>29</v>
      </c>
      <c r="L1415" t="str">
        <f t="shared" si="66"/>
        <v>US-East</v>
      </c>
      <c r="Q1415">
        <v>10</v>
      </c>
      <c r="R1415">
        <v>19</v>
      </c>
      <c r="S1415">
        <v>75.94</v>
      </c>
      <c r="T1415">
        <v>69.599999999999994</v>
      </c>
      <c r="U1415">
        <v>92.1</v>
      </c>
      <c r="V1415" s="16">
        <v>2797.7938511041821</v>
      </c>
      <c r="W1415" s="16">
        <v>2801.2972897933259</v>
      </c>
      <c r="X1415" s="5">
        <f t="shared" si="67"/>
        <v>1.0012522147361791</v>
      </c>
      <c r="Y1415" t="str">
        <f t="shared" si="68"/>
        <v>Over Budget</v>
      </c>
      <c r="AA1415" t="s">
        <v>2856</v>
      </c>
      <c r="AB1415" s="3">
        <v>45211.562754629631</v>
      </c>
    </row>
    <row r="1416" spans="1:28" x14ac:dyDescent="0.35">
      <c r="A1416" t="s">
        <v>2857</v>
      </c>
      <c r="F1416">
        <v>841</v>
      </c>
      <c r="G1416" s="16">
        <v>2357.0500000000002</v>
      </c>
      <c r="H1416">
        <v>9</v>
      </c>
      <c r="I1416">
        <v>11</v>
      </c>
      <c r="J1416">
        <v>22.99</v>
      </c>
      <c r="K1416" t="s">
        <v>29</v>
      </c>
      <c r="L1416" t="str">
        <f t="shared" si="66"/>
        <v>US-East</v>
      </c>
      <c r="Q1416">
        <v>0</v>
      </c>
      <c r="R1416">
        <v>23</v>
      </c>
      <c r="S1416">
        <v>51.46</v>
      </c>
      <c r="T1416">
        <v>71.09</v>
      </c>
      <c r="U1416">
        <v>82.35</v>
      </c>
      <c r="V1416" s="16">
        <v>3178.1766872720791</v>
      </c>
      <c r="W1416" s="16">
        <v>2607.968622608063</v>
      </c>
      <c r="X1416" s="5">
        <f t="shared" si="67"/>
        <v>0.82058641769427798</v>
      </c>
      <c r="Y1416" t="str">
        <f t="shared" si="68"/>
        <v>OK</v>
      </c>
      <c r="AA1416" t="s">
        <v>2858</v>
      </c>
      <c r="AB1416" s="3">
        <v>45106.710648148153</v>
      </c>
    </row>
    <row r="1417" spans="1:28" x14ac:dyDescent="0.35">
      <c r="A1417" t="s">
        <v>2859</v>
      </c>
      <c r="F1417">
        <v>105</v>
      </c>
      <c r="G1417" s="16">
        <v>2291.96</v>
      </c>
      <c r="H1417">
        <v>11</v>
      </c>
      <c r="I1417">
        <v>9</v>
      </c>
      <c r="J1417">
        <v>27.32</v>
      </c>
      <c r="K1417" t="s">
        <v>26</v>
      </c>
      <c r="L1417" t="str">
        <f t="shared" si="66"/>
        <v>EU-West</v>
      </c>
      <c r="Q1417">
        <v>10</v>
      </c>
      <c r="R1417">
        <v>19</v>
      </c>
      <c r="S1417">
        <v>88.39</v>
      </c>
      <c r="T1417">
        <v>61.97</v>
      </c>
      <c r="U1417">
        <v>84.64</v>
      </c>
      <c r="V1417" s="16">
        <v>3324.0608670598608</v>
      </c>
      <c r="W1417" s="16">
        <v>2123.1078746206658</v>
      </c>
      <c r="X1417" s="5">
        <f t="shared" si="67"/>
        <v>0.63870908492074618</v>
      </c>
      <c r="Y1417" t="str">
        <f t="shared" si="68"/>
        <v>OK</v>
      </c>
      <c r="AA1417" t="s">
        <v>2860</v>
      </c>
      <c r="AB1417" s="3">
        <v>45917.300034722219</v>
      </c>
    </row>
    <row r="1418" spans="1:28" x14ac:dyDescent="0.35">
      <c r="A1418" t="s">
        <v>2861</v>
      </c>
      <c r="F1418">
        <v>37</v>
      </c>
      <c r="G1418" s="16">
        <v>1710</v>
      </c>
      <c r="H1418">
        <v>40</v>
      </c>
      <c r="I1418">
        <v>44</v>
      </c>
      <c r="J1418">
        <v>25.29</v>
      </c>
      <c r="K1418" t="s">
        <v>59</v>
      </c>
      <c r="L1418" t="str">
        <f t="shared" si="66"/>
        <v>EU-West</v>
      </c>
      <c r="Q1418">
        <v>10</v>
      </c>
      <c r="R1418">
        <v>46</v>
      </c>
      <c r="S1418">
        <v>70.02</v>
      </c>
      <c r="T1418">
        <v>73.62</v>
      </c>
      <c r="U1418">
        <v>92.81</v>
      </c>
      <c r="V1418" s="16">
        <v>1979.000707125987</v>
      </c>
      <c r="W1418" s="16">
        <v>1787.3004366249611</v>
      </c>
      <c r="X1418" s="5">
        <f t="shared" si="67"/>
        <v>0.9031327933280916</v>
      </c>
      <c r="Y1418" t="str">
        <f t="shared" si="68"/>
        <v>OK</v>
      </c>
      <c r="AA1418" t="s">
        <v>2862</v>
      </c>
      <c r="AB1418" s="3">
        <v>45801.214965277781</v>
      </c>
    </row>
    <row r="1419" spans="1:28" x14ac:dyDescent="0.35">
      <c r="A1419" t="s">
        <v>2863</v>
      </c>
      <c r="F1419">
        <v>997</v>
      </c>
      <c r="G1419" s="16">
        <v>1973.2</v>
      </c>
      <c r="H1419">
        <v>2</v>
      </c>
      <c r="I1419">
        <v>-2</v>
      </c>
      <c r="J1419">
        <v>19.63</v>
      </c>
      <c r="K1419" t="s">
        <v>52</v>
      </c>
      <c r="L1419" t="str">
        <f t="shared" si="66"/>
        <v>EU-West</v>
      </c>
      <c r="Q1419">
        <v>0</v>
      </c>
      <c r="R1419">
        <v>47</v>
      </c>
      <c r="S1419">
        <v>50.48</v>
      </c>
      <c r="T1419">
        <v>54.65</v>
      </c>
      <c r="U1419">
        <v>89.65</v>
      </c>
      <c r="V1419" s="16">
        <v>2427.774109985447</v>
      </c>
      <c r="W1419" s="16">
        <v>1617.7809676670699</v>
      </c>
      <c r="X1419" s="5">
        <f t="shared" si="67"/>
        <v>0.66636387669393493</v>
      </c>
      <c r="Y1419" t="str">
        <f t="shared" si="68"/>
        <v>OK</v>
      </c>
      <c r="AA1419" t="s">
        <v>2864</v>
      </c>
      <c r="AB1419" s="3">
        <v>45741.095972222232</v>
      </c>
    </row>
    <row r="1420" spans="1:28" x14ac:dyDescent="0.35">
      <c r="A1420" t="s">
        <v>2865</v>
      </c>
      <c r="F1420">
        <v>239</v>
      </c>
      <c r="G1420" s="16">
        <v>1939.53</v>
      </c>
      <c r="H1420">
        <v>64</v>
      </c>
      <c r="I1420">
        <v>68</v>
      </c>
      <c r="J1420">
        <v>21.74</v>
      </c>
      <c r="K1420" t="s">
        <v>37</v>
      </c>
      <c r="L1420" t="str">
        <f t="shared" si="66"/>
        <v>US-East</v>
      </c>
      <c r="Q1420">
        <v>10</v>
      </c>
      <c r="R1420">
        <v>28</v>
      </c>
      <c r="S1420">
        <v>92.64</v>
      </c>
      <c r="T1420">
        <v>68.63</v>
      </c>
      <c r="U1420">
        <v>84.45</v>
      </c>
      <c r="V1420" s="16">
        <v>2161.9946987483531</v>
      </c>
      <c r="W1420" s="16">
        <v>1758.296373053548</v>
      </c>
      <c r="X1420" s="5">
        <f t="shared" si="67"/>
        <v>0.81327506217821954</v>
      </c>
      <c r="Y1420" t="str">
        <f t="shared" si="68"/>
        <v>OK</v>
      </c>
      <c r="AA1420" t="s">
        <v>2866</v>
      </c>
      <c r="AB1420" s="3">
        <v>45917.829745370371</v>
      </c>
    </row>
    <row r="1421" spans="1:28" x14ac:dyDescent="0.35">
      <c r="A1421" t="s">
        <v>2867</v>
      </c>
      <c r="F1421">
        <v>425</v>
      </c>
      <c r="G1421" s="16">
        <v>2429.9699999999998</v>
      </c>
      <c r="H1421">
        <v>39</v>
      </c>
      <c r="I1421">
        <v>39</v>
      </c>
      <c r="J1421">
        <v>20.95</v>
      </c>
      <c r="K1421" t="s">
        <v>52</v>
      </c>
      <c r="L1421" t="str">
        <f t="shared" si="66"/>
        <v>EU-West</v>
      </c>
      <c r="Q1421">
        <v>20</v>
      </c>
      <c r="R1421">
        <v>41</v>
      </c>
      <c r="S1421">
        <v>66.06</v>
      </c>
      <c r="T1421">
        <v>49.61</v>
      </c>
      <c r="U1421">
        <v>90.04</v>
      </c>
      <c r="V1421" s="16">
        <v>2652.8097471531269</v>
      </c>
      <c r="W1421" s="16">
        <v>2642.242935208837</v>
      </c>
      <c r="X1421" s="5">
        <f t="shared" si="67"/>
        <v>0.99601674716566857</v>
      </c>
      <c r="Y1421" t="str">
        <f t="shared" si="68"/>
        <v>OK</v>
      </c>
      <c r="AA1421" t="s">
        <v>2868</v>
      </c>
      <c r="AB1421" s="3">
        <v>45049.330092592587</v>
      </c>
    </row>
    <row r="1422" spans="1:28" x14ac:dyDescent="0.35">
      <c r="A1422" t="s">
        <v>2869</v>
      </c>
      <c r="F1422">
        <v>465</v>
      </c>
      <c r="G1422" s="16">
        <v>1501.29</v>
      </c>
      <c r="H1422">
        <v>64</v>
      </c>
      <c r="I1422">
        <v>68</v>
      </c>
      <c r="J1422">
        <v>11.71</v>
      </c>
      <c r="K1422" t="s">
        <v>37</v>
      </c>
      <c r="L1422" t="str">
        <f t="shared" si="66"/>
        <v>US-East</v>
      </c>
      <c r="Q1422">
        <v>30</v>
      </c>
      <c r="R1422">
        <v>23</v>
      </c>
      <c r="T1422">
        <v>47.36</v>
      </c>
      <c r="U1422">
        <v>94.39</v>
      </c>
      <c r="V1422" s="16">
        <v>2085.2093459359739</v>
      </c>
      <c r="W1422" s="16">
        <v>1543.382310034903</v>
      </c>
      <c r="X1422" s="5">
        <f t="shared" si="67"/>
        <v>0.74015700775700066</v>
      </c>
      <c r="Y1422" t="str">
        <f t="shared" si="68"/>
        <v>OK</v>
      </c>
      <c r="AA1422" t="s">
        <v>2870</v>
      </c>
      <c r="AB1422" s="3">
        <v>45730.803599537037</v>
      </c>
    </row>
    <row r="1423" spans="1:28" x14ac:dyDescent="0.35">
      <c r="A1423" t="s">
        <v>2871</v>
      </c>
      <c r="F1423">
        <v>34</v>
      </c>
      <c r="G1423" s="16">
        <v>2282.3200000000002</v>
      </c>
      <c r="H1423">
        <v>76</v>
      </c>
      <c r="I1423">
        <v>81</v>
      </c>
      <c r="J1423">
        <v>22.24</v>
      </c>
      <c r="K1423" t="s">
        <v>29</v>
      </c>
      <c r="L1423" t="str">
        <f t="shared" si="66"/>
        <v>US-East</v>
      </c>
      <c r="Q1423">
        <v>0</v>
      </c>
      <c r="R1423">
        <v>7</v>
      </c>
      <c r="S1423">
        <v>66.69</v>
      </c>
      <c r="T1423">
        <v>60.39</v>
      </c>
      <c r="U1423">
        <v>82.77</v>
      </c>
      <c r="V1423" s="16">
        <v>2511.309863400184</v>
      </c>
      <c r="W1423" s="16">
        <v>2254.6334983223792</v>
      </c>
      <c r="X1423" s="5">
        <f t="shared" si="67"/>
        <v>0.89779183810862817</v>
      </c>
      <c r="Y1423" t="str">
        <f t="shared" si="68"/>
        <v>OK</v>
      </c>
      <c r="AA1423" t="s">
        <v>2872</v>
      </c>
      <c r="AB1423" s="3">
        <v>45702.482245370367</v>
      </c>
    </row>
    <row r="1424" spans="1:28" x14ac:dyDescent="0.35">
      <c r="A1424" t="s">
        <v>2873</v>
      </c>
      <c r="F1424">
        <v>696</v>
      </c>
      <c r="G1424" s="16">
        <v>2054.02</v>
      </c>
      <c r="H1424">
        <v>78</v>
      </c>
      <c r="I1424">
        <v>74</v>
      </c>
      <c r="J1424">
        <v>11.64</v>
      </c>
      <c r="K1424" t="s">
        <v>26</v>
      </c>
      <c r="L1424" t="str">
        <f t="shared" si="66"/>
        <v>EU-West</v>
      </c>
      <c r="Q1424">
        <v>20</v>
      </c>
      <c r="R1424">
        <v>33</v>
      </c>
      <c r="S1424">
        <v>26.24</v>
      </c>
      <c r="T1424">
        <v>58.71</v>
      </c>
      <c r="U1424">
        <v>98.73</v>
      </c>
      <c r="V1424" s="16">
        <v>2868.7656951421932</v>
      </c>
      <c r="W1424" s="16">
        <v>2210.845297917595</v>
      </c>
      <c r="X1424" s="5">
        <f t="shared" si="67"/>
        <v>0.77066081125458108</v>
      </c>
      <c r="Y1424" t="str">
        <f t="shared" si="68"/>
        <v>OK</v>
      </c>
      <c r="AA1424" t="s">
        <v>2874</v>
      </c>
      <c r="AB1424" s="3">
        <v>45151.438090277778</v>
      </c>
    </row>
    <row r="1425" spans="1:28" x14ac:dyDescent="0.35">
      <c r="A1425" t="s">
        <v>2875</v>
      </c>
      <c r="F1425">
        <v>413</v>
      </c>
      <c r="G1425" s="16">
        <v>3611.09</v>
      </c>
      <c r="H1425">
        <v>70</v>
      </c>
      <c r="I1425">
        <v>74</v>
      </c>
      <c r="J1425">
        <v>24.91</v>
      </c>
      <c r="K1425" t="s">
        <v>29</v>
      </c>
      <c r="L1425" t="str">
        <f t="shared" si="66"/>
        <v>US-East</v>
      </c>
      <c r="Q1425">
        <v>20</v>
      </c>
      <c r="R1425">
        <v>21</v>
      </c>
      <c r="S1425">
        <v>88.87</v>
      </c>
      <c r="T1425">
        <v>48.93</v>
      </c>
      <c r="U1425">
        <v>92.87</v>
      </c>
      <c r="V1425" s="16">
        <v>4386.0607018649307</v>
      </c>
      <c r="W1425" s="16">
        <v>3464.4203664202259</v>
      </c>
      <c r="X1425" s="5">
        <f t="shared" si="67"/>
        <v>0.78987059275015781</v>
      </c>
      <c r="Y1425" t="str">
        <f t="shared" si="68"/>
        <v>OK</v>
      </c>
      <c r="AA1425" t="s">
        <v>2876</v>
      </c>
      <c r="AB1425" s="3">
        <v>45321.044768518521</v>
      </c>
    </row>
    <row r="1426" spans="1:28" x14ac:dyDescent="0.35">
      <c r="A1426" t="s">
        <v>2877</v>
      </c>
      <c r="F1426">
        <v>682</v>
      </c>
      <c r="G1426" s="16">
        <v>2436.38</v>
      </c>
      <c r="H1426">
        <v>29</v>
      </c>
      <c r="I1426">
        <v>33</v>
      </c>
      <c r="J1426">
        <v>21.08</v>
      </c>
      <c r="K1426" t="s">
        <v>52</v>
      </c>
      <c r="L1426" t="str">
        <f t="shared" si="66"/>
        <v>EU-West</v>
      </c>
      <c r="Q1426">
        <v>10</v>
      </c>
      <c r="R1426">
        <v>38</v>
      </c>
      <c r="S1426">
        <v>70.42</v>
      </c>
      <c r="T1426">
        <v>67.650000000000006</v>
      </c>
      <c r="U1426">
        <v>92.96</v>
      </c>
      <c r="V1426" s="16">
        <v>3648.5384043680451</v>
      </c>
      <c r="W1426" s="16">
        <v>1974.594522966353</v>
      </c>
      <c r="X1426" s="5">
        <f t="shared" si="67"/>
        <v>0.54120151801125638</v>
      </c>
      <c r="Y1426" t="str">
        <f t="shared" si="68"/>
        <v>OK</v>
      </c>
      <c r="AA1426" t="s">
        <v>2878</v>
      </c>
      <c r="AB1426" s="3">
        <v>45610.42083333333</v>
      </c>
    </row>
    <row r="1427" spans="1:28" x14ac:dyDescent="0.35">
      <c r="A1427" t="s">
        <v>2879</v>
      </c>
      <c r="F1427">
        <v>551</v>
      </c>
      <c r="G1427" s="16">
        <v>1597</v>
      </c>
      <c r="H1427">
        <v>87</v>
      </c>
      <c r="I1427">
        <v>88</v>
      </c>
      <c r="J1427">
        <v>2.69</v>
      </c>
      <c r="K1427" t="s">
        <v>59</v>
      </c>
      <c r="L1427" t="str">
        <f t="shared" si="66"/>
        <v>EU-West</v>
      </c>
      <c r="Q1427">
        <v>40</v>
      </c>
      <c r="R1427">
        <v>32</v>
      </c>
      <c r="S1427">
        <v>72.3</v>
      </c>
      <c r="T1427">
        <v>75.62</v>
      </c>
      <c r="U1427">
        <v>89.99</v>
      </c>
      <c r="V1427" s="16">
        <v>1754.5771224257451</v>
      </c>
      <c r="W1427" s="16">
        <v>1559.3278071017439</v>
      </c>
      <c r="X1427" s="5">
        <f t="shared" si="67"/>
        <v>0.88872001530826739</v>
      </c>
      <c r="Y1427" t="str">
        <f t="shared" si="68"/>
        <v>OK</v>
      </c>
      <c r="AA1427" t="s">
        <v>2880</v>
      </c>
      <c r="AB1427" s="3">
        <v>45579.529652777783</v>
      </c>
    </row>
    <row r="1428" spans="1:28" x14ac:dyDescent="0.35">
      <c r="A1428" t="s">
        <v>2881</v>
      </c>
      <c r="F1428">
        <v>174</v>
      </c>
      <c r="G1428" s="16">
        <v>1158.06</v>
      </c>
      <c r="H1428">
        <v>71</v>
      </c>
      <c r="I1428">
        <v>71</v>
      </c>
      <c r="J1428">
        <v>27.83</v>
      </c>
      <c r="K1428" t="s">
        <v>37</v>
      </c>
      <c r="L1428" t="str">
        <f t="shared" si="66"/>
        <v>US-East</v>
      </c>
      <c r="Q1428">
        <v>20</v>
      </c>
      <c r="R1428">
        <v>29</v>
      </c>
      <c r="S1428">
        <v>80.209999999999994</v>
      </c>
      <c r="T1428">
        <v>56.76</v>
      </c>
      <c r="U1428">
        <v>98.74</v>
      </c>
      <c r="V1428" s="16">
        <v>1211.897047004702</v>
      </c>
      <c r="W1428" s="16">
        <v>1344.335892970854</v>
      </c>
      <c r="X1428" s="5">
        <f t="shared" si="67"/>
        <v>1.1092822581699369</v>
      </c>
      <c r="Y1428" t="str">
        <f t="shared" si="68"/>
        <v>Over Budget</v>
      </c>
      <c r="AA1428" t="s">
        <v>2882</v>
      </c>
      <c r="AB1428" s="3">
        <v>45829.315833333327</v>
      </c>
    </row>
    <row r="1429" spans="1:28" x14ac:dyDescent="0.35">
      <c r="A1429" t="s">
        <v>2883</v>
      </c>
      <c r="F1429">
        <v>217</v>
      </c>
      <c r="G1429" s="16">
        <v>1924.54</v>
      </c>
      <c r="H1429">
        <v>66</v>
      </c>
      <c r="I1429">
        <v>69</v>
      </c>
      <c r="J1429">
        <v>15.82</v>
      </c>
      <c r="K1429" t="s">
        <v>32</v>
      </c>
      <c r="L1429" t="str">
        <f t="shared" si="66"/>
        <v>US-East</v>
      </c>
      <c r="Q1429">
        <v>0</v>
      </c>
      <c r="R1429">
        <v>5</v>
      </c>
      <c r="S1429">
        <v>65.599999999999994</v>
      </c>
      <c r="T1429">
        <v>70.41</v>
      </c>
      <c r="U1429">
        <v>94.81</v>
      </c>
      <c r="V1429" s="16">
        <v>1997.1269798873559</v>
      </c>
      <c r="W1429" s="16">
        <v>2199.0680316182629</v>
      </c>
      <c r="X1429" s="5">
        <f t="shared" si="67"/>
        <v>1.1011157796998452</v>
      </c>
      <c r="Y1429" t="str">
        <f t="shared" si="68"/>
        <v>Over Budget</v>
      </c>
      <c r="AA1429" t="s">
        <v>2884</v>
      </c>
      <c r="AB1429" s="3">
        <v>45346.730011574073</v>
      </c>
    </row>
    <row r="1430" spans="1:28" x14ac:dyDescent="0.35">
      <c r="A1430" t="s">
        <v>2885</v>
      </c>
      <c r="F1430">
        <v>958</v>
      </c>
      <c r="G1430" s="16">
        <v>2105.9899999999998</v>
      </c>
      <c r="H1430">
        <v>78</v>
      </c>
      <c r="I1430">
        <v>76</v>
      </c>
      <c r="J1430">
        <v>15.16</v>
      </c>
      <c r="K1430" t="s">
        <v>37</v>
      </c>
      <c r="L1430" t="str">
        <f t="shared" si="66"/>
        <v>US-East</v>
      </c>
      <c r="Q1430">
        <v>20</v>
      </c>
      <c r="R1430">
        <v>12</v>
      </c>
      <c r="S1430">
        <v>53.18</v>
      </c>
      <c r="T1430">
        <v>53.65</v>
      </c>
      <c r="U1430">
        <v>88.16</v>
      </c>
      <c r="V1430" s="16">
        <v>2985.68098188456</v>
      </c>
      <c r="W1430" s="16">
        <v>2029.3295930002321</v>
      </c>
      <c r="X1430" s="5">
        <f t="shared" si="67"/>
        <v>0.67968734949013898</v>
      </c>
      <c r="Y1430" t="str">
        <f t="shared" si="68"/>
        <v>OK</v>
      </c>
      <c r="AA1430" t="s">
        <v>2886</v>
      </c>
      <c r="AB1430" s="3">
        <v>45840.556423611109</v>
      </c>
    </row>
    <row r="1431" spans="1:28" x14ac:dyDescent="0.35">
      <c r="A1431" t="s">
        <v>2887</v>
      </c>
      <c r="F1431">
        <v>994</v>
      </c>
      <c r="G1431" s="16">
        <v>1718.3</v>
      </c>
      <c r="H1431">
        <v>99</v>
      </c>
      <c r="I1431">
        <v>103</v>
      </c>
      <c r="J1431">
        <v>27.65</v>
      </c>
      <c r="K1431" t="s">
        <v>37</v>
      </c>
      <c r="L1431" t="str">
        <f t="shared" si="66"/>
        <v>US-East</v>
      </c>
      <c r="Q1431">
        <v>40</v>
      </c>
      <c r="R1431">
        <v>43</v>
      </c>
      <c r="S1431">
        <v>56.04</v>
      </c>
      <c r="T1431">
        <v>58.01</v>
      </c>
      <c r="U1431">
        <v>93.79</v>
      </c>
      <c r="V1431" s="16">
        <v>2094.4155176457762</v>
      </c>
      <c r="W1431" s="16">
        <v>1389.913240663426</v>
      </c>
      <c r="X1431" s="5">
        <f t="shared" si="67"/>
        <v>0.66362821940211525</v>
      </c>
      <c r="Y1431" t="str">
        <f t="shared" si="68"/>
        <v>OK</v>
      </c>
      <c r="AA1431" t="s">
        <v>2888</v>
      </c>
      <c r="AB1431" s="3">
        <v>45134.409363425933</v>
      </c>
    </row>
    <row r="1432" spans="1:28" x14ac:dyDescent="0.35">
      <c r="A1432" t="s">
        <v>2889</v>
      </c>
      <c r="F1432">
        <v>623</v>
      </c>
      <c r="G1432" s="16">
        <v>1728.53</v>
      </c>
      <c r="H1432">
        <v>42</v>
      </c>
      <c r="I1432">
        <v>38</v>
      </c>
      <c r="J1432">
        <v>18.690000000000001</v>
      </c>
      <c r="K1432" t="s">
        <v>26</v>
      </c>
      <c r="L1432" t="str">
        <f t="shared" si="66"/>
        <v>EU-West</v>
      </c>
      <c r="Q1432">
        <v>40</v>
      </c>
      <c r="R1432">
        <v>18</v>
      </c>
      <c r="S1432">
        <v>83.1</v>
      </c>
      <c r="T1432">
        <v>59.51</v>
      </c>
      <c r="U1432">
        <v>86.33</v>
      </c>
      <c r="V1432" s="16">
        <v>1731.2302660479861</v>
      </c>
      <c r="W1432" s="16">
        <v>1822.774483976958</v>
      </c>
      <c r="X1432" s="5">
        <f t="shared" si="67"/>
        <v>1.0528781293420586</v>
      </c>
      <c r="Y1432" t="str">
        <f t="shared" si="68"/>
        <v>Over Budget</v>
      </c>
      <c r="AA1432" t="s">
        <v>2890</v>
      </c>
      <c r="AB1432" s="3">
        <v>45749.77275462963</v>
      </c>
    </row>
    <row r="1433" spans="1:28" x14ac:dyDescent="0.35">
      <c r="A1433" t="s">
        <v>2891</v>
      </c>
      <c r="F1433">
        <v>382</v>
      </c>
      <c r="G1433" s="16">
        <v>2471.4699999999998</v>
      </c>
      <c r="H1433">
        <v>52</v>
      </c>
      <c r="I1433">
        <v>55</v>
      </c>
      <c r="J1433">
        <v>24.78</v>
      </c>
      <c r="K1433" t="s">
        <v>37</v>
      </c>
      <c r="L1433" t="str">
        <f t="shared" si="66"/>
        <v>US-East</v>
      </c>
      <c r="Q1433">
        <v>50</v>
      </c>
      <c r="R1433">
        <v>25</v>
      </c>
      <c r="S1433">
        <v>69.819999999999993</v>
      </c>
      <c r="T1433">
        <v>68.34</v>
      </c>
      <c r="U1433">
        <v>88.6</v>
      </c>
      <c r="V1433" s="16">
        <v>3552.4555896430588</v>
      </c>
      <c r="W1433" s="16">
        <v>2709.911916973007</v>
      </c>
      <c r="X1433" s="5">
        <f t="shared" si="67"/>
        <v>0.76282780983204124</v>
      </c>
      <c r="Y1433" t="str">
        <f t="shared" si="68"/>
        <v>OK</v>
      </c>
      <c r="AA1433" t="s">
        <v>2892</v>
      </c>
      <c r="AB1433" s="3">
        <v>45901.6874537037</v>
      </c>
    </row>
    <row r="1434" spans="1:28" x14ac:dyDescent="0.35">
      <c r="A1434" t="s">
        <v>2893</v>
      </c>
      <c r="F1434">
        <v>627</v>
      </c>
      <c r="G1434" s="16">
        <v>1700.15</v>
      </c>
      <c r="H1434">
        <v>77</v>
      </c>
      <c r="I1434">
        <v>79</v>
      </c>
      <c r="J1434">
        <v>14.77</v>
      </c>
      <c r="K1434" t="s">
        <v>59</v>
      </c>
      <c r="L1434" t="str">
        <f t="shared" si="66"/>
        <v>EU-West</v>
      </c>
      <c r="Q1434">
        <v>0</v>
      </c>
      <c r="R1434">
        <v>16</v>
      </c>
      <c r="S1434">
        <v>85.09</v>
      </c>
      <c r="T1434">
        <v>59.18</v>
      </c>
      <c r="U1434">
        <v>97.33</v>
      </c>
      <c r="V1434" s="16">
        <v>2445.5986249492771</v>
      </c>
      <c r="W1434" s="16">
        <v>1560.223286351872</v>
      </c>
      <c r="X1434" s="5">
        <f t="shared" si="67"/>
        <v>0.63797193473815916</v>
      </c>
      <c r="Y1434" t="str">
        <f t="shared" si="68"/>
        <v>OK</v>
      </c>
      <c r="AA1434" t="s">
        <v>2894</v>
      </c>
      <c r="AB1434" s="3">
        <v>45745.363078703696</v>
      </c>
    </row>
    <row r="1435" spans="1:28" x14ac:dyDescent="0.35">
      <c r="A1435" t="s">
        <v>2895</v>
      </c>
      <c r="F1435">
        <v>851</v>
      </c>
      <c r="G1435" s="16">
        <v>3135.11</v>
      </c>
      <c r="H1435">
        <v>90</v>
      </c>
      <c r="I1435">
        <v>91</v>
      </c>
      <c r="J1435">
        <v>26.43</v>
      </c>
      <c r="K1435" t="s">
        <v>52</v>
      </c>
      <c r="L1435" t="str">
        <f t="shared" si="66"/>
        <v>EU-West</v>
      </c>
      <c r="Q1435">
        <v>10</v>
      </c>
      <c r="R1435">
        <v>36</v>
      </c>
      <c r="S1435">
        <v>87.73</v>
      </c>
      <c r="T1435">
        <v>40.020000000000003</v>
      </c>
      <c r="U1435">
        <v>91.94</v>
      </c>
      <c r="V1435" s="16">
        <v>4399.2124894415256</v>
      </c>
      <c r="W1435" s="16">
        <v>3105.845628738929</v>
      </c>
      <c r="X1435" s="5">
        <f t="shared" si="67"/>
        <v>0.70600036624582596</v>
      </c>
      <c r="Y1435" t="str">
        <f t="shared" si="68"/>
        <v>OK</v>
      </c>
      <c r="AA1435" t="s">
        <v>2896</v>
      </c>
      <c r="AB1435" s="3">
        <v>44934.007048611107</v>
      </c>
    </row>
    <row r="1436" spans="1:28" x14ac:dyDescent="0.35">
      <c r="A1436" t="s">
        <v>2897</v>
      </c>
      <c r="F1436">
        <v>78</v>
      </c>
      <c r="G1436" s="16">
        <v>1867.8</v>
      </c>
      <c r="H1436">
        <v>29</v>
      </c>
      <c r="I1436">
        <v>30</v>
      </c>
      <c r="J1436">
        <v>21.58</v>
      </c>
      <c r="K1436" t="s">
        <v>32</v>
      </c>
      <c r="L1436" t="str">
        <f t="shared" si="66"/>
        <v>US-East</v>
      </c>
      <c r="Q1436">
        <v>10</v>
      </c>
      <c r="R1436">
        <v>26</v>
      </c>
      <c r="S1436">
        <v>83.31</v>
      </c>
      <c r="T1436">
        <v>72</v>
      </c>
      <c r="U1436">
        <v>93.31</v>
      </c>
      <c r="V1436" s="16">
        <v>2099.704631296901</v>
      </c>
      <c r="W1436" s="16">
        <v>2235.2760488654681</v>
      </c>
      <c r="X1436" s="5">
        <f t="shared" si="67"/>
        <v>1.0645668993380417</v>
      </c>
      <c r="Y1436" t="str">
        <f t="shared" si="68"/>
        <v>Over Budget</v>
      </c>
      <c r="AA1436" t="s">
        <v>2898</v>
      </c>
      <c r="AB1436" s="3">
        <v>45036.522488425922</v>
      </c>
    </row>
    <row r="1437" spans="1:28" x14ac:dyDescent="0.35">
      <c r="A1437" t="s">
        <v>2899</v>
      </c>
      <c r="F1437">
        <v>529</v>
      </c>
      <c r="G1437" s="16">
        <v>1311.78</v>
      </c>
      <c r="H1437">
        <v>40</v>
      </c>
      <c r="I1437">
        <v>40</v>
      </c>
      <c r="J1437">
        <v>23.24</v>
      </c>
      <c r="K1437" t="s">
        <v>32</v>
      </c>
      <c r="L1437" t="str">
        <f t="shared" si="66"/>
        <v>US-East</v>
      </c>
      <c r="Q1437">
        <v>0</v>
      </c>
      <c r="R1437">
        <v>23</v>
      </c>
      <c r="S1437">
        <v>88.85</v>
      </c>
      <c r="T1437">
        <v>61.14</v>
      </c>
      <c r="U1437">
        <v>95.85</v>
      </c>
      <c r="V1437" s="16">
        <v>1556.2647815648579</v>
      </c>
      <c r="W1437" s="16">
        <v>1351.838095027601</v>
      </c>
      <c r="X1437" s="5">
        <f t="shared" si="67"/>
        <v>0.86864273421923643</v>
      </c>
      <c r="Y1437" t="str">
        <f t="shared" si="68"/>
        <v>OK</v>
      </c>
      <c r="AA1437" t="s">
        <v>2900</v>
      </c>
      <c r="AB1437" s="3">
        <v>45058.687349537038</v>
      </c>
    </row>
    <row r="1438" spans="1:28" x14ac:dyDescent="0.35">
      <c r="A1438" t="s">
        <v>2901</v>
      </c>
      <c r="F1438">
        <v>644</v>
      </c>
      <c r="G1438" s="16">
        <v>1812.74</v>
      </c>
      <c r="H1438">
        <v>43</v>
      </c>
      <c r="I1438">
        <v>45</v>
      </c>
      <c r="J1438">
        <v>18.57</v>
      </c>
      <c r="K1438" t="s">
        <v>37</v>
      </c>
      <c r="L1438" t="str">
        <f t="shared" si="66"/>
        <v>US-East</v>
      </c>
      <c r="Q1438">
        <v>0</v>
      </c>
      <c r="R1438">
        <v>46</v>
      </c>
      <c r="S1438">
        <v>59.32</v>
      </c>
      <c r="T1438">
        <v>37.020000000000003</v>
      </c>
      <c r="U1438">
        <v>92.74</v>
      </c>
      <c r="V1438" s="16">
        <v>2487.9187827304299</v>
      </c>
      <c r="W1438" s="16">
        <v>1704.7550097955791</v>
      </c>
      <c r="X1438" s="5">
        <f t="shared" si="67"/>
        <v>0.68521328816234595</v>
      </c>
      <c r="Y1438" t="str">
        <f t="shared" si="68"/>
        <v>OK</v>
      </c>
      <c r="AA1438" t="s">
        <v>2902</v>
      </c>
      <c r="AB1438" s="3">
        <v>45179.634502314817</v>
      </c>
    </row>
    <row r="1439" spans="1:28" x14ac:dyDescent="0.35">
      <c r="A1439" t="s">
        <v>2903</v>
      </c>
      <c r="F1439">
        <v>362</v>
      </c>
      <c r="G1439" s="16">
        <v>1822.78</v>
      </c>
      <c r="H1439">
        <v>36</v>
      </c>
      <c r="I1439">
        <v>32</v>
      </c>
      <c r="J1439">
        <v>33.04</v>
      </c>
      <c r="K1439" t="s">
        <v>59</v>
      </c>
      <c r="L1439" t="str">
        <f t="shared" si="66"/>
        <v>EU-West</v>
      </c>
      <c r="Q1439">
        <v>30</v>
      </c>
      <c r="R1439">
        <v>13</v>
      </c>
      <c r="S1439">
        <v>79.03</v>
      </c>
      <c r="T1439">
        <v>74.209999999999994</v>
      </c>
      <c r="U1439">
        <v>85.94</v>
      </c>
      <c r="V1439" s="16">
        <v>2268.7715449652192</v>
      </c>
      <c r="W1439" s="16">
        <v>1915.73366982484</v>
      </c>
      <c r="X1439" s="5">
        <f t="shared" si="67"/>
        <v>0.84439249693349305</v>
      </c>
      <c r="Y1439" t="str">
        <f t="shared" si="68"/>
        <v>OK</v>
      </c>
      <c r="AA1439" t="s">
        <v>2904</v>
      </c>
      <c r="AB1439" s="3">
        <v>45411.863043981481</v>
      </c>
    </row>
    <row r="1440" spans="1:28" x14ac:dyDescent="0.35">
      <c r="A1440" t="s">
        <v>2905</v>
      </c>
      <c r="F1440">
        <v>110</v>
      </c>
      <c r="G1440" s="16">
        <v>2068.81</v>
      </c>
      <c r="H1440">
        <v>5</v>
      </c>
      <c r="I1440">
        <v>4</v>
      </c>
      <c r="J1440">
        <v>34.96</v>
      </c>
      <c r="K1440" t="s">
        <v>59</v>
      </c>
      <c r="L1440" t="str">
        <f t="shared" si="66"/>
        <v>EU-West</v>
      </c>
      <c r="Q1440">
        <v>20</v>
      </c>
      <c r="R1440">
        <v>2</v>
      </c>
      <c r="S1440">
        <v>62.99</v>
      </c>
      <c r="T1440">
        <v>74.739999999999995</v>
      </c>
      <c r="U1440">
        <v>98.31</v>
      </c>
      <c r="V1440" s="16">
        <v>2227.9289800957258</v>
      </c>
      <c r="W1440" s="16">
        <v>1804.020779465395</v>
      </c>
      <c r="X1440" s="5">
        <f t="shared" si="67"/>
        <v>0.80972993106265123</v>
      </c>
      <c r="Y1440" t="str">
        <f t="shared" si="68"/>
        <v>OK</v>
      </c>
      <c r="AA1440" t="s">
        <v>2906</v>
      </c>
      <c r="AB1440" s="3">
        <v>45335.334745370368</v>
      </c>
    </row>
    <row r="1441" spans="1:28" x14ac:dyDescent="0.35">
      <c r="A1441" t="s">
        <v>2907</v>
      </c>
      <c r="F1441">
        <v>10</v>
      </c>
      <c r="G1441" s="16">
        <v>1752.02</v>
      </c>
      <c r="H1441">
        <v>82</v>
      </c>
      <c r="I1441">
        <v>80</v>
      </c>
      <c r="J1441">
        <v>2.37</v>
      </c>
      <c r="K1441" t="s">
        <v>29</v>
      </c>
      <c r="L1441" t="str">
        <f t="shared" si="66"/>
        <v>US-East</v>
      </c>
      <c r="Q1441">
        <v>20</v>
      </c>
      <c r="R1441">
        <v>4</v>
      </c>
      <c r="S1441">
        <v>53.59</v>
      </c>
      <c r="T1441">
        <v>49.21</v>
      </c>
      <c r="U1441">
        <v>92.58</v>
      </c>
      <c r="V1441" s="16">
        <v>1964.713707708886</v>
      </c>
      <c r="W1441" s="16">
        <v>1541.253657209812</v>
      </c>
      <c r="X1441" s="5">
        <f t="shared" si="67"/>
        <v>0.78446729982207741</v>
      </c>
      <c r="Y1441" t="str">
        <f t="shared" si="68"/>
        <v>OK</v>
      </c>
      <c r="AA1441" t="s">
        <v>2908</v>
      </c>
      <c r="AB1441" s="3">
        <v>45159.152638888889</v>
      </c>
    </row>
    <row r="1442" spans="1:28" x14ac:dyDescent="0.35">
      <c r="A1442" t="s">
        <v>2909</v>
      </c>
      <c r="F1442">
        <v>360</v>
      </c>
      <c r="G1442" s="16">
        <v>1799.18</v>
      </c>
      <c r="H1442">
        <v>36</v>
      </c>
      <c r="I1442">
        <v>38</v>
      </c>
      <c r="J1442">
        <v>27.41</v>
      </c>
      <c r="K1442" t="s">
        <v>52</v>
      </c>
      <c r="L1442" t="str">
        <f t="shared" si="66"/>
        <v>EU-West</v>
      </c>
      <c r="Q1442">
        <v>10</v>
      </c>
      <c r="R1442">
        <v>13</v>
      </c>
      <c r="S1442">
        <v>76.91</v>
      </c>
      <c r="T1442">
        <v>45.82</v>
      </c>
      <c r="U1442">
        <v>92.93</v>
      </c>
      <c r="V1442" s="16">
        <v>2674.111821366334</v>
      </c>
      <c r="W1442" s="16">
        <v>2104.9864192876662</v>
      </c>
      <c r="X1442" s="5">
        <f t="shared" si="67"/>
        <v>0.78717217525037009</v>
      </c>
      <c r="Y1442" t="str">
        <f t="shared" si="68"/>
        <v>OK</v>
      </c>
      <c r="AA1442" t="s">
        <v>2910</v>
      </c>
      <c r="AB1442" s="3">
        <v>45798.599062499998</v>
      </c>
    </row>
    <row r="1443" spans="1:28" x14ac:dyDescent="0.35">
      <c r="A1443" t="s">
        <v>2911</v>
      </c>
      <c r="F1443">
        <v>16</v>
      </c>
      <c r="G1443" s="16">
        <v>2183.08</v>
      </c>
      <c r="H1443">
        <v>0</v>
      </c>
      <c r="I1443">
        <v>-3</v>
      </c>
      <c r="J1443">
        <v>11.36</v>
      </c>
      <c r="K1443" t="s">
        <v>59</v>
      </c>
      <c r="L1443" t="str">
        <f t="shared" si="66"/>
        <v>EU-West</v>
      </c>
      <c r="Q1443">
        <v>0</v>
      </c>
      <c r="R1443">
        <v>7</v>
      </c>
      <c r="S1443">
        <v>81.31</v>
      </c>
      <c r="T1443">
        <v>71.430000000000007</v>
      </c>
      <c r="V1443" s="16">
        <v>2347.9168581963831</v>
      </c>
      <c r="W1443" s="16">
        <v>1955.3411303503769</v>
      </c>
      <c r="X1443" s="5">
        <f t="shared" si="67"/>
        <v>0.83279828394452859</v>
      </c>
      <c r="Y1443" t="str">
        <f t="shared" si="68"/>
        <v>OK</v>
      </c>
      <c r="AA1443" t="s">
        <v>2912</v>
      </c>
      <c r="AB1443" s="3">
        <v>44994.234270833331</v>
      </c>
    </row>
    <row r="1444" spans="1:28" x14ac:dyDescent="0.35">
      <c r="A1444" t="s">
        <v>2913</v>
      </c>
      <c r="F1444">
        <v>327</v>
      </c>
      <c r="G1444" s="16">
        <v>2381.1999999999998</v>
      </c>
      <c r="H1444">
        <v>88</v>
      </c>
      <c r="I1444">
        <v>88</v>
      </c>
      <c r="J1444">
        <v>24.08</v>
      </c>
      <c r="K1444" t="s">
        <v>52</v>
      </c>
      <c r="L1444" t="str">
        <f t="shared" si="66"/>
        <v>EU-West</v>
      </c>
      <c r="Q1444">
        <v>30</v>
      </c>
      <c r="R1444">
        <v>42</v>
      </c>
      <c r="S1444">
        <v>64.84</v>
      </c>
      <c r="T1444">
        <v>71.44</v>
      </c>
      <c r="U1444">
        <v>95.55</v>
      </c>
      <c r="V1444" s="16">
        <v>3245.6717489010512</v>
      </c>
      <c r="W1444" s="16">
        <v>2200.9806679154121</v>
      </c>
      <c r="X1444" s="5">
        <f t="shared" si="67"/>
        <v>0.67812793103943425</v>
      </c>
      <c r="Y1444" t="str">
        <f t="shared" si="68"/>
        <v>OK</v>
      </c>
      <c r="AA1444" t="s">
        <v>2914</v>
      </c>
      <c r="AB1444" s="3">
        <v>45848.937094907407</v>
      </c>
    </row>
    <row r="1445" spans="1:28" x14ac:dyDescent="0.35">
      <c r="A1445" t="s">
        <v>2915</v>
      </c>
      <c r="F1445">
        <v>632</v>
      </c>
      <c r="G1445" s="16">
        <v>1593.81</v>
      </c>
      <c r="H1445">
        <v>9</v>
      </c>
      <c r="I1445">
        <v>7</v>
      </c>
      <c r="J1445">
        <v>5.78</v>
      </c>
      <c r="K1445" t="s">
        <v>29</v>
      </c>
      <c r="L1445" t="str">
        <f t="shared" si="66"/>
        <v>US-East</v>
      </c>
      <c r="Q1445">
        <v>10</v>
      </c>
      <c r="R1445">
        <v>24</v>
      </c>
      <c r="T1445">
        <v>64.819999999999993</v>
      </c>
      <c r="U1445">
        <v>99.57</v>
      </c>
      <c r="V1445" s="16">
        <v>1974.7451786685201</v>
      </c>
      <c r="W1445" s="16">
        <v>1621.7190424095249</v>
      </c>
      <c r="X1445" s="5">
        <f t="shared" si="67"/>
        <v>0.82122952365073021</v>
      </c>
      <c r="Y1445" t="str">
        <f t="shared" si="68"/>
        <v>OK</v>
      </c>
      <c r="AA1445" t="s">
        <v>2916</v>
      </c>
      <c r="AB1445" s="3">
        <v>44998.245127314818</v>
      </c>
    </row>
    <row r="1446" spans="1:28" x14ac:dyDescent="0.35">
      <c r="A1446" t="s">
        <v>2917</v>
      </c>
      <c r="F1446">
        <v>864</v>
      </c>
      <c r="G1446" s="16">
        <v>1897.29</v>
      </c>
      <c r="H1446">
        <v>25</v>
      </c>
      <c r="I1446">
        <v>22</v>
      </c>
      <c r="J1446">
        <v>23.23</v>
      </c>
      <c r="K1446" t="s">
        <v>26</v>
      </c>
      <c r="L1446" t="str">
        <f t="shared" si="66"/>
        <v>EU-West</v>
      </c>
      <c r="Q1446">
        <v>20</v>
      </c>
      <c r="R1446">
        <v>14</v>
      </c>
      <c r="S1446">
        <v>80.55</v>
      </c>
      <c r="T1446">
        <v>55.55</v>
      </c>
      <c r="U1446">
        <v>88.12</v>
      </c>
      <c r="V1446" s="16">
        <v>2607.4472213258591</v>
      </c>
      <c r="W1446" s="16">
        <v>2200.6231246105999</v>
      </c>
      <c r="X1446" s="5">
        <f t="shared" si="67"/>
        <v>0.84397609532115725</v>
      </c>
      <c r="Y1446" t="str">
        <f t="shared" si="68"/>
        <v>OK</v>
      </c>
      <c r="AA1446" t="s">
        <v>2918</v>
      </c>
      <c r="AB1446" s="3">
        <v>45708.388692129629</v>
      </c>
    </row>
    <row r="1447" spans="1:28" x14ac:dyDescent="0.35">
      <c r="A1447" t="s">
        <v>2919</v>
      </c>
      <c r="F1447">
        <v>518</v>
      </c>
      <c r="G1447" s="16">
        <v>1334.58</v>
      </c>
      <c r="H1447">
        <v>86</v>
      </c>
      <c r="I1447">
        <v>91</v>
      </c>
      <c r="J1447">
        <v>13.31</v>
      </c>
      <c r="K1447" t="s">
        <v>26</v>
      </c>
      <c r="L1447" t="str">
        <f t="shared" si="66"/>
        <v>EU-West</v>
      </c>
      <c r="Q1447">
        <v>0</v>
      </c>
      <c r="R1447">
        <v>44</v>
      </c>
      <c r="S1447">
        <v>60.82</v>
      </c>
      <c r="T1447">
        <v>52.08</v>
      </c>
      <c r="U1447">
        <v>95.33</v>
      </c>
      <c r="V1447" s="16">
        <v>1775.7342546832419</v>
      </c>
      <c r="W1447" s="16">
        <v>1484.826423696481</v>
      </c>
      <c r="X1447" s="5">
        <f t="shared" si="67"/>
        <v>0.83617603241051774</v>
      </c>
      <c r="Y1447" t="str">
        <f t="shared" si="68"/>
        <v>OK</v>
      </c>
      <c r="AA1447" t="s">
        <v>2920</v>
      </c>
      <c r="AB1447" s="3">
        <v>45895.352905092594</v>
      </c>
    </row>
    <row r="1448" spans="1:28" x14ac:dyDescent="0.35">
      <c r="A1448" t="s">
        <v>2921</v>
      </c>
      <c r="F1448">
        <v>195</v>
      </c>
      <c r="G1448" s="16">
        <v>2235.2199999999998</v>
      </c>
      <c r="H1448">
        <v>16</v>
      </c>
      <c r="I1448">
        <v>17</v>
      </c>
      <c r="J1448">
        <v>16.329999999999998</v>
      </c>
      <c r="K1448" t="s">
        <v>26</v>
      </c>
      <c r="L1448" t="str">
        <f t="shared" si="66"/>
        <v>EU-West</v>
      </c>
      <c r="Q1448">
        <v>10</v>
      </c>
      <c r="R1448">
        <v>36</v>
      </c>
      <c r="S1448">
        <v>82.16</v>
      </c>
      <c r="T1448">
        <v>66</v>
      </c>
      <c r="U1448">
        <v>90.17</v>
      </c>
      <c r="V1448" s="16">
        <v>2726.0376438354201</v>
      </c>
      <c r="W1448" s="16">
        <v>1827.322678063887</v>
      </c>
      <c r="X1448" s="5">
        <f t="shared" si="67"/>
        <v>0.67032187988898095</v>
      </c>
      <c r="Y1448" t="str">
        <f t="shared" si="68"/>
        <v>OK</v>
      </c>
      <c r="AA1448" t="s">
        <v>2922</v>
      </c>
      <c r="AB1448" s="3">
        <v>45604.59337962963</v>
      </c>
    </row>
    <row r="1449" spans="1:28" x14ac:dyDescent="0.35">
      <c r="A1449" t="s">
        <v>2923</v>
      </c>
      <c r="F1449">
        <v>737</v>
      </c>
      <c r="G1449" s="16">
        <v>1884.95</v>
      </c>
      <c r="H1449">
        <v>63</v>
      </c>
      <c r="I1449">
        <v>62</v>
      </c>
      <c r="J1449">
        <v>16.54</v>
      </c>
      <c r="K1449" t="s">
        <v>59</v>
      </c>
      <c r="L1449" t="str">
        <f t="shared" si="66"/>
        <v>EU-West</v>
      </c>
      <c r="Q1449">
        <v>0</v>
      </c>
      <c r="R1449">
        <v>44</v>
      </c>
      <c r="S1449">
        <v>56.4</v>
      </c>
      <c r="T1449">
        <v>53.59</v>
      </c>
      <c r="U1449">
        <v>80.010000000000005</v>
      </c>
      <c r="V1449" s="16">
        <v>2218.5021044931741</v>
      </c>
      <c r="W1449" s="16">
        <v>2030.490509755992</v>
      </c>
      <c r="X1449" s="5">
        <f t="shared" si="67"/>
        <v>0.91525291125196651</v>
      </c>
      <c r="Y1449" t="str">
        <f t="shared" si="68"/>
        <v>OK</v>
      </c>
      <c r="AA1449" t="s">
        <v>2924</v>
      </c>
      <c r="AB1449" s="3">
        <v>45297.685370370367</v>
      </c>
    </row>
    <row r="1450" spans="1:28" x14ac:dyDescent="0.35">
      <c r="A1450" t="s">
        <v>2925</v>
      </c>
      <c r="F1450">
        <v>471</v>
      </c>
      <c r="G1450" s="16">
        <v>1820.9</v>
      </c>
      <c r="H1450">
        <v>93</v>
      </c>
      <c r="I1450">
        <v>89</v>
      </c>
      <c r="J1450">
        <v>14.12</v>
      </c>
      <c r="K1450" t="s">
        <v>29</v>
      </c>
      <c r="L1450" t="str">
        <f t="shared" si="66"/>
        <v>US-East</v>
      </c>
      <c r="Q1450">
        <v>0</v>
      </c>
      <c r="R1450">
        <v>2</v>
      </c>
      <c r="S1450">
        <v>76.12</v>
      </c>
      <c r="T1450">
        <v>53.65</v>
      </c>
      <c r="U1450">
        <v>82.98</v>
      </c>
      <c r="V1450" s="16">
        <v>2507.706383128535</v>
      </c>
      <c r="W1450" s="16">
        <v>1823.8582215277131</v>
      </c>
      <c r="X1450" s="5">
        <f t="shared" si="67"/>
        <v>0.72730134348995257</v>
      </c>
      <c r="Y1450" t="str">
        <f t="shared" si="68"/>
        <v>OK</v>
      </c>
      <c r="AA1450" t="s">
        <v>2926</v>
      </c>
      <c r="AB1450" s="3">
        <v>45320.022731481477</v>
      </c>
    </row>
    <row r="1451" spans="1:28" x14ac:dyDescent="0.35">
      <c r="A1451" t="s">
        <v>2927</v>
      </c>
      <c r="F1451">
        <v>352</v>
      </c>
      <c r="G1451" s="16">
        <v>2019.14</v>
      </c>
      <c r="H1451">
        <v>26</v>
      </c>
      <c r="I1451">
        <v>30</v>
      </c>
      <c r="J1451">
        <v>14.34</v>
      </c>
      <c r="K1451" t="s">
        <v>26</v>
      </c>
      <c r="L1451" t="str">
        <f t="shared" si="66"/>
        <v>EU-West</v>
      </c>
      <c r="Q1451">
        <v>20</v>
      </c>
      <c r="R1451">
        <v>44</v>
      </c>
      <c r="S1451">
        <v>51.86</v>
      </c>
      <c r="T1451">
        <v>67.84</v>
      </c>
      <c r="U1451">
        <v>92.12</v>
      </c>
      <c r="V1451" s="16">
        <v>2345.3736676037329</v>
      </c>
      <c r="W1451" s="16">
        <v>1999.395106160275</v>
      </c>
      <c r="X1451" s="5">
        <f t="shared" si="67"/>
        <v>0.85248467388271476</v>
      </c>
      <c r="Y1451" t="str">
        <f t="shared" si="68"/>
        <v>OK</v>
      </c>
      <c r="AA1451" t="s">
        <v>2928</v>
      </c>
      <c r="AB1451" s="3">
        <v>45515.399618055562</v>
      </c>
    </row>
    <row r="1452" spans="1:28" x14ac:dyDescent="0.35">
      <c r="A1452" t="s">
        <v>2929</v>
      </c>
      <c r="F1452">
        <v>644</v>
      </c>
      <c r="G1452" s="16">
        <v>1944.86</v>
      </c>
      <c r="H1452">
        <v>74</v>
      </c>
      <c r="I1452">
        <v>73</v>
      </c>
      <c r="J1452">
        <v>16.82</v>
      </c>
      <c r="K1452" t="s">
        <v>26</v>
      </c>
      <c r="L1452" t="str">
        <f t="shared" si="66"/>
        <v>EU-West</v>
      </c>
      <c r="Q1452">
        <v>0</v>
      </c>
      <c r="R1452">
        <v>10</v>
      </c>
      <c r="S1452">
        <v>90.19</v>
      </c>
      <c r="T1452">
        <v>69.819999999999993</v>
      </c>
      <c r="U1452">
        <v>95.05</v>
      </c>
      <c r="V1452" s="16">
        <v>2710.9126203825258</v>
      </c>
      <c r="W1452" s="16">
        <v>2093.8816821217301</v>
      </c>
      <c r="X1452" s="5">
        <f t="shared" si="67"/>
        <v>0.77238995693866042</v>
      </c>
      <c r="Y1452" t="str">
        <f t="shared" si="68"/>
        <v>OK</v>
      </c>
      <c r="AA1452" t="s">
        <v>2930</v>
      </c>
      <c r="AB1452" s="3">
        <v>45726.292557870373</v>
      </c>
    </row>
    <row r="1453" spans="1:28" x14ac:dyDescent="0.35">
      <c r="A1453" t="s">
        <v>2931</v>
      </c>
      <c r="F1453">
        <v>722</v>
      </c>
      <c r="G1453" s="16">
        <v>1822.67</v>
      </c>
      <c r="H1453">
        <v>67</v>
      </c>
      <c r="I1453">
        <v>66</v>
      </c>
      <c r="J1453">
        <v>18.77</v>
      </c>
      <c r="K1453" t="s">
        <v>37</v>
      </c>
      <c r="L1453" t="str">
        <f t="shared" si="66"/>
        <v>US-East</v>
      </c>
      <c r="Q1453">
        <v>40</v>
      </c>
      <c r="R1453">
        <v>8</v>
      </c>
      <c r="S1453">
        <v>80.27</v>
      </c>
      <c r="T1453">
        <v>75.010000000000005</v>
      </c>
      <c r="U1453">
        <v>93.05</v>
      </c>
      <c r="V1453" s="16">
        <v>2442.2347808560849</v>
      </c>
      <c r="W1453" s="16">
        <v>1601.202505472826</v>
      </c>
      <c r="X1453" s="5">
        <f t="shared" si="67"/>
        <v>0.65563004753848897</v>
      </c>
      <c r="Y1453" t="str">
        <f t="shared" si="68"/>
        <v>OK</v>
      </c>
      <c r="AA1453" t="s">
        <v>2932</v>
      </c>
      <c r="AB1453" s="3">
        <v>44940.109467592592</v>
      </c>
    </row>
    <row r="1454" spans="1:28" x14ac:dyDescent="0.35">
      <c r="A1454" t="s">
        <v>2933</v>
      </c>
      <c r="F1454">
        <v>17</v>
      </c>
      <c r="G1454" s="16">
        <v>2165.36</v>
      </c>
      <c r="H1454">
        <v>17</v>
      </c>
      <c r="I1454">
        <v>20</v>
      </c>
      <c r="J1454">
        <v>22.59</v>
      </c>
      <c r="K1454" t="s">
        <v>29</v>
      </c>
      <c r="L1454" t="str">
        <f t="shared" si="66"/>
        <v>US-East</v>
      </c>
      <c r="Q1454">
        <v>20</v>
      </c>
      <c r="R1454">
        <v>3</v>
      </c>
      <c r="S1454">
        <v>100</v>
      </c>
      <c r="T1454">
        <v>41.81</v>
      </c>
      <c r="U1454">
        <v>93.85</v>
      </c>
      <c r="V1454" s="16">
        <v>2790.790857228048</v>
      </c>
      <c r="W1454" s="16">
        <v>2582.398517098617</v>
      </c>
      <c r="X1454" s="5">
        <f t="shared" si="67"/>
        <v>0.92532857143712421</v>
      </c>
      <c r="Y1454" t="str">
        <f t="shared" si="68"/>
        <v>OK</v>
      </c>
      <c r="AA1454" t="s">
        <v>2934</v>
      </c>
      <c r="AB1454" s="3">
        <v>45532.519178240742</v>
      </c>
    </row>
    <row r="1455" spans="1:28" x14ac:dyDescent="0.35">
      <c r="A1455" t="s">
        <v>2935</v>
      </c>
      <c r="F1455">
        <v>585</v>
      </c>
      <c r="G1455" s="16">
        <v>1952.19</v>
      </c>
      <c r="H1455">
        <v>82</v>
      </c>
      <c r="I1455">
        <v>79</v>
      </c>
      <c r="J1455">
        <v>34.89</v>
      </c>
      <c r="K1455" t="s">
        <v>26</v>
      </c>
      <c r="L1455" t="str">
        <f t="shared" si="66"/>
        <v>EU-West</v>
      </c>
      <c r="Q1455">
        <v>20</v>
      </c>
      <c r="R1455">
        <v>48</v>
      </c>
      <c r="S1455">
        <v>55.98</v>
      </c>
      <c r="T1455">
        <v>55.01</v>
      </c>
      <c r="U1455">
        <v>100</v>
      </c>
      <c r="V1455" s="16">
        <v>2312.174699748708</v>
      </c>
      <c r="W1455" s="16">
        <v>2065.6563821330292</v>
      </c>
      <c r="X1455" s="5">
        <f t="shared" si="67"/>
        <v>0.89338248634825435</v>
      </c>
      <c r="Y1455" t="str">
        <f t="shared" si="68"/>
        <v>OK</v>
      </c>
      <c r="AA1455" t="s">
        <v>2936</v>
      </c>
      <c r="AB1455" s="3">
        <v>45365.391875000001</v>
      </c>
    </row>
    <row r="1456" spans="1:28" x14ac:dyDescent="0.35">
      <c r="A1456" t="s">
        <v>2937</v>
      </c>
      <c r="F1456">
        <v>145</v>
      </c>
      <c r="G1456" s="16">
        <v>3262.37</v>
      </c>
      <c r="H1456">
        <v>99</v>
      </c>
      <c r="I1456">
        <v>98</v>
      </c>
      <c r="J1456">
        <v>12.42</v>
      </c>
      <c r="K1456" t="s">
        <v>52</v>
      </c>
      <c r="L1456" t="str">
        <f t="shared" si="66"/>
        <v>EU-West</v>
      </c>
      <c r="Q1456">
        <v>0</v>
      </c>
      <c r="R1456">
        <v>14</v>
      </c>
      <c r="S1456">
        <v>79.98</v>
      </c>
      <c r="T1456">
        <v>56.58</v>
      </c>
      <c r="U1456">
        <v>92.64</v>
      </c>
      <c r="V1456" s="16">
        <v>3596.895634568144</v>
      </c>
      <c r="W1456" s="16">
        <v>3087.0582937473919</v>
      </c>
      <c r="X1456" s="5">
        <f t="shared" si="67"/>
        <v>0.85825628747163663</v>
      </c>
      <c r="Y1456" t="str">
        <f t="shared" si="68"/>
        <v>OK</v>
      </c>
      <c r="AA1456" t="s">
        <v>2938</v>
      </c>
      <c r="AB1456" s="3">
        <v>45128.78434027778</v>
      </c>
    </row>
    <row r="1457" spans="1:28" x14ac:dyDescent="0.35">
      <c r="A1457" t="s">
        <v>2939</v>
      </c>
      <c r="F1457">
        <v>908</v>
      </c>
      <c r="G1457" s="16">
        <v>2733.55</v>
      </c>
      <c r="H1457">
        <v>49</v>
      </c>
      <c r="I1457">
        <v>45</v>
      </c>
      <c r="J1457">
        <v>21.01</v>
      </c>
      <c r="K1457" t="s">
        <v>59</v>
      </c>
      <c r="L1457" t="str">
        <f t="shared" si="66"/>
        <v>EU-West</v>
      </c>
      <c r="Q1457">
        <v>0</v>
      </c>
      <c r="R1457">
        <v>26</v>
      </c>
      <c r="T1457">
        <v>59.82</v>
      </c>
      <c r="U1457">
        <v>88.68</v>
      </c>
      <c r="V1457" s="16">
        <v>3704.5340238407089</v>
      </c>
      <c r="W1457" s="16">
        <v>2843.1130983480762</v>
      </c>
      <c r="X1457" s="5">
        <f t="shared" si="67"/>
        <v>0.76746848052982741</v>
      </c>
      <c r="Y1457" t="str">
        <f t="shared" si="68"/>
        <v>OK</v>
      </c>
      <c r="AA1457" t="s">
        <v>2940</v>
      </c>
      <c r="AB1457" s="3">
        <v>45218.401932870373</v>
      </c>
    </row>
    <row r="1458" spans="1:28" x14ac:dyDescent="0.35">
      <c r="A1458" t="s">
        <v>2941</v>
      </c>
      <c r="F1458">
        <v>392</v>
      </c>
      <c r="G1458" s="16">
        <v>2220.41</v>
      </c>
      <c r="H1458">
        <v>89</v>
      </c>
      <c r="I1458">
        <v>90</v>
      </c>
      <c r="J1458">
        <v>26.18</v>
      </c>
      <c r="K1458" t="s">
        <v>26</v>
      </c>
      <c r="L1458" t="str">
        <f t="shared" si="66"/>
        <v>EU-West</v>
      </c>
      <c r="Q1458">
        <v>10</v>
      </c>
      <c r="R1458">
        <v>30</v>
      </c>
      <c r="S1458">
        <v>48.01</v>
      </c>
      <c r="T1458">
        <v>47.28</v>
      </c>
      <c r="U1458">
        <v>89.37</v>
      </c>
      <c r="V1458" s="16">
        <v>2321.8263687509152</v>
      </c>
      <c r="W1458" s="16">
        <v>1968.5896278227619</v>
      </c>
      <c r="X1458" s="5">
        <f t="shared" si="67"/>
        <v>0.84786255092873897</v>
      </c>
      <c r="Y1458" t="str">
        <f t="shared" si="68"/>
        <v>OK</v>
      </c>
      <c r="AA1458" t="s">
        <v>2942</v>
      </c>
      <c r="AB1458" s="3">
        <v>45549.815266203703</v>
      </c>
    </row>
    <row r="1459" spans="1:28" x14ac:dyDescent="0.35">
      <c r="A1459" t="s">
        <v>2943</v>
      </c>
      <c r="F1459">
        <v>195</v>
      </c>
      <c r="G1459" s="16">
        <v>1795.31</v>
      </c>
      <c r="H1459">
        <v>64</v>
      </c>
      <c r="I1459">
        <v>63</v>
      </c>
      <c r="J1459">
        <v>14.33</v>
      </c>
      <c r="K1459" t="s">
        <v>37</v>
      </c>
      <c r="L1459" t="str">
        <f t="shared" si="66"/>
        <v>US-East</v>
      </c>
      <c r="Q1459">
        <v>40</v>
      </c>
      <c r="R1459">
        <v>49</v>
      </c>
      <c r="S1459">
        <v>71.66</v>
      </c>
      <c r="T1459">
        <v>65.67</v>
      </c>
      <c r="U1459">
        <v>98.18</v>
      </c>
      <c r="V1459" s="16">
        <v>2666.522108949498</v>
      </c>
      <c r="W1459" s="16">
        <v>1891.425055357101</v>
      </c>
      <c r="X1459" s="5">
        <f t="shared" si="67"/>
        <v>0.70932284754325403</v>
      </c>
      <c r="Y1459" t="str">
        <f t="shared" si="68"/>
        <v>OK</v>
      </c>
      <c r="AA1459" t="s">
        <v>2944</v>
      </c>
      <c r="AB1459" s="3">
        <v>45087.661782407413</v>
      </c>
    </row>
    <row r="1460" spans="1:28" x14ac:dyDescent="0.35">
      <c r="A1460" t="s">
        <v>2945</v>
      </c>
      <c r="F1460">
        <v>648</v>
      </c>
      <c r="G1460" s="16">
        <v>1606.35</v>
      </c>
      <c r="H1460">
        <v>19</v>
      </c>
      <c r="I1460">
        <v>18</v>
      </c>
      <c r="J1460">
        <v>1.94</v>
      </c>
      <c r="K1460" t="s">
        <v>29</v>
      </c>
      <c r="L1460" t="str">
        <f t="shared" si="66"/>
        <v>US-East</v>
      </c>
      <c r="Q1460">
        <v>0</v>
      </c>
      <c r="R1460">
        <v>15</v>
      </c>
      <c r="S1460">
        <v>78.53</v>
      </c>
      <c r="T1460">
        <v>78.89</v>
      </c>
      <c r="U1460">
        <v>83.65</v>
      </c>
      <c r="V1460" s="16">
        <v>2392.455856321294</v>
      </c>
      <c r="W1460" s="16">
        <v>1303.210641609664</v>
      </c>
      <c r="X1460" s="5">
        <f t="shared" si="67"/>
        <v>0.54471669275165502</v>
      </c>
      <c r="Y1460" t="str">
        <f t="shared" si="68"/>
        <v>OK</v>
      </c>
      <c r="AA1460" t="s">
        <v>2946</v>
      </c>
      <c r="AB1460" s="3">
        <v>45773.479768518519</v>
      </c>
    </row>
    <row r="1461" spans="1:28" x14ac:dyDescent="0.35">
      <c r="A1461" t="s">
        <v>2947</v>
      </c>
      <c r="F1461">
        <v>937</v>
      </c>
      <c r="G1461" s="16">
        <v>2169.87</v>
      </c>
      <c r="H1461">
        <v>61</v>
      </c>
      <c r="I1461">
        <v>61</v>
      </c>
      <c r="J1461">
        <v>4.7300000000000004</v>
      </c>
      <c r="K1461" t="s">
        <v>26</v>
      </c>
      <c r="L1461" t="str">
        <f t="shared" si="66"/>
        <v>EU-West</v>
      </c>
      <c r="Q1461">
        <v>10</v>
      </c>
      <c r="R1461">
        <v>31</v>
      </c>
      <c r="S1461">
        <v>99.55</v>
      </c>
      <c r="T1461">
        <v>48.08</v>
      </c>
      <c r="U1461">
        <v>96.19</v>
      </c>
      <c r="V1461" s="16">
        <v>2311.1530738445431</v>
      </c>
      <c r="W1461" s="16">
        <v>2032.024157643069</v>
      </c>
      <c r="X1461" s="5">
        <f t="shared" si="67"/>
        <v>0.87922525800632045</v>
      </c>
      <c r="Y1461" t="str">
        <f t="shared" si="68"/>
        <v>OK</v>
      </c>
      <c r="AA1461" t="s">
        <v>2948</v>
      </c>
      <c r="AB1461" s="3">
        <v>45680.603333333333</v>
      </c>
    </row>
    <row r="1462" spans="1:28" x14ac:dyDescent="0.35">
      <c r="A1462" t="s">
        <v>2949</v>
      </c>
      <c r="F1462">
        <v>381</v>
      </c>
      <c r="G1462" s="16">
        <v>2820.09</v>
      </c>
      <c r="H1462">
        <v>74</v>
      </c>
      <c r="I1462">
        <v>76</v>
      </c>
      <c r="J1462">
        <v>2.2400000000000002</v>
      </c>
      <c r="K1462" t="s">
        <v>59</v>
      </c>
      <c r="L1462" t="str">
        <f t="shared" si="66"/>
        <v>EU-West</v>
      </c>
      <c r="Q1462">
        <v>0</v>
      </c>
      <c r="R1462">
        <v>33</v>
      </c>
      <c r="S1462">
        <v>62.43</v>
      </c>
      <c r="T1462">
        <v>61.89</v>
      </c>
      <c r="U1462">
        <v>90.08</v>
      </c>
      <c r="V1462" s="16">
        <v>2966.6434824804801</v>
      </c>
      <c r="W1462" s="16">
        <v>3099.2979701394702</v>
      </c>
      <c r="X1462" s="5">
        <f t="shared" si="67"/>
        <v>1.0447153452858025</v>
      </c>
      <c r="Y1462" t="str">
        <f t="shared" si="68"/>
        <v>Over Budget</v>
      </c>
      <c r="AA1462" t="s">
        <v>2950</v>
      </c>
      <c r="AB1462" s="3">
        <v>45107.447465277779</v>
      </c>
    </row>
    <row r="1463" spans="1:28" x14ac:dyDescent="0.35">
      <c r="A1463" t="s">
        <v>2951</v>
      </c>
      <c r="F1463">
        <v>973</v>
      </c>
      <c r="G1463" s="16">
        <v>2337.64</v>
      </c>
      <c r="H1463">
        <v>58</v>
      </c>
      <c r="I1463">
        <v>56</v>
      </c>
      <c r="J1463">
        <v>32.32</v>
      </c>
      <c r="K1463" t="s">
        <v>37</v>
      </c>
      <c r="L1463" t="str">
        <f t="shared" si="66"/>
        <v>US-East</v>
      </c>
      <c r="Q1463">
        <v>30</v>
      </c>
      <c r="R1463">
        <v>5</v>
      </c>
      <c r="S1463">
        <v>77.12</v>
      </c>
      <c r="T1463">
        <v>72.55</v>
      </c>
      <c r="U1463">
        <v>85.84</v>
      </c>
      <c r="V1463" s="16">
        <v>2820.0315649491872</v>
      </c>
      <c r="W1463" s="16">
        <v>2625.6165356812712</v>
      </c>
      <c r="X1463" s="5">
        <f t="shared" si="67"/>
        <v>0.93105927193002214</v>
      </c>
      <c r="Y1463" t="str">
        <f t="shared" si="68"/>
        <v>OK</v>
      </c>
      <c r="AA1463" t="s">
        <v>2952</v>
      </c>
      <c r="AB1463" s="3">
        <v>45731.114282407398</v>
      </c>
    </row>
    <row r="1464" spans="1:28" x14ac:dyDescent="0.35">
      <c r="A1464" t="s">
        <v>2953</v>
      </c>
      <c r="F1464">
        <v>570</v>
      </c>
      <c r="G1464" s="16">
        <v>3707.94</v>
      </c>
      <c r="H1464">
        <v>24</v>
      </c>
      <c r="I1464">
        <v>28</v>
      </c>
      <c r="J1464">
        <v>24.91</v>
      </c>
      <c r="K1464" t="s">
        <v>26</v>
      </c>
      <c r="L1464" t="str">
        <f t="shared" si="66"/>
        <v>EU-West</v>
      </c>
      <c r="Q1464">
        <v>20</v>
      </c>
      <c r="R1464">
        <v>43</v>
      </c>
      <c r="S1464">
        <v>74.599999999999994</v>
      </c>
      <c r="T1464">
        <v>57.62</v>
      </c>
      <c r="U1464">
        <v>82.75</v>
      </c>
      <c r="V1464" s="16">
        <v>5494.5798762728036</v>
      </c>
      <c r="W1464" s="16">
        <v>3341.4760037613578</v>
      </c>
      <c r="X1464" s="5">
        <f t="shared" si="67"/>
        <v>0.60814039999506142</v>
      </c>
      <c r="Y1464" t="str">
        <f t="shared" si="68"/>
        <v>OK</v>
      </c>
      <c r="AA1464" t="s">
        <v>2954</v>
      </c>
      <c r="AB1464" s="3">
        <v>45036.453784722216</v>
      </c>
    </row>
    <row r="1465" spans="1:28" x14ac:dyDescent="0.35">
      <c r="A1465" t="s">
        <v>2955</v>
      </c>
      <c r="F1465">
        <v>175</v>
      </c>
      <c r="G1465" s="16">
        <v>1410.15</v>
      </c>
      <c r="H1465">
        <v>82</v>
      </c>
      <c r="I1465">
        <v>80</v>
      </c>
      <c r="J1465">
        <v>26.05</v>
      </c>
      <c r="K1465" t="s">
        <v>32</v>
      </c>
      <c r="L1465" t="str">
        <f t="shared" si="66"/>
        <v>US-East</v>
      </c>
      <c r="Q1465">
        <v>0</v>
      </c>
      <c r="R1465">
        <v>4</v>
      </c>
      <c r="S1465">
        <v>67.39</v>
      </c>
      <c r="T1465">
        <v>52.67</v>
      </c>
      <c r="U1465">
        <v>97.4</v>
      </c>
      <c r="V1465" s="16">
        <v>1692.399207275377</v>
      </c>
      <c r="W1465" s="16">
        <v>1432.379300729589</v>
      </c>
      <c r="X1465" s="5">
        <f t="shared" si="67"/>
        <v>0.84636018178926087</v>
      </c>
      <c r="Y1465" t="str">
        <f t="shared" si="68"/>
        <v>OK</v>
      </c>
      <c r="AA1465" t="s">
        <v>2956</v>
      </c>
      <c r="AB1465" s="3">
        <v>45266.607037037043</v>
      </c>
    </row>
    <row r="1466" spans="1:28" x14ac:dyDescent="0.35">
      <c r="A1466" t="s">
        <v>2957</v>
      </c>
      <c r="F1466">
        <v>907</v>
      </c>
      <c r="G1466" s="16">
        <v>2571.61</v>
      </c>
      <c r="H1466">
        <v>95</v>
      </c>
      <c r="I1466">
        <v>96</v>
      </c>
      <c r="J1466">
        <v>27.85</v>
      </c>
      <c r="K1466" t="s">
        <v>26</v>
      </c>
      <c r="L1466" t="str">
        <f t="shared" si="66"/>
        <v>EU-West</v>
      </c>
      <c r="Q1466">
        <v>20</v>
      </c>
      <c r="R1466">
        <v>23</v>
      </c>
      <c r="S1466">
        <v>68.5</v>
      </c>
      <c r="T1466">
        <v>61.78</v>
      </c>
      <c r="U1466">
        <v>85.71</v>
      </c>
      <c r="V1466" s="16">
        <v>3039.3885700328378</v>
      </c>
      <c r="W1466" s="16">
        <v>2600.9190400213729</v>
      </c>
      <c r="X1466" s="5">
        <f t="shared" si="67"/>
        <v>0.85573758671905265</v>
      </c>
      <c r="Y1466" t="str">
        <f t="shared" si="68"/>
        <v>OK</v>
      </c>
      <c r="AA1466" t="s">
        <v>2958</v>
      </c>
      <c r="AB1466" s="3">
        <v>44981.216967592591</v>
      </c>
    </row>
    <row r="1467" spans="1:28" x14ac:dyDescent="0.35">
      <c r="A1467" t="s">
        <v>2959</v>
      </c>
      <c r="F1467">
        <v>648</v>
      </c>
      <c r="G1467" s="16">
        <v>1841.25</v>
      </c>
      <c r="H1467">
        <v>64</v>
      </c>
      <c r="I1467">
        <v>63</v>
      </c>
      <c r="J1467">
        <v>15.4</v>
      </c>
      <c r="K1467" t="s">
        <v>59</v>
      </c>
      <c r="L1467" t="str">
        <f t="shared" si="66"/>
        <v>EU-West</v>
      </c>
      <c r="Q1467">
        <v>50</v>
      </c>
      <c r="R1467">
        <v>48</v>
      </c>
      <c r="S1467">
        <v>81.2</v>
      </c>
      <c r="T1467">
        <v>67.34</v>
      </c>
      <c r="U1467">
        <v>90.31</v>
      </c>
      <c r="V1467" s="16">
        <v>2488.9879949407441</v>
      </c>
      <c r="W1467" s="16">
        <v>1783.402378156499</v>
      </c>
      <c r="X1467" s="5">
        <f t="shared" si="67"/>
        <v>0.71651706708973373</v>
      </c>
      <c r="Y1467" t="str">
        <f t="shared" si="68"/>
        <v>OK</v>
      </c>
      <c r="AA1467" t="s">
        <v>2960</v>
      </c>
      <c r="AB1467" s="3">
        <v>45133.302766203713</v>
      </c>
    </row>
    <row r="1468" spans="1:28" x14ac:dyDescent="0.35">
      <c r="A1468" t="s">
        <v>2961</v>
      </c>
      <c r="F1468">
        <v>914</v>
      </c>
      <c r="G1468" s="16">
        <v>1435.33</v>
      </c>
      <c r="H1468">
        <v>64</v>
      </c>
      <c r="I1468">
        <v>67</v>
      </c>
      <c r="J1468">
        <v>38.42</v>
      </c>
      <c r="K1468" t="s">
        <v>26</v>
      </c>
      <c r="L1468" t="str">
        <f t="shared" si="66"/>
        <v>EU-West</v>
      </c>
      <c r="Q1468">
        <v>10</v>
      </c>
      <c r="R1468">
        <v>18</v>
      </c>
      <c r="S1468">
        <v>68.489999999999995</v>
      </c>
      <c r="T1468">
        <v>47.37</v>
      </c>
      <c r="U1468">
        <v>85.13</v>
      </c>
      <c r="V1468" s="16">
        <v>1563.5991529111129</v>
      </c>
      <c r="W1468" s="16">
        <v>1279.4146852539329</v>
      </c>
      <c r="X1468" s="5">
        <f t="shared" si="67"/>
        <v>0.8182497943107192</v>
      </c>
      <c r="Y1468" t="str">
        <f t="shared" si="68"/>
        <v>OK</v>
      </c>
      <c r="AA1468" t="s">
        <v>2962</v>
      </c>
      <c r="AB1468" s="3">
        <v>45918.224212962959</v>
      </c>
    </row>
    <row r="1469" spans="1:28" x14ac:dyDescent="0.35">
      <c r="A1469" t="s">
        <v>2963</v>
      </c>
      <c r="F1469">
        <v>823</v>
      </c>
      <c r="G1469" s="16">
        <v>1689.8</v>
      </c>
      <c r="H1469">
        <v>66</v>
      </c>
      <c r="I1469">
        <v>65</v>
      </c>
      <c r="J1469">
        <v>22.68</v>
      </c>
      <c r="K1469" t="s">
        <v>32</v>
      </c>
      <c r="L1469" t="str">
        <f t="shared" si="66"/>
        <v>US-East</v>
      </c>
      <c r="Q1469">
        <v>0</v>
      </c>
      <c r="R1469">
        <v>29</v>
      </c>
      <c r="S1469">
        <v>66.47</v>
      </c>
      <c r="T1469">
        <v>70.36</v>
      </c>
      <c r="U1469">
        <v>99.83</v>
      </c>
      <c r="V1469" s="16">
        <v>1996.772011271463</v>
      </c>
      <c r="W1469" s="16">
        <v>1827.1660274039921</v>
      </c>
      <c r="X1469" s="5">
        <f t="shared" si="67"/>
        <v>0.91505991524817454</v>
      </c>
      <c r="Y1469" t="str">
        <f t="shared" si="68"/>
        <v>OK</v>
      </c>
      <c r="AA1469" t="s">
        <v>2964</v>
      </c>
      <c r="AB1469" s="3">
        <v>45422.683981481481</v>
      </c>
    </row>
    <row r="1470" spans="1:28" x14ac:dyDescent="0.35">
      <c r="A1470" t="s">
        <v>2965</v>
      </c>
      <c r="F1470">
        <v>330</v>
      </c>
      <c r="G1470" s="16">
        <v>2433.91</v>
      </c>
      <c r="H1470">
        <v>57</v>
      </c>
      <c r="I1470">
        <v>54</v>
      </c>
      <c r="J1470">
        <v>19.420000000000002</v>
      </c>
      <c r="K1470" t="s">
        <v>59</v>
      </c>
      <c r="L1470" t="str">
        <f t="shared" si="66"/>
        <v>EU-West</v>
      </c>
      <c r="Q1470">
        <v>0</v>
      </c>
      <c r="R1470">
        <v>11</v>
      </c>
      <c r="S1470">
        <v>62.4</v>
      </c>
      <c r="T1470">
        <v>57.88</v>
      </c>
      <c r="U1470">
        <v>90.49</v>
      </c>
      <c r="V1470" s="16">
        <v>2788.4180532809692</v>
      </c>
      <c r="W1470" s="16">
        <v>2192.8182483268952</v>
      </c>
      <c r="X1470" s="5">
        <f t="shared" si="67"/>
        <v>0.78640225619925741</v>
      </c>
      <c r="Y1470" t="str">
        <f t="shared" si="68"/>
        <v>OK</v>
      </c>
      <c r="AA1470" t="s">
        <v>2966</v>
      </c>
      <c r="AB1470" s="3">
        <v>45527.703368055547</v>
      </c>
    </row>
    <row r="1471" spans="1:28" x14ac:dyDescent="0.35">
      <c r="A1471" t="s">
        <v>2967</v>
      </c>
      <c r="F1471">
        <v>698</v>
      </c>
      <c r="G1471" s="16">
        <v>1715.99</v>
      </c>
      <c r="H1471">
        <v>39</v>
      </c>
      <c r="I1471">
        <v>38</v>
      </c>
      <c r="J1471">
        <v>28.88</v>
      </c>
      <c r="K1471" t="s">
        <v>29</v>
      </c>
      <c r="L1471" t="str">
        <f t="shared" si="66"/>
        <v>US-East</v>
      </c>
      <c r="Q1471">
        <v>50</v>
      </c>
      <c r="R1471">
        <v>4</v>
      </c>
      <c r="S1471">
        <v>47.48</v>
      </c>
      <c r="T1471">
        <v>53.33</v>
      </c>
      <c r="U1471">
        <v>83.27</v>
      </c>
      <c r="V1471" s="16">
        <v>2232.1036985439641</v>
      </c>
      <c r="W1471" s="16">
        <v>1998.1164218813519</v>
      </c>
      <c r="X1471" s="5">
        <f t="shared" si="67"/>
        <v>0.89517186104962521</v>
      </c>
      <c r="Y1471" t="str">
        <f t="shared" si="68"/>
        <v>OK</v>
      </c>
      <c r="AA1471" t="s">
        <v>2968</v>
      </c>
      <c r="AB1471" s="3">
        <v>45498.207708333342</v>
      </c>
    </row>
    <row r="1472" spans="1:28" x14ac:dyDescent="0.35">
      <c r="A1472" t="s">
        <v>2969</v>
      </c>
      <c r="F1472">
        <v>724</v>
      </c>
      <c r="G1472" s="16">
        <v>1815.03</v>
      </c>
      <c r="H1472">
        <v>95</v>
      </c>
      <c r="I1472">
        <v>100</v>
      </c>
      <c r="J1472">
        <v>25.34</v>
      </c>
      <c r="K1472" t="s">
        <v>59</v>
      </c>
      <c r="L1472" t="str">
        <f t="shared" si="66"/>
        <v>EU-West</v>
      </c>
      <c r="Q1472">
        <v>10</v>
      </c>
      <c r="R1472">
        <v>27</v>
      </c>
      <c r="T1472">
        <v>44.67</v>
      </c>
      <c r="U1472">
        <v>87.86</v>
      </c>
      <c r="V1472" s="16">
        <v>1962.7306855326469</v>
      </c>
      <c r="W1472" s="16">
        <v>1835.722279367526</v>
      </c>
      <c r="X1472" s="5">
        <f t="shared" si="67"/>
        <v>0.93528994726515247</v>
      </c>
      <c r="Y1472" t="str">
        <f t="shared" si="68"/>
        <v>OK</v>
      </c>
      <c r="AA1472" t="s">
        <v>2970</v>
      </c>
      <c r="AB1472" s="3">
        <v>45062.044872685183</v>
      </c>
    </row>
    <row r="1473" spans="1:28" x14ac:dyDescent="0.35">
      <c r="A1473" t="s">
        <v>2971</v>
      </c>
      <c r="F1473">
        <v>166</v>
      </c>
      <c r="G1473" s="16">
        <v>2007.25</v>
      </c>
      <c r="H1473">
        <v>46</v>
      </c>
      <c r="I1473">
        <v>43</v>
      </c>
      <c r="J1473">
        <v>30.68</v>
      </c>
      <c r="K1473" t="s">
        <v>26</v>
      </c>
      <c r="L1473" t="str">
        <f t="shared" si="66"/>
        <v>EU-West</v>
      </c>
      <c r="Q1473">
        <v>0</v>
      </c>
      <c r="R1473">
        <v>38</v>
      </c>
      <c r="S1473">
        <v>62.24</v>
      </c>
      <c r="T1473">
        <v>53.47</v>
      </c>
      <c r="U1473">
        <v>96.97</v>
      </c>
      <c r="V1473" s="16">
        <v>2557.940297657809</v>
      </c>
      <c r="W1473" s="16">
        <v>2304.7070570266978</v>
      </c>
      <c r="X1473" s="5">
        <f t="shared" si="67"/>
        <v>0.90100111372302727</v>
      </c>
      <c r="Y1473" t="str">
        <f t="shared" si="68"/>
        <v>OK</v>
      </c>
      <c r="AA1473" t="s">
        <v>2972</v>
      </c>
      <c r="AB1473" s="3">
        <v>45012.578460648147</v>
      </c>
    </row>
    <row r="1474" spans="1:28" x14ac:dyDescent="0.35">
      <c r="A1474" t="s">
        <v>2973</v>
      </c>
      <c r="F1474">
        <v>867</v>
      </c>
      <c r="G1474" s="16">
        <v>2400.83</v>
      </c>
      <c r="H1474">
        <v>99</v>
      </c>
      <c r="I1474">
        <v>98</v>
      </c>
      <c r="J1474">
        <v>31.15</v>
      </c>
      <c r="K1474" t="s">
        <v>29</v>
      </c>
      <c r="L1474" t="str">
        <f t="shared" si="66"/>
        <v>US-East</v>
      </c>
      <c r="Q1474">
        <v>0</v>
      </c>
      <c r="R1474">
        <v>33</v>
      </c>
      <c r="T1474">
        <v>53.93</v>
      </c>
      <c r="U1474">
        <v>85.12</v>
      </c>
      <c r="V1474" s="16">
        <v>3430.2417897590381</v>
      </c>
      <c r="W1474" s="16">
        <v>2199.8735385553041</v>
      </c>
      <c r="X1474" s="5">
        <f t="shared" si="67"/>
        <v>0.64131733953070325</v>
      </c>
      <c r="Y1474" t="str">
        <f t="shared" si="68"/>
        <v>OK</v>
      </c>
      <c r="AA1474" t="s">
        <v>2974</v>
      </c>
      <c r="AB1474" s="3">
        <v>45044.072662037041</v>
      </c>
    </row>
    <row r="1475" spans="1:28" x14ac:dyDescent="0.35">
      <c r="A1475" t="s">
        <v>2975</v>
      </c>
      <c r="F1475">
        <v>740</v>
      </c>
      <c r="G1475" s="16">
        <v>1878.68</v>
      </c>
      <c r="H1475">
        <v>42</v>
      </c>
      <c r="I1475">
        <v>46</v>
      </c>
      <c r="J1475">
        <v>17.170000000000002</v>
      </c>
      <c r="K1475" t="s">
        <v>37</v>
      </c>
      <c r="L1475" t="str">
        <f t="shared" ref="L1475:L1538" si="69">IF(OR(K1475="Europe-West",K1475="EU_West",K1475="eu-west"),"EU-West",
IF(OR(K1475="US_East",K1475="us-east",K1475="US-East"),"US-East","Other"))</f>
        <v>US-East</v>
      </c>
      <c r="Q1475">
        <v>40</v>
      </c>
      <c r="R1475">
        <v>11</v>
      </c>
      <c r="S1475">
        <v>88.91</v>
      </c>
      <c r="T1475">
        <v>48.05</v>
      </c>
      <c r="U1475">
        <v>88.19</v>
      </c>
      <c r="V1475" s="16">
        <v>2361.6609613443188</v>
      </c>
      <c r="W1475" s="16">
        <v>2109.4413877120619</v>
      </c>
      <c r="X1475" s="5">
        <f t="shared" ref="X1475:X1538" si="70">W1475/V1475</f>
        <v>0.89320246311363549</v>
      </c>
      <c r="Y1475" t="str">
        <f t="shared" ref="Y1475:Y1538" si="71">IF(X1475&gt;1,"Over Budget","OK")</f>
        <v>OK</v>
      </c>
      <c r="AA1475" t="s">
        <v>2976</v>
      </c>
      <c r="AB1475" s="3">
        <v>45256.933379629627</v>
      </c>
    </row>
    <row r="1476" spans="1:28" x14ac:dyDescent="0.35">
      <c r="A1476" t="s">
        <v>2977</v>
      </c>
      <c r="F1476">
        <v>294</v>
      </c>
      <c r="G1476" s="16">
        <v>2026.76</v>
      </c>
      <c r="H1476">
        <v>7</v>
      </c>
      <c r="I1476">
        <v>8</v>
      </c>
      <c r="J1476">
        <v>21.5</v>
      </c>
      <c r="K1476" t="s">
        <v>52</v>
      </c>
      <c r="L1476" t="str">
        <f t="shared" si="69"/>
        <v>EU-West</v>
      </c>
      <c r="Q1476">
        <v>20</v>
      </c>
      <c r="R1476">
        <v>22</v>
      </c>
      <c r="S1476">
        <v>100</v>
      </c>
      <c r="T1476">
        <v>64.739999999999995</v>
      </c>
      <c r="U1476">
        <v>95.94</v>
      </c>
      <c r="V1476" s="16">
        <v>2719.4018018348579</v>
      </c>
      <c r="W1476" s="16">
        <v>1713.555522932764</v>
      </c>
      <c r="X1476" s="5">
        <f t="shared" si="70"/>
        <v>0.63012222826968023</v>
      </c>
      <c r="Y1476" t="str">
        <f t="shared" si="71"/>
        <v>OK</v>
      </c>
      <c r="AA1476" t="s">
        <v>2978</v>
      </c>
      <c r="AB1476" s="3">
        <v>45218.836782407408</v>
      </c>
    </row>
    <row r="1477" spans="1:28" x14ac:dyDescent="0.35">
      <c r="A1477" t="s">
        <v>2979</v>
      </c>
      <c r="F1477">
        <v>810</v>
      </c>
      <c r="G1477" s="16">
        <v>1711.35</v>
      </c>
      <c r="H1477">
        <v>93</v>
      </c>
      <c r="I1477">
        <v>89</v>
      </c>
      <c r="J1477">
        <v>12.73</v>
      </c>
      <c r="K1477" t="s">
        <v>29</v>
      </c>
      <c r="L1477" t="str">
        <f t="shared" si="69"/>
        <v>US-East</v>
      </c>
      <c r="Q1477">
        <v>0</v>
      </c>
      <c r="R1477">
        <v>4</v>
      </c>
      <c r="S1477">
        <v>76.67</v>
      </c>
      <c r="T1477">
        <v>61.47</v>
      </c>
      <c r="U1477">
        <v>91.71</v>
      </c>
      <c r="V1477" s="16">
        <v>1775.737847526565</v>
      </c>
      <c r="W1477" s="16">
        <v>1894.006042317741</v>
      </c>
      <c r="X1477" s="5">
        <f t="shared" si="70"/>
        <v>1.0666022830768136</v>
      </c>
      <c r="Y1477" t="str">
        <f t="shared" si="71"/>
        <v>Over Budget</v>
      </c>
      <c r="AA1477" t="s">
        <v>2980</v>
      </c>
      <c r="AB1477" s="3">
        <v>45129.394421296303</v>
      </c>
    </row>
    <row r="1478" spans="1:28" x14ac:dyDescent="0.35">
      <c r="A1478" t="s">
        <v>2981</v>
      </c>
      <c r="F1478">
        <v>37</v>
      </c>
      <c r="G1478" s="16">
        <v>1965.98</v>
      </c>
      <c r="H1478">
        <v>61</v>
      </c>
      <c r="I1478">
        <v>65</v>
      </c>
      <c r="J1478">
        <v>6.97</v>
      </c>
      <c r="K1478" t="s">
        <v>59</v>
      </c>
      <c r="L1478" t="str">
        <f t="shared" si="69"/>
        <v>EU-West</v>
      </c>
      <c r="Q1478">
        <v>0</v>
      </c>
      <c r="R1478">
        <v>39</v>
      </c>
      <c r="T1478">
        <v>69.81</v>
      </c>
      <c r="U1478">
        <v>83.9</v>
      </c>
      <c r="V1478" s="16">
        <v>2407.3479943440511</v>
      </c>
      <c r="W1478" s="16">
        <v>1877.0751208144579</v>
      </c>
      <c r="X1478" s="5">
        <f t="shared" si="70"/>
        <v>0.77972737021176663</v>
      </c>
      <c r="Y1478" t="str">
        <f t="shared" si="71"/>
        <v>OK</v>
      </c>
      <c r="AA1478" t="s">
        <v>2982</v>
      </c>
      <c r="AB1478" s="3">
        <v>45588.979513888888</v>
      </c>
    </row>
    <row r="1479" spans="1:28" x14ac:dyDescent="0.35">
      <c r="A1479" t="s">
        <v>2983</v>
      </c>
      <c r="F1479">
        <v>360</v>
      </c>
      <c r="G1479" s="16">
        <v>2455.7199999999998</v>
      </c>
      <c r="H1479">
        <v>33</v>
      </c>
      <c r="I1479">
        <v>32</v>
      </c>
      <c r="J1479">
        <v>26.69</v>
      </c>
      <c r="K1479" t="s">
        <v>26</v>
      </c>
      <c r="L1479" t="str">
        <f t="shared" si="69"/>
        <v>EU-West</v>
      </c>
      <c r="Q1479">
        <v>40</v>
      </c>
      <c r="R1479">
        <v>36</v>
      </c>
      <c r="T1479">
        <v>67.150000000000006</v>
      </c>
      <c r="U1479">
        <v>91.12</v>
      </c>
      <c r="V1479" s="16">
        <v>2572.235524567785</v>
      </c>
      <c r="W1479" s="16">
        <v>2426.241624365432</v>
      </c>
      <c r="X1479" s="5">
        <f t="shared" si="70"/>
        <v>0.94324240575641516</v>
      </c>
      <c r="Y1479" t="str">
        <f t="shared" si="71"/>
        <v>OK</v>
      </c>
      <c r="AA1479" t="s">
        <v>2984</v>
      </c>
      <c r="AB1479" s="3">
        <v>45182.767881944441</v>
      </c>
    </row>
    <row r="1480" spans="1:28" x14ac:dyDescent="0.35">
      <c r="A1480" t="s">
        <v>2985</v>
      </c>
      <c r="F1480">
        <v>92</v>
      </c>
      <c r="G1480" s="16">
        <v>2259.37</v>
      </c>
      <c r="H1480">
        <v>7</v>
      </c>
      <c r="I1480">
        <v>4</v>
      </c>
      <c r="J1480">
        <v>27.66</v>
      </c>
      <c r="K1480" t="s">
        <v>59</v>
      </c>
      <c r="L1480" t="str">
        <f t="shared" si="69"/>
        <v>EU-West</v>
      </c>
      <c r="Q1480">
        <v>20</v>
      </c>
      <c r="R1480">
        <v>15</v>
      </c>
      <c r="S1480">
        <v>73.900000000000006</v>
      </c>
      <c r="T1480">
        <v>53.6</v>
      </c>
      <c r="U1480">
        <v>89.24</v>
      </c>
      <c r="V1480" s="16">
        <v>2936.572863211049</v>
      </c>
      <c r="W1480" s="16">
        <v>1958.247782069948</v>
      </c>
      <c r="X1480" s="5">
        <f t="shared" si="70"/>
        <v>0.66684801409240924</v>
      </c>
      <c r="Y1480" t="str">
        <f t="shared" si="71"/>
        <v>OK</v>
      </c>
      <c r="AA1480" t="s">
        <v>2986</v>
      </c>
      <c r="AB1480" s="3">
        <v>45119.37195601852</v>
      </c>
    </row>
    <row r="1481" spans="1:28" x14ac:dyDescent="0.35">
      <c r="A1481" t="s">
        <v>2987</v>
      </c>
      <c r="F1481">
        <v>633</v>
      </c>
      <c r="G1481" s="16">
        <v>2014.75</v>
      </c>
      <c r="H1481">
        <v>24</v>
      </c>
      <c r="I1481">
        <v>26</v>
      </c>
      <c r="J1481">
        <v>4.1399999999999997</v>
      </c>
      <c r="K1481" t="s">
        <v>37</v>
      </c>
      <c r="L1481" t="str">
        <f t="shared" si="69"/>
        <v>US-East</v>
      </c>
      <c r="Q1481">
        <v>0</v>
      </c>
      <c r="R1481">
        <v>8</v>
      </c>
      <c r="S1481">
        <v>87.7</v>
      </c>
      <c r="T1481">
        <v>56.86</v>
      </c>
      <c r="U1481">
        <v>90.26</v>
      </c>
      <c r="V1481" s="16">
        <v>2297.8771471612249</v>
      </c>
      <c r="W1481" s="16">
        <v>1626.812054181808</v>
      </c>
      <c r="X1481" s="5">
        <f t="shared" si="70"/>
        <v>0.70796302412927326</v>
      </c>
      <c r="Y1481" t="str">
        <f t="shared" si="71"/>
        <v>OK</v>
      </c>
      <c r="AA1481" t="s">
        <v>2988</v>
      </c>
      <c r="AB1481" s="3">
        <v>45297.188506944447</v>
      </c>
    </row>
    <row r="1482" spans="1:28" x14ac:dyDescent="0.35">
      <c r="A1482" t="s">
        <v>2989</v>
      </c>
      <c r="F1482">
        <v>675</v>
      </c>
      <c r="G1482" s="16">
        <v>1711.99</v>
      </c>
      <c r="H1482">
        <v>25</v>
      </c>
      <c r="I1482">
        <v>28</v>
      </c>
      <c r="J1482">
        <v>14.26</v>
      </c>
      <c r="K1482" t="s">
        <v>37</v>
      </c>
      <c r="L1482" t="str">
        <f t="shared" si="69"/>
        <v>US-East</v>
      </c>
      <c r="Q1482">
        <v>20</v>
      </c>
      <c r="R1482">
        <v>32</v>
      </c>
      <c r="S1482">
        <v>68.760000000000005</v>
      </c>
      <c r="T1482">
        <v>52.55</v>
      </c>
      <c r="U1482">
        <v>94.73</v>
      </c>
      <c r="V1482" s="16">
        <v>1957.888114999781</v>
      </c>
      <c r="W1482" s="16">
        <v>1825.8013785042749</v>
      </c>
      <c r="X1482" s="5">
        <f t="shared" si="70"/>
        <v>0.93253611609184273</v>
      </c>
      <c r="Y1482" t="str">
        <f t="shared" si="71"/>
        <v>OK</v>
      </c>
      <c r="AA1482" t="s">
        <v>2990</v>
      </c>
      <c r="AB1482" s="3">
        <v>45417.896898148138</v>
      </c>
    </row>
    <row r="1483" spans="1:28" x14ac:dyDescent="0.35">
      <c r="A1483" t="s">
        <v>2991</v>
      </c>
      <c r="F1483">
        <v>379</v>
      </c>
      <c r="G1483" s="16">
        <v>1479.74</v>
      </c>
      <c r="H1483">
        <v>90</v>
      </c>
      <c r="I1483">
        <v>90</v>
      </c>
      <c r="J1483">
        <v>20.45</v>
      </c>
      <c r="K1483" t="s">
        <v>52</v>
      </c>
      <c r="L1483" t="str">
        <f t="shared" si="69"/>
        <v>EU-West</v>
      </c>
      <c r="Q1483">
        <v>10</v>
      </c>
      <c r="R1483">
        <v>36</v>
      </c>
      <c r="S1483">
        <v>78.28</v>
      </c>
      <c r="T1483">
        <v>44.03</v>
      </c>
      <c r="U1483">
        <v>91.2</v>
      </c>
      <c r="V1483" s="16">
        <v>1536.5374058114569</v>
      </c>
      <c r="W1483" s="16">
        <v>1531.660101071574</v>
      </c>
      <c r="X1483" s="5">
        <f t="shared" si="70"/>
        <v>0.9968257819683165</v>
      </c>
      <c r="Y1483" t="str">
        <f t="shared" si="71"/>
        <v>OK</v>
      </c>
      <c r="AA1483" t="s">
        <v>2992</v>
      </c>
      <c r="AB1483" s="3">
        <v>45048.855254629627</v>
      </c>
    </row>
    <row r="1484" spans="1:28" x14ac:dyDescent="0.35">
      <c r="A1484" t="s">
        <v>2993</v>
      </c>
      <c r="F1484">
        <v>550</v>
      </c>
      <c r="G1484" s="16">
        <v>2620.5100000000002</v>
      </c>
      <c r="H1484">
        <v>53</v>
      </c>
      <c r="I1484">
        <v>51</v>
      </c>
      <c r="J1484">
        <v>21.21</v>
      </c>
      <c r="K1484" t="s">
        <v>32</v>
      </c>
      <c r="L1484" t="str">
        <f t="shared" si="69"/>
        <v>US-East</v>
      </c>
      <c r="Q1484">
        <v>30</v>
      </c>
      <c r="R1484">
        <v>32</v>
      </c>
      <c r="S1484">
        <v>68.37</v>
      </c>
      <c r="T1484">
        <v>63.84</v>
      </c>
      <c r="U1484">
        <v>89.54</v>
      </c>
      <c r="V1484" s="16">
        <v>3027.0007091420298</v>
      </c>
      <c r="W1484" s="16">
        <v>2748.8396787120232</v>
      </c>
      <c r="X1484" s="5">
        <f t="shared" si="70"/>
        <v>0.9081067177850618</v>
      </c>
      <c r="Y1484" t="str">
        <f t="shared" si="71"/>
        <v>OK</v>
      </c>
      <c r="AA1484" t="s">
        <v>2994</v>
      </c>
      <c r="AB1484" s="3">
        <v>45151.18849537037</v>
      </c>
    </row>
    <row r="1485" spans="1:28" x14ac:dyDescent="0.35">
      <c r="A1485" t="s">
        <v>2995</v>
      </c>
      <c r="F1485">
        <v>404</v>
      </c>
      <c r="G1485" s="16">
        <v>1441.68</v>
      </c>
      <c r="H1485">
        <v>82</v>
      </c>
      <c r="I1485">
        <v>80</v>
      </c>
      <c r="J1485">
        <v>36.36</v>
      </c>
      <c r="K1485" t="s">
        <v>37</v>
      </c>
      <c r="L1485" t="str">
        <f t="shared" si="69"/>
        <v>US-East</v>
      </c>
      <c r="Q1485">
        <v>0</v>
      </c>
      <c r="R1485">
        <v>48</v>
      </c>
      <c r="S1485">
        <v>50.33</v>
      </c>
      <c r="T1485">
        <v>61.66</v>
      </c>
      <c r="U1485">
        <v>89.29</v>
      </c>
      <c r="V1485" s="16">
        <v>1806.9131763458799</v>
      </c>
      <c r="W1485" s="16">
        <v>1300.3963738048999</v>
      </c>
      <c r="X1485" s="5">
        <f t="shared" si="70"/>
        <v>0.71967839452844717</v>
      </c>
      <c r="Y1485" t="str">
        <f t="shared" si="71"/>
        <v>OK</v>
      </c>
      <c r="AA1485" t="s">
        <v>2996</v>
      </c>
      <c r="AB1485" s="3">
        <v>44982.680937500001</v>
      </c>
    </row>
    <row r="1486" spans="1:28" x14ac:dyDescent="0.35">
      <c r="A1486" t="s">
        <v>2997</v>
      </c>
      <c r="F1486">
        <v>489</v>
      </c>
      <c r="H1486">
        <v>86</v>
      </c>
      <c r="I1486">
        <v>84</v>
      </c>
      <c r="J1486">
        <v>14.98</v>
      </c>
      <c r="K1486" t="s">
        <v>26</v>
      </c>
      <c r="L1486" t="str">
        <f t="shared" si="69"/>
        <v>EU-West</v>
      </c>
      <c r="Q1486">
        <v>0</v>
      </c>
      <c r="R1486">
        <v>0</v>
      </c>
      <c r="S1486">
        <v>81.17</v>
      </c>
      <c r="T1486">
        <v>53.92</v>
      </c>
      <c r="U1486">
        <v>95.38</v>
      </c>
      <c r="V1486" s="16">
        <v>3074.711658733127</v>
      </c>
      <c r="W1486" s="16">
        <v>2131.075575876594</v>
      </c>
      <c r="X1486" s="5">
        <f t="shared" si="70"/>
        <v>0.69309769903909002</v>
      </c>
      <c r="Y1486" t="str">
        <f t="shared" si="71"/>
        <v>OK</v>
      </c>
      <c r="AA1486" t="s">
        <v>2998</v>
      </c>
      <c r="AB1486" s="3">
        <v>45198.767071759263</v>
      </c>
    </row>
    <row r="1487" spans="1:28" x14ac:dyDescent="0.35">
      <c r="A1487" t="s">
        <v>2999</v>
      </c>
      <c r="F1487">
        <v>222</v>
      </c>
      <c r="G1487" s="16">
        <v>1881.29</v>
      </c>
      <c r="H1487">
        <v>40</v>
      </c>
      <c r="I1487">
        <v>41</v>
      </c>
      <c r="J1487">
        <v>18.63</v>
      </c>
      <c r="K1487" t="s">
        <v>59</v>
      </c>
      <c r="L1487" t="str">
        <f t="shared" si="69"/>
        <v>EU-West</v>
      </c>
      <c r="Q1487">
        <v>0</v>
      </c>
      <c r="R1487">
        <v>46</v>
      </c>
      <c r="S1487">
        <v>28.75</v>
      </c>
      <c r="T1487">
        <v>68.05</v>
      </c>
      <c r="U1487">
        <v>86.4</v>
      </c>
      <c r="V1487" s="16">
        <v>1943.9986174798471</v>
      </c>
      <c r="W1487" s="16">
        <v>2129.8432589710892</v>
      </c>
      <c r="X1487" s="5">
        <f t="shared" si="70"/>
        <v>1.0955991634048416</v>
      </c>
      <c r="Y1487" t="str">
        <f t="shared" si="71"/>
        <v>Over Budget</v>
      </c>
      <c r="AA1487" t="s">
        <v>3000</v>
      </c>
      <c r="AB1487" s="3">
        <v>45903.020150462973</v>
      </c>
    </row>
    <row r="1488" spans="1:28" x14ac:dyDescent="0.35">
      <c r="A1488" t="s">
        <v>3001</v>
      </c>
      <c r="F1488">
        <v>623</v>
      </c>
      <c r="G1488" s="16">
        <v>1843.11</v>
      </c>
      <c r="H1488">
        <v>79</v>
      </c>
      <c r="I1488">
        <v>79</v>
      </c>
      <c r="J1488">
        <v>25.2</v>
      </c>
      <c r="K1488" t="s">
        <v>59</v>
      </c>
      <c r="L1488" t="str">
        <f t="shared" si="69"/>
        <v>EU-West</v>
      </c>
      <c r="Q1488">
        <v>0</v>
      </c>
      <c r="R1488">
        <v>36</v>
      </c>
      <c r="T1488">
        <v>56.6</v>
      </c>
      <c r="U1488">
        <v>79.16</v>
      </c>
      <c r="V1488" s="16">
        <v>2443.4654698925729</v>
      </c>
      <c r="W1488" s="16">
        <v>2035.7170243328451</v>
      </c>
      <c r="X1488" s="5">
        <f t="shared" si="70"/>
        <v>0.83312698682103559</v>
      </c>
      <c r="Y1488" t="str">
        <f t="shared" si="71"/>
        <v>OK</v>
      </c>
      <c r="AA1488" t="s">
        <v>3002</v>
      </c>
      <c r="AB1488" s="3">
        <v>45256.867546296293</v>
      </c>
    </row>
    <row r="1489" spans="1:28" x14ac:dyDescent="0.35">
      <c r="A1489" t="s">
        <v>3003</v>
      </c>
      <c r="F1489">
        <v>939</v>
      </c>
      <c r="G1489" s="16">
        <v>1535.76</v>
      </c>
      <c r="H1489">
        <v>71</v>
      </c>
      <c r="I1489">
        <v>75</v>
      </c>
      <c r="J1489">
        <v>17.2</v>
      </c>
      <c r="K1489" t="s">
        <v>52</v>
      </c>
      <c r="L1489" t="str">
        <f t="shared" si="69"/>
        <v>EU-West</v>
      </c>
      <c r="Q1489">
        <v>0</v>
      </c>
      <c r="R1489">
        <v>8</v>
      </c>
      <c r="S1489">
        <v>86.31</v>
      </c>
      <c r="T1489">
        <v>72.33</v>
      </c>
      <c r="U1489">
        <v>88.87</v>
      </c>
      <c r="V1489" s="16">
        <v>1911.1579191673929</v>
      </c>
      <c r="W1489" s="16">
        <v>1435.499515321811</v>
      </c>
      <c r="X1489" s="5">
        <f t="shared" si="70"/>
        <v>0.75111507056789673</v>
      </c>
      <c r="Y1489" t="str">
        <f t="shared" si="71"/>
        <v>OK</v>
      </c>
      <c r="AA1489" t="s">
        <v>3004</v>
      </c>
      <c r="AB1489" s="3">
        <v>45298.223287037043</v>
      </c>
    </row>
    <row r="1490" spans="1:28" x14ac:dyDescent="0.35">
      <c r="A1490" t="s">
        <v>3005</v>
      </c>
      <c r="F1490">
        <v>369</v>
      </c>
      <c r="G1490" s="16">
        <v>1807.05</v>
      </c>
      <c r="H1490">
        <v>62</v>
      </c>
      <c r="I1490">
        <v>62</v>
      </c>
      <c r="J1490">
        <v>15.96</v>
      </c>
      <c r="K1490" t="s">
        <v>26</v>
      </c>
      <c r="L1490" t="str">
        <f t="shared" si="69"/>
        <v>EU-West</v>
      </c>
      <c r="Q1490">
        <v>0</v>
      </c>
      <c r="R1490">
        <v>17</v>
      </c>
      <c r="S1490">
        <v>78.819999999999993</v>
      </c>
      <c r="T1490">
        <v>58.45</v>
      </c>
      <c r="U1490">
        <v>91.89</v>
      </c>
      <c r="V1490" s="16">
        <v>2292.1598078507091</v>
      </c>
      <c r="W1490" s="16">
        <v>1906.6587276215409</v>
      </c>
      <c r="X1490" s="5">
        <f t="shared" si="70"/>
        <v>0.83181753780481771</v>
      </c>
      <c r="Y1490" t="str">
        <f t="shared" si="71"/>
        <v>OK</v>
      </c>
      <c r="AA1490" t="s">
        <v>3006</v>
      </c>
      <c r="AB1490" s="3">
        <v>45358.899386574078</v>
      </c>
    </row>
    <row r="1491" spans="1:28" x14ac:dyDescent="0.35">
      <c r="A1491" t="s">
        <v>3007</v>
      </c>
      <c r="F1491">
        <v>223</v>
      </c>
      <c r="G1491" s="16">
        <v>1584.6</v>
      </c>
      <c r="H1491">
        <v>93</v>
      </c>
      <c r="I1491">
        <v>94</v>
      </c>
      <c r="J1491">
        <v>15.3</v>
      </c>
      <c r="K1491" t="s">
        <v>32</v>
      </c>
      <c r="L1491" t="str">
        <f t="shared" si="69"/>
        <v>US-East</v>
      </c>
      <c r="Q1491">
        <v>0</v>
      </c>
      <c r="R1491">
        <v>37</v>
      </c>
      <c r="S1491">
        <v>58.16</v>
      </c>
      <c r="T1491">
        <v>47.05</v>
      </c>
      <c r="U1491">
        <v>87.92</v>
      </c>
      <c r="V1491" s="16">
        <v>2244.4248046262242</v>
      </c>
      <c r="W1491" s="16">
        <v>1792.594598642361</v>
      </c>
      <c r="X1491" s="5">
        <f t="shared" si="70"/>
        <v>0.79868775061987041</v>
      </c>
      <c r="Y1491" t="str">
        <f t="shared" si="71"/>
        <v>OK</v>
      </c>
      <c r="AA1491" t="s">
        <v>3008</v>
      </c>
      <c r="AB1491" s="3">
        <v>45244.443402777782</v>
      </c>
    </row>
    <row r="1492" spans="1:28" x14ac:dyDescent="0.35">
      <c r="A1492" t="s">
        <v>3009</v>
      </c>
      <c r="F1492">
        <v>313</v>
      </c>
      <c r="G1492" s="16">
        <v>2051.64</v>
      </c>
      <c r="H1492">
        <v>71</v>
      </c>
      <c r="I1492">
        <v>74</v>
      </c>
      <c r="J1492">
        <v>21.86</v>
      </c>
      <c r="K1492" t="s">
        <v>26</v>
      </c>
      <c r="L1492" t="str">
        <f t="shared" si="69"/>
        <v>EU-West</v>
      </c>
      <c r="Q1492">
        <v>30</v>
      </c>
      <c r="R1492">
        <v>20</v>
      </c>
      <c r="S1492">
        <v>93.2</v>
      </c>
      <c r="T1492">
        <v>75.23</v>
      </c>
      <c r="U1492">
        <v>87.37</v>
      </c>
      <c r="V1492" s="16">
        <v>2402.7027321226378</v>
      </c>
      <c r="W1492" s="16">
        <v>2370.7352147328129</v>
      </c>
      <c r="X1492" s="5">
        <f t="shared" si="70"/>
        <v>0.9866951841513979</v>
      </c>
      <c r="Y1492" t="str">
        <f t="shared" si="71"/>
        <v>OK</v>
      </c>
      <c r="AA1492" t="s">
        <v>3010</v>
      </c>
      <c r="AB1492" s="3">
        <v>45207.011122685188</v>
      </c>
    </row>
    <row r="1493" spans="1:28" x14ac:dyDescent="0.35">
      <c r="A1493" t="s">
        <v>3011</v>
      </c>
      <c r="F1493">
        <v>164</v>
      </c>
      <c r="G1493" s="16">
        <v>2193.92</v>
      </c>
      <c r="H1493">
        <v>74</v>
      </c>
      <c r="I1493">
        <v>72</v>
      </c>
      <c r="J1493">
        <v>18.59</v>
      </c>
      <c r="K1493" t="s">
        <v>32</v>
      </c>
      <c r="L1493" t="str">
        <f t="shared" si="69"/>
        <v>US-East</v>
      </c>
      <c r="Q1493">
        <v>30</v>
      </c>
      <c r="R1493">
        <v>43</v>
      </c>
      <c r="S1493">
        <v>97.22</v>
      </c>
      <c r="T1493">
        <v>63.65</v>
      </c>
      <c r="U1493">
        <v>88.18</v>
      </c>
      <c r="V1493" s="16">
        <v>2384.8471071229892</v>
      </c>
      <c r="W1493" s="16">
        <v>1760.231388773602</v>
      </c>
      <c r="X1493" s="5">
        <f t="shared" si="70"/>
        <v>0.73808982702337445</v>
      </c>
      <c r="Y1493" t="str">
        <f t="shared" si="71"/>
        <v>OK</v>
      </c>
      <c r="AA1493" t="s">
        <v>3012</v>
      </c>
      <c r="AB1493" s="3">
        <v>45214.729988425926</v>
      </c>
    </row>
    <row r="1494" spans="1:28" x14ac:dyDescent="0.35">
      <c r="A1494" t="s">
        <v>3013</v>
      </c>
      <c r="F1494">
        <v>389</v>
      </c>
      <c r="G1494" s="16">
        <v>1455.96</v>
      </c>
      <c r="H1494">
        <v>6</v>
      </c>
      <c r="I1494">
        <v>8</v>
      </c>
      <c r="J1494">
        <v>25.46</v>
      </c>
      <c r="K1494" t="s">
        <v>59</v>
      </c>
      <c r="L1494" t="str">
        <f t="shared" si="69"/>
        <v>EU-West</v>
      </c>
      <c r="Q1494">
        <v>0</v>
      </c>
      <c r="R1494">
        <v>13</v>
      </c>
      <c r="S1494">
        <v>79.98</v>
      </c>
      <c r="T1494">
        <v>50.53</v>
      </c>
      <c r="U1494">
        <v>89.88</v>
      </c>
      <c r="V1494" s="16">
        <v>1857.6667717111479</v>
      </c>
      <c r="W1494" s="16">
        <v>1638.5154823633729</v>
      </c>
      <c r="X1494" s="5">
        <f t="shared" si="70"/>
        <v>0.88202874019977828</v>
      </c>
      <c r="Y1494" t="str">
        <f t="shared" si="71"/>
        <v>OK</v>
      </c>
      <c r="AA1494" t="s">
        <v>3014</v>
      </c>
      <c r="AB1494" s="3">
        <v>45619.641782407409</v>
      </c>
    </row>
    <row r="1495" spans="1:28" x14ac:dyDescent="0.35">
      <c r="A1495" t="s">
        <v>3015</v>
      </c>
      <c r="F1495">
        <v>209</v>
      </c>
      <c r="G1495" s="16">
        <v>2212.16</v>
      </c>
      <c r="H1495">
        <v>84</v>
      </c>
      <c r="I1495">
        <v>88</v>
      </c>
      <c r="J1495">
        <v>22.86</v>
      </c>
      <c r="K1495" t="s">
        <v>52</v>
      </c>
      <c r="L1495" t="str">
        <f t="shared" si="69"/>
        <v>EU-West</v>
      </c>
      <c r="Q1495">
        <v>20</v>
      </c>
      <c r="R1495">
        <v>38</v>
      </c>
      <c r="S1495">
        <v>97.82</v>
      </c>
      <c r="T1495">
        <v>55.98</v>
      </c>
      <c r="U1495">
        <v>83.51</v>
      </c>
      <c r="V1495" s="16">
        <v>3257.4298425473771</v>
      </c>
      <c r="W1495" s="16">
        <v>2079.7775624510709</v>
      </c>
      <c r="X1495" s="5">
        <f t="shared" si="70"/>
        <v>0.63847194351993841</v>
      </c>
      <c r="Y1495" t="str">
        <f t="shared" si="71"/>
        <v>OK</v>
      </c>
      <c r="AA1495" t="s">
        <v>3016</v>
      </c>
      <c r="AB1495" s="3">
        <v>45545.205740740741</v>
      </c>
    </row>
    <row r="1496" spans="1:28" x14ac:dyDescent="0.35">
      <c r="A1496" t="s">
        <v>3017</v>
      </c>
      <c r="F1496">
        <v>689</v>
      </c>
      <c r="G1496" s="16">
        <v>2302.5100000000002</v>
      </c>
      <c r="H1496">
        <v>97</v>
      </c>
      <c r="I1496">
        <v>100</v>
      </c>
      <c r="J1496">
        <v>1</v>
      </c>
      <c r="K1496" t="s">
        <v>26</v>
      </c>
      <c r="L1496" t="str">
        <f t="shared" si="69"/>
        <v>EU-West</v>
      </c>
      <c r="Q1496">
        <v>20</v>
      </c>
      <c r="R1496">
        <v>38</v>
      </c>
      <c r="S1496">
        <v>100</v>
      </c>
      <c r="T1496">
        <v>51.7</v>
      </c>
      <c r="U1496">
        <v>93.31</v>
      </c>
      <c r="V1496" s="16">
        <v>2898.7099884303739</v>
      </c>
      <c r="W1496" s="16">
        <v>2503.6372737919978</v>
      </c>
      <c r="X1496" s="5">
        <f t="shared" si="70"/>
        <v>0.86370740218399544</v>
      </c>
      <c r="Y1496" t="str">
        <f t="shared" si="71"/>
        <v>OK</v>
      </c>
      <c r="AA1496" t="s">
        <v>3018</v>
      </c>
      <c r="AB1496" s="3">
        <v>45265.702407407407</v>
      </c>
    </row>
    <row r="1497" spans="1:28" x14ac:dyDescent="0.35">
      <c r="A1497" t="s">
        <v>3019</v>
      </c>
      <c r="F1497">
        <v>247</v>
      </c>
      <c r="G1497" s="16">
        <v>2007.14</v>
      </c>
      <c r="H1497">
        <v>84</v>
      </c>
      <c r="I1497">
        <v>88</v>
      </c>
      <c r="J1497">
        <v>5.99</v>
      </c>
      <c r="K1497" t="s">
        <v>59</v>
      </c>
      <c r="L1497" t="str">
        <f t="shared" si="69"/>
        <v>EU-West</v>
      </c>
      <c r="Q1497">
        <v>0</v>
      </c>
      <c r="R1497">
        <v>5</v>
      </c>
      <c r="S1497">
        <v>60.38</v>
      </c>
      <c r="T1497">
        <v>69.91</v>
      </c>
      <c r="U1497">
        <v>76.69</v>
      </c>
      <c r="V1497" s="16">
        <v>2842.0221005811131</v>
      </c>
      <c r="W1497" s="16">
        <v>1903.893813977297</v>
      </c>
      <c r="X1497" s="5">
        <f t="shared" si="70"/>
        <v>0.66990816629751204</v>
      </c>
      <c r="Y1497" t="str">
        <f t="shared" si="71"/>
        <v>OK</v>
      </c>
      <c r="AA1497" t="s">
        <v>3020</v>
      </c>
      <c r="AB1497" s="3">
        <v>45414.338865740741</v>
      </c>
    </row>
    <row r="1498" spans="1:28" x14ac:dyDescent="0.35">
      <c r="A1498" t="s">
        <v>3021</v>
      </c>
      <c r="F1498">
        <v>680</v>
      </c>
      <c r="G1498" s="16">
        <v>1602.68</v>
      </c>
      <c r="H1498">
        <v>68</v>
      </c>
      <c r="I1498">
        <v>72</v>
      </c>
      <c r="J1498">
        <v>15.99</v>
      </c>
      <c r="K1498" t="s">
        <v>59</v>
      </c>
      <c r="L1498" t="str">
        <f t="shared" si="69"/>
        <v>EU-West</v>
      </c>
      <c r="Q1498">
        <v>0</v>
      </c>
      <c r="R1498">
        <v>2</v>
      </c>
      <c r="S1498">
        <v>56.34</v>
      </c>
      <c r="T1498">
        <v>39.18</v>
      </c>
      <c r="U1498">
        <v>92.7</v>
      </c>
      <c r="V1498" s="16">
        <v>2209.3200665218051</v>
      </c>
      <c r="W1498" s="16">
        <v>1670.793314569213</v>
      </c>
      <c r="X1498" s="5">
        <f t="shared" si="70"/>
        <v>0.75624774331570255</v>
      </c>
      <c r="Y1498" t="str">
        <f t="shared" si="71"/>
        <v>OK</v>
      </c>
      <c r="AA1498" t="s">
        <v>3022</v>
      </c>
      <c r="AB1498" s="3">
        <v>45011.276678240742</v>
      </c>
    </row>
    <row r="1499" spans="1:28" x14ac:dyDescent="0.35">
      <c r="A1499" t="s">
        <v>3023</v>
      </c>
      <c r="F1499">
        <v>714</v>
      </c>
      <c r="G1499" s="16">
        <v>2608.71</v>
      </c>
      <c r="H1499">
        <v>49</v>
      </c>
      <c r="I1499">
        <v>52</v>
      </c>
      <c r="J1499">
        <v>27.84</v>
      </c>
      <c r="K1499" t="s">
        <v>29</v>
      </c>
      <c r="L1499" t="str">
        <f t="shared" si="69"/>
        <v>US-East</v>
      </c>
      <c r="Q1499">
        <v>10</v>
      </c>
      <c r="R1499">
        <v>47</v>
      </c>
      <c r="S1499">
        <v>81.150000000000006</v>
      </c>
      <c r="T1499">
        <v>62.78</v>
      </c>
      <c r="U1499">
        <v>91.57</v>
      </c>
      <c r="V1499" s="16">
        <v>3284.7973536902091</v>
      </c>
      <c r="W1499" s="16">
        <v>2761.875127627241</v>
      </c>
      <c r="X1499" s="5">
        <f t="shared" si="70"/>
        <v>0.84080533142310698</v>
      </c>
      <c r="Y1499" t="str">
        <f t="shared" si="71"/>
        <v>OK</v>
      </c>
      <c r="AA1499" t="s">
        <v>3024</v>
      </c>
      <c r="AB1499" s="3">
        <v>45374.676238425927</v>
      </c>
    </row>
    <row r="1500" spans="1:28" x14ac:dyDescent="0.35">
      <c r="A1500" t="s">
        <v>3025</v>
      </c>
      <c r="F1500">
        <v>176</v>
      </c>
      <c r="G1500" s="16">
        <v>1948.77</v>
      </c>
      <c r="H1500">
        <v>42</v>
      </c>
      <c r="I1500">
        <v>41</v>
      </c>
      <c r="J1500">
        <v>14.79</v>
      </c>
      <c r="K1500" t="s">
        <v>26</v>
      </c>
      <c r="L1500" t="str">
        <f t="shared" si="69"/>
        <v>EU-West</v>
      </c>
      <c r="Q1500">
        <v>0</v>
      </c>
      <c r="R1500">
        <v>47</v>
      </c>
      <c r="S1500">
        <v>22.89</v>
      </c>
      <c r="T1500">
        <v>42.82</v>
      </c>
      <c r="U1500">
        <v>92.49</v>
      </c>
      <c r="V1500" s="16">
        <v>2579.7376620238301</v>
      </c>
      <c r="W1500" s="16">
        <v>1874.711104871365</v>
      </c>
      <c r="X1500" s="5">
        <f t="shared" si="70"/>
        <v>0.7267061036743695</v>
      </c>
      <c r="Y1500" t="str">
        <f t="shared" si="71"/>
        <v>OK</v>
      </c>
      <c r="AA1500" t="s">
        <v>3026</v>
      </c>
      <c r="AB1500" s="3">
        <v>45377.991840277777</v>
      </c>
    </row>
    <row r="1501" spans="1:28" x14ac:dyDescent="0.35">
      <c r="A1501" t="s">
        <v>3027</v>
      </c>
      <c r="F1501">
        <v>235</v>
      </c>
      <c r="G1501" s="16">
        <v>2762.37</v>
      </c>
      <c r="H1501">
        <v>16</v>
      </c>
      <c r="I1501">
        <v>12</v>
      </c>
      <c r="J1501">
        <v>23</v>
      </c>
      <c r="K1501" t="s">
        <v>29</v>
      </c>
      <c r="L1501" t="str">
        <f t="shared" si="69"/>
        <v>US-East</v>
      </c>
      <c r="Q1501">
        <v>20</v>
      </c>
      <c r="R1501">
        <v>17</v>
      </c>
      <c r="S1501">
        <v>66.680000000000007</v>
      </c>
      <c r="T1501">
        <v>41.15</v>
      </c>
      <c r="U1501">
        <v>80.36</v>
      </c>
      <c r="V1501" s="16">
        <v>3324.070570071543</v>
      </c>
      <c r="W1501" s="16">
        <v>2776.497126069989</v>
      </c>
      <c r="X1501" s="5">
        <f t="shared" si="70"/>
        <v>0.83527021088792086</v>
      </c>
      <c r="Y1501" t="str">
        <f t="shared" si="71"/>
        <v>OK</v>
      </c>
      <c r="AA1501" t="s">
        <v>3028</v>
      </c>
      <c r="AB1501" s="3">
        <v>45361.238043981481</v>
      </c>
    </row>
    <row r="1502" spans="1:28" x14ac:dyDescent="0.35">
      <c r="A1502" t="s">
        <v>3029</v>
      </c>
      <c r="F1502">
        <v>888</v>
      </c>
      <c r="G1502" s="16">
        <v>2459.71</v>
      </c>
      <c r="H1502">
        <v>20</v>
      </c>
      <c r="I1502">
        <v>25</v>
      </c>
      <c r="J1502">
        <v>24.79</v>
      </c>
      <c r="K1502" t="s">
        <v>29</v>
      </c>
      <c r="L1502" t="str">
        <f t="shared" si="69"/>
        <v>US-East</v>
      </c>
      <c r="Q1502">
        <v>10</v>
      </c>
      <c r="R1502">
        <v>36</v>
      </c>
      <c r="S1502">
        <v>60.11</v>
      </c>
      <c r="T1502">
        <v>64.11</v>
      </c>
      <c r="U1502">
        <v>91.46</v>
      </c>
      <c r="V1502" s="16">
        <v>3112.3063464296288</v>
      </c>
      <c r="W1502" s="16">
        <v>2682.3761056173189</v>
      </c>
      <c r="X1502" s="5">
        <f t="shared" si="70"/>
        <v>0.86186120742724548</v>
      </c>
      <c r="Y1502" t="str">
        <f t="shared" si="71"/>
        <v>OK</v>
      </c>
      <c r="AA1502" t="s">
        <v>3030</v>
      </c>
      <c r="AB1502" s="3">
        <v>45234.180509259262</v>
      </c>
    </row>
    <row r="1503" spans="1:28" x14ac:dyDescent="0.35">
      <c r="A1503" t="s">
        <v>3031</v>
      </c>
      <c r="F1503">
        <v>260</v>
      </c>
      <c r="G1503" s="16">
        <v>2033.46</v>
      </c>
      <c r="H1503">
        <v>5</v>
      </c>
      <c r="I1503">
        <v>1</v>
      </c>
      <c r="J1503">
        <v>24.32</v>
      </c>
      <c r="K1503" t="s">
        <v>26</v>
      </c>
      <c r="L1503" t="str">
        <f t="shared" si="69"/>
        <v>EU-West</v>
      </c>
      <c r="Q1503">
        <v>0</v>
      </c>
      <c r="R1503">
        <v>19</v>
      </c>
      <c r="S1503">
        <v>67.16</v>
      </c>
      <c r="T1503">
        <v>47.89</v>
      </c>
      <c r="U1503">
        <v>87.29</v>
      </c>
      <c r="V1503" s="16">
        <v>2549.2326459766468</v>
      </c>
      <c r="W1503" s="16">
        <v>2014.1870846721019</v>
      </c>
      <c r="X1503" s="5">
        <f t="shared" si="70"/>
        <v>0.79011505201418708</v>
      </c>
      <c r="Y1503" t="str">
        <f t="shared" si="71"/>
        <v>OK</v>
      </c>
      <c r="AA1503" t="s">
        <v>3032</v>
      </c>
      <c r="AB1503" s="3">
        <v>45098.436840277784</v>
      </c>
    </row>
    <row r="1504" spans="1:28" x14ac:dyDescent="0.35">
      <c r="A1504" t="s">
        <v>3033</v>
      </c>
      <c r="F1504">
        <v>289</v>
      </c>
      <c r="G1504" s="16">
        <v>1722.19</v>
      </c>
      <c r="H1504">
        <v>70</v>
      </c>
      <c r="I1504">
        <v>70</v>
      </c>
      <c r="J1504">
        <v>15.62</v>
      </c>
      <c r="K1504" t="s">
        <v>59</v>
      </c>
      <c r="L1504" t="str">
        <f t="shared" si="69"/>
        <v>EU-West</v>
      </c>
      <c r="Q1504">
        <v>20</v>
      </c>
      <c r="R1504">
        <v>28</v>
      </c>
      <c r="S1504">
        <v>51.59</v>
      </c>
      <c r="T1504">
        <v>66.97</v>
      </c>
      <c r="U1504">
        <v>98.01</v>
      </c>
      <c r="V1504" s="16">
        <v>2332.8013879911241</v>
      </c>
      <c r="W1504" s="16">
        <v>1387.3828206435289</v>
      </c>
      <c r="X1504" s="5">
        <f t="shared" si="70"/>
        <v>0.59472822152179194</v>
      </c>
      <c r="Y1504" t="str">
        <f t="shared" si="71"/>
        <v>OK</v>
      </c>
      <c r="AA1504" t="s">
        <v>3034</v>
      </c>
      <c r="AB1504" s="3">
        <v>45584.698576388888</v>
      </c>
    </row>
    <row r="1505" spans="1:28" x14ac:dyDescent="0.35">
      <c r="A1505" t="s">
        <v>3035</v>
      </c>
      <c r="F1505">
        <v>485</v>
      </c>
      <c r="G1505" s="16">
        <v>1565.87</v>
      </c>
      <c r="H1505">
        <v>74</v>
      </c>
      <c r="I1505">
        <v>79</v>
      </c>
      <c r="J1505">
        <v>10.82</v>
      </c>
      <c r="K1505" t="s">
        <v>29</v>
      </c>
      <c r="L1505" t="str">
        <f t="shared" si="69"/>
        <v>US-East</v>
      </c>
      <c r="Q1505">
        <v>0</v>
      </c>
      <c r="R1505">
        <v>35</v>
      </c>
      <c r="S1505">
        <v>67.709999999999994</v>
      </c>
      <c r="T1505">
        <v>69.64</v>
      </c>
      <c r="U1505">
        <v>91.81</v>
      </c>
      <c r="V1505" s="16">
        <v>1886.858724270211</v>
      </c>
      <c r="W1505" s="16">
        <v>1260.778517981</v>
      </c>
      <c r="X1505" s="5">
        <f t="shared" si="70"/>
        <v>0.6681891451457963</v>
      </c>
      <c r="Y1505" t="str">
        <f t="shared" si="71"/>
        <v>OK</v>
      </c>
      <c r="AA1505" t="s">
        <v>3036</v>
      </c>
      <c r="AB1505" s="3">
        <v>45031.040949074071</v>
      </c>
    </row>
    <row r="1506" spans="1:28" x14ac:dyDescent="0.35">
      <c r="A1506" t="s">
        <v>3037</v>
      </c>
      <c r="F1506">
        <v>507</v>
      </c>
      <c r="G1506" s="16">
        <v>2307.9699999999998</v>
      </c>
      <c r="H1506">
        <v>81</v>
      </c>
      <c r="I1506">
        <v>84</v>
      </c>
      <c r="J1506">
        <v>9.5</v>
      </c>
      <c r="K1506" t="s">
        <v>37</v>
      </c>
      <c r="L1506" t="str">
        <f t="shared" si="69"/>
        <v>US-East</v>
      </c>
      <c r="Q1506">
        <v>0</v>
      </c>
      <c r="R1506">
        <v>15</v>
      </c>
      <c r="S1506">
        <v>79.09</v>
      </c>
      <c r="T1506">
        <v>55.53</v>
      </c>
      <c r="U1506">
        <v>84.12</v>
      </c>
      <c r="V1506" s="16">
        <v>2423.0997629991102</v>
      </c>
      <c r="W1506" s="16">
        <v>2456.890241035399</v>
      </c>
      <c r="X1506" s="5">
        <f t="shared" si="70"/>
        <v>1.0139451452029633</v>
      </c>
      <c r="Y1506" t="str">
        <f t="shared" si="71"/>
        <v>Over Budget</v>
      </c>
      <c r="AA1506" t="s">
        <v>3038</v>
      </c>
      <c r="AB1506" s="3">
        <v>45475.200335648151</v>
      </c>
    </row>
    <row r="1507" spans="1:28" x14ac:dyDescent="0.35">
      <c r="A1507" t="s">
        <v>3039</v>
      </c>
      <c r="F1507">
        <v>973</v>
      </c>
      <c r="G1507" s="16">
        <v>1494.47</v>
      </c>
      <c r="H1507">
        <v>37</v>
      </c>
      <c r="I1507">
        <v>39</v>
      </c>
      <c r="J1507">
        <v>43.77</v>
      </c>
      <c r="K1507" t="s">
        <v>37</v>
      </c>
      <c r="L1507" t="str">
        <f t="shared" si="69"/>
        <v>US-East</v>
      </c>
      <c r="Q1507">
        <v>20</v>
      </c>
      <c r="R1507">
        <v>3</v>
      </c>
      <c r="S1507">
        <v>95.89</v>
      </c>
      <c r="T1507">
        <v>64.89</v>
      </c>
      <c r="U1507">
        <v>81.55</v>
      </c>
      <c r="V1507" s="16">
        <v>2083.8213602796382</v>
      </c>
      <c r="W1507" s="16">
        <v>1702.0444330405071</v>
      </c>
      <c r="X1507" s="5">
        <f t="shared" si="70"/>
        <v>0.81678999240707539</v>
      </c>
      <c r="Y1507" t="str">
        <f t="shared" si="71"/>
        <v>OK</v>
      </c>
      <c r="AA1507" t="s">
        <v>3040</v>
      </c>
      <c r="AB1507" s="3">
        <v>45843.046736111108</v>
      </c>
    </row>
    <row r="1508" spans="1:28" x14ac:dyDescent="0.35">
      <c r="A1508" t="s">
        <v>3041</v>
      </c>
      <c r="F1508">
        <v>987</v>
      </c>
      <c r="G1508" s="16">
        <v>1753.95</v>
      </c>
      <c r="H1508">
        <v>62</v>
      </c>
      <c r="I1508">
        <v>60</v>
      </c>
      <c r="J1508">
        <v>23.64</v>
      </c>
      <c r="K1508" t="s">
        <v>26</v>
      </c>
      <c r="L1508" t="str">
        <f t="shared" si="69"/>
        <v>EU-West</v>
      </c>
      <c r="Q1508">
        <v>30</v>
      </c>
      <c r="R1508">
        <v>44</v>
      </c>
      <c r="S1508">
        <v>77.03</v>
      </c>
      <c r="T1508">
        <v>74.739999999999995</v>
      </c>
      <c r="U1508">
        <v>86.93</v>
      </c>
      <c r="V1508" s="16">
        <v>2354.5489625937548</v>
      </c>
      <c r="W1508" s="16">
        <v>1954.0922084490701</v>
      </c>
      <c r="X1508" s="5">
        <f t="shared" si="70"/>
        <v>0.82992209526891969</v>
      </c>
      <c r="Y1508" t="str">
        <f t="shared" si="71"/>
        <v>OK</v>
      </c>
      <c r="AA1508" t="s">
        <v>3042</v>
      </c>
      <c r="AB1508" s="3">
        <v>45424.926770833343</v>
      </c>
    </row>
    <row r="1509" spans="1:28" x14ac:dyDescent="0.35">
      <c r="A1509" t="s">
        <v>3043</v>
      </c>
      <c r="F1509">
        <v>742</v>
      </c>
      <c r="G1509" s="16">
        <v>1954.25</v>
      </c>
      <c r="H1509">
        <v>11</v>
      </c>
      <c r="I1509">
        <v>15</v>
      </c>
      <c r="J1509">
        <v>34.72</v>
      </c>
      <c r="K1509" t="s">
        <v>37</v>
      </c>
      <c r="L1509" t="str">
        <f t="shared" si="69"/>
        <v>US-East</v>
      </c>
      <c r="Q1509">
        <v>0</v>
      </c>
      <c r="R1509">
        <v>13</v>
      </c>
      <c r="S1509">
        <v>43.38</v>
      </c>
      <c r="T1509">
        <v>50.42</v>
      </c>
      <c r="U1509">
        <v>94.06</v>
      </c>
      <c r="V1509" s="16">
        <v>2882.6393814137782</v>
      </c>
      <c r="W1509" s="16">
        <v>1806.0399160211541</v>
      </c>
      <c r="X1509" s="5">
        <f t="shared" si="70"/>
        <v>0.62652301486819673</v>
      </c>
      <c r="Y1509" t="str">
        <f t="shared" si="71"/>
        <v>OK</v>
      </c>
      <c r="AA1509" t="s">
        <v>3044</v>
      </c>
      <c r="AB1509" s="3">
        <v>45779.591423611113</v>
      </c>
    </row>
    <row r="1510" spans="1:28" x14ac:dyDescent="0.35">
      <c r="A1510" t="s">
        <v>3045</v>
      </c>
      <c r="F1510">
        <v>544</v>
      </c>
      <c r="G1510" s="16">
        <v>2532.52</v>
      </c>
      <c r="H1510">
        <v>21</v>
      </c>
      <c r="I1510">
        <v>20</v>
      </c>
      <c r="J1510">
        <v>13.34</v>
      </c>
      <c r="K1510" t="s">
        <v>29</v>
      </c>
      <c r="L1510" t="str">
        <f t="shared" si="69"/>
        <v>US-East</v>
      </c>
      <c r="Q1510">
        <v>0</v>
      </c>
      <c r="R1510">
        <v>16</v>
      </c>
      <c r="S1510">
        <v>70.98</v>
      </c>
      <c r="T1510">
        <v>68.62</v>
      </c>
      <c r="U1510">
        <v>95.76</v>
      </c>
      <c r="V1510" s="16">
        <v>3075.386144829115</v>
      </c>
      <c r="W1510" s="16">
        <v>2503.2723165249949</v>
      </c>
      <c r="X1510" s="5">
        <f t="shared" si="70"/>
        <v>0.81397008331260801</v>
      </c>
      <c r="Y1510" t="str">
        <f t="shared" si="71"/>
        <v>OK</v>
      </c>
      <c r="AA1510" t="s">
        <v>3046</v>
      </c>
      <c r="AB1510" s="3">
        <v>45305.886608796303</v>
      </c>
    </row>
    <row r="1511" spans="1:28" x14ac:dyDescent="0.35">
      <c r="A1511" t="s">
        <v>3047</v>
      </c>
      <c r="F1511">
        <v>710</v>
      </c>
      <c r="G1511" s="16">
        <v>1331.51</v>
      </c>
      <c r="H1511">
        <v>2</v>
      </c>
      <c r="I1511">
        <v>5</v>
      </c>
      <c r="J1511">
        <v>29.99</v>
      </c>
      <c r="K1511" t="s">
        <v>59</v>
      </c>
      <c r="L1511" t="str">
        <f t="shared" si="69"/>
        <v>EU-West</v>
      </c>
      <c r="Q1511">
        <v>30</v>
      </c>
      <c r="R1511">
        <v>34</v>
      </c>
      <c r="S1511">
        <v>91.29</v>
      </c>
      <c r="T1511">
        <v>52.22</v>
      </c>
      <c r="U1511">
        <v>90.91</v>
      </c>
      <c r="V1511" s="16">
        <v>1383.5758071168459</v>
      </c>
      <c r="W1511" s="16">
        <v>1189.9229468211081</v>
      </c>
      <c r="X1511" s="5">
        <f t="shared" si="70"/>
        <v>0.86003451397485775</v>
      </c>
      <c r="Y1511" t="str">
        <f t="shared" si="71"/>
        <v>OK</v>
      </c>
      <c r="AA1511" t="s">
        <v>3048</v>
      </c>
      <c r="AB1511" s="3">
        <v>45110.870046296302</v>
      </c>
    </row>
    <row r="1512" spans="1:28" x14ac:dyDescent="0.35">
      <c r="A1512" t="s">
        <v>3049</v>
      </c>
      <c r="F1512">
        <v>420</v>
      </c>
      <c r="G1512" s="16">
        <v>2013.03</v>
      </c>
      <c r="H1512">
        <v>18</v>
      </c>
      <c r="I1512">
        <v>23</v>
      </c>
      <c r="J1512">
        <v>16.190000000000001</v>
      </c>
      <c r="K1512" t="s">
        <v>59</v>
      </c>
      <c r="L1512" t="str">
        <f t="shared" si="69"/>
        <v>EU-West</v>
      </c>
      <c r="Q1512">
        <v>30</v>
      </c>
      <c r="R1512">
        <v>34</v>
      </c>
      <c r="S1512">
        <v>66.89</v>
      </c>
      <c r="T1512">
        <v>60.03</v>
      </c>
      <c r="U1512">
        <v>90.4</v>
      </c>
      <c r="V1512" s="16">
        <v>2135.4413340593992</v>
      </c>
      <c r="W1512" s="16">
        <v>2406.8993778677332</v>
      </c>
      <c r="X1512" s="5">
        <f t="shared" si="70"/>
        <v>1.127120347198816</v>
      </c>
      <c r="Y1512" t="str">
        <f t="shared" si="71"/>
        <v>Over Budget</v>
      </c>
      <c r="AA1512" t="s">
        <v>3050</v>
      </c>
      <c r="AB1512" s="3">
        <v>45362.448472222219</v>
      </c>
    </row>
    <row r="1513" spans="1:28" x14ac:dyDescent="0.35">
      <c r="A1513" t="s">
        <v>3051</v>
      </c>
      <c r="F1513">
        <v>793</v>
      </c>
      <c r="G1513" s="16">
        <v>1654.95</v>
      </c>
      <c r="H1513">
        <v>42</v>
      </c>
      <c r="I1513">
        <v>42</v>
      </c>
      <c r="J1513">
        <v>19.77</v>
      </c>
      <c r="K1513" t="s">
        <v>52</v>
      </c>
      <c r="L1513" t="str">
        <f t="shared" si="69"/>
        <v>EU-West</v>
      </c>
      <c r="Q1513">
        <v>40</v>
      </c>
      <c r="R1513">
        <v>48</v>
      </c>
      <c r="S1513">
        <v>80.28</v>
      </c>
      <c r="T1513">
        <v>53.77</v>
      </c>
      <c r="U1513">
        <v>88.34</v>
      </c>
      <c r="V1513" s="16">
        <v>2294.8525890119672</v>
      </c>
      <c r="W1513" s="16">
        <v>1496.4100592812881</v>
      </c>
      <c r="X1513" s="5">
        <f t="shared" si="70"/>
        <v>0.65207241042247377</v>
      </c>
      <c r="Y1513" t="str">
        <f t="shared" si="71"/>
        <v>OK</v>
      </c>
      <c r="AA1513" t="s">
        <v>3052</v>
      </c>
      <c r="AB1513" s="3">
        <v>45302.659502314818</v>
      </c>
    </row>
    <row r="1514" spans="1:28" x14ac:dyDescent="0.35">
      <c r="A1514" t="s">
        <v>3053</v>
      </c>
      <c r="F1514">
        <v>438</v>
      </c>
      <c r="G1514" s="16">
        <v>1730.45</v>
      </c>
      <c r="H1514">
        <v>86</v>
      </c>
      <c r="I1514">
        <v>90</v>
      </c>
      <c r="J1514">
        <v>17.71</v>
      </c>
      <c r="K1514" t="s">
        <v>26</v>
      </c>
      <c r="L1514" t="str">
        <f t="shared" si="69"/>
        <v>EU-West</v>
      </c>
      <c r="Q1514">
        <v>0</v>
      </c>
      <c r="R1514">
        <v>44</v>
      </c>
      <c r="S1514">
        <v>88.19</v>
      </c>
      <c r="T1514">
        <v>54.14</v>
      </c>
      <c r="U1514">
        <v>89.89</v>
      </c>
      <c r="V1514" s="16">
        <v>1789.0752949921159</v>
      </c>
      <c r="W1514" s="16">
        <v>1672.4879493384749</v>
      </c>
      <c r="X1514" s="5">
        <f t="shared" si="70"/>
        <v>0.93483374010027076</v>
      </c>
      <c r="Y1514" t="str">
        <f t="shared" si="71"/>
        <v>OK</v>
      </c>
      <c r="AA1514" t="s">
        <v>3054</v>
      </c>
      <c r="AB1514" s="3">
        <v>45797.102442129632</v>
      </c>
    </row>
    <row r="1515" spans="1:28" x14ac:dyDescent="0.35">
      <c r="A1515" t="s">
        <v>3055</v>
      </c>
      <c r="F1515">
        <v>548</v>
      </c>
      <c r="G1515" s="16">
        <v>2521.12</v>
      </c>
      <c r="H1515">
        <v>97</v>
      </c>
      <c r="I1515">
        <v>100</v>
      </c>
      <c r="J1515">
        <v>12.96</v>
      </c>
      <c r="K1515" t="s">
        <v>32</v>
      </c>
      <c r="L1515" t="str">
        <f t="shared" si="69"/>
        <v>US-East</v>
      </c>
      <c r="Q1515">
        <v>0</v>
      </c>
      <c r="R1515">
        <v>31</v>
      </c>
      <c r="S1515">
        <v>72.59</v>
      </c>
      <c r="T1515">
        <v>56.4</v>
      </c>
      <c r="U1515">
        <v>96.08</v>
      </c>
      <c r="V1515" s="16">
        <v>3665.4893252520601</v>
      </c>
      <c r="W1515" s="16">
        <v>2703.77912870509</v>
      </c>
      <c r="X1515" s="5">
        <f t="shared" si="70"/>
        <v>0.73763115611287799</v>
      </c>
      <c r="Y1515" t="str">
        <f t="shared" si="71"/>
        <v>OK</v>
      </c>
      <c r="AA1515" t="s">
        <v>3056</v>
      </c>
      <c r="AB1515" s="3">
        <v>44946.174432870372</v>
      </c>
    </row>
    <row r="1516" spans="1:28" x14ac:dyDescent="0.35">
      <c r="A1516" t="s">
        <v>3057</v>
      </c>
      <c r="F1516">
        <v>978</v>
      </c>
      <c r="G1516" s="16">
        <v>2519.4699999999998</v>
      </c>
      <c r="H1516">
        <v>66</v>
      </c>
      <c r="I1516">
        <v>66</v>
      </c>
      <c r="J1516">
        <v>13.09</v>
      </c>
      <c r="K1516" t="s">
        <v>37</v>
      </c>
      <c r="L1516" t="str">
        <f t="shared" si="69"/>
        <v>US-East</v>
      </c>
      <c r="Q1516">
        <v>40</v>
      </c>
      <c r="R1516">
        <v>9</v>
      </c>
      <c r="T1516">
        <v>54.01</v>
      </c>
      <c r="U1516">
        <v>88.27</v>
      </c>
      <c r="V1516" s="16">
        <v>2874.2745029524399</v>
      </c>
      <c r="W1516" s="16">
        <v>2898.4160952620159</v>
      </c>
      <c r="X1516" s="5">
        <f t="shared" si="70"/>
        <v>1.0083991950959375</v>
      </c>
      <c r="Y1516" t="str">
        <f t="shared" si="71"/>
        <v>Over Budget</v>
      </c>
      <c r="AA1516" t="s">
        <v>3058</v>
      </c>
      <c r="AB1516" s="3">
        <v>45192.306493055563</v>
      </c>
    </row>
    <row r="1517" spans="1:28" x14ac:dyDescent="0.35">
      <c r="A1517" t="s">
        <v>3059</v>
      </c>
      <c r="F1517">
        <v>910</v>
      </c>
      <c r="G1517" s="16">
        <v>2055.4899999999998</v>
      </c>
      <c r="H1517">
        <v>86</v>
      </c>
      <c r="I1517">
        <v>89</v>
      </c>
      <c r="J1517">
        <v>19.690000000000001</v>
      </c>
      <c r="K1517" t="s">
        <v>37</v>
      </c>
      <c r="L1517" t="str">
        <f t="shared" si="69"/>
        <v>US-East</v>
      </c>
      <c r="Q1517">
        <v>0</v>
      </c>
      <c r="R1517">
        <v>28</v>
      </c>
      <c r="S1517">
        <v>78.84</v>
      </c>
      <c r="T1517">
        <v>58.69</v>
      </c>
      <c r="U1517">
        <v>93.29</v>
      </c>
      <c r="V1517" s="16">
        <v>2979.3084395601982</v>
      </c>
      <c r="W1517" s="16">
        <v>1686.7151015372631</v>
      </c>
      <c r="X1517" s="5">
        <f t="shared" si="70"/>
        <v>0.56614316233275053</v>
      </c>
      <c r="Y1517" t="str">
        <f t="shared" si="71"/>
        <v>OK</v>
      </c>
      <c r="AA1517" t="s">
        <v>3060</v>
      </c>
      <c r="AB1517" s="3">
        <v>45414.055590277778</v>
      </c>
    </row>
    <row r="1518" spans="1:28" x14ac:dyDescent="0.35">
      <c r="A1518" t="s">
        <v>3061</v>
      </c>
      <c r="F1518">
        <v>452</v>
      </c>
      <c r="G1518" s="16">
        <v>2529.94</v>
      </c>
      <c r="H1518">
        <v>4</v>
      </c>
      <c r="I1518">
        <v>5</v>
      </c>
      <c r="J1518">
        <v>15.3</v>
      </c>
      <c r="K1518" t="s">
        <v>29</v>
      </c>
      <c r="L1518" t="str">
        <f t="shared" si="69"/>
        <v>US-East</v>
      </c>
      <c r="Q1518">
        <v>0</v>
      </c>
      <c r="R1518">
        <v>11</v>
      </c>
      <c r="S1518">
        <v>63.76</v>
      </c>
      <c r="T1518">
        <v>71.69</v>
      </c>
      <c r="U1518">
        <v>87.36</v>
      </c>
      <c r="V1518" s="16">
        <v>3508.4029585277331</v>
      </c>
      <c r="W1518" s="16">
        <v>2328.5766876672219</v>
      </c>
      <c r="X1518" s="5">
        <f t="shared" si="70"/>
        <v>0.6637141500542989</v>
      </c>
      <c r="Y1518" t="str">
        <f t="shared" si="71"/>
        <v>OK</v>
      </c>
      <c r="AA1518" t="s">
        <v>3062</v>
      </c>
      <c r="AB1518" s="3">
        <v>45906.966967592591</v>
      </c>
    </row>
    <row r="1519" spans="1:28" x14ac:dyDescent="0.35">
      <c r="A1519" t="s">
        <v>3063</v>
      </c>
      <c r="F1519">
        <v>977</v>
      </c>
      <c r="G1519" s="16">
        <v>2616.66</v>
      </c>
      <c r="H1519">
        <v>28</v>
      </c>
      <c r="I1519">
        <v>31</v>
      </c>
      <c r="J1519">
        <v>21.01</v>
      </c>
      <c r="K1519" t="s">
        <v>37</v>
      </c>
      <c r="L1519" t="str">
        <f t="shared" si="69"/>
        <v>US-East</v>
      </c>
      <c r="Q1519">
        <v>10</v>
      </c>
      <c r="R1519">
        <v>8</v>
      </c>
      <c r="S1519">
        <v>66.930000000000007</v>
      </c>
      <c r="T1519">
        <v>46.23</v>
      </c>
      <c r="U1519">
        <v>95.07</v>
      </c>
      <c r="V1519" s="16">
        <v>3756.4784518115061</v>
      </c>
      <c r="W1519" s="16">
        <v>2688.8650035738742</v>
      </c>
      <c r="X1519" s="5">
        <f t="shared" si="70"/>
        <v>0.71579407098081682</v>
      </c>
      <c r="Y1519" t="str">
        <f t="shared" si="71"/>
        <v>OK</v>
      </c>
      <c r="AA1519" t="s">
        <v>3064</v>
      </c>
      <c r="AB1519" s="3">
        <v>45430.445173611108</v>
      </c>
    </row>
    <row r="1520" spans="1:28" x14ac:dyDescent="0.35">
      <c r="A1520" t="s">
        <v>3065</v>
      </c>
      <c r="F1520">
        <v>219</v>
      </c>
      <c r="G1520" s="16">
        <v>1600</v>
      </c>
      <c r="H1520">
        <v>97</v>
      </c>
      <c r="I1520">
        <v>96</v>
      </c>
      <c r="J1520">
        <v>13.3</v>
      </c>
      <c r="K1520" t="s">
        <v>26</v>
      </c>
      <c r="L1520" t="str">
        <f t="shared" si="69"/>
        <v>EU-West</v>
      </c>
      <c r="Q1520">
        <v>0</v>
      </c>
      <c r="R1520">
        <v>25</v>
      </c>
      <c r="S1520">
        <v>56.83</v>
      </c>
      <c r="T1520">
        <v>64.290000000000006</v>
      </c>
      <c r="U1520">
        <v>92.89</v>
      </c>
      <c r="V1520" s="16">
        <v>1770.711454088407</v>
      </c>
      <c r="W1520" s="16">
        <v>1675.2281292214591</v>
      </c>
      <c r="X1520" s="5">
        <f t="shared" si="70"/>
        <v>0.94607629343195032</v>
      </c>
      <c r="Y1520" t="str">
        <f t="shared" si="71"/>
        <v>OK</v>
      </c>
      <c r="AA1520" t="s">
        <v>3066</v>
      </c>
      <c r="AB1520" s="3">
        <v>45168.1246875</v>
      </c>
    </row>
    <row r="1521" spans="1:28" x14ac:dyDescent="0.35">
      <c r="A1521" t="s">
        <v>3067</v>
      </c>
      <c r="F1521">
        <v>556</v>
      </c>
      <c r="G1521" s="16">
        <v>2667.21</v>
      </c>
      <c r="H1521">
        <v>4</v>
      </c>
      <c r="I1521">
        <v>3</v>
      </c>
      <c r="J1521">
        <v>25.66</v>
      </c>
      <c r="K1521" t="s">
        <v>52</v>
      </c>
      <c r="L1521" t="str">
        <f t="shared" si="69"/>
        <v>EU-West</v>
      </c>
      <c r="Q1521">
        <v>0</v>
      </c>
      <c r="R1521">
        <v>20</v>
      </c>
      <c r="S1521">
        <v>62.72</v>
      </c>
      <c r="T1521">
        <v>49.22</v>
      </c>
      <c r="U1521">
        <v>94.86</v>
      </c>
      <c r="V1521" s="16">
        <v>3461.6298244844538</v>
      </c>
      <c r="W1521" s="16">
        <v>2208.4791536964858</v>
      </c>
      <c r="X1521" s="5">
        <f t="shared" si="70"/>
        <v>0.63798824994968906</v>
      </c>
      <c r="Y1521" t="str">
        <f t="shared" si="71"/>
        <v>OK</v>
      </c>
      <c r="AA1521" t="s">
        <v>3068</v>
      </c>
      <c r="AB1521" s="3">
        <v>45904.823807870373</v>
      </c>
    </row>
    <row r="1522" spans="1:28" x14ac:dyDescent="0.35">
      <c r="A1522" t="s">
        <v>3069</v>
      </c>
      <c r="F1522">
        <v>719</v>
      </c>
      <c r="G1522" s="16">
        <v>3134.52</v>
      </c>
      <c r="H1522">
        <v>92</v>
      </c>
      <c r="I1522">
        <v>97</v>
      </c>
      <c r="J1522">
        <v>16.32</v>
      </c>
      <c r="K1522" t="s">
        <v>37</v>
      </c>
      <c r="L1522" t="str">
        <f t="shared" si="69"/>
        <v>US-East</v>
      </c>
      <c r="Q1522">
        <v>0</v>
      </c>
      <c r="R1522">
        <v>0</v>
      </c>
      <c r="S1522">
        <v>82.17</v>
      </c>
      <c r="T1522">
        <v>49.83</v>
      </c>
      <c r="U1522">
        <v>99.41</v>
      </c>
      <c r="V1522" s="16">
        <v>3281.198503131825</v>
      </c>
      <c r="W1522" s="16">
        <v>3340.2432341362942</v>
      </c>
      <c r="X1522" s="5">
        <f t="shared" si="70"/>
        <v>1.0179948671036245</v>
      </c>
      <c r="Y1522" t="str">
        <f t="shared" si="71"/>
        <v>Over Budget</v>
      </c>
      <c r="AA1522" t="s">
        <v>3070</v>
      </c>
      <c r="AB1522" s="3">
        <v>45166.796909722223</v>
      </c>
    </row>
    <row r="1523" spans="1:28" x14ac:dyDescent="0.35">
      <c r="A1523" t="s">
        <v>3071</v>
      </c>
      <c r="F1523">
        <v>500</v>
      </c>
      <c r="G1523" s="16">
        <v>1528.31</v>
      </c>
      <c r="H1523">
        <v>44</v>
      </c>
      <c r="I1523">
        <v>44</v>
      </c>
      <c r="J1523">
        <v>33.1</v>
      </c>
      <c r="K1523" t="s">
        <v>26</v>
      </c>
      <c r="L1523" t="str">
        <f t="shared" si="69"/>
        <v>EU-West</v>
      </c>
      <c r="Q1523">
        <v>50</v>
      </c>
      <c r="R1523">
        <v>35</v>
      </c>
      <c r="S1523">
        <v>78.09</v>
      </c>
      <c r="T1523">
        <v>41.45</v>
      </c>
      <c r="U1523">
        <v>77.09</v>
      </c>
      <c r="V1523" s="16">
        <v>1682.8838599190519</v>
      </c>
      <c r="W1523" s="16">
        <v>1545.466420241296</v>
      </c>
      <c r="X1523" s="5">
        <f t="shared" si="70"/>
        <v>0.91834407415116226</v>
      </c>
      <c r="Y1523" t="str">
        <f t="shared" si="71"/>
        <v>OK</v>
      </c>
      <c r="AA1523" t="s">
        <v>3072</v>
      </c>
      <c r="AB1523" s="3">
        <v>45033.034814814811</v>
      </c>
    </row>
    <row r="1524" spans="1:28" x14ac:dyDescent="0.35">
      <c r="A1524" t="s">
        <v>3073</v>
      </c>
      <c r="F1524">
        <v>480</v>
      </c>
      <c r="G1524" s="16">
        <v>2475.69</v>
      </c>
      <c r="H1524">
        <v>53</v>
      </c>
      <c r="I1524">
        <v>56</v>
      </c>
      <c r="J1524">
        <v>19.600000000000001</v>
      </c>
      <c r="K1524" t="s">
        <v>52</v>
      </c>
      <c r="L1524" t="str">
        <f t="shared" si="69"/>
        <v>EU-West</v>
      </c>
      <c r="Q1524">
        <v>20</v>
      </c>
      <c r="R1524">
        <v>18</v>
      </c>
      <c r="S1524">
        <v>53</v>
      </c>
      <c r="T1524">
        <v>70.760000000000005</v>
      </c>
      <c r="U1524">
        <v>93.77</v>
      </c>
      <c r="V1524" s="16">
        <v>2859.300922598301</v>
      </c>
      <c r="W1524" s="16">
        <v>2800.1315307252271</v>
      </c>
      <c r="X1524" s="5">
        <f t="shared" si="70"/>
        <v>0.97930634323745624</v>
      </c>
      <c r="Y1524" t="str">
        <f t="shared" si="71"/>
        <v>OK</v>
      </c>
      <c r="AA1524" t="s">
        <v>3074</v>
      </c>
      <c r="AB1524" s="3">
        <v>45533.188043981478</v>
      </c>
    </row>
    <row r="1525" spans="1:28" x14ac:dyDescent="0.35">
      <c r="A1525" t="s">
        <v>3075</v>
      </c>
      <c r="F1525">
        <v>695</v>
      </c>
      <c r="G1525" s="16">
        <v>2152.02</v>
      </c>
      <c r="H1525">
        <v>23</v>
      </c>
      <c r="I1525">
        <v>22</v>
      </c>
      <c r="J1525">
        <v>19.18</v>
      </c>
      <c r="K1525" t="s">
        <v>37</v>
      </c>
      <c r="L1525" t="str">
        <f t="shared" si="69"/>
        <v>US-East</v>
      </c>
      <c r="Q1525">
        <v>10</v>
      </c>
      <c r="R1525">
        <v>5</v>
      </c>
      <c r="S1525">
        <v>55.73</v>
      </c>
      <c r="T1525">
        <v>57.59</v>
      </c>
      <c r="U1525">
        <v>92.35</v>
      </c>
      <c r="V1525" s="16">
        <v>2949.1417565907</v>
      </c>
      <c r="W1525" s="16">
        <v>1912.878220393515</v>
      </c>
      <c r="X1525" s="5">
        <f t="shared" si="70"/>
        <v>0.64862199862676728</v>
      </c>
      <c r="Y1525" t="str">
        <f t="shared" si="71"/>
        <v>OK</v>
      </c>
      <c r="AA1525" t="s">
        <v>3076</v>
      </c>
      <c r="AB1525" s="3">
        <v>45647.40289351852</v>
      </c>
    </row>
    <row r="1526" spans="1:28" x14ac:dyDescent="0.35">
      <c r="A1526" t="s">
        <v>3077</v>
      </c>
      <c r="F1526">
        <v>739</v>
      </c>
      <c r="G1526" s="16">
        <v>1110.73</v>
      </c>
      <c r="H1526">
        <v>20</v>
      </c>
      <c r="I1526">
        <v>25</v>
      </c>
      <c r="J1526">
        <v>32.83</v>
      </c>
      <c r="K1526" t="s">
        <v>59</v>
      </c>
      <c r="L1526" t="str">
        <f t="shared" si="69"/>
        <v>EU-West</v>
      </c>
      <c r="Q1526">
        <v>10</v>
      </c>
      <c r="R1526">
        <v>46</v>
      </c>
      <c r="S1526">
        <v>61.26</v>
      </c>
      <c r="T1526">
        <v>51.01</v>
      </c>
      <c r="U1526">
        <v>92.24</v>
      </c>
      <c r="V1526" s="16">
        <v>1124.4555013090851</v>
      </c>
      <c r="W1526" s="16">
        <v>975.23292922933945</v>
      </c>
      <c r="X1526" s="5">
        <f t="shared" si="70"/>
        <v>0.86729348390752548</v>
      </c>
      <c r="Y1526" t="str">
        <f t="shared" si="71"/>
        <v>OK</v>
      </c>
      <c r="AA1526" t="s">
        <v>3078</v>
      </c>
      <c r="AB1526" s="3">
        <v>45357.722418981481</v>
      </c>
    </row>
    <row r="1527" spans="1:28" x14ac:dyDescent="0.35">
      <c r="A1527" t="s">
        <v>3079</v>
      </c>
      <c r="F1527">
        <v>577</v>
      </c>
      <c r="G1527" s="16">
        <v>1289.8800000000001</v>
      </c>
      <c r="H1527">
        <v>31</v>
      </c>
      <c r="I1527">
        <v>27</v>
      </c>
      <c r="J1527">
        <v>16.04</v>
      </c>
      <c r="K1527" t="s">
        <v>59</v>
      </c>
      <c r="L1527" t="str">
        <f t="shared" si="69"/>
        <v>EU-West</v>
      </c>
      <c r="Q1527">
        <v>20</v>
      </c>
      <c r="R1527">
        <v>17</v>
      </c>
      <c r="S1527">
        <v>48.85</v>
      </c>
      <c r="T1527">
        <v>61.3</v>
      </c>
      <c r="U1527">
        <v>91.2</v>
      </c>
      <c r="V1527" s="16">
        <v>1872.3364604155561</v>
      </c>
      <c r="W1527" s="16">
        <v>1441.227926328173</v>
      </c>
      <c r="X1527" s="5">
        <f t="shared" si="70"/>
        <v>0.76974836350102338</v>
      </c>
      <c r="Y1527" t="str">
        <f t="shared" si="71"/>
        <v>OK</v>
      </c>
      <c r="AA1527" t="s">
        <v>3080</v>
      </c>
      <c r="AB1527" s="3">
        <v>45162.575543981482</v>
      </c>
    </row>
    <row r="1528" spans="1:28" x14ac:dyDescent="0.35">
      <c r="A1528" t="s">
        <v>3081</v>
      </c>
      <c r="F1528">
        <v>904</v>
      </c>
      <c r="G1528" s="16">
        <v>1910.24</v>
      </c>
      <c r="H1528">
        <v>4</v>
      </c>
      <c r="I1528">
        <v>7</v>
      </c>
      <c r="J1528">
        <v>16.739999999999998</v>
      </c>
      <c r="K1528" t="s">
        <v>32</v>
      </c>
      <c r="L1528" t="str">
        <f t="shared" si="69"/>
        <v>US-East</v>
      </c>
      <c r="Q1528">
        <v>30</v>
      </c>
      <c r="R1528">
        <v>36</v>
      </c>
      <c r="S1528">
        <v>73.84</v>
      </c>
      <c r="T1528">
        <v>56.51</v>
      </c>
      <c r="U1528">
        <v>91.2</v>
      </c>
      <c r="V1528" s="16">
        <v>1977.8658520174861</v>
      </c>
      <c r="W1528" s="16">
        <v>2066.0155859462452</v>
      </c>
      <c r="X1528" s="5">
        <f t="shared" si="70"/>
        <v>1.044568105485437</v>
      </c>
      <c r="Y1528" t="str">
        <f t="shared" si="71"/>
        <v>Over Budget</v>
      </c>
      <c r="AA1528" t="s">
        <v>3082</v>
      </c>
      <c r="AB1528" s="3">
        <v>45911.375347222223</v>
      </c>
    </row>
    <row r="1529" spans="1:28" x14ac:dyDescent="0.35">
      <c r="A1529" t="s">
        <v>3083</v>
      </c>
      <c r="F1529">
        <v>673</v>
      </c>
      <c r="G1529" s="16">
        <v>1319.52</v>
      </c>
      <c r="H1529">
        <v>61</v>
      </c>
      <c r="I1529">
        <v>57</v>
      </c>
      <c r="J1529">
        <v>14.39</v>
      </c>
      <c r="K1529" t="s">
        <v>26</v>
      </c>
      <c r="L1529" t="str">
        <f t="shared" si="69"/>
        <v>EU-West</v>
      </c>
      <c r="Q1529">
        <v>0</v>
      </c>
      <c r="R1529">
        <v>7</v>
      </c>
      <c r="S1529">
        <v>60.62</v>
      </c>
      <c r="T1529">
        <v>71.010000000000005</v>
      </c>
      <c r="U1529">
        <v>91.68</v>
      </c>
      <c r="V1529" s="16">
        <v>1567.9131712805711</v>
      </c>
      <c r="W1529" s="16">
        <v>1473.4675330997809</v>
      </c>
      <c r="X1529" s="5">
        <f t="shared" si="70"/>
        <v>0.93976347675958805</v>
      </c>
      <c r="Y1529" t="str">
        <f t="shared" si="71"/>
        <v>OK</v>
      </c>
      <c r="AA1529" t="s">
        <v>3084</v>
      </c>
      <c r="AB1529" s="3">
        <v>44933.355879629627</v>
      </c>
    </row>
    <row r="1530" spans="1:28" x14ac:dyDescent="0.35">
      <c r="A1530" t="s">
        <v>3085</v>
      </c>
      <c r="F1530">
        <v>915</v>
      </c>
      <c r="G1530" s="16">
        <v>1597.87</v>
      </c>
      <c r="H1530">
        <v>17</v>
      </c>
      <c r="I1530">
        <v>21</v>
      </c>
      <c r="J1530">
        <v>21.64</v>
      </c>
      <c r="K1530" t="s">
        <v>29</v>
      </c>
      <c r="L1530" t="str">
        <f t="shared" si="69"/>
        <v>US-East</v>
      </c>
      <c r="Q1530">
        <v>10</v>
      </c>
      <c r="R1530">
        <v>10</v>
      </c>
      <c r="S1530">
        <v>77.739999999999995</v>
      </c>
      <c r="T1530">
        <v>49.82</v>
      </c>
      <c r="U1530">
        <v>94.53</v>
      </c>
      <c r="V1530" s="16">
        <v>1662.655342208697</v>
      </c>
      <c r="W1530" s="16">
        <v>1778.0676423698151</v>
      </c>
      <c r="X1530" s="5">
        <f t="shared" si="70"/>
        <v>1.0694144464166593</v>
      </c>
      <c r="Y1530" t="str">
        <f t="shared" si="71"/>
        <v>Over Budget</v>
      </c>
      <c r="AA1530" t="s">
        <v>3086</v>
      </c>
      <c r="AB1530" s="3">
        <v>45347.464571759258</v>
      </c>
    </row>
    <row r="1531" spans="1:28" x14ac:dyDescent="0.35">
      <c r="A1531" t="s">
        <v>3087</v>
      </c>
      <c r="F1531">
        <v>472</v>
      </c>
      <c r="G1531" s="16">
        <v>2319.91</v>
      </c>
      <c r="H1531">
        <v>34</v>
      </c>
      <c r="I1531">
        <v>32</v>
      </c>
      <c r="J1531">
        <v>14.12</v>
      </c>
      <c r="K1531" t="s">
        <v>29</v>
      </c>
      <c r="L1531" t="str">
        <f t="shared" si="69"/>
        <v>US-East</v>
      </c>
      <c r="Q1531">
        <v>0</v>
      </c>
      <c r="R1531">
        <v>4</v>
      </c>
      <c r="S1531">
        <v>85.24</v>
      </c>
      <c r="T1531">
        <v>58.59</v>
      </c>
      <c r="U1531">
        <v>94.13</v>
      </c>
      <c r="V1531" s="16">
        <v>3211.878094446974</v>
      </c>
      <c r="W1531" s="16">
        <v>1952.436883146338</v>
      </c>
      <c r="X1531" s="5">
        <f t="shared" si="70"/>
        <v>0.60788013297326327</v>
      </c>
      <c r="Y1531" t="str">
        <f t="shared" si="71"/>
        <v>OK</v>
      </c>
      <c r="AA1531" t="s">
        <v>3088</v>
      </c>
      <c r="AB1531" s="3">
        <v>45179.838171296287</v>
      </c>
    </row>
    <row r="1532" spans="1:28" x14ac:dyDescent="0.35">
      <c r="A1532" t="s">
        <v>3089</v>
      </c>
      <c r="F1532">
        <v>559</v>
      </c>
      <c r="G1532" s="16">
        <v>2121.79</v>
      </c>
      <c r="H1532">
        <v>79</v>
      </c>
      <c r="I1532">
        <v>77</v>
      </c>
      <c r="J1532">
        <v>26.21</v>
      </c>
      <c r="K1532" t="s">
        <v>52</v>
      </c>
      <c r="L1532" t="str">
        <f t="shared" si="69"/>
        <v>EU-West</v>
      </c>
      <c r="Q1532">
        <v>10</v>
      </c>
      <c r="R1532">
        <v>20</v>
      </c>
      <c r="S1532">
        <v>44.9</v>
      </c>
      <c r="T1532">
        <v>68.5</v>
      </c>
      <c r="U1532">
        <v>89.88</v>
      </c>
      <c r="V1532" s="16">
        <v>2271.7103487081181</v>
      </c>
      <c r="W1532" s="16">
        <v>1933.8698895715461</v>
      </c>
      <c r="X1532" s="5">
        <f t="shared" si="70"/>
        <v>0.85128365536183082</v>
      </c>
      <c r="Y1532" t="str">
        <f t="shared" si="71"/>
        <v>OK</v>
      </c>
      <c r="AA1532" t="s">
        <v>3090</v>
      </c>
      <c r="AB1532" s="3">
        <v>44959.105775462973</v>
      </c>
    </row>
    <row r="1533" spans="1:28" x14ac:dyDescent="0.35">
      <c r="A1533" t="s">
        <v>3091</v>
      </c>
      <c r="F1533">
        <v>989</v>
      </c>
      <c r="G1533" s="16">
        <v>2055.98</v>
      </c>
      <c r="H1533">
        <v>98</v>
      </c>
      <c r="I1533">
        <v>95</v>
      </c>
      <c r="J1533">
        <v>19.63</v>
      </c>
      <c r="K1533" t="s">
        <v>26</v>
      </c>
      <c r="L1533" t="str">
        <f t="shared" si="69"/>
        <v>EU-West</v>
      </c>
      <c r="Q1533">
        <v>10</v>
      </c>
      <c r="R1533">
        <v>39</v>
      </c>
      <c r="S1533">
        <v>60.63</v>
      </c>
      <c r="T1533">
        <v>49.35</v>
      </c>
      <c r="U1533">
        <v>89.06</v>
      </c>
      <c r="V1533" s="16">
        <v>2965.5012561807039</v>
      </c>
      <c r="W1533" s="16">
        <v>1858.6759352775241</v>
      </c>
      <c r="X1533" s="5">
        <f t="shared" si="70"/>
        <v>0.62676619387824162</v>
      </c>
      <c r="Y1533" t="str">
        <f t="shared" si="71"/>
        <v>OK</v>
      </c>
      <c r="AA1533" t="s">
        <v>3092</v>
      </c>
      <c r="AB1533" s="3">
        <v>45337.765879629631</v>
      </c>
    </row>
    <row r="1534" spans="1:28" x14ac:dyDescent="0.35">
      <c r="A1534" t="s">
        <v>3093</v>
      </c>
      <c r="F1534">
        <v>486</v>
      </c>
      <c r="G1534" s="16">
        <v>1596.33</v>
      </c>
      <c r="H1534">
        <v>87</v>
      </c>
      <c r="I1534">
        <v>84</v>
      </c>
      <c r="J1534">
        <v>26.71</v>
      </c>
      <c r="K1534" t="s">
        <v>52</v>
      </c>
      <c r="L1534" t="str">
        <f t="shared" si="69"/>
        <v>EU-West</v>
      </c>
      <c r="Q1534">
        <v>0</v>
      </c>
      <c r="R1534">
        <v>42</v>
      </c>
      <c r="T1534">
        <v>55.39</v>
      </c>
      <c r="U1534">
        <v>90.1</v>
      </c>
      <c r="V1534" s="16">
        <v>2019.5346319278251</v>
      </c>
      <c r="W1534" s="16">
        <v>1873.8278859776569</v>
      </c>
      <c r="X1534" s="5">
        <f t="shared" si="70"/>
        <v>0.9278513259210226</v>
      </c>
      <c r="Y1534" t="str">
        <f t="shared" si="71"/>
        <v>OK</v>
      </c>
      <c r="AA1534" t="s">
        <v>3094</v>
      </c>
      <c r="AB1534" s="3">
        <v>45355.117905092593</v>
      </c>
    </row>
    <row r="1535" spans="1:28" x14ac:dyDescent="0.35">
      <c r="A1535" t="s">
        <v>3095</v>
      </c>
      <c r="F1535">
        <v>207</v>
      </c>
      <c r="G1535" s="16">
        <v>1581.78</v>
      </c>
      <c r="H1535">
        <v>99</v>
      </c>
      <c r="I1535">
        <v>103</v>
      </c>
      <c r="J1535">
        <v>25.81</v>
      </c>
      <c r="K1535" t="s">
        <v>26</v>
      </c>
      <c r="L1535" t="str">
        <f t="shared" si="69"/>
        <v>EU-West</v>
      </c>
      <c r="Q1535">
        <v>10</v>
      </c>
      <c r="R1535">
        <v>20</v>
      </c>
      <c r="S1535">
        <v>42.44</v>
      </c>
      <c r="T1535">
        <v>47.22</v>
      </c>
      <c r="U1535">
        <v>87.94</v>
      </c>
      <c r="V1535" s="16">
        <v>2331.9176681790782</v>
      </c>
      <c r="W1535" s="16">
        <v>1573.849951000542</v>
      </c>
      <c r="X1535" s="5">
        <f t="shared" si="70"/>
        <v>0.67491660296459455</v>
      </c>
      <c r="Y1535" t="str">
        <f t="shared" si="71"/>
        <v>OK</v>
      </c>
      <c r="AA1535" t="s">
        <v>3096</v>
      </c>
      <c r="AB1535" s="3">
        <v>45082.401805555557</v>
      </c>
    </row>
    <row r="1536" spans="1:28" x14ac:dyDescent="0.35">
      <c r="A1536" t="s">
        <v>3097</v>
      </c>
      <c r="F1536">
        <v>953</v>
      </c>
      <c r="G1536" s="16">
        <v>2122.6799999999998</v>
      </c>
      <c r="H1536">
        <v>4</v>
      </c>
      <c r="I1536">
        <v>3</v>
      </c>
      <c r="J1536">
        <v>15.9</v>
      </c>
      <c r="K1536" t="s">
        <v>37</v>
      </c>
      <c r="L1536" t="str">
        <f t="shared" si="69"/>
        <v>US-East</v>
      </c>
      <c r="Q1536">
        <v>20</v>
      </c>
      <c r="R1536">
        <v>19</v>
      </c>
      <c r="S1536">
        <v>78.17</v>
      </c>
      <c r="T1536">
        <v>51.32</v>
      </c>
      <c r="U1536">
        <v>98.9</v>
      </c>
      <c r="V1536" s="16">
        <v>2430.85165119985</v>
      </c>
      <c r="W1536" s="16">
        <v>1792.4395017758691</v>
      </c>
      <c r="X1536" s="5">
        <f t="shared" si="70"/>
        <v>0.7373709954250538</v>
      </c>
      <c r="Y1536" t="str">
        <f t="shared" si="71"/>
        <v>OK</v>
      </c>
      <c r="AA1536" t="s">
        <v>3098</v>
      </c>
      <c r="AB1536" s="3">
        <v>45375.035925925928</v>
      </c>
    </row>
    <row r="1537" spans="1:28" x14ac:dyDescent="0.35">
      <c r="A1537" t="s">
        <v>3099</v>
      </c>
      <c r="F1537">
        <v>530</v>
      </c>
      <c r="G1537" s="16">
        <v>2087.15</v>
      </c>
      <c r="H1537">
        <v>8</v>
      </c>
      <c r="I1537">
        <v>7</v>
      </c>
      <c r="J1537">
        <v>14.1</v>
      </c>
      <c r="K1537" t="s">
        <v>37</v>
      </c>
      <c r="L1537" t="str">
        <f t="shared" si="69"/>
        <v>US-East</v>
      </c>
      <c r="Q1537">
        <v>0</v>
      </c>
      <c r="R1537">
        <v>41</v>
      </c>
      <c r="S1537">
        <v>73.17</v>
      </c>
      <c r="T1537">
        <v>44.46</v>
      </c>
      <c r="U1537">
        <v>83.65</v>
      </c>
      <c r="V1537" s="16">
        <v>2561.262978196492</v>
      </c>
      <c r="W1537" s="16">
        <v>1911.477010544736</v>
      </c>
      <c r="X1537" s="5">
        <f t="shared" si="70"/>
        <v>0.74630251825632465</v>
      </c>
      <c r="Y1537" t="str">
        <f t="shared" si="71"/>
        <v>OK</v>
      </c>
      <c r="AA1537" t="s">
        <v>3100</v>
      </c>
      <c r="AB1537" s="3">
        <v>45479.291909722233</v>
      </c>
    </row>
    <row r="1538" spans="1:28" x14ac:dyDescent="0.35">
      <c r="A1538" t="s">
        <v>3101</v>
      </c>
      <c r="F1538">
        <v>508</v>
      </c>
      <c r="G1538" s="16">
        <v>2241.17</v>
      </c>
      <c r="H1538">
        <v>3</v>
      </c>
      <c r="I1538">
        <v>5</v>
      </c>
      <c r="J1538">
        <v>17.37</v>
      </c>
      <c r="K1538" t="s">
        <v>26</v>
      </c>
      <c r="L1538" t="str">
        <f t="shared" si="69"/>
        <v>EU-West</v>
      </c>
      <c r="Q1538">
        <v>0</v>
      </c>
      <c r="R1538">
        <v>8</v>
      </c>
      <c r="S1538">
        <v>61.51</v>
      </c>
      <c r="T1538">
        <v>49.39</v>
      </c>
      <c r="U1538">
        <v>93.75</v>
      </c>
      <c r="V1538" s="16">
        <v>3019.1327322820898</v>
      </c>
      <c r="W1538" s="16">
        <v>2574.5679270422638</v>
      </c>
      <c r="X1538" s="5">
        <f t="shared" si="70"/>
        <v>0.85275082460392848</v>
      </c>
      <c r="Y1538" t="str">
        <f t="shared" si="71"/>
        <v>OK</v>
      </c>
      <c r="AA1538" t="s">
        <v>3102</v>
      </c>
      <c r="AB1538" s="3">
        <v>45915.89571759259</v>
      </c>
    </row>
    <row r="1539" spans="1:28" x14ac:dyDescent="0.35">
      <c r="A1539" t="s">
        <v>3103</v>
      </c>
      <c r="F1539">
        <v>520</v>
      </c>
      <c r="H1539">
        <v>32</v>
      </c>
      <c r="I1539">
        <v>32</v>
      </c>
      <c r="J1539">
        <v>20.07</v>
      </c>
      <c r="K1539" t="s">
        <v>59</v>
      </c>
      <c r="L1539" t="str">
        <f t="shared" ref="L1539:L1602" si="72">IF(OR(K1539="Europe-West",K1539="EU_West",K1539="eu-west"),"EU-West",
IF(OR(K1539="US_East",K1539="us-east",K1539="US-East"),"US-East","Other"))</f>
        <v>EU-West</v>
      </c>
      <c r="Q1539">
        <v>0</v>
      </c>
      <c r="R1539">
        <v>1</v>
      </c>
      <c r="S1539">
        <v>55.75</v>
      </c>
      <c r="T1539">
        <v>46.9</v>
      </c>
      <c r="U1539">
        <v>93.72</v>
      </c>
      <c r="V1539" s="16">
        <v>3688.9777170539992</v>
      </c>
      <c r="W1539" s="16">
        <v>2966.9734257481241</v>
      </c>
      <c r="X1539" s="5">
        <f t="shared" ref="X1539:X1602" si="73">W1539/V1539</f>
        <v>0.80428065803485949</v>
      </c>
      <c r="Y1539" t="str">
        <f t="shared" ref="Y1539:Y1602" si="74">IF(X1539&gt;1,"Over Budget","OK")</f>
        <v>OK</v>
      </c>
      <c r="AA1539" t="s">
        <v>3104</v>
      </c>
      <c r="AB1539" s="3">
        <v>45239.461099537039</v>
      </c>
    </row>
    <row r="1540" spans="1:28" x14ac:dyDescent="0.35">
      <c r="A1540" t="s">
        <v>3105</v>
      </c>
      <c r="F1540">
        <v>699</v>
      </c>
      <c r="G1540" s="16">
        <v>1818.96</v>
      </c>
      <c r="H1540">
        <v>90</v>
      </c>
      <c r="I1540">
        <v>95</v>
      </c>
      <c r="J1540">
        <v>22.67</v>
      </c>
      <c r="K1540" t="s">
        <v>52</v>
      </c>
      <c r="L1540" t="str">
        <f t="shared" si="72"/>
        <v>EU-West</v>
      </c>
      <c r="Q1540">
        <v>20</v>
      </c>
      <c r="R1540">
        <v>48</v>
      </c>
      <c r="S1540">
        <v>53.78</v>
      </c>
      <c r="T1540">
        <v>53.32</v>
      </c>
      <c r="U1540">
        <v>87.35</v>
      </c>
      <c r="V1540" s="16">
        <v>2202.175844162874</v>
      </c>
      <c r="W1540" s="16">
        <v>2110.2406027195998</v>
      </c>
      <c r="X1540" s="5">
        <f t="shared" si="73"/>
        <v>0.95825254296247075</v>
      </c>
      <c r="Y1540" t="str">
        <f t="shared" si="74"/>
        <v>OK</v>
      </c>
      <c r="AA1540" t="s">
        <v>3106</v>
      </c>
      <c r="AB1540" s="3">
        <v>45051.710486111107</v>
      </c>
    </row>
    <row r="1541" spans="1:28" x14ac:dyDescent="0.35">
      <c r="A1541" t="s">
        <v>3107</v>
      </c>
      <c r="F1541">
        <v>334</v>
      </c>
      <c r="G1541" s="16">
        <v>1822.02</v>
      </c>
      <c r="H1541">
        <v>21</v>
      </c>
      <c r="I1541">
        <v>21</v>
      </c>
      <c r="J1541">
        <v>23.56</v>
      </c>
      <c r="K1541" t="s">
        <v>26</v>
      </c>
      <c r="L1541" t="str">
        <f t="shared" si="72"/>
        <v>EU-West</v>
      </c>
      <c r="Q1541">
        <v>10</v>
      </c>
      <c r="R1541">
        <v>3</v>
      </c>
      <c r="S1541">
        <v>72.650000000000006</v>
      </c>
      <c r="T1541">
        <v>69.72</v>
      </c>
      <c r="U1541">
        <v>91.48</v>
      </c>
      <c r="V1541" s="16">
        <v>2635.0349667414298</v>
      </c>
      <c r="W1541" s="16">
        <v>1740.7788778009219</v>
      </c>
      <c r="X1541" s="5">
        <f t="shared" si="73"/>
        <v>0.66062837866384216</v>
      </c>
      <c r="Y1541" t="str">
        <f t="shared" si="74"/>
        <v>OK</v>
      </c>
      <c r="AA1541" t="s">
        <v>3108</v>
      </c>
      <c r="AB1541" s="3">
        <v>44978.175810185188</v>
      </c>
    </row>
    <row r="1542" spans="1:28" x14ac:dyDescent="0.35">
      <c r="A1542" t="s">
        <v>3109</v>
      </c>
      <c r="F1542">
        <v>697</v>
      </c>
      <c r="G1542" s="16">
        <v>2743.26</v>
      </c>
      <c r="H1542">
        <v>58</v>
      </c>
      <c r="I1542">
        <v>63</v>
      </c>
      <c r="J1542">
        <v>19.739999999999998</v>
      </c>
      <c r="K1542" t="s">
        <v>37</v>
      </c>
      <c r="L1542" t="str">
        <f t="shared" si="72"/>
        <v>US-East</v>
      </c>
      <c r="Q1542">
        <v>30</v>
      </c>
      <c r="R1542">
        <v>25</v>
      </c>
      <c r="S1542">
        <v>66.52</v>
      </c>
      <c r="T1542">
        <v>62.8</v>
      </c>
      <c r="U1542">
        <v>96.31</v>
      </c>
      <c r="V1542" s="16">
        <v>2905.0947945539911</v>
      </c>
      <c r="W1542" s="16">
        <v>2898.3540024068188</v>
      </c>
      <c r="X1542" s="5">
        <f t="shared" si="73"/>
        <v>0.99767966533835362</v>
      </c>
      <c r="Y1542" t="str">
        <f t="shared" si="74"/>
        <v>OK</v>
      </c>
      <c r="AA1542" t="s">
        <v>3110</v>
      </c>
      <c r="AB1542" s="3">
        <v>45344.70103009259</v>
      </c>
    </row>
    <row r="1543" spans="1:28" x14ac:dyDescent="0.35">
      <c r="A1543" t="s">
        <v>3111</v>
      </c>
      <c r="F1543">
        <v>944</v>
      </c>
      <c r="G1543" s="16">
        <v>2203.4499999999998</v>
      </c>
      <c r="H1543">
        <v>10</v>
      </c>
      <c r="I1543">
        <v>11</v>
      </c>
      <c r="J1543">
        <v>14.55</v>
      </c>
      <c r="K1543" t="s">
        <v>29</v>
      </c>
      <c r="L1543" t="str">
        <f t="shared" si="72"/>
        <v>US-East</v>
      </c>
      <c r="Q1543">
        <v>0</v>
      </c>
      <c r="R1543">
        <v>11</v>
      </c>
      <c r="S1543">
        <v>56.56</v>
      </c>
      <c r="T1543">
        <v>72.97</v>
      </c>
      <c r="U1543">
        <v>88.35</v>
      </c>
      <c r="V1543" s="16">
        <v>2984.2256718310518</v>
      </c>
      <c r="W1543" s="16">
        <v>2007.936929499713</v>
      </c>
      <c r="X1543" s="5">
        <f t="shared" si="73"/>
        <v>0.67285022994513999</v>
      </c>
      <c r="Y1543" t="str">
        <f t="shared" si="74"/>
        <v>OK</v>
      </c>
      <c r="AA1543" t="s">
        <v>3112</v>
      </c>
      <c r="AB1543" s="3">
        <v>45060.635196759264</v>
      </c>
    </row>
    <row r="1544" spans="1:28" x14ac:dyDescent="0.35">
      <c r="A1544" t="s">
        <v>3113</v>
      </c>
      <c r="F1544">
        <v>476</v>
      </c>
      <c r="G1544" s="16">
        <v>2144.2399999999998</v>
      </c>
      <c r="H1544">
        <v>68</v>
      </c>
      <c r="I1544">
        <v>70</v>
      </c>
      <c r="J1544">
        <v>15.31</v>
      </c>
      <c r="K1544" t="s">
        <v>37</v>
      </c>
      <c r="L1544" t="str">
        <f t="shared" si="72"/>
        <v>US-East</v>
      </c>
      <c r="Q1544">
        <v>0</v>
      </c>
      <c r="R1544">
        <v>18</v>
      </c>
      <c r="S1544">
        <v>76.260000000000005</v>
      </c>
      <c r="T1544">
        <v>56.13</v>
      </c>
      <c r="U1544">
        <v>96.56</v>
      </c>
      <c r="V1544" s="16">
        <v>2517.5510928109102</v>
      </c>
      <c r="W1544" s="16">
        <v>1870.4851632280661</v>
      </c>
      <c r="X1544" s="5">
        <f t="shared" si="73"/>
        <v>0.74297803471373502</v>
      </c>
      <c r="Y1544" t="str">
        <f t="shared" si="74"/>
        <v>OK</v>
      </c>
      <c r="AA1544" t="s">
        <v>3114</v>
      </c>
      <c r="AB1544" s="3">
        <v>45265.210405092592</v>
      </c>
    </row>
    <row r="1545" spans="1:28" x14ac:dyDescent="0.35">
      <c r="A1545" t="s">
        <v>3115</v>
      </c>
      <c r="F1545">
        <v>782</v>
      </c>
      <c r="G1545" s="16">
        <v>1759.97</v>
      </c>
      <c r="H1545">
        <v>9</v>
      </c>
      <c r="I1545">
        <v>9</v>
      </c>
      <c r="J1545">
        <v>24.15</v>
      </c>
      <c r="K1545" t="s">
        <v>32</v>
      </c>
      <c r="L1545" t="str">
        <f t="shared" si="72"/>
        <v>US-East</v>
      </c>
      <c r="Q1545">
        <v>10</v>
      </c>
      <c r="R1545">
        <v>18</v>
      </c>
      <c r="S1545">
        <v>74.239999999999995</v>
      </c>
      <c r="T1545">
        <v>51.03</v>
      </c>
      <c r="U1545">
        <v>95.59</v>
      </c>
      <c r="V1545" s="16">
        <v>1849.1437060044229</v>
      </c>
      <c r="W1545" s="16">
        <v>1423.394094639252</v>
      </c>
      <c r="X1545" s="5">
        <f t="shared" si="73"/>
        <v>0.76975850498654941</v>
      </c>
      <c r="Y1545" t="str">
        <f t="shared" si="74"/>
        <v>OK</v>
      </c>
      <c r="AA1545" t="s">
        <v>3116</v>
      </c>
      <c r="AB1545" s="3">
        <v>45917.790555555563</v>
      </c>
    </row>
    <row r="1546" spans="1:28" x14ac:dyDescent="0.35">
      <c r="A1546" t="s">
        <v>3117</v>
      </c>
      <c r="F1546">
        <v>605</v>
      </c>
      <c r="G1546" s="16">
        <v>2151.19</v>
      </c>
      <c r="H1546">
        <v>2</v>
      </c>
      <c r="I1546">
        <v>3</v>
      </c>
      <c r="J1546">
        <v>14.8</v>
      </c>
      <c r="K1546" t="s">
        <v>52</v>
      </c>
      <c r="L1546" t="str">
        <f t="shared" si="72"/>
        <v>EU-West</v>
      </c>
      <c r="Q1546">
        <v>10</v>
      </c>
      <c r="R1546">
        <v>18</v>
      </c>
      <c r="S1546">
        <v>55.44</v>
      </c>
      <c r="T1546">
        <v>58.73</v>
      </c>
      <c r="U1546">
        <v>86.45</v>
      </c>
      <c r="V1546" s="16">
        <v>2567.084463973451</v>
      </c>
      <c r="W1546" s="16">
        <v>1913.2175746248929</v>
      </c>
      <c r="X1546" s="5">
        <f t="shared" si="73"/>
        <v>0.74528812802034849</v>
      </c>
      <c r="Y1546" t="str">
        <f t="shared" si="74"/>
        <v>OK</v>
      </c>
      <c r="AA1546" t="s">
        <v>3118</v>
      </c>
      <c r="AB1546" s="3">
        <v>45346.734467592592</v>
      </c>
    </row>
    <row r="1547" spans="1:28" x14ac:dyDescent="0.35">
      <c r="A1547" t="s">
        <v>3119</v>
      </c>
      <c r="F1547">
        <v>148</v>
      </c>
      <c r="G1547" s="16">
        <v>1919.67</v>
      </c>
      <c r="H1547">
        <v>14</v>
      </c>
      <c r="I1547">
        <v>15</v>
      </c>
      <c r="J1547">
        <v>24.48</v>
      </c>
      <c r="K1547" t="s">
        <v>52</v>
      </c>
      <c r="L1547" t="str">
        <f t="shared" si="72"/>
        <v>EU-West</v>
      </c>
      <c r="Q1547">
        <v>10</v>
      </c>
      <c r="R1547">
        <v>28</v>
      </c>
      <c r="S1547">
        <v>62.89</v>
      </c>
      <c r="T1547">
        <v>53.92</v>
      </c>
      <c r="U1547">
        <v>84.46</v>
      </c>
      <c r="V1547" s="16">
        <v>2764.5317639281052</v>
      </c>
      <c r="W1547" s="16">
        <v>1999.8155597471959</v>
      </c>
      <c r="X1547" s="5">
        <f t="shared" si="73"/>
        <v>0.72338310083501123</v>
      </c>
      <c r="Y1547" t="str">
        <f t="shared" si="74"/>
        <v>OK</v>
      </c>
      <c r="AA1547" t="s">
        <v>3120</v>
      </c>
      <c r="AB1547" s="3">
        <v>45617.327546296299</v>
      </c>
    </row>
    <row r="1548" spans="1:28" x14ac:dyDescent="0.35">
      <c r="A1548" t="s">
        <v>3121</v>
      </c>
      <c r="F1548">
        <v>251</v>
      </c>
      <c r="G1548" s="16">
        <v>3119.67</v>
      </c>
      <c r="H1548">
        <v>36</v>
      </c>
      <c r="I1548">
        <v>39</v>
      </c>
      <c r="J1548">
        <v>24.74</v>
      </c>
      <c r="K1548" t="s">
        <v>59</v>
      </c>
      <c r="L1548" t="str">
        <f t="shared" si="72"/>
        <v>EU-West</v>
      </c>
      <c r="Q1548">
        <v>0</v>
      </c>
      <c r="R1548">
        <v>38</v>
      </c>
      <c r="S1548">
        <v>82.91</v>
      </c>
      <c r="T1548">
        <v>64.11</v>
      </c>
      <c r="U1548">
        <v>90.83</v>
      </c>
      <c r="V1548" s="16">
        <v>4649.1410511215154</v>
      </c>
      <c r="W1548" s="16">
        <v>3624.0711156198809</v>
      </c>
      <c r="X1548" s="5">
        <f t="shared" si="73"/>
        <v>0.77951412438769607</v>
      </c>
      <c r="Y1548" t="str">
        <f t="shared" si="74"/>
        <v>OK</v>
      </c>
      <c r="AA1548" t="s">
        <v>3122</v>
      </c>
      <c r="AB1548" s="3">
        <v>45446.958240740743</v>
      </c>
    </row>
    <row r="1549" spans="1:28" x14ac:dyDescent="0.35">
      <c r="A1549" t="s">
        <v>3123</v>
      </c>
      <c r="F1549">
        <v>325</v>
      </c>
      <c r="G1549" s="16">
        <v>2091</v>
      </c>
      <c r="H1549">
        <v>39</v>
      </c>
      <c r="I1549">
        <v>35</v>
      </c>
      <c r="J1549">
        <v>32.270000000000003</v>
      </c>
      <c r="K1549" t="s">
        <v>52</v>
      </c>
      <c r="L1549" t="str">
        <f t="shared" si="72"/>
        <v>EU-West</v>
      </c>
      <c r="Q1549">
        <v>0</v>
      </c>
      <c r="R1549">
        <v>44</v>
      </c>
      <c r="S1549">
        <v>81.23</v>
      </c>
      <c r="T1549">
        <v>44.95</v>
      </c>
      <c r="U1549">
        <v>83.8</v>
      </c>
      <c r="V1549" s="16">
        <v>2501.672250598554</v>
      </c>
      <c r="W1549" s="16">
        <v>1784.392950709396</v>
      </c>
      <c r="X1549" s="5">
        <f t="shared" si="73"/>
        <v>0.71328006707611658</v>
      </c>
      <c r="Y1549" t="str">
        <f t="shared" si="74"/>
        <v>OK</v>
      </c>
      <c r="AA1549" t="s">
        <v>3124</v>
      </c>
      <c r="AB1549" s="3">
        <v>45293.554513888892</v>
      </c>
    </row>
    <row r="1550" spans="1:28" x14ac:dyDescent="0.35">
      <c r="A1550" t="s">
        <v>3125</v>
      </c>
      <c r="F1550">
        <v>676</v>
      </c>
      <c r="G1550" s="16">
        <v>2480</v>
      </c>
      <c r="H1550">
        <v>16</v>
      </c>
      <c r="I1550">
        <v>20</v>
      </c>
      <c r="J1550">
        <v>16.149999999999999</v>
      </c>
      <c r="K1550" t="s">
        <v>32</v>
      </c>
      <c r="L1550" t="str">
        <f t="shared" si="72"/>
        <v>US-East</v>
      </c>
      <c r="Q1550">
        <v>30</v>
      </c>
      <c r="R1550">
        <v>33</v>
      </c>
      <c r="S1550">
        <v>60.16</v>
      </c>
      <c r="T1550">
        <v>59.28</v>
      </c>
      <c r="U1550">
        <v>75.48</v>
      </c>
      <c r="V1550" s="16">
        <v>3580.2675911892111</v>
      </c>
      <c r="W1550" s="16">
        <v>2895.5662160384959</v>
      </c>
      <c r="X1550" s="5">
        <f t="shared" si="73"/>
        <v>0.80875692732137749</v>
      </c>
      <c r="Y1550" t="str">
        <f t="shared" si="74"/>
        <v>OK</v>
      </c>
      <c r="AA1550" t="s">
        <v>3126</v>
      </c>
      <c r="AB1550" s="3">
        <v>45601.048773148148</v>
      </c>
    </row>
    <row r="1551" spans="1:28" x14ac:dyDescent="0.35">
      <c r="A1551" t="s">
        <v>3127</v>
      </c>
      <c r="F1551">
        <v>742</v>
      </c>
      <c r="G1551" s="16">
        <v>2476.21</v>
      </c>
      <c r="H1551">
        <v>19</v>
      </c>
      <c r="I1551">
        <v>18</v>
      </c>
      <c r="J1551">
        <v>17.399999999999999</v>
      </c>
      <c r="K1551" t="s">
        <v>52</v>
      </c>
      <c r="L1551" t="str">
        <f t="shared" si="72"/>
        <v>EU-West</v>
      </c>
      <c r="Q1551">
        <v>0</v>
      </c>
      <c r="R1551">
        <v>7</v>
      </c>
      <c r="S1551">
        <v>94.92</v>
      </c>
      <c r="T1551">
        <v>75.040000000000006</v>
      </c>
      <c r="U1551">
        <v>87.55</v>
      </c>
      <c r="V1551" s="16">
        <v>3107.21568102115</v>
      </c>
      <c r="W1551" s="16">
        <v>2323.066548976682</v>
      </c>
      <c r="X1551" s="5">
        <f t="shared" si="73"/>
        <v>0.74763607919654729</v>
      </c>
      <c r="Y1551" t="str">
        <f t="shared" si="74"/>
        <v>OK</v>
      </c>
      <c r="AA1551" t="s">
        <v>3128</v>
      </c>
      <c r="AB1551" s="3">
        <v>45594.149953703702</v>
      </c>
    </row>
    <row r="1552" spans="1:28" x14ac:dyDescent="0.35">
      <c r="A1552" t="s">
        <v>3129</v>
      </c>
      <c r="F1552">
        <v>144</v>
      </c>
      <c r="G1552" s="16">
        <v>2007.26</v>
      </c>
      <c r="H1552">
        <v>3</v>
      </c>
      <c r="I1552">
        <v>-1</v>
      </c>
      <c r="J1552">
        <v>1.5</v>
      </c>
      <c r="K1552" t="s">
        <v>32</v>
      </c>
      <c r="L1552" t="str">
        <f t="shared" si="72"/>
        <v>US-East</v>
      </c>
      <c r="Q1552">
        <v>0</v>
      </c>
      <c r="R1552">
        <v>5</v>
      </c>
      <c r="S1552">
        <v>67.37</v>
      </c>
      <c r="T1552">
        <v>50.79</v>
      </c>
      <c r="U1552">
        <v>100</v>
      </c>
      <c r="V1552" s="16">
        <v>2726.8778022506608</v>
      </c>
      <c r="W1552" s="16">
        <v>1948.510235787169</v>
      </c>
      <c r="X1552" s="5">
        <f t="shared" si="73"/>
        <v>0.71455722518220033</v>
      </c>
      <c r="Y1552" t="str">
        <f t="shared" si="74"/>
        <v>OK</v>
      </c>
      <c r="AA1552" t="s">
        <v>3130</v>
      </c>
      <c r="AB1552" s="3">
        <v>45234.320324074077</v>
      </c>
    </row>
    <row r="1553" spans="1:28" x14ac:dyDescent="0.35">
      <c r="A1553" t="s">
        <v>3131</v>
      </c>
      <c r="F1553">
        <v>197</v>
      </c>
      <c r="G1553" s="16">
        <v>1540.8</v>
      </c>
      <c r="H1553">
        <v>97</v>
      </c>
      <c r="I1553">
        <v>95</v>
      </c>
      <c r="J1553">
        <v>12.46</v>
      </c>
      <c r="K1553" t="s">
        <v>29</v>
      </c>
      <c r="L1553" t="str">
        <f t="shared" si="72"/>
        <v>US-East</v>
      </c>
      <c r="Q1553">
        <v>0</v>
      </c>
      <c r="R1553">
        <v>31</v>
      </c>
      <c r="S1553">
        <v>81.83</v>
      </c>
      <c r="T1553">
        <v>55.59</v>
      </c>
      <c r="U1553">
        <v>87.76</v>
      </c>
      <c r="V1553" s="16">
        <v>1575.754143719754</v>
      </c>
      <c r="W1553" s="16">
        <v>1457.5835740616981</v>
      </c>
      <c r="X1553" s="5">
        <f t="shared" si="73"/>
        <v>0.9250069751496256</v>
      </c>
      <c r="Y1553" t="str">
        <f t="shared" si="74"/>
        <v>OK</v>
      </c>
      <c r="AA1553" t="s">
        <v>3132</v>
      </c>
      <c r="AB1553" s="3">
        <v>45778.260115740741</v>
      </c>
    </row>
    <row r="1554" spans="1:28" x14ac:dyDescent="0.35">
      <c r="A1554" t="s">
        <v>3133</v>
      </c>
      <c r="F1554">
        <v>699</v>
      </c>
      <c r="G1554" s="16">
        <v>2449.38</v>
      </c>
      <c r="H1554">
        <v>33</v>
      </c>
      <c r="I1554">
        <v>34</v>
      </c>
      <c r="J1554">
        <v>12.35</v>
      </c>
      <c r="K1554" t="s">
        <v>37</v>
      </c>
      <c r="L1554" t="str">
        <f t="shared" si="72"/>
        <v>US-East</v>
      </c>
      <c r="Q1554">
        <v>20</v>
      </c>
      <c r="R1554">
        <v>27</v>
      </c>
      <c r="S1554">
        <v>54.23</v>
      </c>
      <c r="T1554">
        <v>42.73</v>
      </c>
      <c r="U1554">
        <v>91.9</v>
      </c>
      <c r="V1554" s="16">
        <v>3131.9143989691138</v>
      </c>
      <c r="W1554" s="16">
        <v>2359.83864230261</v>
      </c>
      <c r="X1554" s="5">
        <f t="shared" si="73"/>
        <v>0.75348120723841094</v>
      </c>
      <c r="Y1554" t="str">
        <f t="shared" si="74"/>
        <v>OK</v>
      </c>
      <c r="AA1554" t="s">
        <v>3134</v>
      </c>
      <c r="AB1554" s="3">
        <v>45027.395405092589</v>
      </c>
    </row>
    <row r="1555" spans="1:28" x14ac:dyDescent="0.35">
      <c r="A1555" t="s">
        <v>3135</v>
      </c>
      <c r="F1555">
        <v>588</v>
      </c>
      <c r="G1555" s="16">
        <v>1957.31</v>
      </c>
      <c r="H1555">
        <v>94</v>
      </c>
      <c r="I1555">
        <v>91</v>
      </c>
      <c r="J1555">
        <v>24.05</v>
      </c>
      <c r="K1555" t="s">
        <v>37</v>
      </c>
      <c r="L1555" t="str">
        <f t="shared" si="72"/>
        <v>US-East</v>
      </c>
      <c r="Q1555">
        <v>0</v>
      </c>
      <c r="R1555">
        <v>10</v>
      </c>
      <c r="S1555">
        <v>67.72</v>
      </c>
      <c r="T1555">
        <v>71.09</v>
      </c>
      <c r="U1555">
        <v>93.5</v>
      </c>
      <c r="V1555" s="16">
        <v>2025.974329682567</v>
      </c>
      <c r="W1555" s="16">
        <v>1768.776537134604</v>
      </c>
      <c r="X1555" s="5">
        <f t="shared" si="73"/>
        <v>0.87304982655517593</v>
      </c>
      <c r="Y1555" t="str">
        <f t="shared" si="74"/>
        <v>OK</v>
      </c>
      <c r="AA1555" t="s">
        <v>3136</v>
      </c>
      <c r="AB1555" s="3">
        <v>45915.291863425933</v>
      </c>
    </row>
    <row r="1556" spans="1:28" x14ac:dyDescent="0.35">
      <c r="A1556" t="s">
        <v>3137</v>
      </c>
      <c r="F1556">
        <v>78</v>
      </c>
      <c r="G1556" s="16">
        <v>1801.85</v>
      </c>
      <c r="H1556">
        <v>33</v>
      </c>
      <c r="I1556">
        <v>38</v>
      </c>
      <c r="J1556">
        <v>34.46</v>
      </c>
      <c r="K1556" t="s">
        <v>37</v>
      </c>
      <c r="L1556" t="str">
        <f t="shared" si="72"/>
        <v>US-East</v>
      </c>
      <c r="Q1556">
        <v>0</v>
      </c>
      <c r="R1556">
        <v>27</v>
      </c>
      <c r="S1556">
        <v>56.27</v>
      </c>
      <c r="T1556">
        <v>59.02</v>
      </c>
      <c r="U1556">
        <v>89.79</v>
      </c>
      <c r="V1556" s="16">
        <v>2043.854632994731</v>
      </c>
      <c r="W1556" s="16">
        <v>1944.9923358461861</v>
      </c>
      <c r="X1556" s="5">
        <f t="shared" si="73"/>
        <v>0.95162948697398886</v>
      </c>
      <c r="Y1556" t="str">
        <f t="shared" si="74"/>
        <v>OK</v>
      </c>
      <c r="AA1556" t="s">
        <v>3138</v>
      </c>
      <c r="AB1556" s="3">
        <v>45488.909108796302</v>
      </c>
    </row>
    <row r="1557" spans="1:28" x14ac:dyDescent="0.35">
      <c r="A1557" t="s">
        <v>3139</v>
      </c>
      <c r="F1557">
        <v>448</v>
      </c>
      <c r="G1557" s="16">
        <v>1994.33</v>
      </c>
      <c r="H1557">
        <v>66</v>
      </c>
      <c r="I1557">
        <v>69</v>
      </c>
      <c r="J1557">
        <v>24.65</v>
      </c>
      <c r="K1557" t="s">
        <v>32</v>
      </c>
      <c r="L1557" t="str">
        <f t="shared" si="72"/>
        <v>US-East</v>
      </c>
      <c r="Q1557">
        <v>0</v>
      </c>
      <c r="R1557">
        <v>31</v>
      </c>
      <c r="S1557">
        <v>45.2</v>
      </c>
      <c r="T1557">
        <v>54.8</v>
      </c>
      <c r="V1557" s="16">
        <v>2559.5374072548411</v>
      </c>
      <c r="W1557" s="16">
        <v>2200.2909289220411</v>
      </c>
      <c r="X1557" s="5">
        <f t="shared" si="73"/>
        <v>0.85964398202794789</v>
      </c>
      <c r="Y1557" t="str">
        <f t="shared" si="74"/>
        <v>OK</v>
      </c>
      <c r="AA1557" t="s">
        <v>3140</v>
      </c>
      <c r="AB1557" s="3">
        <v>45241.920856481483</v>
      </c>
    </row>
    <row r="1558" spans="1:28" x14ac:dyDescent="0.35">
      <c r="A1558" t="s">
        <v>3141</v>
      </c>
      <c r="F1558">
        <v>86</v>
      </c>
      <c r="H1558">
        <v>27</v>
      </c>
      <c r="I1558">
        <v>25</v>
      </c>
      <c r="J1558">
        <v>27.93</v>
      </c>
      <c r="K1558" t="s">
        <v>37</v>
      </c>
      <c r="L1558" t="str">
        <f t="shared" si="72"/>
        <v>US-East</v>
      </c>
      <c r="Q1558">
        <v>0</v>
      </c>
      <c r="R1558">
        <v>40</v>
      </c>
      <c r="S1558">
        <v>69.36</v>
      </c>
      <c r="T1558">
        <v>60.47</v>
      </c>
      <c r="U1558">
        <v>96.14</v>
      </c>
      <c r="V1558" s="16">
        <v>2142.7221387285008</v>
      </c>
      <c r="W1558" s="16">
        <v>1723.9169481215899</v>
      </c>
      <c r="X1558" s="5">
        <f t="shared" si="73"/>
        <v>0.8045452636918049</v>
      </c>
      <c r="Y1558" t="str">
        <f t="shared" si="74"/>
        <v>OK</v>
      </c>
      <c r="AA1558" t="s">
        <v>3142</v>
      </c>
      <c r="AB1558" s="3">
        <v>45591.306111111109</v>
      </c>
    </row>
    <row r="1559" spans="1:28" x14ac:dyDescent="0.35">
      <c r="A1559" t="s">
        <v>3143</v>
      </c>
      <c r="F1559">
        <v>409</v>
      </c>
      <c r="G1559" s="16">
        <v>1944.86</v>
      </c>
      <c r="H1559">
        <v>92</v>
      </c>
      <c r="I1559">
        <v>93</v>
      </c>
      <c r="J1559">
        <v>14.31</v>
      </c>
      <c r="K1559" t="s">
        <v>29</v>
      </c>
      <c r="L1559" t="str">
        <f t="shared" si="72"/>
        <v>US-East</v>
      </c>
      <c r="Q1559">
        <v>30</v>
      </c>
      <c r="R1559">
        <v>7</v>
      </c>
      <c r="S1559">
        <v>65.08</v>
      </c>
      <c r="T1559">
        <v>59.29</v>
      </c>
      <c r="U1559">
        <v>90.2</v>
      </c>
      <c r="V1559" s="16">
        <v>2490.2898060442371</v>
      </c>
      <c r="W1559" s="16">
        <v>1821.3921836373861</v>
      </c>
      <c r="X1559" s="5">
        <f t="shared" si="73"/>
        <v>0.73139767878286499</v>
      </c>
      <c r="Y1559" t="str">
        <f t="shared" si="74"/>
        <v>OK</v>
      </c>
      <c r="AA1559" t="s">
        <v>3144</v>
      </c>
      <c r="AB1559" s="3">
        <v>44929.600636574083</v>
      </c>
    </row>
    <row r="1560" spans="1:28" x14ac:dyDescent="0.35">
      <c r="A1560" t="s">
        <v>3145</v>
      </c>
      <c r="F1560">
        <v>383</v>
      </c>
      <c r="G1560" s="16">
        <v>1910.83</v>
      </c>
      <c r="H1560">
        <v>78</v>
      </c>
      <c r="I1560">
        <v>82</v>
      </c>
      <c r="J1560">
        <v>10.42</v>
      </c>
      <c r="K1560" t="s">
        <v>26</v>
      </c>
      <c r="L1560" t="str">
        <f t="shared" si="72"/>
        <v>EU-West</v>
      </c>
      <c r="Q1560">
        <v>30</v>
      </c>
      <c r="R1560">
        <v>19</v>
      </c>
      <c r="S1560">
        <v>86.08</v>
      </c>
      <c r="T1560">
        <v>52.99</v>
      </c>
      <c r="U1560">
        <v>89.54</v>
      </c>
      <c r="V1560" s="16">
        <v>2805.2814412545881</v>
      </c>
      <c r="W1560" s="16">
        <v>2113.0928008730571</v>
      </c>
      <c r="X1560" s="5">
        <f t="shared" si="73"/>
        <v>0.75325518851614115</v>
      </c>
      <c r="Y1560" t="str">
        <f t="shared" si="74"/>
        <v>OK</v>
      </c>
      <c r="AA1560" t="s">
        <v>3146</v>
      </c>
      <c r="AB1560" s="3">
        <v>45549.375879629632</v>
      </c>
    </row>
    <row r="1561" spans="1:28" x14ac:dyDescent="0.35">
      <c r="A1561" t="s">
        <v>3147</v>
      </c>
      <c r="F1561">
        <v>21</v>
      </c>
      <c r="G1561" s="16">
        <v>2177.9299999999998</v>
      </c>
      <c r="H1561">
        <v>35</v>
      </c>
      <c r="I1561">
        <v>31</v>
      </c>
      <c r="J1561">
        <v>18.059999999999999</v>
      </c>
      <c r="K1561" t="s">
        <v>29</v>
      </c>
      <c r="L1561" t="str">
        <f t="shared" si="72"/>
        <v>US-East</v>
      </c>
      <c r="Q1561">
        <v>50</v>
      </c>
      <c r="R1561">
        <v>23</v>
      </c>
      <c r="S1561">
        <v>61.34</v>
      </c>
      <c r="T1561">
        <v>45.95</v>
      </c>
      <c r="U1561">
        <v>93.99</v>
      </c>
      <c r="V1561" s="16">
        <v>3060.35373911232</v>
      </c>
      <c r="W1561" s="16">
        <v>2297.868916523792</v>
      </c>
      <c r="X1561" s="5">
        <f t="shared" si="73"/>
        <v>0.7508507553085374</v>
      </c>
      <c r="Y1561" t="str">
        <f t="shared" si="74"/>
        <v>OK</v>
      </c>
      <c r="AA1561" t="s">
        <v>3148</v>
      </c>
      <c r="AB1561" s="3">
        <v>45231.023935185192</v>
      </c>
    </row>
    <row r="1562" spans="1:28" x14ac:dyDescent="0.35">
      <c r="A1562" t="s">
        <v>3149</v>
      </c>
      <c r="F1562">
        <v>496</v>
      </c>
      <c r="G1562" s="16">
        <v>1791.47</v>
      </c>
      <c r="H1562">
        <v>34</v>
      </c>
      <c r="I1562">
        <v>31</v>
      </c>
      <c r="J1562">
        <v>15.01</v>
      </c>
      <c r="K1562" t="s">
        <v>37</v>
      </c>
      <c r="L1562" t="str">
        <f t="shared" si="72"/>
        <v>US-East</v>
      </c>
      <c r="Q1562">
        <v>0</v>
      </c>
      <c r="R1562">
        <v>26</v>
      </c>
      <c r="S1562">
        <v>74.03</v>
      </c>
      <c r="T1562">
        <v>61.54</v>
      </c>
      <c r="U1562">
        <v>84.85</v>
      </c>
      <c r="V1562" s="16">
        <v>1931.419767271454</v>
      </c>
      <c r="W1562" s="16">
        <v>2119.6071728367829</v>
      </c>
      <c r="X1562" s="5">
        <f t="shared" si="73"/>
        <v>1.0974347517583833</v>
      </c>
      <c r="Y1562" t="str">
        <f t="shared" si="74"/>
        <v>Over Budget</v>
      </c>
      <c r="AA1562" t="s">
        <v>3150</v>
      </c>
      <c r="AB1562" s="3">
        <v>45089.776828703703</v>
      </c>
    </row>
    <row r="1563" spans="1:28" x14ac:dyDescent="0.35">
      <c r="A1563" t="s">
        <v>3151</v>
      </c>
      <c r="F1563">
        <v>804</v>
      </c>
      <c r="G1563" s="16">
        <v>2131.2800000000002</v>
      </c>
      <c r="H1563">
        <v>40</v>
      </c>
      <c r="I1563">
        <v>45</v>
      </c>
      <c r="J1563">
        <v>13.11</v>
      </c>
      <c r="K1563" t="s">
        <v>52</v>
      </c>
      <c r="L1563" t="str">
        <f t="shared" si="72"/>
        <v>EU-West</v>
      </c>
      <c r="Q1563">
        <v>0</v>
      </c>
      <c r="R1563">
        <v>46</v>
      </c>
      <c r="S1563">
        <v>63.91</v>
      </c>
      <c r="T1563">
        <v>60.15</v>
      </c>
      <c r="U1563">
        <v>83.68</v>
      </c>
      <c r="V1563" s="16">
        <v>2545.7697206245562</v>
      </c>
      <c r="W1563" s="16">
        <v>2067.1584520325118</v>
      </c>
      <c r="X1563" s="5">
        <f t="shared" si="73"/>
        <v>0.81199742273836684</v>
      </c>
      <c r="Y1563" t="str">
        <f t="shared" si="74"/>
        <v>OK</v>
      </c>
      <c r="AA1563" t="s">
        <v>3152</v>
      </c>
      <c r="AB1563" s="3">
        <v>45596.960914351846</v>
      </c>
    </row>
    <row r="1564" spans="1:28" x14ac:dyDescent="0.35">
      <c r="A1564" t="s">
        <v>3153</v>
      </c>
      <c r="F1564">
        <v>767</v>
      </c>
      <c r="G1564" s="16">
        <v>2321.2399999999998</v>
      </c>
      <c r="H1564">
        <v>58</v>
      </c>
      <c r="I1564">
        <v>61</v>
      </c>
      <c r="J1564">
        <v>21.75</v>
      </c>
      <c r="K1564" t="s">
        <v>26</v>
      </c>
      <c r="L1564" t="str">
        <f t="shared" si="72"/>
        <v>EU-West</v>
      </c>
      <c r="Q1564">
        <v>0</v>
      </c>
      <c r="R1564">
        <v>10</v>
      </c>
      <c r="S1564">
        <v>55.4</v>
      </c>
      <c r="T1564">
        <v>56.12</v>
      </c>
      <c r="U1564">
        <v>81.88</v>
      </c>
      <c r="V1564" s="16">
        <v>3097.0975566407928</v>
      </c>
      <c r="W1564" s="16">
        <v>2778.3476131007828</v>
      </c>
      <c r="X1564" s="5">
        <f t="shared" si="73"/>
        <v>0.89708107745700594</v>
      </c>
      <c r="Y1564" t="str">
        <f t="shared" si="74"/>
        <v>OK</v>
      </c>
      <c r="AA1564" t="s">
        <v>3154</v>
      </c>
      <c r="AB1564" s="3">
        <v>45603.561157407406</v>
      </c>
    </row>
    <row r="1565" spans="1:28" x14ac:dyDescent="0.35">
      <c r="A1565" t="s">
        <v>3155</v>
      </c>
      <c r="F1565">
        <v>758</v>
      </c>
      <c r="G1565" s="16">
        <v>2154.65</v>
      </c>
      <c r="H1565">
        <v>73</v>
      </c>
      <c r="I1565">
        <v>75</v>
      </c>
      <c r="J1565">
        <v>10.51</v>
      </c>
      <c r="K1565" t="s">
        <v>26</v>
      </c>
      <c r="L1565" t="str">
        <f t="shared" si="72"/>
        <v>EU-West</v>
      </c>
      <c r="Q1565">
        <v>0</v>
      </c>
      <c r="R1565">
        <v>46</v>
      </c>
      <c r="S1565">
        <v>82.1</v>
      </c>
      <c r="T1565">
        <v>56.94</v>
      </c>
      <c r="U1565">
        <v>92.84</v>
      </c>
      <c r="V1565" s="16">
        <v>3165.6182780034778</v>
      </c>
      <c r="W1565" s="16">
        <v>2361.8359987025842</v>
      </c>
      <c r="X1565" s="5">
        <f t="shared" si="73"/>
        <v>0.74608995503784159</v>
      </c>
      <c r="Y1565" t="str">
        <f t="shared" si="74"/>
        <v>OK</v>
      </c>
      <c r="AA1565" t="s">
        <v>3156</v>
      </c>
      <c r="AB1565" s="3">
        <v>45599.378449074073</v>
      </c>
    </row>
    <row r="1566" spans="1:28" x14ac:dyDescent="0.35">
      <c r="A1566" t="s">
        <v>3157</v>
      </c>
      <c r="F1566">
        <v>773</v>
      </c>
      <c r="G1566" s="16">
        <v>1471</v>
      </c>
      <c r="H1566">
        <v>16</v>
      </c>
      <c r="I1566">
        <v>15</v>
      </c>
      <c r="J1566">
        <v>26.61</v>
      </c>
      <c r="K1566" t="s">
        <v>26</v>
      </c>
      <c r="L1566" t="str">
        <f t="shared" si="72"/>
        <v>EU-West</v>
      </c>
      <c r="Q1566">
        <v>20</v>
      </c>
      <c r="R1566">
        <v>22</v>
      </c>
      <c r="T1566">
        <v>70.81</v>
      </c>
      <c r="U1566">
        <v>89.18</v>
      </c>
      <c r="V1566" s="16">
        <v>2197.465021461705</v>
      </c>
      <c r="W1566" s="16">
        <v>1633.5618310178741</v>
      </c>
      <c r="X1566" s="5">
        <f t="shared" si="73"/>
        <v>0.74338467964840005</v>
      </c>
      <c r="Y1566" t="str">
        <f t="shared" si="74"/>
        <v>OK</v>
      </c>
      <c r="AA1566" t="s">
        <v>3158</v>
      </c>
      <c r="AB1566" s="3">
        <v>45428.779467592591</v>
      </c>
    </row>
    <row r="1567" spans="1:28" x14ac:dyDescent="0.35">
      <c r="A1567" t="s">
        <v>3159</v>
      </c>
      <c r="F1567">
        <v>426</v>
      </c>
      <c r="G1567" s="16">
        <v>1884.62</v>
      </c>
      <c r="H1567">
        <v>29</v>
      </c>
      <c r="I1567">
        <v>31</v>
      </c>
      <c r="J1567">
        <v>16.8</v>
      </c>
      <c r="K1567" t="s">
        <v>52</v>
      </c>
      <c r="L1567" t="str">
        <f t="shared" si="72"/>
        <v>EU-West</v>
      </c>
      <c r="Q1567">
        <v>40</v>
      </c>
      <c r="R1567">
        <v>21</v>
      </c>
      <c r="S1567">
        <v>63.49</v>
      </c>
      <c r="T1567">
        <v>62.91</v>
      </c>
      <c r="U1567">
        <v>94.13</v>
      </c>
      <c r="V1567" s="16">
        <v>2603.7782123567331</v>
      </c>
      <c r="W1567" s="16">
        <v>1527.0735573839479</v>
      </c>
      <c r="X1567" s="5">
        <f t="shared" si="73"/>
        <v>0.58648372973432417</v>
      </c>
      <c r="Y1567" t="str">
        <f t="shared" si="74"/>
        <v>OK</v>
      </c>
      <c r="AA1567" t="s">
        <v>3160</v>
      </c>
      <c r="AB1567" s="3">
        <v>45165.547453703701</v>
      </c>
    </row>
    <row r="1568" spans="1:28" x14ac:dyDescent="0.35">
      <c r="A1568" t="s">
        <v>3161</v>
      </c>
      <c r="F1568">
        <v>216</v>
      </c>
      <c r="G1568" s="16">
        <v>2189.67</v>
      </c>
      <c r="H1568">
        <v>53</v>
      </c>
      <c r="I1568">
        <v>57</v>
      </c>
      <c r="J1568">
        <v>19.64</v>
      </c>
      <c r="K1568" t="s">
        <v>26</v>
      </c>
      <c r="L1568" t="str">
        <f t="shared" si="72"/>
        <v>EU-West</v>
      </c>
      <c r="Q1568">
        <v>0</v>
      </c>
      <c r="R1568">
        <v>4</v>
      </c>
      <c r="S1568">
        <v>52.19</v>
      </c>
      <c r="T1568">
        <v>46.74</v>
      </c>
      <c r="U1568">
        <v>90.25</v>
      </c>
      <c r="V1568" s="16">
        <v>2817.8527176739831</v>
      </c>
      <c r="W1568" s="16">
        <v>2187.3912991880438</v>
      </c>
      <c r="X1568" s="5">
        <f t="shared" si="73"/>
        <v>0.7762617561480083</v>
      </c>
      <c r="Y1568" t="str">
        <f t="shared" si="74"/>
        <v>OK</v>
      </c>
      <c r="AA1568" t="s">
        <v>3162</v>
      </c>
      <c r="AB1568" s="3">
        <v>45683.970393518517</v>
      </c>
    </row>
    <row r="1569" spans="1:28" x14ac:dyDescent="0.35">
      <c r="A1569" t="s">
        <v>3163</v>
      </c>
      <c r="F1569">
        <v>350</v>
      </c>
      <c r="G1569" s="16">
        <v>2366.73</v>
      </c>
      <c r="H1569">
        <v>51</v>
      </c>
      <c r="I1569">
        <v>55</v>
      </c>
      <c r="J1569">
        <v>20.8</v>
      </c>
      <c r="K1569" t="s">
        <v>32</v>
      </c>
      <c r="L1569" t="str">
        <f t="shared" si="72"/>
        <v>US-East</v>
      </c>
      <c r="Q1569">
        <v>0</v>
      </c>
      <c r="R1569">
        <v>47</v>
      </c>
      <c r="S1569">
        <v>44.67</v>
      </c>
      <c r="T1569">
        <v>72.89</v>
      </c>
      <c r="U1569">
        <v>83.15</v>
      </c>
      <c r="V1569" s="16">
        <v>3262.0754254967992</v>
      </c>
      <c r="W1569" s="16">
        <v>2393.556138852096</v>
      </c>
      <c r="X1569" s="5">
        <f t="shared" si="73"/>
        <v>0.73375254298038439</v>
      </c>
      <c r="Y1569" t="str">
        <f t="shared" si="74"/>
        <v>OK</v>
      </c>
      <c r="AA1569" t="s">
        <v>3164</v>
      </c>
      <c r="AB1569" s="3">
        <v>45080.306666666656</v>
      </c>
    </row>
    <row r="1570" spans="1:28" x14ac:dyDescent="0.35">
      <c r="A1570" t="s">
        <v>3165</v>
      </c>
      <c r="F1570">
        <v>629</v>
      </c>
      <c r="G1570" s="16">
        <v>1671.93</v>
      </c>
      <c r="H1570">
        <v>71</v>
      </c>
      <c r="I1570">
        <v>67</v>
      </c>
      <c r="J1570">
        <v>16.27</v>
      </c>
      <c r="K1570" t="s">
        <v>52</v>
      </c>
      <c r="L1570" t="str">
        <f t="shared" si="72"/>
        <v>EU-West</v>
      </c>
      <c r="Q1570">
        <v>0</v>
      </c>
      <c r="R1570">
        <v>33</v>
      </c>
      <c r="S1570">
        <v>76.8</v>
      </c>
      <c r="T1570">
        <v>66.81</v>
      </c>
      <c r="U1570">
        <v>88.22</v>
      </c>
      <c r="V1570" s="16">
        <v>1900.346083397179</v>
      </c>
      <c r="W1570" s="16">
        <v>1364.696211361643</v>
      </c>
      <c r="X1570" s="5">
        <f t="shared" si="73"/>
        <v>0.71813035703582251</v>
      </c>
      <c r="Y1570" t="str">
        <f t="shared" si="74"/>
        <v>OK</v>
      </c>
      <c r="AA1570" t="s">
        <v>3166</v>
      </c>
      <c r="AB1570" s="3">
        <v>45336.748807870368</v>
      </c>
    </row>
    <row r="1571" spans="1:28" x14ac:dyDescent="0.35">
      <c r="A1571" t="s">
        <v>3167</v>
      </c>
      <c r="F1571">
        <v>730</v>
      </c>
      <c r="G1571" s="16">
        <v>2171.8000000000002</v>
      </c>
      <c r="H1571">
        <v>22</v>
      </c>
      <c r="I1571">
        <v>27</v>
      </c>
      <c r="J1571">
        <v>30.12</v>
      </c>
      <c r="K1571" t="s">
        <v>32</v>
      </c>
      <c r="L1571" t="str">
        <f t="shared" si="72"/>
        <v>US-East</v>
      </c>
      <c r="Q1571">
        <v>30</v>
      </c>
      <c r="R1571">
        <v>30</v>
      </c>
      <c r="S1571">
        <v>68.510000000000005</v>
      </c>
      <c r="T1571">
        <v>66.09</v>
      </c>
      <c r="U1571">
        <v>94.48</v>
      </c>
      <c r="V1571" s="16">
        <v>2479.7645273012349</v>
      </c>
      <c r="W1571" s="16">
        <v>2008.5946364707149</v>
      </c>
      <c r="X1571" s="5">
        <f t="shared" si="73"/>
        <v>0.809994099986864</v>
      </c>
      <c r="Y1571" t="str">
        <f t="shared" si="74"/>
        <v>OK</v>
      </c>
      <c r="AA1571" t="s">
        <v>3168</v>
      </c>
      <c r="AB1571" s="3">
        <v>45876.426608796297</v>
      </c>
    </row>
    <row r="1572" spans="1:28" x14ac:dyDescent="0.35">
      <c r="A1572" t="s">
        <v>3169</v>
      </c>
      <c r="F1572">
        <v>320</v>
      </c>
      <c r="G1572" s="16">
        <v>1798.72</v>
      </c>
      <c r="H1572">
        <v>18</v>
      </c>
      <c r="I1572">
        <v>17</v>
      </c>
      <c r="J1572">
        <v>7.15</v>
      </c>
      <c r="K1572" t="s">
        <v>52</v>
      </c>
      <c r="L1572" t="str">
        <f t="shared" si="72"/>
        <v>EU-West</v>
      </c>
      <c r="Q1572">
        <v>10</v>
      </c>
      <c r="R1572">
        <v>46</v>
      </c>
      <c r="S1572">
        <v>83.77</v>
      </c>
      <c r="T1572">
        <v>52.07</v>
      </c>
      <c r="U1572">
        <v>88.69</v>
      </c>
      <c r="V1572" s="16">
        <v>2387.2156279645469</v>
      </c>
      <c r="W1572" s="16">
        <v>2126.5505202315321</v>
      </c>
      <c r="X1572" s="5">
        <f t="shared" si="73"/>
        <v>0.89080789155386431</v>
      </c>
      <c r="Y1572" t="str">
        <f t="shared" si="74"/>
        <v>OK</v>
      </c>
      <c r="AA1572" t="s">
        <v>3170</v>
      </c>
      <c r="AB1572" s="3">
        <v>45208.990057870367</v>
      </c>
    </row>
    <row r="1573" spans="1:28" x14ac:dyDescent="0.35">
      <c r="A1573" t="s">
        <v>3171</v>
      </c>
      <c r="F1573">
        <v>317</v>
      </c>
      <c r="G1573" s="16">
        <v>1918.54</v>
      </c>
      <c r="H1573">
        <v>36</v>
      </c>
      <c r="I1573">
        <v>33</v>
      </c>
      <c r="J1573">
        <v>30.27</v>
      </c>
      <c r="K1573" t="s">
        <v>59</v>
      </c>
      <c r="L1573" t="str">
        <f t="shared" si="72"/>
        <v>EU-West</v>
      </c>
      <c r="Q1573">
        <v>50</v>
      </c>
      <c r="R1573">
        <v>36</v>
      </c>
      <c r="S1573">
        <v>77.63</v>
      </c>
      <c r="T1573">
        <v>68.540000000000006</v>
      </c>
      <c r="U1573">
        <v>95.93</v>
      </c>
      <c r="V1573" s="16">
        <v>2754.8657133731422</v>
      </c>
      <c r="W1573" s="16">
        <v>1861.8367340457501</v>
      </c>
      <c r="X1573" s="5">
        <f t="shared" si="73"/>
        <v>0.67583574945511948</v>
      </c>
      <c r="Y1573" t="str">
        <f t="shared" si="74"/>
        <v>OK</v>
      </c>
      <c r="AA1573" t="s">
        <v>3172</v>
      </c>
      <c r="AB1573" s="3">
        <v>45483.983865740738</v>
      </c>
    </row>
    <row r="1574" spans="1:28" x14ac:dyDescent="0.35">
      <c r="A1574" t="s">
        <v>3173</v>
      </c>
      <c r="F1574">
        <v>302</v>
      </c>
      <c r="G1574" s="16">
        <v>1412.88</v>
      </c>
      <c r="H1574">
        <v>58</v>
      </c>
      <c r="I1574">
        <v>54</v>
      </c>
      <c r="J1574">
        <v>17.22</v>
      </c>
      <c r="K1574" t="s">
        <v>37</v>
      </c>
      <c r="L1574" t="str">
        <f t="shared" si="72"/>
        <v>US-East</v>
      </c>
      <c r="Q1574">
        <v>20</v>
      </c>
      <c r="R1574">
        <v>46</v>
      </c>
      <c r="S1574">
        <v>51.33</v>
      </c>
      <c r="T1574">
        <v>61.81</v>
      </c>
      <c r="U1574">
        <v>87.73</v>
      </c>
      <c r="V1574" s="16">
        <v>2097.992215533744</v>
      </c>
      <c r="W1574" s="16">
        <v>1235.8189999770971</v>
      </c>
      <c r="X1574" s="5">
        <f t="shared" si="73"/>
        <v>0.58904842011660941</v>
      </c>
      <c r="Y1574" t="str">
        <f t="shared" si="74"/>
        <v>OK</v>
      </c>
      <c r="AA1574" t="s">
        <v>3174</v>
      </c>
      <c r="AB1574" s="3">
        <v>45566.231504629628</v>
      </c>
    </row>
    <row r="1575" spans="1:28" x14ac:dyDescent="0.35">
      <c r="A1575" t="s">
        <v>3175</v>
      </c>
      <c r="F1575">
        <v>634</v>
      </c>
      <c r="G1575" s="16">
        <v>1285.58</v>
      </c>
      <c r="H1575">
        <v>35</v>
      </c>
      <c r="I1575">
        <v>39</v>
      </c>
      <c r="J1575">
        <v>27.37</v>
      </c>
      <c r="K1575" t="s">
        <v>59</v>
      </c>
      <c r="L1575" t="str">
        <f t="shared" si="72"/>
        <v>EU-West</v>
      </c>
      <c r="Q1575">
        <v>20</v>
      </c>
      <c r="R1575">
        <v>25</v>
      </c>
      <c r="S1575">
        <v>70.05</v>
      </c>
      <c r="T1575">
        <v>48.38</v>
      </c>
      <c r="U1575">
        <v>93.6</v>
      </c>
      <c r="V1575" s="16">
        <v>1504.986468068299</v>
      </c>
      <c r="W1575" s="16">
        <v>1292.4391899916041</v>
      </c>
      <c r="X1575" s="5">
        <f t="shared" si="73"/>
        <v>0.85877130287456571</v>
      </c>
      <c r="Y1575" t="str">
        <f t="shared" si="74"/>
        <v>OK</v>
      </c>
      <c r="AA1575" t="s">
        <v>3176</v>
      </c>
      <c r="AB1575" s="3">
        <v>44939.441678240742</v>
      </c>
    </row>
    <row r="1576" spans="1:28" x14ac:dyDescent="0.35">
      <c r="A1576" t="s">
        <v>3177</v>
      </c>
      <c r="F1576">
        <v>385</v>
      </c>
      <c r="G1576" s="16">
        <v>1869.08</v>
      </c>
      <c r="H1576">
        <v>67</v>
      </c>
      <c r="I1576">
        <v>66</v>
      </c>
      <c r="J1576">
        <v>21.61</v>
      </c>
      <c r="K1576" t="s">
        <v>26</v>
      </c>
      <c r="L1576" t="str">
        <f t="shared" si="72"/>
        <v>EU-West</v>
      </c>
      <c r="Q1576">
        <v>0</v>
      </c>
      <c r="R1576">
        <v>22</v>
      </c>
      <c r="S1576">
        <v>69.47</v>
      </c>
      <c r="T1576">
        <v>62.88</v>
      </c>
      <c r="U1576">
        <v>81.09</v>
      </c>
      <c r="V1576" s="16">
        <v>2613.491222933108</v>
      </c>
      <c r="W1576" s="16">
        <v>1520.508226028491</v>
      </c>
      <c r="X1576" s="5">
        <f t="shared" si="73"/>
        <v>0.58179197721660314</v>
      </c>
      <c r="Y1576" t="str">
        <f t="shared" si="74"/>
        <v>OK</v>
      </c>
      <c r="AA1576" t="s">
        <v>3178</v>
      </c>
      <c r="AB1576" s="3">
        <v>45065.316793981481</v>
      </c>
    </row>
    <row r="1577" spans="1:28" x14ac:dyDescent="0.35">
      <c r="A1577" t="s">
        <v>3179</v>
      </c>
      <c r="F1577">
        <v>536</v>
      </c>
      <c r="G1577" s="16">
        <v>1673.35</v>
      </c>
      <c r="H1577">
        <v>25</v>
      </c>
      <c r="I1577">
        <v>23</v>
      </c>
      <c r="J1577">
        <v>26.8</v>
      </c>
      <c r="K1577" t="s">
        <v>52</v>
      </c>
      <c r="L1577" t="str">
        <f t="shared" si="72"/>
        <v>EU-West</v>
      </c>
      <c r="Q1577">
        <v>40</v>
      </c>
      <c r="R1577">
        <v>42</v>
      </c>
      <c r="S1577">
        <v>85.17</v>
      </c>
      <c r="T1577">
        <v>69.52</v>
      </c>
      <c r="U1577">
        <v>88.87</v>
      </c>
      <c r="V1577" s="16">
        <v>2385.8045365139142</v>
      </c>
      <c r="W1577" s="16">
        <v>1684.051876438494</v>
      </c>
      <c r="X1577" s="5">
        <f t="shared" si="73"/>
        <v>0.70586330550749732</v>
      </c>
      <c r="Y1577" t="str">
        <f t="shared" si="74"/>
        <v>OK</v>
      </c>
      <c r="AA1577" t="s">
        <v>3180</v>
      </c>
      <c r="AB1577" s="3">
        <v>45148.703136574077</v>
      </c>
    </row>
    <row r="1578" spans="1:28" x14ac:dyDescent="0.35">
      <c r="A1578" t="s">
        <v>3181</v>
      </c>
      <c r="F1578">
        <v>349</v>
      </c>
      <c r="G1578" s="16">
        <v>2483.13</v>
      </c>
      <c r="H1578">
        <v>26</v>
      </c>
      <c r="I1578">
        <v>29</v>
      </c>
      <c r="J1578">
        <v>19.05</v>
      </c>
      <c r="K1578" t="s">
        <v>32</v>
      </c>
      <c r="L1578" t="str">
        <f t="shared" si="72"/>
        <v>US-East</v>
      </c>
      <c r="Q1578">
        <v>20</v>
      </c>
      <c r="R1578">
        <v>37</v>
      </c>
      <c r="S1578">
        <v>88.5</v>
      </c>
      <c r="T1578">
        <v>65.680000000000007</v>
      </c>
      <c r="U1578">
        <v>88.06</v>
      </c>
      <c r="V1578" s="16">
        <v>3256.840087484271</v>
      </c>
      <c r="W1578" s="16">
        <v>2576.7621835009968</v>
      </c>
      <c r="X1578" s="5">
        <f t="shared" si="73"/>
        <v>0.79118474173885622</v>
      </c>
      <c r="Y1578" t="str">
        <f t="shared" si="74"/>
        <v>OK</v>
      </c>
      <c r="AA1578" t="s">
        <v>3182</v>
      </c>
      <c r="AB1578" s="3">
        <v>45522.668449074074</v>
      </c>
    </row>
    <row r="1579" spans="1:28" x14ac:dyDescent="0.35">
      <c r="A1579" t="s">
        <v>3183</v>
      </c>
      <c r="F1579">
        <v>92</v>
      </c>
      <c r="G1579" s="16">
        <v>2261.09</v>
      </c>
      <c r="H1579">
        <v>76</v>
      </c>
      <c r="I1579">
        <v>78</v>
      </c>
      <c r="J1579">
        <v>21.91</v>
      </c>
      <c r="K1579" t="s">
        <v>29</v>
      </c>
      <c r="L1579" t="str">
        <f t="shared" si="72"/>
        <v>US-East</v>
      </c>
      <c r="Q1579">
        <v>10</v>
      </c>
      <c r="R1579">
        <v>37</v>
      </c>
      <c r="S1579">
        <v>44.06</v>
      </c>
      <c r="T1579">
        <v>42</v>
      </c>
      <c r="U1579">
        <v>83.01</v>
      </c>
      <c r="V1579" s="16">
        <v>2654.058264495447</v>
      </c>
      <c r="W1579" s="16">
        <v>2132.3836584899909</v>
      </c>
      <c r="X1579" s="5">
        <f t="shared" si="73"/>
        <v>0.80344267004830439</v>
      </c>
      <c r="Y1579" t="str">
        <f t="shared" si="74"/>
        <v>OK</v>
      </c>
      <c r="AA1579" t="s">
        <v>3184</v>
      </c>
      <c r="AB1579" s="3">
        <v>45075.91920138889</v>
      </c>
    </row>
    <row r="1580" spans="1:28" x14ac:dyDescent="0.35">
      <c r="A1580" t="s">
        <v>3185</v>
      </c>
      <c r="F1580">
        <v>586</v>
      </c>
      <c r="G1580" s="16">
        <v>2370.79</v>
      </c>
      <c r="H1580">
        <v>61</v>
      </c>
      <c r="I1580">
        <v>58</v>
      </c>
      <c r="J1580">
        <v>28.78</v>
      </c>
      <c r="K1580" t="s">
        <v>26</v>
      </c>
      <c r="L1580" t="str">
        <f t="shared" si="72"/>
        <v>EU-West</v>
      </c>
      <c r="Q1580">
        <v>0</v>
      </c>
      <c r="R1580">
        <v>31</v>
      </c>
      <c r="S1580">
        <v>86.48</v>
      </c>
      <c r="T1580">
        <v>64</v>
      </c>
      <c r="U1580">
        <v>95.56</v>
      </c>
      <c r="V1580" s="16">
        <v>3104.654489832737</v>
      </c>
      <c r="W1580" s="16">
        <v>2619.7952098712922</v>
      </c>
      <c r="X1580" s="5">
        <f t="shared" si="73"/>
        <v>0.84382826444962433</v>
      </c>
      <c r="Y1580" t="str">
        <f t="shared" si="74"/>
        <v>OK</v>
      </c>
      <c r="AA1580" t="s">
        <v>3186</v>
      </c>
      <c r="AB1580" s="3">
        <v>45732.368425925917</v>
      </c>
    </row>
    <row r="1581" spans="1:28" x14ac:dyDescent="0.35">
      <c r="A1581" t="s">
        <v>3187</v>
      </c>
      <c r="F1581">
        <v>461</v>
      </c>
      <c r="G1581" s="16">
        <v>1389.61</v>
      </c>
      <c r="H1581">
        <v>61</v>
      </c>
      <c r="I1581">
        <v>63</v>
      </c>
      <c r="J1581">
        <v>20.77</v>
      </c>
      <c r="K1581" t="s">
        <v>59</v>
      </c>
      <c r="L1581" t="str">
        <f t="shared" si="72"/>
        <v>EU-West</v>
      </c>
      <c r="Q1581">
        <v>0</v>
      </c>
      <c r="R1581">
        <v>4</v>
      </c>
      <c r="S1581">
        <v>84.46</v>
      </c>
      <c r="T1581">
        <v>56.36</v>
      </c>
      <c r="U1581">
        <v>86.8</v>
      </c>
      <c r="V1581" s="16">
        <v>1795.6880209601611</v>
      </c>
      <c r="W1581" s="16">
        <v>1187.123855416547</v>
      </c>
      <c r="X1581" s="5">
        <f t="shared" si="73"/>
        <v>0.66109693975782469</v>
      </c>
      <c r="Y1581" t="str">
        <f t="shared" si="74"/>
        <v>OK</v>
      </c>
      <c r="AA1581" t="s">
        <v>3188</v>
      </c>
      <c r="AB1581" s="3">
        <v>45731.989930555559</v>
      </c>
    </row>
    <row r="1582" spans="1:28" x14ac:dyDescent="0.35">
      <c r="A1582" t="s">
        <v>3189</v>
      </c>
      <c r="F1582">
        <v>12</v>
      </c>
      <c r="G1582" s="16">
        <v>1730</v>
      </c>
      <c r="H1582">
        <v>51</v>
      </c>
      <c r="I1582">
        <v>51</v>
      </c>
      <c r="J1582">
        <v>30.64</v>
      </c>
      <c r="K1582" t="s">
        <v>32</v>
      </c>
      <c r="L1582" t="str">
        <f t="shared" si="72"/>
        <v>US-East</v>
      </c>
      <c r="Q1582">
        <v>0</v>
      </c>
      <c r="R1582">
        <v>24</v>
      </c>
      <c r="S1582">
        <v>57.82</v>
      </c>
      <c r="T1582">
        <v>41.15</v>
      </c>
      <c r="U1582">
        <v>86.28</v>
      </c>
      <c r="V1582" s="16">
        <v>2249.1708589517921</v>
      </c>
      <c r="W1582" s="16">
        <v>1986.867571508843</v>
      </c>
      <c r="X1582" s="5">
        <f t="shared" si="73"/>
        <v>0.88337778501843411</v>
      </c>
      <c r="Y1582" t="str">
        <f t="shared" si="74"/>
        <v>OK</v>
      </c>
      <c r="AA1582" t="s">
        <v>3190</v>
      </c>
      <c r="AB1582" s="3">
        <v>44978.362002314818</v>
      </c>
    </row>
    <row r="1583" spans="1:28" x14ac:dyDescent="0.35">
      <c r="A1583" t="s">
        <v>3191</v>
      </c>
      <c r="F1583">
        <v>465</v>
      </c>
      <c r="G1583" s="16">
        <v>1871.89</v>
      </c>
      <c r="H1583">
        <v>43</v>
      </c>
      <c r="I1583">
        <v>41</v>
      </c>
      <c r="J1583">
        <v>22.82</v>
      </c>
      <c r="K1583" t="s">
        <v>29</v>
      </c>
      <c r="L1583" t="str">
        <f t="shared" si="72"/>
        <v>US-East</v>
      </c>
      <c r="Q1583">
        <v>0</v>
      </c>
      <c r="R1583">
        <v>32</v>
      </c>
      <c r="S1583">
        <v>69.319999999999993</v>
      </c>
      <c r="T1583">
        <v>66.489999999999995</v>
      </c>
      <c r="U1583">
        <v>96.51</v>
      </c>
      <c r="V1583" s="16">
        <v>2451.483500793549</v>
      </c>
      <c r="W1583" s="16">
        <v>2212.9071093242901</v>
      </c>
      <c r="X1583" s="5">
        <f t="shared" si="73"/>
        <v>0.90268080882778479</v>
      </c>
      <c r="Y1583" t="str">
        <f t="shared" si="74"/>
        <v>OK</v>
      </c>
      <c r="AA1583" t="s">
        <v>3192</v>
      </c>
      <c r="AB1583" s="3">
        <v>45475.00577546296</v>
      </c>
    </row>
    <row r="1584" spans="1:28" x14ac:dyDescent="0.35">
      <c r="A1584" t="s">
        <v>3193</v>
      </c>
      <c r="F1584">
        <v>882</v>
      </c>
      <c r="G1584" s="16">
        <v>1514.83</v>
      </c>
      <c r="H1584">
        <v>97</v>
      </c>
      <c r="I1584">
        <v>93</v>
      </c>
      <c r="J1584">
        <v>14.14</v>
      </c>
      <c r="K1584" t="s">
        <v>52</v>
      </c>
      <c r="L1584" t="str">
        <f t="shared" si="72"/>
        <v>EU-West</v>
      </c>
      <c r="Q1584">
        <v>50</v>
      </c>
      <c r="R1584">
        <v>6</v>
      </c>
      <c r="S1584">
        <v>38.450000000000003</v>
      </c>
      <c r="T1584">
        <v>66.83</v>
      </c>
      <c r="U1584">
        <v>90.81</v>
      </c>
      <c r="V1584" s="16">
        <v>2156.4045796390851</v>
      </c>
      <c r="W1584" s="16">
        <v>1212.612037961678</v>
      </c>
      <c r="X1584" s="5">
        <f t="shared" si="73"/>
        <v>0.56233048724309032</v>
      </c>
      <c r="Y1584" t="str">
        <f t="shared" si="74"/>
        <v>OK</v>
      </c>
      <c r="AA1584" t="s">
        <v>3194</v>
      </c>
      <c r="AB1584" s="3">
        <v>45814.919328703712</v>
      </c>
    </row>
    <row r="1585" spans="1:28" x14ac:dyDescent="0.35">
      <c r="A1585" t="s">
        <v>3195</v>
      </c>
      <c r="F1585">
        <v>245</v>
      </c>
      <c r="G1585" s="16">
        <v>2162.73</v>
      </c>
      <c r="H1585">
        <v>32</v>
      </c>
      <c r="I1585">
        <v>36</v>
      </c>
      <c r="J1585">
        <v>17.16</v>
      </c>
      <c r="K1585" t="s">
        <v>59</v>
      </c>
      <c r="L1585" t="str">
        <f t="shared" si="72"/>
        <v>EU-West</v>
      </c>
      <c r="Q1585">
        <v>30</v>
      </c>
      <c r="R1585">
        <v>15</v>
      </c>
      <c r="S1585">
        <v>69.25</v>
      </c>
      <c r="T1585">
        <v>59.69</v>
      </c>
      <c r="U1585">
        <v>93.9</v>
      </c>
      <c r="V1585" s="16">
        <v>2346.6501955943272</v>
      </c>
      <c r="W1585" s="16">
        <v>2459.2157663300568</v>
      </c>
      <c r="X1585" s="5">
        <f t="shared" si="73"/>
        <v>1.0479686196720175</v>
      </c>
      <c r="Y1585" t="str">
        <f t="shared" si="74"/>
        <v>Over Budget</v>
      </c>
      <c r="AA1585" t="s">
        <v>3196</v>
      </c>
      <c r="AB1585" s="3">
        <v>44987.662245370368</v>
      </c>
    </row>
    <row r="1586" spans="1:28" x14ac:dyDescent="0.35">
      <c r="A1586" t="s">
        <v>3197</v>
      </c>
      <c r="F1586">
        <v>398</v>
      </c>
      <c r="G1586" s="16">
        <v>1748.86</v>
      </c>
      <c r="H1586">
        <v>89</v>
      </c>
      <c r="I1586">
        <v>94</v>
      </c>
      <c r="J1586">
        <v>27.1</v>
      </c>
      <c r="K1586" t="s">
        <v>26</v>
      </c>
      <c r="L1586" t="str">
        <f t="shared" si="72"/>
        <v>EU-West</v>
      </c>
      <c r="Q1586">
        <v>30</v>
      </c>
      <c r="R1586">
        <v>48</v>
      </c>
      <c r="S1586">
        <v>54.25</v>
      </c>
      <c r="T1586">
        <v>49.8</v>
      </c>
      <c r="U1586">
        <v>81.489999999999995</v>
      </c>
      <c r="V1586" s="16">
        <v>2070.0328466131309</v>
      </c>
      <c r="W1586" s="16">
        <v>1753.130820287231</v>
      </c>
      <c r="X1586" s="5">
        <f t="shared" si="73"/>
        <v>0.84690966288559288</v>
      </c>
      <c r="Y1586" t="str">
        <f t="shared" si="74"/>
        <v>OK</v>
      </c>
      <c r="AA1586" t="s">
        <v>3198</v>
      </c>
      <c r="AB1586" s="3">
        <v>45699.886990740742</v>
      </c>
    </row>
    <row r="1587" spans="1:28" x14ac:dyDescent="0.35">
      <c r="A1587" t="s">
        <v>3199</v>
      </c>
      <c r="F1587">
        <v>402</v>
      </c>
      <c r="G1587" s="16">
        <v>2081.04</v>
      </c>
      <c r="H1587">
        <v>83</v>
      </c>
      <c r="I1587">
        <v>82</v>
      </c>
      <c r="J1587">
        <v>10.08</v>
      </c>
      <c r="K1587" t="s">
        <v>29</v>
      </c>
      <c r="L1587" t="str">
        <f t="shared" si="72"/>
        <v>US-East</v>
      </c>
      <c r="Q1587">
        <v>20</v>
      </c>
      <c r="R1587">
        <v>28</v>
      </c>
      <c r="S1587">
        <v>77.81</v>
      </c>
      <c r="T1587">
        <v>73.94</v>
      </c>
      <c r="U1587">
        <v>86.01</v>
      </c>
      <c r="V1587" s="16">
        <v>2690.7865173429618</v>
      </c>
      <c r="W1587" s="16">
        <v>2048.913432097323</v>
      </c>
      <c r="X1587" s="5">
        <f t="shared" si="73"/>
        <v>0.76145521723534526</v>
      </c>
      <c r="Y1587" t="str">
        <f t="shared" si="74"/>
        <v>OK</v>
      </c>
      <c r="AA1587" t="s">
        <v>3200</v>
      </c>
      <c r="AB1587" s="3">
        <v>45237.434803240743</v>
      </c>
    </row>
    <row r="1588" spans="1:28" x14ac:dyDescent="0.35">
      <c r="A1588" t="s">
        <v>3201</v>
      </c>
      <c r="F1588">
        <v>650</v>
      </c>
      <c r="G1588" s="16">
        <v>2140.91</v>
      </c>
      <c r="H1588">
        <v>62</v>
      </c>
      <c r="I1588">
        <v>67</v>
      </c>
      <c r="J1588">
        <v>26.34</v>
      </c>
      <c r="K1588" t="s">
        <v>32</v>
      </c>
      <c r="L1588" t="str">
        <f t="shared" si="72"/>
        <v>US-East</v>
      </c>
      <c r="Q1588">
        <v>10</v>
      </c>
      <c r="R1588">
        <v>14</v>
      </c>
      <c r="S1588">
        <v>76.2</v>
      </c>
      <c r="T1588">
        <v>65.48</v>
      </c>
      <c r="U1588">
        <v>100</v>
      </c>
      <c r="V1588" s="16">
        <v>2444.199594435509</v>
      </c>
      <c r="W1588" s="16">
        <v>1917.1241946793721</v>
      </c>
      <c r="X1588" s="5">
        <f t="shared" si="73"/>
        <v>0.78435664544087058</v>
      </c>
      <c r="Y1588" t="str">
        <f t="shared" si="74"/>
        <v>OK</v>
      </c>
      <c r="AA1588" t="s">
        <v>3202</v>
      </c>
      <c r="AB1588" s="3">
        <v>45569.156053240738</v>
      </c>
    </row>
    <row r="1589" spans="1:28" x14ac:dyDescent="0.35">
      <c r="A1589" t="s">
        <v>3203</v>
      </c>
      <c r="F1589">
        <v>768</v>
      </c>
      <c r="G1589" s="16">
        <v>1912.31</v>
      </c>
      <c r="H1589">
        <v>71</v>
      </c>
      <c r="I1589">
        <v>73</v>
      </c>
      <c r="J1589">
        <v>17.07</v>
      </c>
      <c r="K1589" t="s">
        <v>29</v>
      </c>
      <c r="L1589" t="str">
        <f t="shared" si="72"/>
        <v>US-East</v>
      </c>
      <c r="Q1589">
        <v>0</v>
      </c>
      <c r="R1589">
        <v>19</v>
      </c>
      <c r="S1589">
        <v>68.59</v>
      </c>
      <c r="T1589">
        <v>66.040000000000006</v>
      </c>
      <c r="U1589">
        <v>94.27</v>
      </c>
      <c r="V1589" s="16">
        <v>2847.5759984462638</v>
      </c>
      <c r="W1589" s="16">
        <v>1872.0176597472771</v>
      </c>
      <c r="X1589" s="5">
        <f t="shared" si="73"/>
        <v>0.65740744435573095</v>
      </c>
      <c r="Y1589" t="str">
        <f t="shared" si="74"/>
        <v>OK</v>
      </c>
      <c r="AA1589" t="s">
        <v>3204</v>
      </c>
      <c r="AB1589" s="3">
        <v>44990.439120370371</v>
      </c>
    </row>
    <row r="1590" spans="1:28" x14ac:dyDescent="0.35">
      <c r="A1590" t="s">
        <v>3205</v>
      </c>
      <c r="F1590">
        <v>756</v>
      </c>
      <c r="G1590" s="16">
        <v>2190</v>
      </c>
      <c r="H1590">
        <v>79</v>
      </c>
      <c r="I1590">
        <v>80</v>
      </c>
      <c r="J1590">
        <v>9.68</v>
      </c>
      <c r="K1590" t="s">
        <v>52</v>
      </c>
      <c r="L1590" t="str">
        <f t="shared" si="72"/>
        <v>EU-West</v>
      </c>
      <c r="Q1590">
        <v>0</v>
      </c>
      <c r="R1590">
        <v>21</v>
      </c>
      <c r="S1590">
        <v>72.95</v>
      </c>
      <c r="T1590">
        <v>69.22</v>
      </c>
      <c r="U1590">
        <v>84.63</v>
      </c>
      <c r="V1590" s="16">
        <v>2480.740841311796</v>
      </c>
      <c r="W1590" s="16">
        <v>2587.2767743450609</v>
      </c>
      <c r="X1590" s="5">
        <f t="shared" si="73"/>
        <v>1.0429452086486106</v>
      </c>
      <c r="Y1590" t="str">
        <f t="shared" si="74"/>
        <v>Over Budget</v>
      </c>
      <c r="AA1590" t="s">
        <v>3206</v>
      </c>
      <c r="AB1590" s="3">
        <v>45204.683229166672</v>
      </c>
    </row>
    <row r="1591" spans="1:28" x14ac:dyDescent="0.35">
      <c r="A1591" t="s">
        <v>3207</v>
      </c>
      <c r="F1591">
        <v>39</v>
      </c>
      <c r="G1591" s="16">
        <v>1605.16</v>
      </c>
      <c r="H1591">
        <v>68</v>
      </c>
      <c r="I1591">
        <v>72</v>
      </c>
      <c r="J1591">
        <v>21.66</v>
      </c>
      <c r="K1591" t="s">
        <v>52</v>
      </c>
      <c r="L1591" t="str">
        <f t="shared" si="72"/>
        <v>EU-West</v>
      </c>
      <c r="Q1591">
        <v>40</v>
      </c>
      <c r="R1591">
        <v>9</v>
      </c>
      <c r="S1591">
        <v>58.15</v>
      </c>
      <c r="T1591">
        <v>72.12</v>
      </c>
      <c r="U1591">
        <v>91.13</v>
      </c>
      <c r="V1591" s="16">
        <v>1982.07474702595</v>
      </c>
      <c r="W1591" s="16">
        <v>1419.4671514072879</v>
      </c>
      <c r="X1591" s="5">
        <f t="shared" si="73"/>
        <v>0.71615218020266913</v>
      </c>
      <c r="Y1591" t="str">
        <f t="shared" si="74"/>
        <v>OK</v>
      </c>
      <c r="AA1591" t="s">
        <v>3208</v>
      </c>
      <c r="AB1591" s="3">
        <v>45652.662905092591</v>
      </c>
    </row>
    <row r="1592" spans="1:28" x14ac:dyDescent="0.35">
      <c r="A1592" t="s">
        <v>3209</v>
      </c>
      <c r="F1592">
        <v>592</v>
      </c>
      <c r="G1592" s="16">
        <v>2035.83</v>
      </c>
      <c r="H1592">
        <v>33</v>
      </c>
      <c r="I1592">
        <v>29</v>
      </c>
      <c r="J1592">
        <v>14.4</v>
      </c>
      <c r="K1592" t="s">
        <v>52</v>
      </c>
      <c r="L1592" t="str">
        <f t="shared" si="72"/>
        <v>EU-West</v>
      </c>
      <c r="Q1592">
        <v>0</v>
      </c>
      <c r="R1592">
        <v>7</v>
      </c>
      <c r="S1592">
        <v>53.07</v>
      </c>
      <c r="T1592">
        <v>63.23</v>
      </c>
      <c r="U1592">
        <v>85.02</v>
      </c>
      <c r="V1592" s="16">
        <v>2928.9130405070182</v>
      </c>
      <c r="W1592" s="16">
        <v>1774.4630097900861</v>
      </c>
      <c r="X1592" s="5">
        <f t="shared" si="73"/>
        <v>0.60584352804237318</v>
      </c>
      <c r="Y1592" t="str">
        <f t="shared" si="74"/>
        <v>OK</v>
      </c>
      <c r="AA1592" t="s">
        <v>3210</v>
      </c>
      <c r="AB1592" s="3">
        <v>45686.935335648152</v>
      </c>
    </row>
    <row r="1593" spans="1:28" x14ac:dyDescent="0.35">
      <c r="A1593" t="s">
        <v>3211</v>
      </c>
      <c r="F1593">
        <v>991</v>
      </c>
      <c r="G1593" s="16">
        <v>1977.15</v>
      </c>
      <c r="H1593">
        <v>26</v>
      </c>
      <c r="I1593">
        <v>28</v>
      </c>
      <c r="J1593">
        <v>15.43</v>
      </c>
      <c r="K1593" t="s">
        <v>59</v>
      </c>
      <c r="L1593" t="str">
        <f t="shared" si="72"/>
        <v>EU-West</v>
      </c>
      <c r="Q1593">
        <v>20</v>
      </c>
      <c r="R1593">
        <v>31</v>
      </c>
      <c r="S1593">
        <v>100</v>
      </c>
      <c r="T1593">
        <v>48.62</v>
      </c>
      <c r="U1593">
        <v>96.97</v>
      </c>
      <c r="V1593" s="16">
        <v>2056.298935314333</v>
      </c>
      <c r="W1593" s="16">
        <v>1773.026111028455</v>
      </c>
      <c r="X1593" s="5">
        <f t="shared" si="73"/>
        <v>0.86224141858898751</v>
      </c>
      <c r="Y1593" t="str">
        <f t="shared" si="74"/>
        <v>OK</v>
      </c>
      <c r="AA1593" t="s">
        <v>3212</v>
      </c>
      <c r="AB1593" s="3">
        <v>45561.917314814818</v>
      </c>
    </row>
    <row r="1594" spans="1:28" x14ac:dyDescent="0.35">
      <c r="A1594" t="s">
        <v>3213</v>
      </c>
      <c r="F1594">
        <v>157</v>
      </c>
      <c r="G1594" s="16">
        <v>2527.73</v>
      </c>
      <c r="H1594">
        <v>35</v>
      </c>
      <c r="I1594">
        <v>31</v>
      </c>
      <c r="J1594">
        <v>14.99</v>
      </c>
      <c r="K1594" t="s">
        <v>52</v>
      </c>
      <c r="L1594" t="str">
        <f t="shared" si="72"/>
        <v>EU-West</v>
      </c>
      <c r="Q1594">
        <v>20</v>
      </c>
      <c r="R1594">
        <v>27</v>
      </c>
      <c r="S1594">
        <v>85.37</v>
      </c>
      <c r="T1594">
        <v>53.14</v>
      </c>
      <c r="U1594">
        <v>78.650000000000006</v>
      </c>
      <c r="V1594" s="16">
        <v>3564.9688417668522</v>
      </c>
      <c r="W1594" s="16">
        <v>2580.1391392208552</v>
      </c>
      <c r="X1594" s="5">
        <f t="shared" si="73"/>
        <v>0.72374801961581792</v>
      </c>
      <c r="Y1594" t="str">
        <f t="shared" si="74"/>
        <v>OK</v>
      </c>
      <c r="AA1594" t="s">
        <v>3214</v>
      </c>
      <c r="AB1594" s="3">
        <v>44988.235150462962</v>
      </c>
    </row>
    <row r="1595" spans="1:28" x14ac:dyDescent="0.35">
      <c r="A1595" t="s">
        <v>3215</v>
      </c>
      <c r="F1595">
        <v>614</v>
      </c>
      <c r="G1595" s="16">
        <v>1411.35</v>
      </c>
      <c r="H1595">
        <v>3</v>
      </c>
      <c r="I1595">
        <v>2</v>
      </c>
      <c r="J1595">
        <v>20.92</v>
      </c>
      <c r="K1595" t="s">
        <v>52</v>
      </c>
      <c r="L1595" t="str">
        <f t="shared" si="72"/>
        <v>EU-West</v>
      </c>
      <c r="Q1595">
        <v>10</v>
      </c>
      <c r="R1595">
        <v>8</v>
      </c>
      <c r="S1595">
        <v>71.959999999999994</v>
      </c>
      <c r="T1595">
        <v>54.8</v>
      </c>
      <c r="U1595">
        <v>91.38</v>
      </c>
      <c r="V1595" s="16">
        <v>1814.2963307762</v>
      </c>
      <c r="W1595" s="16">
        <v>1654.2714578047151</v>
      </c>
      <c r="X1595" s="5">
        <f t="shared" si="73"/>
        <v>0.91179783023480931</v>
      </c>
      <c r="Y1595" t="str">
        <f t="shared" si="74"/>
        <v>OK</v>
      </c>
      <c r="AA1595" t="s">
        <v>3216</v>
      </c>
      <c r="AB1595" s="3">
        <v>45154.537106481483</v>
      </c>
    </row>
    <row r="1596" spans="1:28" x14ac:dyDescent="0.35">
      <c r="A1596" t="s">
        <v>3217</v>
      </c>
      <c r="F1596">
        <v>292</v>
      </c>
      <c r="G1596" s="16">
        <v>2044.18</v>
      </c>
      <c r="H1596">
        <v>52</v>
      </c>
      <c r="I1596">
        <v>54</v>
      </c>
      <c r="J1596">
        <v>16.88</v>
      </c>
      <c r="K1596" t="s">
        <v>37</v>
      </c>
      <c r="L1596" t="str">
        <f t="shared" si="72"/>
        <v>US-East</v>
      </c>
      <c r="Q1596">
        <v>50</v>
      </c>
      <c r="R1596">
        <v>30</v>
      </c>
      <c r="S1596">
        <v>66.790000000000006</v>
      </c>
      <c r="T1596">
        <v>72.16</v>
      </c>
      <c r="U1596">
        <v>91.3</v>
      </c>
      <c r="V1596" s="16">
        <v>2076.6845479013768</v>
      </c>
      <c r="W1596" s="16">
        <v>2104.5909080842098</v>
      </c>
      <c r="X1596" s="5">
        <f t="shared" si="73"/>
        <v>1.0134379389546835</v>
      </c>
      <c r="Y1596" t="str">
        <f t="shared" si="74"/>
        <v>Over Budget</v>
      </c>
      <c r="AA1596" t="s">
        <v>3218</v>
      </c>
      <c r="AB1596" s="3">
        <v>44936.23574074074</v>
      </c>
    </row>
    <row r="1597" spans="1:28" x14ac:dyDescent="0.35">
      <c r="A1597" t="s">
        <v>3219</v>
      </c>
      <c r="F1597">
        <v>738</v>
      </c>
      <c r="G1597" s="16">
        <v>1967.82</v>
      </c>
      <c r="H1597">
        <v>70</v>
      </c>
      <c r="I1597">
        <v>75</v>
      </c>
      <c r="J1597">
        <v>23.13</v>
      </c>
      <c r="K1597" t="s">
        <v>59</v>
      </c>
      <c r="L1597" t="str">
        <f t="shared" si="72"/>
        <v>EU-West</v>
      </c>
      <c r="Q1597">
        <v>0</v>
      </c>
      <c r="R1597">
        <v>22</v>
      </c>
      <c r="S1597">
        <v>100</v>
      </c>
      <c r="T1597">
        <v>62.15</v>
      </c>
      <c r="U1597">
        <v>84.44</v>
      </c>
      <c r="V1597" s="16">
        <v>2856.205023535023</v>
      </c>
      <c r="W1597" s="16">
        <v>1765.9078748457871</v>
      </c>
      <c r="X1597" s="5">
        <f t="shared" si="73"/>
        <v>0.61827069845993965</v>
      </c>
      <c r="Y1597" t="str">
        <f t="shared" si="74"/>
        <v>OK</v>
      </c>
      <c r="AA1597" t="s">
        <v>3220</v>
      </c>
      <c r="AB1597" s="3">
        <v>45600.894780092603</v>
      </c>
    </row>
    <row r="1598" spans="1:28" x14ac:dyDescent="0.35">
      <c r="A1598" t="s">
        <v>3221</v>
      </c>
      <c r="F1598">
        <v>247</v>
      </c>
      <c r="G1598" s="16">
        <v>1815.9</v>
      </c>
      <c r="H1598">
        <v>36</v>
      </c>
      <c r="I1598">
        <v>32</v>
      </c>
      <c r="J1598">
        <v>28.1</v>
      </c>
      <c r="K1598" t="s">
        <v>29</v>
      </c>
      <c r="L1598" t="str">
        <f t="shared" si="72"/>
        <v>US-East</v>
      </c>
      <c r="Q1598">
        <v>30</v>
      </c>
      <c r="R1598">
        <v>18</v>
      </c>
      <c r="S1598">
        <v>95.1</v>
      </c>
      <c r="T1598">
        <v>53.16</v>
      </c>
      <c r="U1598">
        <v>88.63</v>
      </c>
      <c r="V1598" s="16">
        <v>1851.488766752042</v>
      </c>
      <c r="W1598" s="16">
        <v>1772.6469437567521</v>
      </c>
      <c r="X1598" s="5">
        <f t="shared" si="73"/>
        <v>0.95741706651907077</v>
      </c>
      <c r="Y1598" t="str">
        <f t="shared" si="74"/>
        <v>OK</v>
      </c>
      <c r="AA1598" t="s">
        <v>3222</v>
      </c>
      <c r="AB1598" s="3">
        <v>45574.462650462963</v>
      </c>
    </row>
    <row r="1599" spans="1:28" x14ac:dyDescent="0.35">
      <c r="A1599" t="s">
        <v>3223</v>
      </c>
      <c r="F1599">
        <v>748</v>
      </c>
      <c r="G1599" s="16">
        <v>1393.23</v>
      </c>
      <c r="H1599">
        <v>99</v>
      </c>
      <c r="I1599">
        <v>101</v>
      </c>
      <c r="J1599">
        <v>24.33</v>
      </c>
      <c r="K1599" t="s">
        <v>32</v>
      </c>
      <c r="L1599" t="str">
        <f t="shared" si="72"/>
        <v>US-East</v>
      </c>
      <c r="Q1599">
        <v>20</v>
      </c>
      <c r="R1599">
        <v>31</v>
      </c>
      <c r="S1599">
        <v>65.73</v>
      </c>
      <c r="T1599">
        <v>58.01</v>
      </c>
      <c r="U1599">
        <v>91.88</v>
      </c>
      <c r="V1599" s="16">
        <v>1752.1384451495269</v>
      </c>
      <c r="W1599" s="16">
        <v>1332.150870243142</v>
      </c>
      <c r="X1599" s="5">
        <f t="shared" si="73"/>
        <v>0.76030000593329639</v>
      </c>
      <c r="Y1599" t="str">
        <f t="shared" si="74"/>
        <v>OK</v>
      </c>
      <c r="AA1599" t="s">
        <v>3224</v>
      </c>
      <c r="AB1599" s="3">
        <v>45264.539803240739</v>
      </c>
    </row>
    <row r="1600" spans="1:28" x14ac:dyDescent="0.35">
      <c r="A1600" t="s">
        <v>3225</v>
      </c>
      <c r="F1600">
        <v>740</v>
      </c>
      <c r="G1600" s="16">
        <v>1533.27</v>
      </c>
      <c r="H1600">
        <v>87</v>
      </c>
      <c r="I1600">
        <v>87</v>
      </c>
      <c r="J1600">
        <v>34.44</v>
      </c>
      <c r="K1600" t="s">
        <v>26</v>
      </c>
      <c r="L1600" t="str">
        <f t="shared" si="72"/>
        <v>EU-West</v>
      </c>
      <c r="Q1600">
        <v>50</v>
      </c>
      <c r="R1600">
        <v>9</v>
      </c>
      <c r="S1600">
        <v>55.44</v>
      </c>
      <c r="T1600">
        <v>73.23</v>
      </c>
      <c r="U1600">
        <v>81.11</v>
      </c>
      <c r="V1600" s="16">
        <v>1570.859069557554</v>
      </c>
      <c r="W1600" s="16">
        <v>1255.177428422392</v>
      </c>
      <c r="X1600" s="5">
        <f t="shared" si="73"/>
        <v>0.79903885252795059</v>
      </c>
      <c r="Y1600" t="str">
        <f t="shared" si="74"/>
        <v>OK</v>
      </c>
      <c r="AA1600" t="s">
        <v>3226</v>
      </c>
      <c r="AB1600" s="3">
        <v>45154.44809027778</v>
      </c>
    </row>
    <row r="1601" spans="1:28" x14ac:dyDescent="0.35">
      <c r="A1601" t="s">
        <v>3227</v>
      </c>
      <c r="F1601">
        <v>328</v>
      </c>
      <c r="G1601" s="16">
        <v>1753.95</v>
      </c>
      <c r="H1601">
        <v>78</v>
      </c>
      <c r="I1601">
        <v>79</v>
      </c>
      <c r="J1601">
        <v>36.409999999999997</v>
      </c>
      <c r="K1601" t="s">
        <v>29</v>
      </c>
      <c r="L1601" t="str">
        <f t="shared" si="72"/>
        <v>US-East</v>
      </c>
      <c r="Q1601">
        <v>40</v>
      </c>
      <c r="R1601">
        <v>19</v>
      </c>
      <c r="S1601">
        <v>70.790000000000006</v>
      </c>
      <c r="T1601">
        <v>66.14</v>
      </c>
      <c r="U1601">
        <v>83.6</v>
      </c>
      <c r="V1601" s="16">
        <v>1816.390706359673</v>
      </c>
      <c r="W1601" s="16">
        <v>1761.4161080910169</v>
      </c>
      <c r="X1601" s="5">
        <f t="shared" si="73"/>
        <v>0.96973415572091659</v>
      </c>
      <c r="Y1601" t="str">
        <f t="shared" si="74"/>
        <v>OK</v>
      </c>
      <c r="AA1601" t="s">
        <v>3228</v>
      </c>
      <c r="AB1601" s="3">
        <v>45011.951828703714</v>
      </c>
    </row>
    <row r="1602" spans="1:28" x14ac:dyDescent="0.35">
      <c r="A1602" t="s">
        <v>3229</v>
      </c>
      <c r="F1602">
        <v>980</v>
      </c>
      <c r="G1602" s="16">
        <v>2048.19</v>
      </c>
      <c r="H1602">
        <v>49</v>
      </c>
      <c r="I1602">
        <v>51</v>
      </c>
      <c r="J1602">
        <v>17.68</v>
      </c>
      <c r="K1602" t="s">
        <v>37</v>
      </c>
      <c r="L1602" t="str">
        <f t="shared" si="72"/>
        <v>US-East</v>
      </c>
      <c r="Q1602">
        <v>0</v>
      </c>
      <c r="R1602">
        <v>34</v>
      </c>
      <c r="S1602">
        <v>64.33</v>
      </c>
      <c r="T1602">
        <v>70.430000000000007</v>
      </c>
      <c r="U1602">
        <v>89.22</v>
      </c>
      <c r="V1602" s="16">
        <v>2956.771502209936</v>
      </c>
      <c r="W1602" s="16">
        <v>1741.78600841569</v>
      </c>
      <c r="X1602" s="5">
        <f t="shared" si="73"/>
        <v>0.58908373782480405</v>
      </c>
      <c r="Y1602" t="str">
        <f t="shared" si="74"/>
        <v>OK</v>
      </c>
      <c r="AA1602" t="s">
        <v>3230</v>
      </c>
      <c r="AB1602" s="3">
        <v>45894.928761574083</v>
      </c>
    </row>
    <row r="1603" spans="1:28" x14ac:dyDescent="0.35">
      <c r="A1603" t="s">
        <v>3231</v>
      </c>
      <c r="F1603">
        <v>346</v>
      </c>
      <c r="G1603" s="16">
        <v>1553.83</v>
      </c>
      <c r="H1603">
        <v>69</v>
      </c>
      <c r="I1603">
        <v>73</v>
      </c>
      <c r="J1603">
        <v>10.78</v>
      </c>
      <c r="K1603" t="s">
        <v>29</v>
      </c>
      <c r="L1603" t="str">
        <f t="shared" ref="L1603:L1666" si="75">IF(OR(K1603="Europe-West",K1603="EU_West",K1603="eu-west"),"EU-West",
IF(OR(K1603="US_East",K1603="us-east",K1603="US-East"),"US-East","Other"))</f>
        <v>US-East</v>
      </c>
      <c r="Q1603">
        <v>0</v>
      </c>
      <c r="R1603">
        <v>30</v>
      </c>
      <c r="S1603">
        <v>55.79</v>
      </c>
      <c r="T1603">
        <v>48.84</v>
      </c>
      <c r="U1603">
        <v>85.83</v>
      </c>
      <c r="V1603" s="16">
        <v>2148.8113548183269</v>
      </c>
      <c r="W1603" s="16">
        <v>1766.545623964475</v>
      </c>
      <c r="X1603" s="5">
        <f t="shared" ref="X1603:X1666" si="76">W1603/V1603</f>
        <v>0.82210363418050214</v>
      </c>
      <c r="Y1603" t="str">
        <f t="shared" ref="Y1603:Y1666" si="77">IF(X1603&gt;1,"Over Budget","OK")</f>
        <v>OK</v>
      </c>
      <c r="AA1603" t="s">
        <v>3232</v>
      </c>
      <c r="AB1603" s="3">
        <v>45594.383564814823</v>
      </c>
    </row>
    <row r="1604" spans="1:28" x14ac:dyDescent="0.35">
      <c r="A1604" t="s">
        <v>3233</v>
      </c>
      <c r="F1604">
        <v>40</v>
      </c>
      <c r="G1604" s="16">
        <v>2470</v>
      </c>
      <c r="H1604">
        <v>25</v>
      </c>
      <c r="I1604">
        <v>21</v>
      </c>
      <c r="J1604">
        <v>17.690000000000001</v>
      </c>
      <c r="K1604" t="s">
        <v>26</v>
      </c>
      <c r="L1604" t="str">
        <f t="shared" si="75"/>
        <v>EU-West</v>
      </c>
      <c r="Q1604">
        <v>30</v>
      </c>
      <c r="R1604">
        <v>10</v>
      </c>
      <c r="S1604">
        <v>90.58</v>
      </c>
      <c r="T1604">
        <v>57.91</v>
      </c>
      <c r="U1604">
        <v>87.68</v>
      </c>
      <c r="V1604" s="16">
        <v>2713.0246242518492</v>
      </c>
      <c r="W1604" s="16">
        <v>2518.191829054877</v>
      </c>
      <c r="X1604" s="5">
        <f t="shared" si="76"/>
        <v>0.92818613091257884</v>
      </c>
      <c r="Y1604" t="str">
        <f t="shared" si="77"/>
        <v>OK</v>
      </c>
      <c r="AA1604" t="s">
        <v>3234</v>
      </c>
      <c r="AB1604" s="3">
        <v>45871.167268518519</v>
      </c>
    </row>
    <row r="1605" spans="1:28" x14ac:dyDescent="0.35">
      <c r="A1605" t="s">
        <v>3235</v>
      </c>
      <c r="F1605">
        <v>987</v>
      </c>
      <c r="G1605" s="16">
        <v>1924.33</v>
      </c>
      <c r="H1605">
        <v>89</v>
      </c>
      <c r="I1605">
        <v>89</v>
      </c>
      <c r="J1605">
        <v>20.95</v>
      </c>
      <c r="K1605" t="s">
        <v>26</v>
      </c>
      <c r="L1605" t="str">
        <f t="shared" si="75"/>
        <v>EU-West</v>
      </c>
      <c r="Q1605">
        <v>0</v>
      </c>
      <c r="R1605">
        <v>42</v>
      </c>
      <c r="S1605">
        <v>77.87</v>
      </c>
      <c r="T1605">
        <v>53.59</v>
      </c>
      <c r="U1605">
        <v>89.9</v>
      </c>
      <c r="V1605" s="16">
        <v>2521.322567447693</v>
      </c>
      <c r="W1605" s="16">
        <v>2189.5846370780382</v>
      </c>
      <c r="X1605" s="5">
        <f t="shared" si="76"/>
        <v>0.86842701737070105</v>
      </c>
      <c r="Y1605" t="str">
        <f t="shared" si="77"/>
        <v>OK</v>
      </c>
      <c r="AA1605" t="s">
        <v>3236</v>
      </c>
      <c r="AB1605" s="3">
        <v>45737.729895833327</v>
      </c>
    </row>
    <row r="1606" spans="1:28" x14ac:dyDescent="0.35">
      <c r="A1606" t="s">
        <v>3237</v>
      </c>
      <c r="F1606">
        <v>924</v>
      </c>
      <c r="G1606" s="16">
        <v>2301.7800000000002</v>
      </c>
      <c r="H1606">
        <v>24</v>
      </c>
      <c r="I1606">
        <v>24</v>
      </c>
      <c r="J1606">
        <v>37.81</v>
      </c>
      <c r="K1606" t="s">
        <v>59</v>
      </c>
      <c r="L1606" t="str">
        <f t="shared" si="75"/>
        <v>EU-West</v>
      </c>
      <c r="Q1606">
        <v>0</v>
      </c>
      <c r="R1606">
        <v>39</v>
      </c>
      <c r="S1606">
        <v>63.89</v>
      </c>
      <c r="T1606">
        <v>75.02</v>
      </c>
      <c r="U1606">
        <v>85.45</v>
      </c>
      <c r="V1606" s="16">
        <v>3216.368768511802</v>
      </c>
      <c r="W1606" s="16">
        <v>2721.6658162052108</v>
      </c>
      <c r="X1606" s="5">
        <f t="shared" si="76"/>
        <v>0.8461920917931659</v>
      </c>
      <c r="Y1606" t="str">
        <f t="shared" si="77"/>
        <v>OK</v>
      </c>
      <c r="AA1606" t="s">
        <v>3238</v>
      </c>
      <c r="AB1606" s="3">
        <v>45702.550358796303</v>
      </c>
    </row>
    <row r="1607" spans="1:28" x14ac:dyDescent="0.35">
      <c r="A1607" t="s">
        <v>3239</v>
      </c>
      <c r="F1607">
        <v>635</v>
      </c>
      <c r="G1607" s="16">
        <v>2688.47</v>
      </c>
      <c r="H1607">
        <v>32</v>
      </c>
      <c r="I1607">
        <v>32</v>
      </c>
      <c r="J1607">
        <v>17</v>
      </c>
      <c r="K1607" t="s">
        <v>29</v>
      </c>
      <c r="L1607" t="str">
        <f t="shared" si="75"/>
        <v>US-East</v>
      </c>
      <c r="Q1607">
        <v>20</v>
      </c>
      <c r="R1607">
        <v>9</v>
      </c>
      <c r="S1607">
        <v>63.68</v>
      </c>
      <c r="T1607">
        <v>58.62</v>
      </c>
      <c r="U1607">
        <v>89.87</v>
      </c>
      <c r="V1607" s="16">
        <v>3884.2888757977871</v>
      </c>
      <c r="W1607" s="16">
        <v>3165.069369613358</v>
      </c>
      <c r="X1607" s="5">
        <f t="shared" si="76"/>
        <v>0.81483882142089392</v>
      </c>
      <c r="Y1607" t="str">
        <f t="shared" si="77"/>
        <v>OK</v>
      </c>
      <c r="AA1607" t="s">
        <v>3240</v>
      </c>
      <c r="AB1607" s="3">
        <v>45807.873472222222</v>
      </c>
    </row>
    <row r="1608" spans="1:28" x14ac:dyDescent="0.35">
      <c r="A1608" t="s">
        <v>3241</v>
      </c>
      <c r="F1608">
        <v>623</v>
      </c>
      <c r="G1608" s="16">
        <v>1618.97</v>
      </c>
      <c r="H1608">
        <v>66</v>
      </c>
      <c r="I1608">
        <v>68</v>
      </c>
      <c r="J1608">
        <v>22.22</v>
      </c>
      <c r="K1608" t="s">
        <v>32</v>
      </c>
      <c r="L1608" t="str">
        <f t="shared" si="75"/>
        <v>US-East</v>
      </c>
      <c r="Q1608">
        <v>10</v>
      </c>
      <c r="R1608">
        <v>8</v>
      </c>
      <c r="S1608">
        <v>70.19</v>
      </c>
      <c r="T1608">
        <v>54.26</v>
      </c>
      <c r="U1608">
        <v>91.49</v>
      </c>
      <c r="V1608" s="16">
        <v>1998.057432672387</v>
      </c>
      <c r="W1608" s="16">
        <v>1360.2128317455599</v>
      </c>
      <c r="X1608" s="5">
        <f t="shared" si="76"/>
        <v>0.68076763435487708</v>
      </c>
      <c r="Y1608" t="str">
        <f t="shared" si="77"/>
        <v>OK</v>
      </c>
      <c r="AA1608" t="s">
        <v>3242</v>
      </c>
      <c r="AB1608" s="3">
        <v>45504.660081018519</v>
      </c>
    </row>
    <row r="1609" spans="1:28" x14ac:dyDescent="0.35">
      <c r="A1609" t="s">
        <v>3243</v>
      </c>
      <c r="F1609">
        <v>614</v>
      </c>
      <c r="G1609" s="16">
        <v>1233.6500000000001</v>
      </c>
      <c r="H1609">
        <v>72</v>
      </c>
      <c r="I1609">
        <v>70</v>
      </c>
      <c r="J1609">
        <v>14.55</v>
      </c>
      <c r="K1609" t="s">
        <v>32</v>
      </c>
      <c r="L1609" t="str">
        <f t="shared" si="75"/>
        <v>US-East</v>
      </c>
      <c r="Q1609">
        <v>20</v>
      </c>
      <c r="R1609">
        <v>41</v>
      </c>
      <c r="S1609">
        <v>62.71</v>
      </c>
      <c r="T1609">
        <v>39.94</v>
      </c>
      <c r="U1609">
        <v>93.89</v>
      </c>
      <c r="V1609" s="16">
        <v>1787.2503618779981</v>
      </c>
      <c r="W1609" s="16">
        <v>1453.1494321270659</v>
      </c>
      <c r="X1609" s="5">
        <f t="shared" si="76"/>
        <v>0.81306428193984681</v>
      </c>
      <c r="Y1609" t="str">
        <f t="shared" si="77"/>
        <v>OK</v>
      </c>
      <c r="AA1609" t="s">
        <v>3244</v>
      </c>
      <c r="AB1609" s="3">
        <v>45421.462418981479</v>
      </c>
    </row>
    <row r="1610" spans="1:28" x14ac:dyDescent="0.35">
      <c r="A1610" t="s">
        <v>3245</v>
      </c>
      <c r="F1610">
        <v>216</v>
      </c>
      <c r="G1610" s="16">
        <v>1841.29</v>
      </c>
      <c r="H1610">
        <v>36</v>
      </c>
      <c r="I1610">
        <v>41</v>
      </c>
      <c r="J1610">
        <v>17.23</v>
      </c>
      <c r="K1610" t="s">
        <v>59</v>
      </c>
      <c r="L1610" t="str">
        <f t="shared" si="75"/>
        <v>EU-West</v>
      </c>
      <c r="Q1610">
        <v>20</v>
      </c>
      <c r="R1610">
        <v>9</v>
      </c>
      <c r="S1610">
        <v>61.41</v>
      </c>
      <c r="T1610">
        <v>74.11</v>
      </c>
      <c r="U1610">
        <v>83.77</v>
      </c>
      <c r="V1610" s="16">
        <v>2308.8396301970602</v>
      </c>
      <c r="W1610" s="16">
        <v>2059.1125504922989</v>
      </c>
      <c r="X1610" s="5">
        <f t="shared" si="76"/>
        <v>0.89183870701169188</v>
      </c>
      <c r="Y1610" t="str">
        <f t="shared" si="77"/>
        <v>OK</v>
      </c>
      <c r="AA1610" t="s">
        <v>3246</v>
      </c>
      <c r="AB1610" s="3">
        <v>45796.609618055547</v>
      </c>
    </row>
    <row r="1611" spans="1:28" x14ac:dyDescent="0.35">
      <c r="A1611" t="s">
        <v>3247</v>
      </c>
      <c r="F1611">
        <v>967</v>
      </c>
      <c r="G1611" s="16">
        <v>1538.41</v>
      </c>
      <c r="H1611">
        <v>37</v>
      </c>
      <c r="I1611">
        <v>33</v>
      </c>
      <c r="J1611">
        <v>10.28</v>
      </c>
      <c r="K1611" t="s">
        <v>59</v>
      </c>
      <c r="L1611" t="str">
        <f t="shared" si="75"/>
        <v>EU-West</v>
      </c>
      <c r="Q1611">
        <v>20</v>
      </c>
      <c r="R1611">
        <v>49</v>
      </c>
      <c r="S1611">
        <v>100</v>
      </c>
      <c r="T1611">
        <v>74.59</v>
      </c>
      <c r="U1611">
        <v>86.86</v>
      </c>
      <c r="V1611" s="16">
        <v>2067.798451183291</v>
      </c>
      <c r="W1611" s="16">
        <v>1709.2708022857009</v>
      </c>
      <c r="X1611" s="5">
        <f t="shared" si="76"/>
        <v>0.82661383236242203</v>
      </c>
      <c r="Y1611" t="str">
        <f t="shared" si="77"/>
        <v>OK</v>
      </c>
      <c r="AA1611" t="s">
        <v>3248</v>
      </c>
      <c r="AB1611" s="3">
        <v>45483.199780092589</v>
      </c>
    </row>
    <row r="1612" spans="1:28" x14ac:dyDescent="0.35">
      <c r="A1612" t="s">
        <v>3249</v>
      </c>
      <c r="F1612">
        <v>912</v>
      </c>
      <c r="G1612" s="16">
        <v>3177.15</v>
      </c>
      <c r="H1612">
        <v>93</v>
      </c>
      <c r="I1612">
        <v>91</v>
      </c>
      <c r="J1612">
        <v>8.3000000000000007</v>
      </c>
      <c r="K1612" t="s">
        <v>26</v>
      </c>
      <c r="L1612" t="str">
        <f t="shared" si="75"/>
        <v>EU-West</v>
      </c>
      <c r="Q1612">
        <v>20</v>
      </c>
      <c r="R1612">
        <v>36</v>
      </c>
      <c r="T1612">
        <v>39.47</v>
      </c>
      <c r="U1612">
        <v>92.94</v>
      </c>
      <c r="V1612" s="16">
        <v>4732.4115646487908</v>
      </c>
      <c r="W1612" s="16">
        <v>2656.260756685213</v>
      </c>
      <c r="X1612" s="5">
        <f t="shared" si="76"/>
        <v>0.56129115576665689</v>
      </c>
      <c r="Y1612" t="str">
        <f t="shared" si="77"/>
        <v>OK</v>
      </c>
      <c r="AA1612" t="s">
        <v>3250</v>
      </c>
      <c r="AB1612" s="3">
        <v>45222.768680555557</v>
      </c>
    </row>
    <row r="1613" spans="1:28" x14ac:dyDescent="0.35">
      <c r="A1613" t="s">
        <v>3251</v>
      </c>
      <c r="F1613">
        <v>238</v>
      </c>
      <c r="G1613" s="16">
        <v>8011.889450946911</v>
      </c>
      <c r="H1613">
        <v>26</v>
      </c>
      <c r="I1613">
        <v>24</v>
      </c>
      <c r="J1613">
        <v>30.89</v>
      </c>
      <c r="K1613" t="s">
        <v>26</v>
      </c>
      <c r="L1613" t="str">
        <f t="shared" si="75"/>
        <v>EU-West</v>
      </c>
      <c r="Q1613">
        <v>50</v>
      </c>
      <c r="R1613">
        <v>36</v>
      </c>
      <c r="S1613">
        <v>19.915310389227741</v>
      </c>
      <c r="T1613">
        <v>62.13</v>
      </c>
      <c r="U1613">
        <v>82.59</v>
      </c>
      <c r="V1613" s="16">
        <v>2215.973559958074</v>
      </c>
      <c r="W1613" s="16">
        <v>1728.0325907349561</v>
      </c>
      <c r="X1613" s="5">
        <f t="shared" si="76"/>
        <v>0.77980740472718013</v>
      </c>
      <c r="Y1613" t="str">
        <f t="shared" si="77"/>
        <v>OK</v>
      </c>
      <c r="AA1613" t="s">
        <v>3252</v>
      </c>
      <c r="AB1613" s="3">
        <v>45238.710717592592</v>
      </c>
    </row>
    <row r="1614" spans="1:28" x14ac:dyDescent="0.35">
      <c r="A1614" t="s">
        <v>3253</v>
      </c>
      <c r="F1614">
        <v>942</v>
      </c>
      <c r="H1614">
        <v>12</v>
      </c>
      <c r="I1614">
        <v>13</v>
      </c>
      <c r="J1614">
        <v>28.53</v>
      </c>
      <c r="K1614" t="s">
        <v>29</v>
      </c>
      <c r="L1614" t="str">
        <f t="shared" si="75"/>
        <v>US-East</v>
      </c>
      <c r="Q1614">
        <v>0</v>
      </c>
      <c r="R1614">
        <v>6</v>
      </c>
      <c r="S1614">
        <v>79.81</v>
      </c>
      <c r="T1614">
        <v>69.47</v>
      </c>
      <c r="U1614">
        <v>90.53</v>
      </c>
      <c r="V1614" s="16">
        <v>2162.471101722208</v>
      </c>
      <c r="W1614" s="16">
        <v>2373.4901392678448</v>
      </c>
      <c r="X1614" s="5">
        <f t="shared" si="76"/>
        <v>1.0975823618533351</v>
      </c>
      <c r="Y1614" t="str">
        <f t="shared" si="77"/>
        <v>Over Budget</v>
      </c>
      <c r="AA1614" t="s">
        <v>3254</v>
      </c>
      <c r="AB1614" s="3">
        <v>45082.972280092603</v>
      </c>
    </row>
    <row r="1615" spans="1:28" x14ac:dyDescent="0.35">
      <c r="A1615" t="s">
        <v>3255</v>
      </c>
      <c r="F1615">
        <v>592</v>
      </c>
      <c r="G1615" s="16">
        <v>1596.68</v>
      </c>
      <c r="H1615">
        <v>22</v>
      </c>
      <c r="I1615">
        <v>19</v>
      </c>
      <c r="J1615">
        <v>17.04</v>
      </c>
      <c r="K1615" t="s">
        <v>52</v>
      </c>
      <c r="L1615" t="str">
        <f t="shared" si="75"/>
        <v>EU-West</v>
      </c>
      <c r="Q1615">
        <v>0</v>
      </c>
      <c r="R1615">
        <v>19</v>
      </c>
      <c r="S1615">
        <v>86.75</v>
      </c>
      <c r="T1615">
        <v>64.77</v>
      </c>
      <c r="U1615">
        <v>90.14</v>
      </c>
      <c r="V1615" s="16">
        <v>1869.7273087328331</v>
      </c>
      <c r="W1615" s="16">
        <v>1413.6175450106859</v>
      </c>
      <c r="X1615" s="5">
        <f t="shared" si="76"/>
        <v>0.75605546242394805</v>
      </c>
      <c r="Y1615" t="str">
        <f t="shared" si="77"/>
        <v>OK</v>
      </c>
      <c r="AA1615" t="s">
        <v>3256</v>
      </c>
      <c r="AB1615" s="3">
        <v>45444.612210648149</v>
      </c>
    </row>
    <row r="1616" spans="1:28" x14ac:dyDescent="0.35">
      <c r="A1616" t="s">
        <v>3257</v>
      </c>
      <c r="F1616">
        <v>351</v>
      </c>
      <c r="G1616" s="16">
        <v>2481.42</v>
      </c>
      <c r="H1616">
        <v>66</v>
      </c>
      <c r="I1616">
        <v>63</v>
      </c>
      <c r="J1616">
        <v>28.51</v>
      </c>
      <c r="K1616" t="s">
        <v>26</v>
      </c>
      <c r="L1616" t="str">
        <f t="shared" si="75"/>
        <v>EU-West</v>
      </c>
      <c r="Q1616">
        <v>0</v>
      </c>
      <c r="R1616">
        <v>19</v>
      </c>
      <c r="S1616">
        <v>72.31</v>
      </c>
      <c r="T1616">
        <v>55.64</v>
      </c>
      <c r="U1616">
        <v>77.069999999999993</v>
      </c>
      <c r="V1616" s="16">
        <v>2685.3915114793149</v>
      </c>
      <c r="W1616" s="16">
        <v>2152.9329258175972</v>
      </c>
      <c r="X1616" s="5">
        <f t="shared" si="76"/>
        <v>0.80172031400799371</v>
      </c>
      <c r="Y1616" t="str">
        <f t="shared" si="77"/>
        <v>OK</v>
      </c>
      <c r="AA1616" t="s">
        <v>3258</v>
      </c>
      <c r="AB1616" s="3">
        <v>44963.480115740742</v>
      </c>
    </row>
    <row r="1617" spans="1:28" x14ac:dyDescent="0.35">
      <c r="A1617" t="s">
        <v>3259</v>
      </c>
      <c r="F1617">
        <v>469</v>
      </c>
      <c r="G1617" s="16">
        <v>2197.04</v>
      </c>
      <c r="H1617">
        <v>86</v>
      </c>
      <c r="I1617">
        <v>82</v>
      </c>
      <c r="J1617">
        <v>9.5399999999999991</v>
      </c>
      <c r="K1617" t="s">
        <v>29</v>
      </c>
      <c r="L1617" t="str">
        <f t="shared" si="75"/>
        <v>US-East</v>
      </c>
      <c r="Q1617">
        <v>40</v>
      </c>
      <c r="R1617">
        <v>7</v>
      </c>
      <c r="S1617">
        <v>45.83</v>
      </c>
      <c r="T1617">
        <v>50.54</v>
      </c>
      <c r="U1617">
        <v>87.53</v>
      </c>
      <c r="V1617" s="16">
        <v>2509.1985253229182</v>
      </c>
      <c r="W1617" s="16">
        <v>2076.0724001477802</v>
      </c>
      <c r="X1617" s="5">
        <f t="shared" si="76"/>
        <v>0.827384672514345</v>
      </c>
      <c r="Y1617" t="str">
        <f t="shared" si="77"/>
        <v>OK</v>
      </c>
      <c r="AA1617" t="s">
        <v>3260</v>
      </c>
      <c r="AB1617" s="3">
        <v>45298.926435185182</v>
      </c>
    </row>
    <row r="1618" spans="1:28" x14ac:dyDescent="0.35">
      <c r="A1618" t="s">
        <v>3261</v>
      </c>
      <c r="F1618">
        <v>145</v>
      </c>
      <c r="G1618" s="16">
        <v>1828.03</v>
      </c>
      <c r="H1618">
        <v>98</v>
      </c>
      <c r="I1618">
        <v>100</v>
      </c>
      <c r="J1618">
        <v>18.61</v>
      </c>
      <c r="K1618" t="s">
        <v>37</v>
      </c>
      <c r="L1618" t="str">
        <f t="shared" si="75"/>
        <v>US-East</v>
      </c>
      <c r="Q1618">
        <v>0</v>
      </c>
      <c r="R1618">
        <v>16</v>
      </c>
      <c r="S1618">
        <v>67.959999999999994</v>
      </c>
      <c r="T1618">
        <v>71.680000000000007</v>
      </c>
      <c r="U1618">
        <v>91.65</v>
      </c>
      <c r="V1618" s="16">
        <v>2507.1297303405831</v>
      </c>
      <c r="W1618" s="16">
        <v>2130.2810119118822</v>
      </c>
      <c r="X1618" s="5">
        <f t="shared" si="76"/>
        <v>0.84968918286589512</v>
      </c>
      <c r="Y1618" t="str">
        <f t="shared" si="77"/>
        <v>OK</v>
      </c>
      <c r="AA1618" t="s">
        <v>3262</v>
      </c>
      <c r="AB1618" s="3">
        <v>45277.918055555558</v>
      </c>
    </row>
    <row r="1619" spans="1:28" x14ac:dyDescent="0.35">
      <c r="A1619" t="s">
        <v>3263</v>
      </c>
      <c r="F1619">
        <v>962</v>
      </c>
      <c r="G1619" s="16">
        <v>2126.94</v>
      </c>
      <c r="H1619">
        <v>87</v>
      </c>
      <c r="I1619">
        <v>91</v>
      </c>
      <c r="J1619">
        <v>21.39</v>
      </c>
      <c r="K1619" t="s">
        <v>37</v>
      </c>
      <c r="L1619" t="str">
        <f t="shared" si="75"/>
        <v>US-East</v>
      </c>
      <c r="Q1619">
        <v>20</v>
      </c>
      <c r="R1619">
        <v>37</v>
      </c>
      <c r="S1619">
        <v>62.37</v>
      </c>
      <c r="T1619">
        <v>67.709999999999994</v>
      </c>
      <c r="U1619">
        <v>88.94</v>
      </c>
      <c r="V1619" s="16">
        <v>2634.7724864812112</v>
      </c>
      <c r="W1619" s="16">
        <v>2106.6859701507919</v>
      </c>
      <c r="X1619" s="5">
        <f t="shared" si="76"/>
        <v>0.7995703541615129</v>
      </c>
      <c r="Y1619" t="str">
        <f t="shared" si="77"/>
        <v>OK</v>
      </c>
      <c r="AA1619" t="s">
        <v>3264</v>
      </c>
      <c r="AB1619" s="3">
        <v>45740.875925925917</v>
      </c>
    </row>
    <row r="1620" spans="1:28" x14ac:dyDescent="0.35">
      <c r="A1620" t="s">
        <v>3265</v>
      </c>
      <c r="F1620">
        <v>987</v>
      </c>
      <c r="G1620" s="16">
        <v>2068.88</v>
      </c>
      <c r="H1620">
        <v>54</v>
      </c>
      <c r="I1620">
        <v>59</v>
      </c>
      <c r="J1620">
        <v>30.13</v>
      </c>
      <c r="K1620" t="s">
        <v>32</v>
      </c>
      <c r="L1620" t="str">
        <f t="shared" si="75"/>
        <v>US-East</v>
      </c>
      <c r="Q1620">
        <v>10</v>
      </c>
      <c r="R1620">
        <v>24</v>
      </c>
      <c r="S1620">
        <v>90.06</v>
      </c>
      <c r="T1620">
        <v>66.38</v>
      </c>
      <c r="U1620">
        <v>87.63</v>
      </c>
      <c r="V1620" s="16">
        <v>2456.8377166773062</v>
      </c>
      <c r="W1620" s="16">
        <v>2416.9348978996122</v>
      </c>
      <c r="X1620" s="5">
        <f t="shared" si="76"/>
        <v>0.98375846377364329</v>
      </c>
      <c r="Y1620" t="str">
        <f t="shared" si="77"/>
        <v>OK</v>
      </c>
      <c r="AA1620" t="s">
        <v>3266</v>
      </c>
      <c r="AB1620" s="3">
        <v>45680.042905092603</v>
      </c>
    </row>
    <row r="1621" spans="1:28" x14ac:dyDescent="0.35">
      <c r="A1621" t="s">
        <v>3267</v>
      </c>
      <c r="F1621">
        <v>293</v>
      </c>
      <c r="G1621" s="16">
        <v>2238.34</v>
      </c>
      <c r="H1621">
        <v>36</v>
      </c>
      <c r="I1621">
        <v>34</v>
      </c>
      <c r="J1621">
        <v>21.58</v>
      </c>
      <c r="K1621" t="s">
        <v>32</v>
      </c>
      <c r="L1621" t="str">
        <f t="shared" si="75"/>
        <v>US-East</v>
      </c>
      <c r="Q1621">
        <v>40</v>
      </c>
      <c r="R1621">
        <v>12</v>
      </c>
      <c r="S1621">
        <v>57.32</v>
      </c>
      <c r="T1621">
        <v>71.709999999999994</v>
      </c>
      <c r="U1621">
        <v>90.78</v>
      </c>
      <c r="V1621" s="16">
        <v>2651.004844984509</v>
      </c>
      <c r="W1621" s="16">
        <v>2090.017546301855</v>
      </c>
      <c r="X1621" s="5">
        <f t="shared" si="76"/>
        <v>0.7883869206259666</v>
      </c>
      <c r="Y1621" t="str">
        <f t="shared" si="77"/>
        <v>OK</v>
      </c>
      <c r="AA1621" t="s">
        <v>3268</v>
      </c>
      <c r="AB1621" s="3">
        <v>45004.97824074074</v>
      </c>
    </row>
    <row r="1622" spans="1:28" x14ac:dyDescent="0.35">
      <c r="A1622" t="s">
        <v>3269</v>
      </c>
      <c r="F1622">
        <v>859</v>
      </c>
      <c r="G1622" s="16">
        <v>1795.21</v>
      </c>
      <c r="H1622">
        <v>11</v>
      </c>
      <c r="I1622">
        <v>9</v>
      </c>
      <c r="J1622">
        <v>24.36</v>
      </c>
      <c r="K1622" t="s">
        <v>26</v>
      </c>
      <c r="L1622" t="str">
        <f t="shared" si="75"/>
        <v>EU-West</v>
      </c>
      <c r="Q1622">
        <v>40</v>
      </c>
      <c r="R1622">
        <v>44</v>
      </c>
      <c r="S1622">
        <v>73.459999999999994</v>
      </c>
      <c r="T1622">
        <v>81.86</v>
      </c>
      <c r="U1622">
        <v>94.94</v>
      </c>
      <c r="V1622" s="16">
        <v>1969.8210781201619</v>
      </c>
      <c r="W1622" s="16">
        <v>1598.834595679185</v>
      </c>
      <c r="X1622" s="5">
        <f t="shared" si="76"/>
        <v>0.81166488339386822</v>
      </c>
      <c r="Y1622" t="str">
        <f t="shared" si="77"/>
        <v>OK</v>
      </c>
      <c r="AA1622" t="s">
        <v>3270</v>
      </c>
      <c r="AB1622" s="3">
        <v>45343.016377314823</v>
      </c>
    </row>
    <row r="1623" spans="1:28" x14ac:dyDescent="0.35">
      <c r="A1623" t="s">
        <v>3271</v>
      </c>
      <c r="F1623">
        <v>360</v>
      </c>
      <c r="G1623" s="16">
        <v>1980</v>
      </c>
      <c r="H1623">
        <v>53</v>
      </c>
      <c r="I1623">
        <v>52</v>
      </c>
      <c r="J1623">
        <v>16.239999999999998</v>
      </c>
      <c r="K1623" t="s">
        <v>29</v>
      </c>
      <c r="L1623" t="str">
        <f t="shared" si="75"/>
        <v>US-East</v>
      </c>
      <c r="Q1623">
        <v>30</v>
      </c>
      <c r="R1623">
        <v>12</v>
      </c>
      <c r="S1623">
        <v>78.97</v>
      </c>
      <c r="T1623">
        <v>56.74</v>
      </c>
      <c r="U1623">
        <v>92.69</v>
      </c>
      <c r="V1623" s="16">
        <v>2426.3025304937701</v>
      </c>
      <c r="W1623" s="16">
        <v>1978.9455063197561</v>
      </c>
      <c r="X1623" s="5">
        <f t="shared" si="76"/>
        <v>0.8156219108904883</v>
      </c>
      <c r="Y1623" t="str">
        <f t="shared" si="77"/>
        <v>OK</v>
      </c>
      <c r="AA1623" t="s">
        <v>3272</v>
      </c>
      <c r="AB1623" s="3">
        <v>45202.161597222221</v>
      </c>
    </row>
    <row r="1624" spans="1:28" x14ac:dyDescent="0.35">
      <c r="A1624" t="s">
        <v>3273</v>
      </c>
      <c r="F1624">
        <v>26</v>
      </c>
      <c r="G1624" s="16">
        <v>1780.89</v>
      </c>
      <c r="H1624">
        <v>19</v>
      </c>
      <c r="I1624">
        <v>22</v>
      </c>
      <c r="J1624">
        <v>22.11</v>
      </c>
      <c r="K1624" t="s">
        <v>37</v>
      </c>
      <c r="L1624" t="str">
        <f t="shared" si="75"/>
        <v>US-East</v>
      </c>
      <c r="Q1624">
        <v>0</v>
      </c>
      <c r="R1624">
        <v>47</v>
      </c>
      <c r="S1624">
        <v>57.14</v>
      </c>
      <c r="T1624">
        <v>56.76</v>
      </c>
      <c r="U1624">
        <v>86.22</v>
      </c>
      <c r="V1624" s="16">
        <v>2337.093610056093</v>
      </c>
      <c r="W1624" s="16">
        <v>1863.1506556393981</v>
      </c>
      <c r="X1624" s="5">
        <f t="shared" si="76"/>
        <v>0.79720839919402298</v>
      </c>
      <c r="Y1624" t="str">
        <f t="shared" si="77"/>
        <v>OK</v>
      </c>
      <c r="AA1624" t="s">
        <v>3274</v>
      </c>
      <c r="AB1624" s="3">
        <v>45511.440983796303</v>
      </c>
    </row>
    <row r="1625" spans="1:28" x14ac:dyDescent="0.35">
      <c r="A1625" t="s">
        <v>3275</v>
      </c>
      <c r="F1625">
        <v>224</v>
      </c>
      <c r="G1625" s="16">
        <v>1686.34</v>
      </c>
      <c r="H1625">
        <v>17</v>
      </c>
      <c r="I1625">
        <v>20</v>
      </c>
      <c r="J1625">
        <v>30.11</v>
      </c>
      <c r="K1625" t="s">
        <v>29</v>
      </c>
      <c r="L1625" t="str">
        <f t="shared" si="75"/>
        <v>US-East</v>
      </c>
      <c r="Q1625">
        <v>0</v>
      </c>
      <c r="R1625">
        <v>1</v>
      </c>
      <c r="S1625">
        <v>61.08</v>
      </c>
      <c r="T1625">
        <v>55.96</v>
      </c>
      <c r="U1625">
        <v>82.71</v>
      </c>
      <c r="V1625" s="16">
        <v>1803.6711818207309</v>
      </c>
      <c r="W1625" s="16">
        <v>1613.152168528793</v>
      </c>
      <c r="X1625" s="5">
        <f t="shared" si="76"/>
        <v>0.89437153777684864</v>
      </c>
      <c r="Y1625" t="str">
        <f t="shared" si="77"/>
        <v>OK</v>
      </c>
      <c r="AA1625" t="s">
        <v>3276</v>
      </c>
      <c r="AB1625" s="3">
        <v>45482.769895833328</v>
      </c>
    </row>
    <row r="1626" spans="1:28" x14ac:dyDescent="0.35">
      <c r="A1626" t="s">
        <v>3277</v>
      </c>
      <c r="F1626">
        <v>404</v>
      </c>
      <c r="G1626" s="16">
        <v>2056.34</v>
      </c>
      <c r="H1626">
        <v>6</v>
      </c>
      <c r="I1626">
        <v>2</v>
      </c>
      <c r="J1626">
        <v>7.07</v>
      </c>
      <c r="K1626" t="s">
        <v>37</v>
      </c>
      <c r="L1626" t="str">
        <f t="shared" si="75"/>
        <v>US-East</v>
      </c>
      <c r="Q1626">
        <v>0</v>
      </c>
      <c r="R1626">
        <v>36</v>
      </c>
      <c r="S1626">
        <v>76.5</v>
      </c>
      <c r="T1626">
        <v>50.77</v>
      </c>
      <c r="U1626">
        <v>92.6</v>
      </c>
      <c r="V1626" s="16">
        <v>3056.5569997778312</v>
      </c>
      <c r="W1626" s="16">
        <v>1929.6945512398479</v>
      </c>
      <c r="X1626" s="5">
        <f t="shared" si="76"/>
        <v>0.6313294832650298</v>
      </c>
      <c r="Y1626" t="str">
        <f t="shared" si="77"/>
        <v>OK</v>
      </c>
      <c r="AA1626" t="s">
        <v>3278</v>
      </c>
      <c r="AB1626" s="3">
        <v>45376.500127314823</v>
      </c>
    </row>
    <row r="1627" spans="1:28" x14ac:dyDescent="0.35">
      <c r="A1627" t="s">
        <v>3279</v>
      </c>
      <c r="F1627">
        <v>408</v>
      </c>
      <c r="G1627" s="16">
        <v>1552.92</v>
      </c>
      <c r="H1627">
        <v>89</v>
      </c>
      <c r="I1627">
        <v>87</v>
      </c>
      <c r="J1627">
        <v>29.09</v>
      </c>
      <c r="K1627" t="s">
        <v>26</v>
      </c>
      <c r="L1627" t="str">
        <f t="shared" si="75"/>
        <v>EU-West</v>
      </c>
      <c r="Q1627">
        <v>0</v>
      </c>
      <c r="R1627">
        <v>41</v>
      </c>
      <c r="S1627">
        <v>21.94</v>
      </c>
      <c r="T1627">
        <v>71.94</v>
      </c>
      <c r="U1627">
        <v>84.11</v>
      </c>
      <c r="V1627" s="16">
        <v>1897.110102248301</v>
      </c>
      <c r="W1627" s="16">
        <v>1377.787449804028</v>
      </c>
      <c r="X1627" s="5">
        <f t="shared" si="76"/>
        <v>0.72625592377120662</v>
      </c>
      <c r="Y1627" t="str">
        <f t="shared" si="77"/>
        <v>OK</v>
      </c>
      <c r="AA1627" t="s">
        <v>3280</v>
      </c>
      <c r="AB1627" s="3">
        <v>45817.43990740741</v>
      </c>
    </row>
    <row r="1628" spans="1:28" x14ac:dyDescent="0.35">
      <c r="A1628" t="s">
        <v>3281</v>
      </c>
      <c r="F1628">
        <v>423</v>
      </c>
      <c r="G1628" s="16">
        <v>2728.65</v>
      </c>
      <c r="H1628">
        <v>75</v>
      </c>
      <c r="I1628">
        <v>73</v>
      </c>
      <c r="J1628">
        <v>18.32</v>
      </c>
      <c r="K1628" t="s">
        <v>29</v>
      </c>
      <c r="L1628" t="str">
        <f t="shared" si="75"/>
        <v>US-East</v>
      </c>
      <c r="Q1628">
        <v>0</v>
      </c>
      <c r="R1628">
        <v>41</v>
      </c>
      <c r="S1628">
        <v>90.43</v>
      </c>
      <c r="T1628">
        <v>73.44</v>
      </c>
      <c r="U1628">
        <v>87.36</v>
      </c>
      <c r="V1628" s="16">
        <v>4021.9767777468469</v>
      </c>
      <c r="W1628" s="16">
        <v>2483.0788850604149</v>
      </c>
      <c r="X1628" s="5">
        <f t="shared" si="76"/>
        <v>0.6173777279866498</v>
      </c>
      <c r="Y1628" t="str">
        <f t="shared" si="77"/>
        <v>OK</v>
      </c>
      <c r="AA1628" t="s">
        <v>3282</v>
      </c>
      <c r="AB1628" s="3">
        <v>45344.790150462963</v>
      </c>
    </row>
    <row r="1629" spans="1:28" x14ac:dyDescent="0.35">
      <c r="A1629" t="s">
        <v>3283</v>
      </c>
      <c r="F1629">
        <v>253</v>
      </c>
      <c r="G1629" s="16">
        <v>2017.48</v>
      </c>
      <c r="H1629">
        <v>97</v>
      </c>
      <c r="I1629">
        <v>101</v>
      </c>
      <c r="J1629">
        <v>8.75</v>
      </c>
      <c r="K1629" t="s">
        <v>32</v>
      </c>
      <c r="L1629" t="str">
        <f t="shared" si="75"/>
        <v>US-East</v>
      </c>
      <c r="Q1629">
        <v>0</v>
      </c>
      <c r="R1629">
        <v>10</v>
      </c>
      <c r="S1629">
        <v>54.83</v>
      </c>
      <c r="T1629">
        <v>70.650000000000006</v>
      </c>
      <c r="U1629">
        <v>91</v>
      </c>
      <c r="V1629" s="16">
        <v>2153.315845642881</v>
      </c>
      <c r="W1629" s="16">
        <v>2157.1848113202009</v>
      </c>
      <c r="X1629" s="5">
        <f t="shared" si="76"/>
        <v>1.0017967478784631</v>
      </c>
      <c r="Y1629" t="str">
        <f t="shared" si="77"/>
        <v>Over Budget</v>
      </c>
      <c r="AA1629" t="s">
        <v>3284</v>
      </c>
      <c r="AB1629" s="3">
        <v>45796.708506944437</v>
      </c>
    </row>
    <row r="1630" spans="1:28" x14ac:dyDescent="0.35">
      <c r="A1630" t="s">
        <v>3285</v>
      </c>
      <c r="F1630">
        <v>104</v>
      </c>
      <c r="G1630" s="16">
        <v>1579.16</v>
      </c>
      <c r="H1630">
        <v>95</v>
      </c>
      <c r="I1630">
        <v>100</v>
      </c>
      <c r="J1630">
        <v>17.86</v>
      </c>
      <c r="K1630" t="s">
        <v>59</v>
      </c>
      <c r="L1630" t="str">
        <f t="shared" si="75"/>
        <v>EU-West</v>
      </c>
      <c r="Q1630">
        <v>0</v>
      </c>
      <c r="R1630">
        <v>19</v>
      </c>
      <c r="S1630">
        <v>70.66</v>
      </c>
      <c r="T1630">
        <v>76.67</v>
      </c>
      <c r="U1630">
        <v>95.73</v>
      </c>
      <c r="V1630" s="16">
        <v>2184.9383723060851</v>
      </c>
      <c r="W1630" s="16">
        <v>1496.96379889487</v>
      </c>
      <c r="X1630" s="5">
        <f t="shared" si="76"/>
        <v>0.68512861409217007</v>
      </c>
      <c r="Y1630" t="str">
        <f t="shared" si="77"/>
        <v>OK</v>
      </c>
      <c r="AA1630" t="s">
        <v>3286</v>
      </c>
      <c r="AB1630" s="3">
        <v>45840.060162037043</v>
      </c>
    </row>
    <row r="1631" spans="1:28" x14ac:dyDescent="0.35">
      <c r="A1631" t="s">
        <v>3287</v>
      </c>
      <c r="F1631">
        <v>642</v>
      </c>
      <c r="G1631" s="16">
        <v>2404.09</v>
      </c>
      <c r="H1631">
        <v>93</v>
      </c>
      <c r="I1631">
        <v>98</v>
      </c>
      <c r="J1631">
        <v>30.32</v>
      </c>
      <c r="K1631" t="s">
        <v>29</v>
      </c>
      <c r="L1631" t="str">
        <f t="shared" si="75"/>
        <v>US-East</v>
      </c>
      <c r="Q1631">
        <v>30</v>
      </c>
      <c r="R1631">
        <v>8</v>
      </c>
      <c r="S1631">
        <v>49.71</v>
      </c>
      <c r="T1631">
        <v>61.01</v>
      </c>
      <c r="U1631">
        <v>96.43</v>
      </c>
      <c r="V1631" s="16">
        <v>3146.518730465616</v>
      </c>
      <c r="W1631" s="16">
        <v>1999.9692425724429</v>
      </c>
      <c r="X1631" s="5">
        <f t="shared" si="76"/>
        <v>0.63561332821829131</v>
      </c>
      <c r="Y1631" t="str">
        <f t="shared" si="77"/>
        <v>OK</v>
      </c>
      <c r="AA1631" t="s">
        <v>3288</v>
      </c>
      <c r="AB1631" s="3">
        <v>45603.376909722218</v>
      </c>
    </row>
    <row r="1632" spans="1:28" x14ac:dyDescent="0.35">
      <c r="A1632" t="s">
        <v>3289</v>
      </c>
      <c r="F1632">
        <v>15</v>
      </c>
      <c r="G1632" s="16">
        <v>1993.67</v>
      </c>
      <c r="H1632">
        <v>1</v>
      </c>
      <c r="I1632">
        <v>6</v>
      </c>
      <c r="J1632">
        <v>16.14</v>
      </c>
      <c r="K1632" t="s">
        <v>32</v>
      </c>
      <c r="L1632" t="str">
        <f t="shared" si="75"/>
        <v>US-East</v>
      </c>
      <c r="Q1632">
        <v>30</v>
      </c>
      <c r="R1632">
        <v>44</v>
      </c>
      <c r="S1632">
        <v>89.78</v>
      </c>
      <c r="T1632">
        <v>63.76</v>
      </c>
      <c r="U1632">
        <v>90.3</v>
      </c>
      <c r="V1632" s="16">
        <v>2811.1386166050161</v>
      </c>
      <c r="W1632" s="16">
        <v>1705.110502514668</v>
      </c>
      <c r="X1632" s="5">
        <f t="shared" si="76"/>
        <v>0.60655511344862567</v>
      </c>
      <c r="Y1632" t="str">
        <f t="shared" si="77"/>
        <v>OK</v>
      </c>
      <c r="AA1632" t="s">
        <v>3290</v>
      </c>
      <c r="AB1632" s="3">
        <v>45670.912812499999</v>
      </c>
    </row>
    <row r="1633" spans="1:28" x14ac:dyDescent="0.35">
      <c r="A1633" t="s">
        <v>3291</v>
      </c>
      <c r="F1633">
        <v>789</v>
      </c>
      <c r="G1633" s="16">
        <v>1508.25</v>
      </c>
      <c r="H1633">
        <v>53</v>
      </c>
      <c r="I1633">
        <v>56</v>
      </c>
      <c r="J1633">
        <v>22.39</v>
      </c>
      <c r="K1633" t="s">
        <v>37</v>
      </c>
      <c r="L1633" t="str">
        <f t="shared" si="75"/>
        <v>US-East</v>
      </c>
      <c r="Q1633">
        <v>10</v>
      </c>
      <c r="R1633">
        <v>44</v>
      </c>
      <c r="S1633">
        <v>70.010000000000005</v>
      </c>
      <c r="T1633">
        <v>66.52</v>
      </c>
      <c r="U1633">
        <v>87.45</v>
      </c>
      <c r="V1633" s="16">
        <v>1961.2362386485941</v>
      </c>
      <c r="W1633" s="16">
        <v>1431.2563643563569</v>
      </c>
      <c r="X1633" s="5">
        <f t="shared" si="76"/>
        <v>0.72977254659671997</v>
      </c>
      <c r="Y1633" t="str">
        <f t="shared" si="77"/>
        <v>OK</v>
      </c>
      <c r="AA1633" t="s">
        <v>3292</v>
      </c>
      <c r="AB1633" s="3">
        <v>45039.671481481477</v>
      </c>
    </row>
    <row r="1634" spans="1:28" x14ac:dyDescent="0.35">
      <c r="A1634" t="s">
        <v>3293</v>
      </c>
      <c r="F1634">
        <v>96</v>
      </c>
      <c r="G1634" s="16">
        <v>1698.42</v>
      </c>
      <c r="H1634">
        <v>7</v>
      </c>
      <c r="I1634">
        <v>12</v>
      </c>
      <c r="J1634">
        <v>7.09</v>
      </c>
      <c r="K1634" t="s">
        <v>29</v>
      </c>
      <c r="L1634" t="str">
        <f t="shared" si="75"/>
        <v>US-East</v>
      </c>
      <c r="Q1634">
        <v>40</v>
      </c>
      <c r="R1634">
        <v>28</v>
      </c>
      <c r="S1634">
        <v>73.209999999999994</v>
      </c>
      <c r="T1634">
        <v>55.8</v>
      </c>
      <c r="U1634">
        <v>84</v>
      </c>
      <c r="V1634" s="16">
        <v>2516.0704973161228</v>
      </c>
      <c r="W1634" s="16">
        <v>1986.813366760882</v>
      </c>
      <c r="X1634" s="5">
        <f t="shared" si="76"/>
        <v>0.78964932376902941</v>
      </c>
      <c r="Y1634" t="str">
        <f t="shared" si="77"/>
        <v>OK</v>
      </c>
      <c r="AA1634" t="s">
        <v>3294</v>
      </c>
      <c r="AB1634" s="3">
        <v>45412.711469907408</v>
      </c>
    </row>
    <row r="1635" spans="1:28" x14ac:dyDescent="0.35">
      <c r="A1635" t="s">
        <v>3295</v>
      </c>
      <c r="F1635">
        <v>198</v>
      </c>
      <c r="G1635" s="16">
        <v>1913.91</v>
      </c>
      <c r="H1635">
        <v>32</v>
      </c>
      <c r="I1635">
        <v>30</v>
      </c>
      <c r="J1635">
        <v>5.39</v>
      </c>
      <c r="K1635" t="s">
        <v>32</v>
      </c>
      <c r="L1635" t="str">
        <f t="shared" si="75"/>
        <v>US-East</v>
      </c>
      <c r="Q1635">
        <v>0</v>
      </c>
      <c r="R1635">
        <v>33</v>
      </c>
      <c r="S1635">
        <v>78.39</v>
      </c>
      <c r="T1635">
        <v>49.3</v>
      </c>
      <c r="U1635">
        <v>99.79</v>
      </c>
      <c r="V1635" s="16">
        <v>2513.8555502674822</v>
      </c>
      <c r="W1635" s="16">
        <v>1821.299923226743</v>
      </c>
      <c r="X1635" s="5">
        <f t="shared" si="76"/>
        <v>0.72450460529959682</v>
      </c>
      <c r="Y1635" t="str">
        <f t="shared" si="77"/>
        <v>OK</v>
      </c>
      <c r="AA1635" t="s">
        <v>3296</v>
      </c>
      <c r="AB1635" s="3">
        <v>45112.79241898148</v>
      </c>
    </row>
    <row r="1636" spans="1:28" x14ac:dyDescent="0.35">
      <c r="A1636" t="s">
        <v>3297</v>
      </c>
      <c r="F1636">
        <v>624</v>
      </c>
      <c r="G1636" s="16">
        <v>1550.91</v>
      </c>
      <c r="H1636">
        <v>45</v>
      </c>
      <c r="I1636">
        <v>43</v>
      </c>
      <c r="J1636">
        <v>11.39</v>
      </c>
      <c r="K1636" t="s">
        <v>29</v>
      </c>
      <c r="L1636" t="str">
        <f t="shared" si="75"/>
        <v>US-East</v>
      </c>
      <c r="Q1636">
        <v>0</v>
      </c>
      <c r="R1636">
        <v>4</v>
      </c>
      <c r="S1636">
        <v>86.35</v>
      </c>
      <c r="T1636">
        <v>61.45</v>
      </c>
      <c r="U1636">
        <v>88.55</v>
      </c>
      <c r="V1636" s="16">
        <v>2159.3351920189939</v>
      </c>
      <c r="W1636" s="16">
        <v>1278.3481617362311</v>
      </c>
      <c r="X1636" s="5">
        <f t="shared" si="76"/>
        <v>0.59201006238450937</v>
      </c>
      <c r="Y1636" t="str">
        <f t="shared" si="77"/>
        <v>OK</v>
      </c>
      <c r="AA1636" t="s">
        <v>3298</v>
      </c>
      <c r="AB1636" s="3">
        <v>45621.020682870367</v>
      </c>
    </row>
    <row r="1637" spans="1:28" x14ac:dyDescent="0.35">
      <c r="A1637" t="s">
        <v>3299</v>
      </c>
      <c r="F1637">
        <v>625</v>
      </c>
      <c r="G1637" s="16">
        <v>2619.27</v>
      </c>
      <c r="H1637">
        <v>41</v>
      </c>
      <c r="I1637">
        <v>38</v>
      </c>
      <c r="J1637">
        <v>28.1</v>
      </c>
      <c r="K1637" t="s">
        <v>26</v>
      </c>
      <c r="L1637" t="str">
        <f t="shared" si="75"/>
        <v>EU-West</v>
      </c>
      <c r="Q1637">
        <v>0</v>
      </c>
      <c r="R1637">
        <v>30</v>
      </c>
      <c r="S1637">
        <v>53.22</v>
      </c>
      <c r="T1637">
        <v>55.33</v>
      </c>
      <c r="U1637">
        <v>93.39</v>
      </c>
      <c r="V1637" s="16">
        <v>3768.5818046717359</v>
      </c>
      <c r="W1637" s="16">
        <v>2533.3519279349562</v>
      </c>
      <c r="X1637" s="5">
        <f t="shared" si="76"/>
        <v>0.67222951742601877</v>
      </c>
      <c r="Y1637" t="str">
        <f t="shared" si="77"/>
        <v>OK</v>
      </c>
      <c r="AA1637" t="s">
        <v>3300</v>
      </c>
      <c r="AB1637" s="3">
        <v>45419.940370370372</v>
      </c>
    </row>
    <row r="1638" spans="1:28" x14ac:dyDescent="0.35">
      <c r="A1638" t="s">
        <v>3301</v>
      </c>
      <c r="F1638">
        <v>429</v>
      </c>
      <c r="G1638" s="16">
        <v>2064.42</v>
      </c>
      <c r="H1638">
        <v>93</v>
      </c>
      <c r="I1638">
        <v>95</v>
      </c>
      <c r="J1638">
        <v>19.59</v>
      </c>
      <c r="K1638" t="s">
        <v>32</v>
      </c>
      <c r="L1638" t="str">
        <f t="shared" si="75"/>
        <v>US-East</v>
      </c>
      <c r="Q1638">
        <v>50</v>
      </c>
      <c r="R1638">
        <v>25</v>
      </c>
      <c r="S1638">
        <v>65.959999999999994</v>
      </c>
      <c r="T1638">
        <v>81.69</v>
      </c>
      <c r="V1638" s="16">
        <v>2802.0202048181491</v>
      </c>
      <c r="W1638" s="16">
        <v>2203.8241669292979</v>
      </c>
      <c r="X1638" s="5">
        <f t="shared" si="76"/>
        <v>0.78651258943092661</v>
      </c>
      <c r="Y1638" t="str">
        <f t="shared" si="77"/>
        <v>OK</v>
      </c>
      <c r="AA1638" t="s">
        <v>3302</v>
      </c>
      <c r="AB1638" s="3">
        <v>45807.450381944444</v>
      </c>
    </row>
    <row r="1639" spans="1:28" x14ac:dyDescent="0.35">
      <c r="A1639" t="s">
        <v>3303</v>
      </c>
      <c r="F1639">
        <v>812</v>
      </c>
      <c r="G1639" s="16">
        <v>2081.54</v>
      </c>
      <c r="H1639">
        <v>62</v>
      </c>
      <c r="I1639">
        <v>60</v>
      </c>
      <c r="J1639">
        <v>28.8</v>
      </c>
      <c r="K1639" t="s">
        <v>52</v>
      </c>
      <c r="L1639" t="str">
        <f t="shared" si="75"/>
        <v>EU-West</v>
      </c>
      <c r="Q1639">
        <v>10</v>
      </c>
      <c r="R1639">
        <v>36</v>
      </c>
      <c r="S1639">
        <v>88.94</v>
      </c>
      <c r="T1639">
        <v>45.11</v>
      </c>
      <c r="U1639">
        <v>87.52</v>
      </c>
      <c r="V1639" s="16">
        <v>2627.149785051241</v>
      </c>
      <c r="W1639" s="16">
        <v>2159.4696394960479</v>
      </c>
      <c r="X1639" s="5">
        <f t="shared" si="76"/>
        <v>0.82198192572941886</v>
      </c>
      <c r="Y1639" t="str">
        <f t="shared" si="77"/>
        <v>OK</v>
      </c>
      <c r="AA1639" t="s">
        <v>3304</v>
      </c>
      <c r="AB1639" s="3">
        <v>45075.743333333332</v>
      </c>
    </row>
    <row r="1640" spans="1:28" x14ac:dyDescent="0.35">
      <c r="A1640" t="s">
        <v>3305</v>
      </c>
      <c r="F1640">
        <v>76</v>
      </c>
      <c r="G1640" s="16">
        <v>1706.34</v>
      </c>
      <c r="H1640">
        <v>91</v>
      </c>
      <c r="I1640">
        <v>90</v>
      </c>
      <c r="J1640">
        <v>29.26</v>
      </c>
      <c r="K1640" t="s">
        <v>37</v>
      </c>
      <c r="L1640" t="str">
        <f t="shared" si="75"/>
        <v>US-East</v>
      </c>
      <c r="Q1640">
        <v>40</v>
      </c>
      <c r="R1640">
        <v>43</v>
      </c>
      <c r="S1640">
        <v>63.41</v>
      </c>
      <c r="T1640">
        <v>59.41</v>
      </c>
      <c r="U1640">
        <v>87.31</v>
      </c>
      <c r="V1640" s="16">
        <v>1939.0993470885869</v>
      </c>
      <c r="W1640" s="16">
        <v>1555.365058735111</v>
      </c>
      <c r="X1640" s="5">
        <f t="shared" si="76"/>
        <v>0.80210694777984204</v>
      </c>
      <c r="Y1640" t="str">
        <f t="shared" si="77"/>
        <v>OK</v>
      </c>
      <c r="AA1640" t="s">
        <v>3306</v>
      </c>
      <c r="AB1640" s="3">
        <v>45301.491574074083</v>
      </c>
    </row>
    <row r="1641" spans="1:28" x14ac:dyDescent="0.35">
      <c r="A1641" t="s">
        <v>3307</v>
      </c>
      <c r="F1641">
        <v>627</v>
      </c>
      <c r="G1641" s="16">
        <v>2292.84</v>
      </c>
      <c r="H1641">
        <v>76</v>
      </c>
      <c r="I1641">
        <v>78</v>
      </c>
      <c r="J1641">
        <v>13.93</v>
      </c>
      <c r="K1641" t="s">
        <v>29</v>
      </c>
      <c r="L1641" t="str">
        <f t="shared" si="75"/>
        <v>US-East</v>
      </c>
      <c r="Q1641">
        <v>0</v>
      </c>
      <c r="R1641">
        <v>19</v>
      </c>
      <c r="S1641">
        <v>90.5</v>
      </c>
      <c r="T1641">
        <v>62.89</v>
      </c>
      <c r="U1641">
        <v>83.08</v>
      </c>
      <c r="V1641" s="16">
        <v>3272.4474218490641</v>
      </c>
      <c r="W1641" s="16">
        <v>2465.343122529187</v>
      </c>
      <c r="X1641" s="5">
        <f t="shared" si="76"/>
        <v>0.75336370756299864</v>
      </c>
      <c r="Y1641" t="str">
        <f t="shared" si="77"/>
        <v>OK</v>
      </c>
      <c r="AA1641" t="s">
        <v>3308</v>
      </c>
      <c r="AB1641" s="3">
        <v>45268.854212962957</v>
      </c>
    </row>
    <row r="1642" spans="1:28" x14ac:dyDescent="0.35">
      <c r="A1642" t="s">
        <v>3309</v>
      </c>
      <c r="F1642">
        <v>257</v>
      </c>
      <c r="G1642" s="16">
        <v>2162.4499999999998</v>
      </c>
      <c r="H1642">
        <v>87</v>
      </c>
      <c r="I1642">
        <v>92</v>
      </c>
      <c r="J1642">
        <v>32.54</v>
      </c>
      <c r="K1642" t="s">
        <v>29</v>
      </c>
      <c r="L1642" t="str">
        <f t="shared" si="75"/>
        <v>US-East</v>
      </c>
      <c r="Q1642">
        <v>30</v>
      </c>
      <c r="R1642">
        <v>7</v>
      </c>
      <c r="S1642">
        <v>73.09</v>
      </c>
      <c r="T1642">
        <v>51.7</v>
      </c>
      <c r="U1642">
        <v>95.61</v>
      </c>
      <c r="V1642" s="16">
        <v>2682.0632212633159</v>
      </c>
      <c r="W1642" s="16">
        <v>2275.4374709060348</v>
      </c>
      <c r="X1642" s="5">
        <f t="shared" si="76"/>
        <v>0.84839069148946067</v>
      </c>
      <c r="Y1642" t="str">
        <f t="shared" si="77"/>
        <v>OK</v>
      </c>
      <c r="AA1642" t="s">
        <v>3310</v>
      </c>
      <c r="AB1642" s="3">
        <v>45921.629965277767</v>
      </c>
    </row>
    <row r="1643" spans="1:28" x14ac:dyDescent="0.35">
      <c r="A1643" t="s">
        <v>3311</v>
      </c>
      <c r="F1643">
        <v>869</v>
      </c>
      <c r="G1643" s="16">
        <v>1895.07</v>
      </c>
      <c r="H1643">
        <v>32</v>
      </c>
      <c r="I1643">
        <v>35</v>
      </c>
      <c r="J1643">
        <v>15.64</v>
      </c>
      <c r="K1643" t="s">
        <v>37</v>
      </c>
      <c r="L1643" t="str">
        <f t="shared" si="75"/>
        <v>US-East</v>
      </c>
      <c r="Q1643">
        <v>0</v>
      </c>
      <c r="R1643">
        <v>5</v>
      </c>
      <c r="S1643">
        <v>63.64</v>
      </c>
      <c r="T1643">
        <v>55.41</v>
      </c>
      <c r="U1643">
        <v>89.4</v>
      </c>
      <c r="V1643" s="16">
        <v>2483.2127692403901</v>
      </c>
      <c r="W1643" s="16">
        <v>1646.567931215485</v>
      </c>
      <c r="X1643" s="5">
        <f t="shared" si="76"/>
        <v>0.66307968113387517</v>
      </c>
      <c r="Y1643" t="str">
        <f t="shared" si="77"/>
        <v>OK</v>
      </c>
      <c r="AA1643" t="s">
        <v>3312</v>
      </c>
      <c r="AB1643" s="3">
        <v>45024.089259259257</v>
      </c>
    </row>
    <row r="1644" spans="1:28" x14ac:dyDescent="0.35">
      <c r="A1644" t="s">
        <v>3313</v>
      </c>
      <c r="F1644">
        <v>216</v>
      </c>
      <c r="G1644" s="16">
        <v>1947.58</v>
      </c>
      <c r="H1644">
        <v>68</v>
      </c>
      <c r="I1644">
        <v>66</v>
      </c>
      <c r="J1644">
        <v>28</v>
      </c>
      <c r="K1644" t="s">
        <v>59</v>
      </c>
      <c r="L1644" t="str">
        <f t="shared" si="75"/>
        <v>EU-West</v>
      </c>
      <c r="Q1644">
        <v>20</v>
      </c>
      <c r="R1644">
        <v>17</v>
      </c>
      <c r="S1644">
        <v>80.400000000000006</v>
      </c>
      <c r="T1644">
        <v>60.6</v>
      </c>
      <c r="U1644">
        <v>97.15</v>
      </c>
      <c r="V1644" s="16">
        <v>2024.7300103230609</v>
      </c>
      <c r="W1644" s="16">
        <v>1684.380146419777</v>
      </c>
      <c r="X1644" s="5">
        <f t="shared" si="76"/>
        <v>0.83190358113525542</v>
      </c>
      <c r="Y1644" t="str">
        <f t="shared" si="77"/>
        <v>OK</v>
      </c>
      <c r="AA1644" t="s">
        <v>3314</v>
      </c>
      <c r="AB1644" s="3">
        <v>45524.221620370372</v>
      </c>
    </row>
    <row r="1645" spans="1:28" x14ac:dyDescent="0.35">
      <c r="A1645" t="s">
        <v>3315</v>
      </c>
      <c r="F1645">
        <v>214</v>
      </c>
      <c r="G1645" s="16">
        <v>2716.05</v>
      </c>
      <c r="H1645">
        <v>69</v>
      </c>
      <c r="I1645">
        <v>67</v>
      </c>
      <c r="J1645">
        <v>27.68</v>
      </c>
      <c r="K1645" t="s">
        <v>32</v>
      </c>
      <c r="L1645" t="str">
        <f t="shared" si="75"/>
        <v>US-East</v>
      </c>
      <c r="Q1645">
        <v>50</v>
      </c>
      <c r="R1645">
        <v>7</v>
      </c>
      <c r="S1645">
        <v>67.69</v>
      </c>
      <c r="T1645">
        <v>48.4</v>
      </c>
      <c r="U1645">
        <v>87.76</v>
      </c>
      <c r="V1645" s="16">
        <v>3391.4655305893398</v>
      </c>
      <c r="W1645" s="16">
        <v>2767.3106440202519</v>
      </c>
      <c r="X1645" s="5">
        <f t="shared" si="76"/>
        <v>0.81596307527246847</v>
      </c>
      <c r="Y1645" t="str">
        <f t="shared" si="77"/>
        <v>OK</v>
      </c>
      <c r="AA1645" t="s">
        <v>3316</v>
      </c>
      <c r="AB1645" s="3">
        <v>45726.266516203701</v>
      </c>
    </row>
    <row r="1646" spans="1:28" x14ac:dyDescent="0.35">
      <c r="A1646" t="s">
        <v>3317</v>
      </c>
      <c r="F1646">
        <v>328</v>
      </c>
      <c r="G1646" s="16">
        <v>1745.68</v>
      </c>
      <c r="H1646">
        <v>3</v>
      </c>
      <c r="I1646">
        <v>7</v>
      </c>
      <c r="J1646">
        <v>20.52</v>
      </c>
      <c r="K1646" t="s">
        <v>37</v>
      </c>
      <c r="L1646" t="str">
        <f t="shared" si="75"/>
        <v>US-East</v>
      </c>
      <c r="Q1646">
        <v>40</v>
      </c>
      <c r="R1646">
        <v>24</v>
      </c>
      <c r="S1646">
        <v>82.75</v>
      </c>
      <c r="T1646">
        <v>64.08</v>
      </c>
      <c r="U1646">
        <v>88.51</v>
      </c>
      <c r="V1646" s="16">
        <v>2355.0599180062818</v>
      </c>
      <c r="W1646" s="16">
        <v>1857.011482947664</v>
      </c>
      <c r="X1646" s="5">
        <f t="shared" si="76"/>
        <v>0.7885198456095972</v>
      </c>
      <c r="Y1646" t="str">
        <f t="shared" si="77"/>
        <v>OK</v>
      </c>
      <c r="AA1646" t="s">
        <v>3318</v>
      </c>
      <c r="AB1646" s="3">
        <v>45625.49658564815</v>
      </c>
    </row>
    <row r="1647" spans="1:28" x14ac:dyDescent="0.35">
      <c r="A1647" t="s">
        <v>3319</v>
      </c>
      <c r="F1647">
        <v>92</v>
      </c>
      <c r="G1647" s="16">
        <v>2296</v>
      </c>
      <c r="H1647">
        <v>57</v>
      </c>
      <c r="I1647">
        <v>56</v>
      </c>
      <c r="J1647">
        <v>20.53</v>
      </c>
      <c r="K1647" t="s">
        <v>59</v>
      </c>
      <c r="L1647" t="str">
        <f t="shared" si="75"/>
        <v>EU-West</v>
      </c>
      <c r="Q1647">
        <v>30</v>
      </c>
      <c r="R1647">
        <v>1</v>
      </c>
      <c r="S1647">
        <v>62.81</v>
      </c>
      <c r="T1647">
        <v>75.78</v>
      </c>
      <c r="U1647">
        <v>84.33</v>
      </c>
      <c r="V1647" s="16">
        <v>2966.5145526039678</v>
      </c>
      <c r="W1647" s="16">
        <v>2720.2186811356628</v>
      </c>
      <c r="X1647" s="5">
        <f t="shared" si="76"/>
        <v>0.91697466265516558</v>
      </c>
      <c r="Y1647" t="str">
        <f t="shared" si="77"/>
        <v>OK</v>
      </c>
      <c r="AA1647" t="s">
        <v>3320</v>
      </c>
      <c r="AB1647" s="3">
        <v>45403.955254629633</v>
      </c>
    </row>
    <row r="1648" spans="1:28" x14ac:dyDescent="0.35">
      <c r="A1648" t="s">
        <v>3321</v>
      </c>
      <c r="F1648">
        <v>433</v>
      </c>
      <c r="G1648" s="16">
        <v>1942.76</v>
      </c>
      <c r="H1648">
        <v>97</v>
      </c>
      <c r="I1648">
        <v>102</v>
      </c>
      <c r="J1648">
        <v>22.56</v>
      </c>
      <c r="K1648" t="s">
        <v>29</v>
      </c>
      <c r="L1648" t="str">
        <f t="shared" si="75"/>
        <v>US-East</v>
      </c>
      <c r="Q1648">
        <v>0</v>
      </c>
      <c r="R1648">
        <v>27</v>
      </c>
      <c r="S1648">
        <v>82.85</v>
      </c>
      <c r="T1648">
        <v>56.21</v>
      </c>
      <c r="U1648">
        <v>88.44</v>
      </c>
      <c r="V1648" s="16">
        <v>2378.4772160656771</v>
      </c>
      <c r="W1648" s="16">
        <v>1882.0919808641891</v>
      </c>
      <c r="X1648" s="5">
        <f t="shared" si="76"/>
        <v>0.7913012444060421</v>
      </c>
      <c r="Y1648" t="str">
        <f t="shared" si="77"/>
        <v>OK</v>
      </c>
      <c r="AA1648" t="s">
        <v>3322</v>
      </c>
      <c r="AB1648" s="3">
        <v>45310.551863425928</v>
      </c>
    </row>
    <row r="1649" spans="1:28" x14ac:dyDescent="0.35">
      <c r="A1649" t="s">
        <v>3323</v>
      </c>
      <c r="F1649">
        <v>91</v>
      </c>
      <c r="G1649" s="16">
        <v>2050</v>
      </c>
      <c r="H1649">
        <v>28</v>
      </c>
      <c r="I1649">
        <v>30</v>
      </c>
      <c r="J1649">
        <v>20.92</v>
      </c>
      <c r="K1649" t="s">
        <v>52</v>
      </c>
      <c r="L1649" t="str">
        <f t="shared" si="75"/>
        <v>EU-West</v>
      </c>
      <c r="Q1649">
        <v>20</v>
      </c>
      <c r="R1649">
        <v>41</v>
      </c>
      <c r="S1649">
        <v>76.56</v>
      </c>
      <c r="T1649">
        <v>67.680000000000007</v>
      </c>
      <c r="U1649">
        <v>83.8</v>
      </c>
      <c r="V1649" s="16">
        <v>2282.3814920532868</v>
      </c>
      <c r="W1649" s="16">
        <v>2270.6012828894509</v>
      </c>
      <c r="X1649" s="5">
        <f t="shared" si="76"/>
        <v>0.99483863271549833</v>
      </c>
      <c r="Y1649" t="str">
        <f t="shared" si="77"/>
        <v>OK</v>
      </c>
      <c r="AA1649" t="s">
        <v>3324</v>
      </c>
      <c r="AB1649" s="3">
        <v>45360.293761574067</v>
      </c>
    </row>
    <row r="1650" spans="1:28" x14ac:dyDescent="0.35">
      <c r="A1650" t="s">
        <v>3325</v>
      </c>
      <c r="F1650">
        <v>808</v>
      </c>
      <c r="G1650" s="16">
        <v>1872.35</v>
      </c>
      <c r="H1650">
        <v>20</v>
      </c>
      <c r="I1650">
        <v>19</v>
      </c>
      <c r="J1650">
        <v>16.88</v>
      </c>
      <c r="K1650" t="s">
        <v>29</v>
      </c>
      <c r="L1650" t="str">
        <f t="shared" si="75"/>
        <v>US-East</v>
      </c>
      <c r="Q1650">
        <v>30</v>
      </c>
      <c r="R1650">
        <v>24</v>
      </c>
      <c r="S1650">
        <v>64.92</v>
      </c>
      <c r="T1650">
        <v>77.08</v>
      </c>
      <c r="U1650">
        <v>92.01</v>
      </c>
      <c r="V1650" s="16">
        <v>2162.2554995694049</v>
      </c>
      <c r="W1650" s="16">
        <v>1585.1470484764041</v>
      </c>
      <c r="X1650" s="5">
        <f t="shared" si="76"/>
        <v>0.733098863104787</v>
      </c>
      <c r="Y1650" t="str">
        <f t="shared" si="77"/>
        <v>OK</v>
      </c>
      <c r="AA1650" t="s">
        <v>3326</v>
      </c>
      <c r="AB1650" s="3">
        <v>45177.581921296303</v>
      </c>
    </row>
    <row r="1651" spans="1:28" x14ac:dyDescent="0.35">
      <c r="A1651" t="s">
        <v>3327</v>
      </c>
      <c r="F1651">
        <v>558</v>
      </c>
      <c r="G1651" s="16">
        <v>2837.03</v>
      </c>
      <c r="H1651">
        <v>25</v>
      </c>
      <c r="I1651">
        <v>27</v>
      </c>
      <c r="J1651">
        <v>16.190000000000001</v>
      </c>
      <c r="K1651" t="s">
        <v>26</v>
      </c>
      <c r="L1651" t="str">
        <f t="shared" si="75"/>
        <v>EU-West</v>
      </c>
      <c r="Q1651">
        <v>0</v>
      </c>
      <c r="R1651">
        <v>19</v>
      </c>
      <c r="S1651">
        <v>42.65</v>
      </c>
      <c r="T1651">
        <v>70.069999999999993</v>
      </c>
      <c r="U1651">
        <v>90.54</v>
      </c>
      <c r="V1651" s="16">
        <v>3830.8761614185969</v>
      </c>
      <c r="W1651" s="16">
        <v>3279.1629995061239</v>
      </c>
      <c r="X1651" s="5">
        <f t="shared" si="76"/>
        <v>0.85598251192015296</v>
      </c>
      <c r="Y1651" t="str">
        <f t="shared" si="77"/>
        <v>OK</v>
      </c>
      <c r="AA1651" t="s">
        <v>3328</v>
      </c>
      <c r="AB1651" s="3">
        <v>45591.083993055552</v>
      </c>
    </row>
    <row r="1652" spans="1:28" x14ac:dyDescent="0.35">
      <c r="A1652" t="s">
        <v>3329</v>
      </c>
      <c r="F1652">
        <v>734</v>
      </c>
      <c r="G1652" s="16">
        <v>2107.4499999999998</v>
      </c>
      <c r="H1652">
        <v>95</v>
      </c>
      <c r="I1652">
        <v>97</v>
      </c>
      <c r="J1652">
        <v>16.940000000000001</v>
      </c>
      <c r="K1652" t="s">
        <v>32</v>
      </c>
      <c r="L1652" t="str">
        <f t="shared" si="75"/>
        <v>US-East</v>
      </c>
      <c r="Q1652">
        <v>20</v>
      </c>
      <c r="R1652">
        <v>5</v>
      </c>
      <c r="S1652">
        <v>77.180000000000007</v>
      </c>
      <c r="T1652">
        <v>52.73</v>
      </c>
      <c r="U1652">
        <v>97.37</v>
      </c>
      <c r="V1652" s="16">
        <v>2343.6853441345461</v>
      </c>
      <c r="W1652" s="16">
        <v>2219.6569952483942</v>
      </c>
      <c r="X1652" s="5">
        <f t="shared" si="76"/>
        <v>0.94707977792473164</v>
      </c>
      <c r="Y1652" t="str">
        <f t="shared" si="77"/>
        <v>OK</v>
      </c>
      <c r="AA1652" t="s">
        <v>3330</v>
      </c>
      <c r="AB1652" s="3">
        <v>45024.679039351853</v>
      </c>
    </row>
    <row r="1653" spans="1:28" x14ac:dyDescent="0.35">
      <c r="A1653" t="s">
        <v>3331</v>
      </c>
      <c r="F1653">
        <v>496</v>
      </c>
      <c r="G1653" s="16">
        <v>2120.3200000000002</v>
      </c>
      <c r="H1653">
        <v>85</v>
      </c>
      <c r="I1653">
        <v>84</v>
      </c>
      <c r="J1653">
        <v>29.75</v>
      </c>
      <c r="K1653" t="s">
        <v>59</v>
      </c>
      <c r="L1653" t="str">
        <f t="shared" si="75"/>
        <v>EU-West</v>
      </c>
      <c r="Q1653">
        <v>0</v>
      </c>
      <c r="R1653">
        <v>36</v>
      </c>
      <c r="S1653">
        <v>86.13</v>
      </c>
      <c r="T1653">
        <v>44.62</v>
      </c>
      <c r="U1653">
        <v>82.71</v>
      </c>
      <c r="V1653" s="16">
        <v>2779.449688485864</v>
      </c>
      <c r="W1653" s="16">
        <v>2229.7542368682712</v>
      </c>
      <c r="X1653" s="5">
        <f t="shared" si="76"/>
        <v>0.80222867357709016</v>
      </c>
      <c r="Y1653" t="str">
        <f t="shared" si="77"/>
        <v>OK</v>
      </c>
      <c r="AA1653" t="s">
        <v>3332</v>
      </c>
      <c r="AB1653" s="3">
        <v>45210.047326388893</v>
      </c>
    </row>
    <row r="1654" spans="1:28" x14ac:dyDescent="0.35">
      <c r="A1654" t="s">
        <v>3333</v>
      </c>
      <c r="F1654">
        <v>142</v>
      </c>
      <c r="G1654" s="16">
        <v>1530.34</v>
      </c>
      <c r="H1654">
        <v>40</v>
      </c>
      <c r="I1654">
        <v>45</v>
      </c>
      <c r="J1654">
        <v>7.29</v>
      </c>
      <c r="K1654" t="s">
        <v>52</v>
      </c>
      <c r="L1654" t="str">
        <f t="shared" si="75"/>
        <v>EU-West</v>
      </c>
      <c r="Q1654">
        <v>0</v>
      </c>
      <c r="R1654">
        <v>15</v>
      </c>
      <c r="S1654">
        <v>72.88</v>
      </c>
      <c r="T1654">
        <v>56.89</v>
      </c>
      <c r="U1654">
        <v>96.08</v>
      </c>
      <c r="V1654" s="16">
        <v>1981.5895289996299</v>
      </c>
      <c r="W1654" s="16">
        <v>1311.4662641036521</v>
      </c>
      <c r="X1654" s="5">
        <f t="shared" si="76"/>
        <v>0.66182539063260104</v>
      </c>
      <c r="Y1654" t="str">
        <f t="shared" si="77"/>
        <v>OK</v>
      </c>
      <c r="AA1654" t="s">
        <v>3334</v>
      </c>
      <c r="AB1654" s="3">
        <v>45888.232418981483</v>
      </c>
    </row>
    <row r="1655" spans="1:28" x14ac:dyDescent="0.35">
      <c r="A1655" t="s">
        <v>3335</v>
      </c>
      <c r="F1655">
        <v>124</v>
      </c>
      <c r="H1655">
        <v>77</v>
      </c>
      <c r="I1655">
        <v>78</v>
      </c>
      <c r="J1655">
        <v>16.03</v>
      </c>
      <c r="K1655" t="s">
        <v>37</v>
      </c>
      <c r="L1655" t="str">
        <f t="shared" si="75"/>
        <v>US-East</v>
      </c>
      <c r="Q1655">
        <v>20</v>
      </c>
      <c r="R1655">
        <v>34</v>
      </c>
      <c r="S1655">
        <v>36.33</v>
      </c>
      <c r="T1655">
        <v>60.59</v>
      </c>
      <c r="U1655">
        <v>85.11</v>
      </c>
      <c r="V1655" s="16">
        <v>2497.675537542445</v>
      </c>
      <c r="W1655" s="16">
        <v>1371.987183177481</v>
      </c>
      <c r="X1655" s="5">
        <f t="shared" si="76"/>
        <v>0.54930560937768158</v>
      </c>
      <c r="Y1655" t="str">
        <f t="shared" si="77"/>
        <v>OK</v>
      </c>
      <c r="AA1655" t="s">
        <v>3336</v>
      </c>
      <c r="AB1655" s="3">
        <v>45371.446087962962</v>
      </c>
    </row>
    <row r="1656" spans="1:28" x14ac:dyDescent="0.35">
      <c r="A1656" t="s">
        <v>3337</v>
      </c>
      <c r="F1656">
        <v>386</v>
      </c>
      <c r="G1656" s="16">
        <v>2130.9499999999998</v>
      </c>
      <c r="H1656">
        <v>33</v>
      </c>
      <c r="I1656">
        <v>33</v>
      </c>
      <c r="J1656">
        <v>17.39</v>
      </c>
      <c r="K1656" t="s">
        <v>32</v>
      </c>
      <c r="L1656" t="str">
        <f t="shared" si="75"/>
        <v>US-East</v>
      </c>
      <c r="Q1656">
        <v>10</v>
      </c>
      <c r="R1656">
        <v>35</v>
      </c>
      <c r="S1656">
        <v>87.1</v>
      </c>
      <c r="T1656">
        <v>39.299999999999997</v>
      </c>
      <c r="U1656">
        <v>91.72</v>
      </c>
      <c r="V1656" s="16">
        <v>2195.7115336213542</v>
      </c>
      <c r="W1656" s="16">
        <v>2302.6612162353299</v>
      </c>
      <c r="X1656" s="5">
        <f t="shared" si="76"/>
        <v>1.0487084395997981</v>
      </c>
      <c r="Y1656" t="str">
        <f t="shared" si="77"/>
        <v>Over Budget</v>
      </c>
      <c r="AA1656" t="s">
        <v>3338</v>
      </c>
      <c r="AB1656" s="3">
        <v>45555.847048611111</v>
      </c>
    </row>
    <row r="1657" spans="1:28" x14ac:dyDescent="0.35">
      <c r="A1657" t="s">
        <v>3339</v>
      </c>
      <c r="F1657">
        <v>986</v>
      </c>
      <c r="G1657" s="16">
        <v>1887.09</v>
      </c>
      <c r="H1657">
        <v>43</v>
      </c>
      <c r="I1657">
        <v>42</v>
      </c>
      <c r="J1657">
        <v>18.18</v>
      </c>
      <c r="K1657" t="s">
        <v>29</v>
      </c>
      <c r="L1657" t="str">
        <f t="shared" si="75"/>
        <v>US-East</v>
      </c>
      <c r="Q1657">
        <v>0</v>
      </c>
      <c r="R1657">
        <v>0</v>
      </c>
      <c r="S1657">
        <v>75.97</v>
      </c>
      <c r="T1657">
        <v>60.28</v>
      </c>
      <c r="U1657">
        <v>84.27</v>
      </c>
      <c r="V1657" s="16">
        <v>1989.1085455011621</v>
      </c>
      <c r="W1657" s="16">
        <v>1598.0304292589931</v>
      </c>
      <c r="X1657" s="5">
        <f t="shared" si="76"/>
        <v>0.80339025885405579</v>
      </c>
      <c r="Y1657" t="str">
        <f t="shared" si="77"/>
        <v>OK</v>
      </c>
      <c r="AA1657" t="s">
        <v>3340</v>
      </c>
      <c r="AB1657" s="3">
        <v>45420.796770833331</v>
      </c>
    </row>
    <row r="1658" spans="1:28" x14ac:dyDescent="0.35">
      <c r="A1658" t="s">
        <v>3341</v>
      </c>
      <c r="F1658">
        <v>220</v>
      </c>
      <c r="G1658" s="16">
        <v>1544.16</v>
      </c>
      <c r="H1658">
        <v>0</v>
      </c>
      <c r="I1658">
        <v>-1</v>
      </c>
      <c r="J1658">
        <v>22.37</v>
      </c>
      <c r="K1658" t="s">
        <v>52</v>
      </c>
      <c r="L1658" t="str">
        <f t="shared" si="75"/>
        <v>EU-West</v>
      </c>
      <c r="Q1658">
        <v>0</v>
      </c>
      <c r="R1658">
        <v>13</v>
      </c>
      <c r="S1658">
        <v>79.27</v>
      </c>
      <c r="T1658">
        <v>51.73</v>
      </c>
      <c r="V1658" s="16">
        <v>1934.8969221557761</v>
      </c>
      <c r="W1658" s="16">
        <v>1313.752890410844</v>
      </c>
      <c r="X1658" s="5">
        <f t="shared" si="76"/>
        <v>0.67897823153655079</v>
      </c>
      <c r="Y1658" t="str">
        <f t="shared" si="77"/>
        <v>OK</v>
      </c>
      <c r="AA1658" t="s">
        <v>3342</v>
      </c>
      <c r="AB1658" s="3">
        <v>45485.374699074076</v>
      </c>
    </row>
    <row r="1659" spans="1:28" x14ac:dyDescent="0.35">
      <c r="A1659" t="s">
        <v>3343</v>
      </c>
      <c r="F1659">
        <v>141</v>
      </c>
      <c r="G1659" s="16">
        <v>2381.02</v>
      </c>
      <c r="H1659">
        <v>31</v>
      </c>
      <c r="I1659">
        <v>30</v>
      </c>
      <c r="J1659">
        <v>9.2100000000000009</v>
      </c>
      <c r="K1659" t="s">
        <v>37</v>
      </c>
      <c r="L1659" t="str">
        <f t="shared" si="75"/>
        <v>US-East</v>
      </c>
      <c r="Q1659">
        <v>20</v>
      </c>
      <c r="R1659">
        <v>13</v>
      </c>
      <c r="S1659">
        <v>68.81</v>
      </c>
      <c r="T1659">
        <v>58.81</v>
      </c>
      <c r="U1659">
        <v>77.45</v>
      </c>
      <c r="V1659" s="16">
        <v>3008.549518181756</v>
      </c>
      <c r="W1659" s="16">
        <v>2083.3926393820389</v>
      </c>
      <c r="X1659" s="5">
        <f t="shared" si="76"/>
        <v>0.69249072577710336</v>
      </c>
      <c r="Y1659" t="str">
        <f t="shared" si="77"/>
        <v>OK</v>
      </c>
      <c r="AA1659" t="s">
        <v>3344</v>
      </c>
      <c r="AB1659" s="3">
        <v>45629.677534722221</v>
      </c>
    </row>
    <row r="1660" spans="1:28" x14ac:dyDescent="0.35">
      <c r="A1660" t="s">
        <v>3345</v>
      </c>
      <c r="F1660">
        <v>383</v>
      </c>
      <c r="G1660" s="16">
        <v>1562.28</v>
      </c>
      <c r="H1660">
        <v>31</v>
      </c>
      <c r="I1660">
        <v>35</v>
      </c>
      <c r="J1660">
        <v>28.2</v>
      </c>
      <c r="K1660" t="s">
        <v>37</v>
      </c>
      <c r="L1660" t="str">
        <f t="shared" si="75"/>
        <v>US-East</v>
      </c>
      <c r="Q1660">
        <v>20</v>
      </c>
      <c r="R1660">
        <v>23</v>
      </c>
      <c r="S1660">
        <v>41.02</v>
      </c>
      <c r="T1660">
        <v>56.88</v>
      </c>
      <c r="U1660">
        <v>86.65</v>
      </c>
      <c r="V1660" s="16">
        <v>1593.469091399071</v>
      </c>
      <c r="W1660" s="16">
        <v>1310.906950271735</v>
      </c>
      <c r="X1660" s="5">
        <f t="shared" si="76"/>
        <v>0.82267485283994712</v>
      </c>
      <c r="Y1660" t="str">
        <f t="shared" si="77"/>
        <v>OK</v>
      </c>
      <c r="AA1660" t="s">
        <v>3346</v>
      </c>
      <c r="AB1660" s="3">
        <v>45464.757592592592</v>
      </c>
    </row>
    <row r="1661" spans="1:28" x14ac:dyDescent="0.35">
      <c r="A1661" t="s">
        <v>3347</v>
      </c>
      <c r="F1661">
        <v>163</v>
      </c>
      <c r="G1661" s="16">
        <v>2953.28</v>
      </c>
      <c r="H1661">
        <v>50</v>
      </c>
      <c r="I1661">
        <v>50</v>
      </c>
      <c r="J1661">
        <v>27.1</v>
      </c>
      <c r="K1661" t="s">
        <v>59</v>
      </c>
      <c r="L1661" t="str">
        <f t="shared" si="75"/>
        <v>EU-West</v>
      </c>
      <c r="Q1661">
        <v>0</v>
      </c>
      <c r="R1661">
        <v>18</v>
      </c>
      <c r="S1661">
        <v>78.709999999999994</v>
      </c>
      <c r="T1661">
        <v>57.93</v>
      </c>
      <c r="U1661">
        <v>90.53</v>
      </c>
      <c r="V1661" s="16">
        <v>4172.771148657901</v>
      </c>
      <c r="W1661" s="16">
        <v>3101.4076890945671</v>
      </c>
      <c r="X1661" s="5">
        <f t="shared" si="76"/>
        <v>0.74324892945353127</v>
      </c>
      <c r="Y1661" t="str">
        <f t="shared" si="77"/>
        <v>OK</v>
      </c>
      <c r="AA1661" t="s">
        <v>3348</v>
      </c>
      <c r="AB1661" s="3">
        <v>45625.427858796298</v>
      </c>
    </row>
    <row r="1662" spans="1:28" x14ac:dyDescent="0.35">
      <c r="A1662" t="s">
        <v>3349</v>
      </c>
      <c r="F1662">
        <v>929</v>
      </c>
      <c r="G1662" s="16">
        <v>2197.1799999999998</v>
      </c>
      <c r="H1662">
        <v>23</v>
      </c>
      <c r="I1662">
        <v>20</v>
      </c>
      <c r="J1662">
        <v>25.39</v>
      </c>
      <c r="K1662" t="s">
        <v>29</v>
      </c>
      <c r="L1662" t="str">
        <f t="shared" si="75"/>
        <v>US-East</v>
      </c>
      <c r="Q1662">
        <v>40</v>
      </c>
      <c r="R1662">
        <v>37</v>
      </c>
      <c r="S1662">
        <v>66.709999999999994</v>
      </c>
      <c r="T1662">
        <v>67.52</v>
      </c>
      <c r="U1662">
        <v>98.78</v>
      </c>
      <c r="V1662" s="16">
        <v>2740.67828778086</v>
      </c>
      <c r="W1662" s="16">
        <v>2128.6322077257601</v>
      </c>
      <c r="X1662" s="5">
        <f t="shared" si="76"/>
        <v>0.77668080095943093</v>
      </c>
      <c r="Y1662" t="str">
        <f t="shared" si="77"/>
        <v>OK</v>
      </c>
      <c r="AA1662" t="s">
        <v>3350</v>
      </c>
      <c r="AB1662" s="3">
        <v>45495.200856481482</v>
      </c>
    </row>
    <row r="1663" spans="1:28" x14ac:dyDescent="0.35">
      <c r="A1663" t="s">
        <v>3351</v>
      </c>
      <c r="F1663">
        <v>432</v>
      </c>
      <c r="G1663" s="16">
        <v>1929.37</v>
      </c>
      <c r="H1663">
        <v>43</v>
      </c>
      <c r="I1663">
        <v>42</v>
      </c>
      <c r="J1663">
        <v>18.34</v>
      </c>
      <c r="K1663" t="s">
        <v>59</v>
      </c>
      <c r="L1663" t="str">
        <f t="shared" si="75"/>
        <v>EU-West</v>
      </c>
      <c r="Q1663">
        <v>0</v>
      </c>
      <c r="R1663">
        <v>43</v>
      </c>
      <c r="S1663">
        <v>59.04</v>
      </c>
      <c r="T1663">
        <v>50.01</v>
      </c>
      <c r="U1663">
        <v>79.36</v>
      </c>
      <c r="V1663" s="16">
        <v>2263.7720227279178</v>
      </c>
      <c r="W1663" s="16">
        <v>1748.8551271248839</v>
      </c>
      <c r="X1663" s="5">
        <f t="shared" si="76"/>
        <v>0.77254030422085407</v>
      </c>
      <c r="Y1663" t="str">
        <f t="shared" si="77"/>
        <v>OK</v>
      </c>
      <c r="AA1663" t="s">
        <v>3352</v>
      </c>
      <c r="AB1663" s="3">
        <v>45870.288171296299</v>
      </c>
    </row>
    <row r="1664" spans="1:28" x14ac:dyDescent="0.35">
      <c r="A1664" t="s">
        <v>3353</v>
      </c>
      <c r="F1664">
        <v>961</v>
      </c>
      <c r="G1664" s="16">
        <v>1840.91</v>
      </c>
      <c r="H1664">
        <v>84</v>
      </c>
      <c r="I1664">
        <v>83</v>
      </c>
      <c r="J1664">
        <v>14.09</v>
      </c>
      <c r="K1664" t="s">
        <v>37</v>
      </c>
      <c r="L1664" t="str">
        <f t="shared" si="75"/>
        <v>US-East</v>
      </c>
      <c r="Q1664">
        <v>20</v>
      </c>
      <c r="R1664">
        <v>17</v>
      </c>
      <c r="S1664">
        <v>96.15</v>
      </c>
      <c r="T1664">
        <v>41.7</v>
      </c>
      <c r="U1664">
        <v>89.99</v>
      </c>
      <c r="V1664" s="16">
        <v>2134.4005474313162</v>
      </c>
      <c r="W1664" s="16">
        <v>1797.2799914552161</v>
      </c>
      <c r="X1664" s="5">
        <f t="shared" si="76"/>
        <v>0.84205375304002139</v>
      </c>
      <c r="Y1664" t="str">
        <f t="shared" si="77"/>
        <v>OK</v>
      </c>
      <c r="AA1664" t="s">
        <v>3354</v>
      </c>
      <c r="AB1664" s="3">
        <v>44943.709687499999</v>
      </c>
    </row>
    <row r="1665" spans="1:28" x14ac:dyDescent="0.35">
      <c r="A1665" t="s">
        <v>3355</v>
      </c>
      <c r="F1665">
        <v>959</v>
      </c>
      <c r="G1665" s="16">
        <v>1668.99</v>
      </c>
      <c r="H1665">
        <v>75</v>
      </c>
      <c r="I1665">
        <v>79</v>
      </c>
      <c r="J1665">
        <v>17.399999999999999</v>
      </c>
      <c r="K1665" t="s">
        <v>26</v>
      </c>
      <c r="L1665" t="str">
        <f t="shared" si="75"/>
        <v>EU-West</v>
      </c>
      <c r="Q1665">
        <v>0</v>
      </c>
      <c r="R1665">
        <v>8</v>
      </c>
      <c r="S1665">
        <v>78.83</v>
      </c>
      <c r="T1665">
        <v>68.3</v>
      </c>
      <c r="U1665">
        <v>87.41</v>
      </c>
      <c r="V1665" s="16">
        <v>2387.829985971056</v>
      </c>
      <c r="W1665" s="16">
        <v>1898.736488818719</v>
      </c>
      <c r="X1665" s="5">
        <f t="shared" si="76"/>
        <v>0.79517239500891934</v>
      </c>
      <c r="Y1665" t="str">
        <f t="shared" si="77"/>
        <v>OK</v>
      </c>
      <c r="AA1665" t="s">
        <v>3356</v>
      </c>
      <c r="AB1665" s="3">
        <v>44978.034166666657</v>
      </c>
    </row>
    <row r="1666" spans="1:28" x14ac:dyDescent="0.35">
      <c r="A1666" t="s">
        <v>3357</v>
      </c>
      <c r="F1666">
        <v>815</v>
      </c>
      <c r="G1666" s="16">
        <v>1334.32</v>
      </c>
      <c r="H1666">
        <v>83</v>
      </c>
      <c r="I1666">
        <v>82</v>
      </c>
      <c r="J1666">
        <v>20.49</v>
      </c>
      <c r="K1666" t="s">
        <v>26</v>
      </c>
      <c r="L1666" t="str">
        <f t="shared" si="75"/>
        <v>EU-West</v>
      </c>
      <c r="Q1666">
        <v>10</v>
      </c>
      <c r="R1666">
        <v>12</v>
      </c>
      <c r="S1666">
        <v>73.28</v>
      </c>
      <c r="T1666">
        <v>66.47</v>
      </c>
      <c r="U1666">
        <v>80.42</v>
      </c>
      <c r="V1666" s="16">
        <v>1465.5722991662251</v>
      </c>
      <c r="W1666" s="16">
        <v>1562.26423669513</v>
      </c>
      <c r="X1666" s="5">
        <f t="shared" si="76"/>
        <v>1.0659755493358558</v>
      </c>
      <c r="Y1666" t="str">
        <f t="shared" si="77"/>
        <v>Over Budget</v>
      </c>
      <c r="AA1666" t="s">
        <v>3358</v>
      </c>
      <c r="AB1666" s="3">
        <v>45881.14775462963</v>
      </c>
    </row>
    <row r="1667" spans="1:28" x14ac:dyDescent="0.35">
      <c r="A1667" t="s">
        <v>3359</v>
      </c>
      <c r="F1667">
        <v>375</v>
      </c>
      <c r="G1667" s="16">
        <v>1630.83</v>
      </c>
      <c r="H1667">
        <v>36</v>
      </c>
      <c r="I1667">
        <v>33</v>
      </c>
      <c r="J1667">
        <v>25.33</v>
      </c>
      <c r="K1667" t="s">
        <v>52</v>
      </c>
      <c r="L1667" t="str">
        <f t="shared" ref="L1667:L1730" si="78">IF(OR(K1667="Europe-West",K1667="EU_West",K1667="eu-west"),"EU-West",
IF(OR(K1667="US_East",K1667="us-east",K1667="US-East"),"US-East","Other"))</f>
        <v>EU-West</v>
      </c>
      <c r="Q1667">
        <v>10</v>
      </c>
      <c r="R1667">
        <v>44</v>
      </c>
      <c r="S1667">
        <v>57.06</v>
      </c>
      <c r="T1667">
        <v>65.38</v>
      </c>
      <c r="U1667">
        <v>84.38</v>
      </c>
      <c r="V1667" s="16">
        <v>1761.6370032753309</v>
      </c>
      <c r="W1667" s="16">
        <v>1622.6602883940691</v>
      </c>
      <c r="X1667" s="5">
        <f t="shared" ref="X1667:X1730" si="79">W1667/V1667</f>
        <v>0.92110933488404889</v>
      </c>
      <c r="Y1667" t="str">
        <f t="shared" ref="Y1667:Y1730" si="80">IF(X1667&gt;1,"Over Budget","OK")</f>
        <v>OK</v>
      </c>
      <c r="AA1667" t="s">
        <v>3360</v>
      </c>
      <c r="AB1667" s="3">
        <v>45426.406284722223</v>
      </c>
    </row>
    <row r="1668" spans="1:28" x14ac:dyDescent="0.35">
      <c r="A1668" t="s">
        <v>3361</v>
      </c>
      <c r="F1668">
        <v>703</v>
      </c>
      <c r="G1668" s="16">
        <v>2133.11</v>
      </c>
      <c r="H1668">
        <v>83</v>
      </c>
      <c r="I1668">
        <v>86</v>
      </c>
      <c r="J1668">
        <v>19.350000000000001</v>
      </c>
      <c r="K1668" t="s">
        <v>32</v>
      </c>
      <c r="L1668" t="str">
        <f t="shared" si="78"/>
        <v>US-East</v>
      </c>
      <c r="Q1668">
        <v>10</v>
      </c>
      <c r="R1668">
        <v>18</v>
      </c>
      <c r="S1668">
        <v>55.18</v>
      </c>
      <c r="T1668">
        <v>51.15</v>
      </c>
      <c r="U1668">
        <v>87.64</v>
      </c>
      <c r="V1668" s="16">
        <v>2360.4766262357389</v>
      </c>
      <c r="W1668" s="16">
        <v>2190.0665243025078</v>
      </c>
      <c r="X1668" s="5">
        <f t="shared" si="79"/>
        <v>0.92780690982524794</v>
      </c>
      <c r="Y1668" t="str">
        <f t="shared" si="80"/>
        <v>OK</v>
      </c>
      <c r="AA1668" t="s">
        <v>3362</v>
      </c>
      <c r="AB1668" s="3">
        <v>45801.198981481481</v>
      </c>
    </row>
    <row r="1669" spans="1:28" x14ac:dyDescent="0.35">
      <c r="A1669" t="s">
        <v>3363</v>
      </c>
      <c r="F1669">
        <v>156</v>
      </c>
      <c r="G1669" s="16">
        <v>1501.03</v>
      </c>
      <c r="H1669">
        <v>65</v>
      </c>
      <c r="I1669">
        <v>69</v>
      </c>
      <c r="J1669">
        <v>22.88</v>
      </c>
      <c r="K1669" t="s">
        <v>26</v>
      </c>
      <c r="L1669" t="str">
        <f t="shared" si="78"/>
        <v>EU-West</v>
      </c>
      <c r="Q1669">
        <v>30</v>
      </c>
      <c r="R1669">
        <v>9</v>
      </c>
      <c r="S1669">
        <v>77.53</v>
      </c>
      <c r="T1669">
        <v>66.11</v>
      </c>
      <c r="V1669" s="16">
        <v>1970.118797351013</v>
      </c>
      <c r="W1669" s="16">
        <v>1355.249924575224</v>
      </c>
      <c r="X1669" s="5">
        <f t="shared" si="79"/>
        <v>0.68790264140287838</v>
      </c>
      <c r="Y1669" t="str">
        <f t="shared" si="80"/>
        <v>OK</v>
      </c>
      <c r="AA1669" t="s">
        <v>3364</v>
      </c>
      <c r="AB1669" s="3">
        <v>45416.668969907398</v>
      </c>
    </row>
    <row r="1670" spans="1:28" x14ac:dyDescent="0.35">
      <c r="A1670" t="s">
        <v>3365</v>
      </c>
      <c r="F1670">
        <v>743</v>
      </c>
      <c r="G1670" s="16">
        <v>1790.73</v>
      </c>
      <c r="H1670">
        <v>13</v>
      </c>
      <c r="I1670">
        <v>13</v>
      </c>
      <c r="J1670">
        <v>16.53</v>
      </c>
      <c r="K1670" t="s">
        <v>59</v>
      </c>
      <c r="L1670" t="str">
        <f t="shared" si="78"/>
        <v>EU-West</v>
      </c>
      <c r="Q1670">
        <v>30</v>
      </c>
      <c r="R1670">
        <v>37</v>
      </c>
      <c r="S1670">
        <v>40.07</v>
      </c>
      <c r="T1670">
        <v>47.2</v>
      </c>
      <c r="U1670">
        <v>90.44</v>
      </c>
      <c r="V1670" s="16">
        <v>2516.8091055497298</v>
      </c>
      <c r="W1670" s="16">
        <v>1800.4718424147391</v>
      </c>
      <c r="X1670" s="5">
        <f t="shared" si="79"/>
        <v>0.71537878595741733</v>
      </c>
      <c r="Y1670" t="str">
        <f t="shared" si="80"/>
        <v>OK</v>
      </c>
      <c r="AA1670" t="s">
        <v>3366</v>
      </c>
      <c r="AB1670" s="3">
        <v>44942.144756944443</v>
      </c>
    </row>
    <row r="1671" spans="1:28" x14ac:dyDescent="0.35">
      <c r="A1671" t="s">
        <v>3367</v>
      </c>
      <c r="F1671">
        <v>803</v>
      </c>
      <c r="G1671" s="16">
        <v>2867.96</v>
      </c>
      <c r="H1671">
        <v>16</v>
      </c>
      <c r="I1671">
        <v>20</v>
      </c>
      <c r="J1671">
        <v>22.29</v>
      </c>
      <c r="K1671" t="s">
        <v>32</v>
      </c>
      <c r="L1671" t="str">
        <f t="shared" si="78"/>
        <v>US-East</v>
      </c>
      <c r="Q1671">
        <v>0</v>
      </c>
      <c r="R1671">
        <v>2</v>
      </c>
      <c r="S1671">
        <v>78.260000000000005</v>
      </c>
      <c r="T1671">
        <v>56.99</v>
      </c>
      <c r="U1671">
        <v>83.44</v>
      </c>
      <c r="V1671" s="16">
        <v>3342.5768273183739</v>
      </c>
      <c r="W1671" s="16">
        <v>3152.5988431623869</v>
      </c>
      <c r="X1671" s="5">
        <f t="shared" si="79"/>
        <v>0.94316421312942589</v>
      </c>
      <c r="Y1671" t="str">
        <f t="shared" si="80"/>
        <v>OK</v>
      </c>
      <c r="AA1671" t="s">
        <v>3368</v>
      </c>
      <c r="AB1671" s="3">
        <v>44945.006886574083</v>
      </c>
    </row>
    <row r="1672" spans="1:28" x14ac:dyDescent="0.35">
      <c r="A1672" t="s">
        <v>3369</v>
      </c>
      <c r="F1672">
        <v>136</v>
      </c>
      <c r="G1672" s="16">
        <v>1684.13</v>
      </c>
      <c r="H1672">
        <v>87</v>
      </c>
      <c r="I1672">
        <v>92</v>
      </c>
      <c r="J1672">
        <v>18.010000000000002</v>
      </c>
      <c r="K1672" t="s">
        <v>52</v>
      </c>
      <c r="L1672" t="str">
        <f t="shared" si="78"/>
        <v>EU-West</v>
      </c>
      <c r="Q1672">
        <v>20</v>
      </c>
      <c r="R1672">
        <v>47</v>
      </c>
      <c r="S1672">
        <v>79.19</v>
      </c>
      <c r="T1672">
        <v>75.17</v>
      </c>
      <c r="U1672">
        <v>80.83</v>
      </c>
      <c r="V1672" s="16">
        <v>1830.1962774425499</v>
      </c>
      <c r="W1672" s="16">
        <v>1678.833251936506</v>
      </c>
      <c r="X1672" s="5">
        <f t="shared" si="79"/>
        <v>0.91729683456817368</v>
      </c>
      <c r="Y1672" t="str">
        <f t="shared" si="80"/>
        <v>OK</v>
      </c>
      <c r="AA1672" t="s">
        <v>3370</v>
      </c>
      <c r="AB1672" s="3">
        <v>45847.036828703713</v>
      </c>
    </row>
    <row r="1673" spans="1:28" x14ac:dyDescent="0.35">
      <c r="A1673" t="s">
        <v>3371</v>
      </c>
      <c r="F1673">
        <v>317</v>
      </c>
      <c r="G1673" s="16">
        <v>1406.45</v>
      </c>
      <c r="H1673">
        <v>93</v>
      </c>
      <c r="I1673">
        <v>89</v>
      </c>
      <c r="J1673">
        <v>22.14</v>
      </c>
      <c r="K1673" t="s">
        <v>37</v>
      </c>
      <c r="L1673" t="str">
        <f t="shared" si="78"/>
        <v>US-East</v>
      </c>
      <c r="Q1673">
        <v>0</v>
      </c>
      <c r="R1673">
        <v>40</v>
      </c>
      <c r="S1673">
        <v>90.63</v>
      </c>
      <c r="T1673">
        <v>65.98</v>
      </c>
      <c r="U1673">
        <v>92.09</v>
      </c>
      <c r="V1673" s="16">
        <v>1553.5605685306371</v>
      </c>
      <c r="W1673" s="16">
        <v>1295.1001725259709</v>
      </c>
      <c r="X1673" s="5">
        <f t="shared" si="79"/>
        <v>0.83363352466578189</v>
      </c>
      <c r="Y1673" t="str">
        <f t="shared" si="80"/>
        <v>OK</v>
      </c>
      <c r="AA1673" t="s">
        <v>3372</v>
      </c>
      <c r="AB1673" s="3">
        <v>45042.582152777781</v>
      </c>
    </row>
    <row r="1674" spans="1:28" x14ac:dyDescent="0.35">
      <c r="A1674" t="s">
        <v>3373</v>
      </c>
      <c r="F1674">
        <v>724</v>
      </c>
      <c r="G1674" s="16">
        <v>1523.27</v>
      </c>
      <c r="H1674">
        <v>14</v>
      </c>
      <c r="I1674">
        <v>16</v>
      </c>
      <c r="J1674">
        <v>5.86</v>
      </c>
      <c r="K1674" t="s">
        <v>26</v>
      </c>
      <c r="L1674" t="str">
        <f t="shared" si="78"/>
        <v>EU-West</v>
      </c>
      <c r="Q1674">
        <v>30</v>
      </c>
      <c r="R1674">
        <v>16</v>
      </c>
      <c r="S1674">
        <v>84.73</v>
      </c>
      <c r="T1674">
        <v>59.27</v>
      </c>
      <c r="U1674">
        <v>89.02</v>
      </c>
      <c r="V1674" s="16">
        <v>1994.862037151443</v>
      </c>
      <c r="W1674" s="16">
        <v>1573.2541840389449</v>
      </c>
      <c r="X1674" s="5">
        <f t="shared" si="79"/>
        <v>0.78865312725358605</v>
      </c>
      <c r="Y1674" t="str">
        <f t="shared" si="80"/>
        <v>OK</v>
      </c>
      <c r="AA1674" t="s">
        <v>3374</v>
      </c>
      <c r="AB1674" s="3">
        <v>45704.888865740737</v>
      </c>
    </row>
    <row r="1675" spans="1:28" x14ac:dyDescent="0.35">
      <c r="A1675" t="s">
        <v>3375</v>
      </c>
      <c r="F1675">
        <v>127</v>
      </c>
      <c r="G1675" s="16">
        <v>2925.78</v>
      </c>
      <c r="H1675">
        <v>60</v>
      </c>
      <c r="I1675">
        <v>57</v>
      </c>
      <c r="J1675">
        <v>23.9</v>
      </c>
      <c r="K1675" t="s">
        <v>26</v>
      </c>
      <c r="L1675" t="str">
        <f t="shared" si="78"/>
        <v>EU-West</v>
      </c>
      <c r="Q1675">
        <v>20</v>
      </c>
      <c r="R1675">
        <v>22</v>
      </c>
      <c r="S1675">
        <v>87.1</v>
      </c>
      <c r="T1675">
        <v>58.56</v>
      </c>
      <c r="U1675">
        <v>98.06</v>
      </c>
      <c r="V1675" s="16">
        <v>3285.7024720765348</v>
      </c>
      <c r="W1675" s="16">
        <v>3448.5069128180749</v>
      </c>
      <c r="X1675" s="5">
        <f t="shared" si="79"/>
        <v>1.0495493557694677</v>
      </c>
      <c r="Y1675" t="str">
        <f t="shared" si="80"/>
        <v>Over Budget</v>
      </c>
      <c r="AA1675" t="s">
        <v>3376</v>
      </c>
      <c r="AB1675" s="3">
        <v>45802.63858796296</v>
      </c>
    </row>
    <row r="1676" spans="1:28" x14ac:dyDescent="0.35">
      <c r="A1676" t="s">
        <v>3377</v>
      </c>
      <c r="F1676">
        <v>582</v>
      </c>
      <c r="G1676" s="16">
        <v>1989.83</v>
      </c>
      <c r="H1676">
        <v>48</v>
      </c>
      <c r="I1676">
        <v>44</v>
      </c>
      <c r="J1676">
        <v>24.32</v>
      </c>
      <c r="K1676" t="s">
        <v>29</v>
      </c>
      <c r="L1676" t="str">
        <f t="shared" si="78"/>
        <v>US-East</v>
      </c>
      <c r="Q1676">
        <v>0</v>
      </c>
      <c r="R1676">
        <v>26</v>
      </c>
      <c r="S1676">
        <v>61.04</v>
      </c>
      <c r="T1676">
        <v>48.98</v>
      </c>
      <c r="U1676">
        <v>88.24</v>
      </c>
      <c r="V1676" s="16">
        <v>2862.6492613749451</v>
      </c>
      <c r="W1676" s="16">
        <v>2298.6387648684859</v>
      </c>
      <c r="X1676" s="5">
        <f t="shared" si="79"/>
        <v>0.80297603897322645</v>
      </c>
      <c r="Y1676" t="str">
        <f t="shared" si="80"/>
        <v>OK</v>
      </c>
      <c r="AA1676" t="s">
        <v>3378</v>
      </c>
      <c r="AB1676" s="3">
        <v>45154.181597222218</v>
      </c>
    </row>
    <row r="1677" spans="1:28" x14ac:dyDescent="0.35">
      <c r="A1677" t="s">
        <v>3379</v>
      </c>
      <c r="F1677">
        <v>240</v>
      </c>
      <c r="G1677" s="16">
        <v>1620.27</v>
      </c>
      <c r="H1677">
        <v>97</v>
      </c>
      <c r="I1677">
        <v>100</v>
      </c>
      <c r="J1677">
        <v>24.23</v>
      </c>
      <c r="K1677" t="s">
        <v>52</v>
      </c>
      <c r="L1677" t="str">
        <f t="shared" si="78"/>
        <v>EU-West</v>
      </c>
      <c r="Q1677">
        <v>20</v>
      </c>
      <c r="R1677">
        <v>8</v>
      </c>
      <c r="S1677">
        <v>48.02</v>
      </c>
      <c r="T1677">
        <v>76.2</v>
      </c>
      <c r="U1677">
        <v>95.72</v>
      </c>
      <c r="V1677" s="16">
        <v>1704.4360224084401</v>
      </c>
      <c r="W1677" s="16">
        <v>1794.768139882646</v>
      </c>
      <c r="X1677" s="5">
        <f t="shared" si="79"/>
        <v>1.0529982447487602</v>
      </c>
      <c r="Y1677" t="str">
        <f t="shared" si="80"/>
        <v>Over Budget</v>
      </c>
      <c r="AA1677" t="s">
        <v>3380</v>
      </c>
      <c r="AB1677" s="3">
        <v>45912.091331018521</v>
      </c>
    </row>
    <row r="1678" spans="1:28" x14ac:dyDescent="0.35">
      <c r="A1678" t="s">
        <v>3381</v>
      </c>
      <c r="F1678">
        <v>460</v>
      </c>
      <c r="G1678" s="16">
        <v>2113.2399999999998</v>
      </c>
      <c r="H1678">
        <v>7</v>
      </c>
      <c r="I1678">
        <v>10</v>
      </c>
      <c r="J1678">
        <v>12.1</v>
      </c>
      <c r="K1678" t="s">
        <v>32</v>
      </c>
      <c r="L1678" t="str">
        <f t="shared" si="78"/>
        <v>US-East</v>
      </c>
      <c r="Q1678">
        <v>40</v>
      </c>
      <c r="R1678">
        <v>4</v>
      </c>
      <c r="S1678">
        <v>72.63</v>
      </c>
      <c r="T1678">
        <v>70.11</v>
      </c>
      <c r="U1678">
        <v>92.72</v>
      </c>
      <c r="V1678" s="16">
        <v>2147.4412404009131</v>
      </c>
      <c r="W1678" s="16">
        <v>1924.0708976533699</v>
      </c>
      <c r="X1678" s="5">
        <f t="shared" si="79"/>
        <v>0.89598302456655743</v>
      </c>
      <c r="Y1678" t="str">
        <f t="shared" si="80"/>
        <v>OK</v>
      </c>
      <c r="AA1678" t="s">
        <v>3382</v>
      </c>
      <c r="AB1678" s="3">
        <v>45739.383738425917</v>
      </c>
    </row>
    <row r="1679" spans="1:28" x14ac:dyDescent="0.35">
      <c r="A1679" t="s">
        <v>3383</v>
      </c>
      <c r="F1679">
        <v>509</v>
      </c>
      <c r="G1679" s="16">
        <v>1582.8</v>
      </c>
      <c r="H1679">
        <v>2</v>
      </c>
      <c r="I1679">
        <v>2</v>
      </c>
      <c r="J1679">
        <v>14.32</v>
      </c>
      <c r="K1679" t="s">
        <v>32</v>
      </c>
      <c r="L1679" t="str">
        <f t="shared" si="78"/>
        <v>US-East</v>
      </c>
      <c r="Q1679">
        <v>0</v>
      </c>
      <c r="R1679">
        <v>18</v>
      </c>
      <c r="S1679">
        <v>76.650000000000006</v>
      </c>
      <c r="T1679">
        <v>67.98</v>
      </c>
      <c r="U1679">
        <v>94.11</v>
      </c>
      <c r="V1679" s="16">
        <v>1652.742543853459</v>
      </c>
      <c r="W1679" s="16">
        <v>1419.1761552088481</v>
      </c>
      <c r="X1679" s="5">
        <f t="shared" si="79"/>
        <v>0.85867950848530938</v>
      </c>
      <c r="Y1679" t="str">
        <f t="shared" si="80"/>
        <v>OK</v>
      </c>
      <c r="AA1679" t="s">
        <v>3384</v>
      </c>
      <c r="AB1679" s="3">
        <v>45112.213391203702</v>
      </c>
    </row>
    <row r="1680" spans="1:28" x14ac:dyDescent="0.35">
      <c r="A1680" t="s">
        <v>3385</v>
      </c>
      <c r="F1680">
        <v>671</v>
      </c>
      <c r="G1680" s="16">
        <v>1290.3399999999999</v>
      </c>
      <c r="H1680">
        <v>74</v>
      </c>
      <c r="I1680">
        <v>74</v>
      </c>
      <c r="J1680">
        <v>13.05</v>
      </c>
      <c r="K1680" t="s">
        <v>26</v>
      </c>
      <c r="L1680" t="str">
        <f t="shared" si="78"/>
        <v>EU-West</v>
      </c>
      <c r="Q1680">
        <v>10</v>
      </c>
      <c r="R1680">
        <v>28</v>
      </c>
      <c r="S1680">
        <v>85.17</v>
      </c>
      <c r="T1680">
        <v>59.07</v>
      </c>
      <c r="U1680">
        <v>92.16</v>
      </c>
      <c r="V1680" s="16">
        <v>1835.923571979642</v>
      </c>
      <c r="W1680" s="16">
        <v>1465.0712309933731</v>
      </c>
      <c r="X1680" s="5">
        <f t="shared" si="79"/>
        <v>0.798002298872177</v>
      </c>
      <c r="Y1680" t="str">
        <f t="shared" si="80"/>
        <v>OK</v>
      </c>
      <c r="AA1680" t="s">
        <v>3386</v>
      </c>
      <c r="AB1680" s="3">
        <v>45165.498437499999</v>
      </c>
    </row>
    <row r="1681" spans="1:28" x14ac:dyDescent="0.35">
      <c r="A1681" t="s">
        <v>3387</v>
      </c>
      <c r="F1681">
        <v>154</v>
      </c>
      <c r="G1681" s="16">
        <v>2630</v>
      </c>
      <c r="H1681">
        <v>26</v>
      </c>
      <c r="I1681">
        <v>24</v>
      </c>
      <c r="J1681">
        <v>22.64</v>
      </c>
      <c r="K1681" t="s">
        <v>29</v>
      </c>
      <c r="L1681" t="str">
        <f t="shared" si="78"/>
        <v>US-East</v>
      </c>
      <c r="Q1681">
        <v>20</v>
      </c>
      <c r="R1681">
        <v>14</v>
      </c>
      <c r="S1681">
        <v>92.3</v>
      </c>
      <c r="T1681">
        <v>56.36</v>
      </c>
      <c r="U1681">
        <v>92.27</v>
      </c>
      <c r="V1681" s="16">
        <v>3480.6931871882589</v>
      </c>
      <c r="W1681" s="16">
        <v>2291.0115693193188</v>
      </c>
      <c r="X1681" s="5">
        <f t="shared" si="79"/>
        <v>0.6582055487545061</v>
      </c>
      <c r="Y1681" t="str">
        <f t="shared" si="80"/>
        <v>OK</v>
      </c>
      <c r="AA1681" t="s">
        <v>3388</v>
      </c>
      <c r="AB1681" s="3">
        <v>45055.379502314812</v>
      </c>
    </row>
    <row r="1682" spans="1:28" x14ac:dyDescent="0.35">
      <c r="A1682" t="s">
        <v>3389</v>
      </c>
      <c r="F1682">
        <v>916</v>
      </c>
      <c r="G1682" s="16">
        <v>1838.89</v>
      </c>
      <c r="H1682">
        <v>8</v>
      </c>
      <c r="I1682">
        <v>4</v>
      </c>
      <c r="J1682">
        <v>25.27</v>
      </c>
      <c r="K1682" t="s">
        <v>29</v>
      </c>
      <c r="L1682" t="str">
        <f t="shared" si="78"/>
        <v>US-East</v>
      </c>
      <c r="Q1682">
        <v>0</v>
      </c>
      <c r="R1682">
        <v>41</v>
      </c>
      <c r="S1682">
        <v>52.54</v>
      </c>
      <c r="T1682">
        <v>52.41</v>
      </c>
      <c r="U1682">
        <v>78.540000000000006</v>
      </c>
      <c r="V1682" s="16">
        <v>2719.48351419649</v>
      </c>
      <c r="W1682" s="16">
        <v>1916.5730308896459</v>
      </c>
      <c r="X1682" s="5">
        <f t="shared" si="79"/>
        <v>0.70475626010769354</v>
      </c>
      <c r="Y1682" t="str">
        <f t="shared" si="80"/>
        <v>OK</v>
      </c>
      <c r="AA1682" t="s">
        <v>3390</v>
      </c>
      <c r="AB1682" s="3">
        <v>45663.621030092603</v>
      </c>
    </row>
    <row r="1683" spans="1:28" x14ac:dyDescent="0.35">
      <c r="A1683" t="s">
        <v>3391</v>
      </c>
      <c r="F1683">
        <v>632</v>
      </c>
      <c r="G1683" s="16">
        <v>3003.17</v>
      </c>
      <c r="H1683">
        <v>14</v>
      </c>
      <c r="I1683">
        <v>14</v>
      </c>
      <c r="J1683">
        <v>14.43</v>
      </c>
      <c r="K1683" t="s">
        <v>26</v>
      </c>
      <c r="L1683" t="str">
        <f t="shared" si="78"/>
        <v>EU-West</v>
      </c>
      <c r="Q1683">
        <v>20</v>
      </c>
      <c r="R1683">
        <v>35</v>
      </c>
      <c r="S1683">
        <v>82.85</v>
      </c>
      <c r="T1683">
        <v>74.31</v>
      </c>
      <c r="U1683">
        <v>88.82</v>
      </c>
      <c r="V1683" s="16">
        <v>3508.14784192255</v>
      </c>
      <c r="W1683" s="16">
        <v>2929.8084954680198</v>
      </c>
      <c r="X1683" s="5">
        <f t="shared" si="79"/>
        <v>0.83514396413305481</v>
      </c>
      <c r="Y1683" t="str">
        <f t="shared" si="80"/>
        <v>OK</v>
      </c>
      <c r="AA1683" t="s">
        <v>3392</v>
      </c>
      <c r="AB1683" s="3">
        <v>45531.170347222222</v>
      </c>
    </row>
    <row r="1684" spans="1:28" x14ac:dyDescent="0.35">
      <c r="A1684" t="s">
        <v>3393</v>
      </c>
      <c r="F1684">
        <v>688</v>
      </c>
      <c r="G1684" s="16">
        <v>2280.29</v>
      </c>
      <c r="H1684">
        <v>31</v>
      </c>
      <c r="I1684">
        <v>29</v>
      </c>
      <c r="J1684">
        <v>30.52</v>
      </c>
      <c r="K1684" t="s">
        <v>29</v>
      </c>
      <c r="L1684" t="str">
        <f t="shared" si="78"/>
        <v>US-East</v>
      </c>
      <c r="Q1684">
        <v>0</v>
      </c>
      <c r="R1684">
        <v>11</v>
      </c>
      <c r="S1684">
        <v>36.340000000000003</v>
      </c>
      <c r="T1684">
        <v>41.87</v>
      </c>
      <c r="U1684">
        <v>86.68</v>
      </c>
      <c r="V1684" s="16">
        <v>2522.773904259619</v>
      </c>
      <c r="W1684" s="16">
        <v>2251.089944600873</v>
      </c>
      <c r="X1684" s="5">
        <f t="shared" si="79"/>
        <v>0.89230744808323215</v>
      </c>
      <c r="Y1684" t="str">
        <f t="shared" si="80"/>
        <v>OK</v>
      </c>
      <c r="AA1684" t="s">
        <v>3394</v>
      </c>
      <c r="AB1684" s="3">
        <v>45850.502245370371</v>
      </c>
    </row>
    <row r="1685" spans="1:28" x14ac:dyDescent="0.35">
      <c r="A1685" t="s">
        <v>3395</v>
      </c>
      <c r="F1685">
        <v>710</v>
      </c>
      <c r="G1685" s="16">
        <v>1811.68</v>
      </c>
      <c r="H1685">
        <v>10</v>
      </c>
      <c r="I1685">
        <v>8</v>
      </c>
      <c r="J1685">
        <v>30.42</v>
      </c>
      <c r="K1685" t="s">
        <v>59</v>
      </c>
      <c r="L1685" t="str">
        <f t="shared" si="78"/>
        <v>EU-West</v>
      </c>
      <c r="Q1685">
        <v>40</v>
      </c>
      <c r="R1685">
        <v>13</v>
      </c>
      <c r="S1685">
        <v>74.13</v>
      </c>
      <c r="T1685">
        <v>65.67</v>
      </c>
      <c r="U1685">
        <v>96.35</v>
      </c>
      <c r="V1685" s="16">
        <v>2320.7396507799672</v>
      </c>
      <c r="W1685" s="16">
        <v>1778.7388765964381</v>
      </c>
      <c r="X1685" s="5">
        <f t="shared" si="79"/>
        <v>0.76645343479120098</v>
      </c>
      <c r="Y1685" t="str">
        <f t="shared" si="80"/>
        <v>OK</v>
      </c>
      <c r="AA1685" t="s">
        <v>3396</v>
      </c>
      <c r="AB1685" s="3">
        <v>45399.451828703714</v>
      </c>
    </row>
    <row r="1686" spans="1:28" x14ac:dyDescent="0.35">
      <c r="A1686" t="s">
        <v>3397</v>
      </c>
      <c r="F1686">
        <v>996</v>
      </c>
      <c r="G1686" s="16">
        <v>1949.02</v>
      </c>
      <c r="H1686">
        <v>2</v>
      </c>
      <c r="I1686">
        <v>1</v>
      </c>
      <c r="J1686">
        <v>21.1</v>
      </c>
      <c r="K1686" t="s">
        <v>59</v>
      </c>
      <c r="L1686" t="str">
        <f t="shared" si="78"/>
        <v>EU-West</v>
      </c>
      <c r="Q1686">
        <v>30</v>
      </c>
      <c r="R1686">
        <v>14</v>
      </c>
      <c r="S1686">
        <v>80.5</v>
      </c>
      <c r="T1686">
        <v>44.24</v>
      </c>
      <c r="U1686">
        <v>84.99</v>
      </c>
      <c r="V1686" s="16">
        <v>2473.1390362918082</v>
      </c>
      <c r="W1686" s="16">
        <v>2260.8243339869391</v>
      </c>
      <c r="X1686" s="5">
        <f t="shared" si="79"/>
        <v>0.91415173219569124</v>
      </c>
      <c r="Y1686" t="str">
        <f t="shared" si="80"/>
        <v>OK</v>
      </c>
      <c r="AA1686" t="s">
        <v>3398</v>
      </c>
      <c r="AB1686" s="3">
        <v>45312.228831018518</v>
      </c>
    </row>
    <row r="1687" spans="1:28" x14ac:dyDescent="0.35">
      <c r="A1687" t="s">
        <v>3399</v>
      </c>
      <c r="F1687">
        <v>58</v>
      </c>
      <c r="G1687" s="16">
        <v>1942.51</v>
      </c>
      <c r="H1687">
        <v>25</v>
      </c>
      <c r="I1687">
        <v>26</v>
      </c>
      <c r="J1687">
        <v>22.97</v>
      </c>
      <c r="K1687" t="s">
        <v>32</v>
      </c>
      <c r="L1687" t="str">
        <f t="shared" si="78"/>
        <v>US-East</v>
      </c>
      <c r="Q1687">
        <v>40</v>
      </c>
      <c r="R1687">
        <v>30</v>
      </c>
      <c r="S1687">
        <v>47.1</v>
      </c>
      <c r="T1687">
        <v>57.97</v>
      </c>
      <c r="U1687">
        <v>88.6</v>
      </c>
      <c r="V1687" s="16">
        <v>2516.5450036546472</v>
      </c>
      <c r="W1687" s="16">
        <v>1621.680581322772</v>
      </c>
      <c r="X1687" s="5">
        <f t="shared" si="79"/>
        <v>0.64440754247100285</v>
      </c>
      <c r="Y1687" t="str">
        <f t="shared" si="80"/>
        <v>OK</v>
      </c>
      <c r="AA1687" t="s">
        <v>3400</v>
      </c>
      <c r="AB1687" s="3">
        <v>45565.256030092591</v>
      </c>
    </row>
    <row r="1688" spans="1:28" x14ac:dyDescent="0.35">
      <c r="A1688" t="s">
        <v>3401</v>
      </c>
      <c r="F1688">
        <v>116</v>
      </c>
      <c r="G1688" s="16">
        <v>2101.09</v>
      </c>
      <c r="H1688">
        <v>6</v>
      </c>
      <c r="I1688">
        <v>8</v>
      </c>
      <c r="J1688">
        <v>6.56</v>
      </c>
      <c r="K1688" t="s">
        <v>37</v>
      </c>
      <c r="L1688" t="str">
        <f t="shared" si="78"/>
        <v>US-East</v>
      </c>
      <c r="Q1688">
        <v>10</v>
      </c>
      <c r="R1688">
        <v>4</v>
      </c>
      <c r="S1688">
        <v>79.36</v>
      </c>
      <c r="T1688">
        <v>59.75</v>
      </c>
      <c r="U1688">
        <v>94</v>
      </c>
      <c r="V1688" s="16">
        <v>2466.189961748516</v>
      </c>
      <c r="W1688" s="16">
        <v>2338.8505625750859</v>
      </c>
      <c r="X1688" s="5">
        <f t="shared" si="79"/>
        <v>0.9483659405201913</v>
      </c>
      <c r="Y1688" t="str">
        <f t="shared" si="80"/>
        <v>OK</v>
      </c>
      <c r="AA1688" t="s">
        <v>3402</v>
      </c>
      <c r="AB1688" s="3">
        <v>44982.040150462963</v>
      </c>
    </row>
    <row r="1689" spans="1:28" x14ac:dyDescent="0.35">
      <c r="A1689" t="s">
        <v>3403</v>
      </c>
      <c r="F1689">
        <v>102</v>
      </c>
      <c r="G1689" s="16">
        <v>1466.11</v>
      </c>
      <c r="H1689">
        <v>91</v>
      </c>
      <c r="I1689">
        <v>96</v>
      </c>
      <c r="J1689">
        <v>15.77</v>
      </c>
      <c r="K1689" t="s">
        <v>52</v>
      </c>
      <c r="L1689" t="str">
        <f t="shared" si="78"/>
        <v>EU-West</v>
      </c>
      <c r="Q1689">
        <v>0</v>
      </c>
      <c r="R1689">
        <v>43</v>
      </c>
      <c r="S1689">
        <v>54.03</v>
      </c>
      <c r="T1689">
        <v>47.2</v>
      </c>
      <c r="U1689">
        <v>91.5</v>
      </c>
      <c r="V1689" s="16">
        <v>1470.432781378667</v>
      </c>
      <c r="W1689" s="16">
        <v>1662.5761711692951</v>
      </c>
      <c r="X1689" s="5">
        <f t="shared" si="79"/>
        <v>1.1306713181478965</v>
      </c>
      <c r="Y1689" t="str">
        <f t="shared" si="80"/>
        <v>Over Budget</v>
      </c>
      <c r="AA1689" t="s">
        <v>3404</v>
      </c>
      <c r="AB1689" s="3">
        <v>45877.956412037027</v>
      </c>
    </row>
    <row r="1690" spans="1:28" x14ac:dyDescent="0.35">
      <c r="A1690" t="s">
        <v>3405</v>
      </c>
      <c r="F1690">
        <v>645</v>
      </c>
      <c r="G1690" s="16">
        <v>2571.54</v>
      </c>
      <c r="H1690">
        <v>54</v>
      </c>
      <c r="I1690">
        <v>54</v>
      </c>
      <c r="J1690">
        <v>9.98</v>
      </c>
      <c r="K1690" t="s">
        <v>37</v>
      </c>
      <c r="L1690" t="str">
        <f t="shared" si="78"/>
        <v>US-East</v>
      </c>
      <c r="Q1690">
        <v>0</v>
      </c>
      <c r="R1690">
        <v>2</v>
      </c>
      <c r="S1690">
        <v>64.09</v>
      </c>
      <c r="T1690">
        <v>51.45</v>
      </c>
      <c r="U1690">
        <v>90.84</v>
      </c>
      <c r="V1690" s="16">
        <v>2616.5826484014569</v>
      </c>
      <c r="W1690" s="16">
        <v>3027.0905195964342</v>
      </c>
      <c r="X1690" s="5">
        <f t="shared" si="79"/>
        <v>1.1568870264601685</v>
      </c>
      <c r="Y1690" t="str">
        <f t="shared" si="80"/>
        <v>Over Budget</v>
      </c>
      <c r="AA1690" t="s">
        <v>3406</v>
      </c>
      <c r="AB1690" s="3">
        <v>45229.067604166667</v>
      </c>
    </row>
    <row r="1691" spans="1:28" x14ac:dyDescent="0.35">
      <c r="A1691" t="s">
        <v>3407</v>
      </c>
      <c r="F1691">
        <v>838</v>
      </c>
      <c r="G1691" s="16">
        <v>2144.29</v>
      </c>
      <c r="H1691">
        <v>38</v>
      </c>
      <c r="I1691">
        <v>36</v>
      </c>
      <c r="J1691">
        <v>12.72</v>
      </c>
      <c r="K1691" t="s">
        <v>26</v>
      </c>
      <c r="L1691" t="str">
        <f t="shared" si="78"/>
        <v>EU-West</v>
      </c>
      <c r="Q1691">
        <v>10</v>
      </c>
      <c r="R1691">
        <v>46</v>
      </c>
      <c r="S1691">
        <v>82.9</v>
      </c>
      <c r="T1691">
        <v>67.290000000000006</v>
      </c>
      <c r="U1691">
        <v>95.55</v>
      </c>
      <c r="V1691" s="16">
        <v>2856.0082214818399</v>
      </c>
      <c r="W1691" s="16">
        <v>2103.6342229493539</v>
      </c>
      <c r="X1691" s="5">
        <f t="shared" si="79"/>
        <v>0.73656448434797683</v>
      </c>
      <c r="Y1691" t="str">
        <f t="shared" si="80"/>
        <v>OK</v>
      </c>
      <c r="AA1691" t="s">
        <v>3408</v>
      </c>
      <c r="AB1691" s="3">
        <v>45090.779398148137</v>
      </c>
    </row>
    <row r="1692" spans="1:28" x14ac:dyDescent="0.35">
      <c r="A1692" t="s">
        <v>3409</v>
      </c>
      <c r="F1692">
        <v>149</v>
      </c>
      <c r="G1692" s="16">
        <v>1842.86</v>
      </c>
      <c r="H1692">
        <v>3</v>
      </c>
      <c r="I1692">
        <v>5</v>
      </c>
      <c r="J1692">
        <v>24.12</v>
      </c>
      <c r="K1692" t="s">
        <v>37</v>
      </c>
      <c r="L1692" t="str">
        <f t="shared" si="78"/>
        <v>US-East</v>
      </c>
      <c r="Q1692">
        <v>40</v>
      </c>
      <c r="R1692">
        <v>29</v>
      </c>
      <c r="S1692">
        <v>65.23</v>
      </c>
      <c r="T1692">
        <v>74.790000000000006</v>
      </c>
      <c r="U1692">
        <v>91.3</v>
      </c>
      <c r="V1692" s="16">
        <v>2325.0056633119052</v>
      </c>
      <c r="W1692" s="16">
        <v>1842.908055808289</v>
      </c>
      <c r="X1692" s="5">
        <f t="shared" si="79"/>
        <v>0.79264669539906329</v>
      </c>
      <c r="Y1692" t="str">
        <f t="shared" si="80"/>
        <v>OK</v>
      </c>
      <c r="AA1692" t="s">
        <v>3410</v>
      </c>
      <c r="AB1692" s="3">
        <v>45450.395833333343</v>
      </c>
    </row>
    <row r="1693" spans="1:28" x14ac:dyDescent="0.35">
      <c r="A1693" t="s">
        <v>3411</v>
      </c>
      <c r="F1693">
        <v>918</v>
      </c>
      <c r="G1693" s="16">
        <v>2641.79</v>
      </c>
      <c r="H1693">
        <v>29</v>
      </c>
      <c r="I1693">
        <v>28</v>
      </c>
      <c r="J1693">
        <v>26.05</v>
      </c>
      <c r="K1693" t="s">
        <v>52</v>
      </c>
      <c r="L1693" t="str">
        <f t="shared" si="78"/>
        <v>EU-West</v>
      </c>
      <c r="Q1693">
        <v>30</v>
      </c>
      <c r="R1693">
        <v>46</v>
      </c>
      <c r="S1693">
        <v>65</v>
      </c>
      <c r="T1693">
        <v>63.12</v>
      </c>
      <c r="U1693">
        <v>87.28</v>
      </c>
      <c r="V1693" s="16">
        <v>3726.259667817068</v>
      </c>
      <c r="W1693" s="16">
        <v>3129.247301201945</v>
      </c>
      <c r="X1693" s="5">
        <f t="shared" si="79"/>
        <v>0.83978240384818181</v>
      </c>
      <c r="Y1693" t="str">
        <f t="shared" si="80"/>
        <v>OK</v>
      </c>
      <c r="AA1693" t="s">
        <v>3412</v>
      </c>
      <c r="AB1693" s="3">
        <v>44950.065104166657</v>
      </c>
    </row>
    <row r="1694" spans="1:28" x14ac:dyDescent="0.35">
      <c r="A1694" t="s">
        <v>3413</v>
      </c>
      <c r="F1694">
        <v>323</v>
      </c>
      <c r="G1694" s="16">
        <v>2270.7800000000002</v>
      </c>
      <c r="H1694">
        <v>37</v>
      </c>
      <c r="I1694">
        <v>40</v>
      </c>
      <c r="J1694">
        <v>26.38</v>
      </c>
      <c r="K1694" t="s">
        <v>59</v>
      </c>
      <c r="L1694" t="str">
        <f t="shared" si="78"/>
        <v>EU-West</v>
      </c>
      <c r="Q1694">
        <v>10</v>
      </c>
      <c r="R1694">
        <v>11</v>
      </c>
      <c r="S1694">
        <v>74.790000000000006</v>
      </c>
      <c r="T1694">
        <v>53.13</v>
      </c>
      <c r="V1694" s="16">
        <v>2611.8623495679421</v>
      </c>
      <c r="W1694" s="16">
        <v>2233.0406000728558</v>
      </c>
      <c r="X1694" s="5">
        <f t="shared" si="79"/>
        <v>0.85496105889433582</v>
      </c>
      <c r="Y1694" t="str">
        <f t="shared" si="80"/>
        <v>OK</v>
      </c>
      <c r="AA1694" t="s">
        <v>3414</v>
      </c>
      <c r="AB1694" s="3">
        <v>45748.086134259262</v>
      </c>
    </row>
    <row r="1695" spans="1:28" x14ac:dyDescent="0.35">
      <c r="A1695" t="s">
        <v>3415</v>
      </c>
      <c r="F1695">
        <v>20</v>
      </c>
      <c r="G1695" s="16">
        <v>1446.38</v>
      </c>
      <c r="H1695">
        <v>50</v>
      </c>
      <c r="I1695">
        <v>51</v>
      </c>
      <c r="J1695">
        <v>21.93</v>
      </c>
      <c r="K1695" t="s">
        <v>32</v>
      </c>
      <c r="L1695" t="str">
        <f t="shared" si="78"/>
        <v>US-East</v>
      </c>
      <c r="Q1695">
        <v>20</v>
      </c>
      <c r="R1695">
        <v>14</v>
      </c>
      <c r="S1695">
        <v>81.97</v>
      </c>
      <c r="T1695">
        <v>50.32</v>
      </c>
      <c r="U1695">
        <v>92.43</v>
      </c>
      <c r="V1695" s="16">
        <v>2036.1213672432141</v>
      </c>
      <c r="W1695" s="16">
        <v>1448.4329761373599</v>
      </c>
      <c r="X1695" s="5">
        <f t="shared" si="79"/>
        <v>0.71136868334054715</v>
      </c>
      <c r="Y1695" t="str">
        <f t="shared" si="80"/>
        <v>OK</v>
      </c>
      <c r="AA1695" t="s">
        <v>3416</v>
      </c>
      <c r="AB1695" s="3">
        <v>45280.701365740737</v>
      </c>
    </row>
    <row r="1696" spans="1:28" x14ac:dyDescent="0.35">
      <c r="A1696" t="s">
        <v>3417</v>
      </c>
      <c r="F1696">
        <v>457</v>
      </c>
      <c r="G1696" s="16">
        <v>2370</v>
      </c>
      <c r="H1696">
        <v>77</v>
      </c>
      <c r="I1696">
        <v>76</v>
      </c>
      <c r="J1696">
        <v>24.19</v>
      </c>
      <c r="K1696" t="s">
        <v>52</v>
      </c>
      <c r="L1696" t="str">
        <f t="shared" si="78"/>
        <v>EU-West</v>
      </c>
      <c r="Q1696">
        <v>40</v>
      </c>
      <c r="R1696">
        <v>37</v>
      </c>
      <c r="S1696">
        <v>69.98</v>
      </c>
      <c r="T1696">
        <v>52.59</v>
      </c>
      <c r="U1696">
        <v>86.15</v>
      </c>
      <c r="V1696" s="16">
        <v>2873.8313737709941</v>
      </c>
      <c r="W1696" s="16">
        <v>2210.6878941080799</v>
      </c>
      <c r="X1696" s="5">
        <f t="shared" si="79"/>
        <v>0.76924760244622559</v>
      </c>
      <c r="Y1696" t="str">
        <f t="shared" si="80"/>
        <v>OK</v>
      </c>
      <c r="AA1696" t="s">
        <v>3418</v>
      </c>
      <c r="AB1696" s="3">
        <v>44998.214594907397</v>
      </c>
    </row>
    <row r="1697" spans="1:28" x14ac:dyDescent="0.35">
      <c r="A1697" t="s">
        <v>3419</v>
      </c>
      <c r="F1697">
        <v>936</v>
      </c>
      <c r="G1697" s="16">
        <v>1637.9</v>
      </c>
      <c r="H1697">
        <v>35</v>
      </c>
      <c r="I1697">
        <v>32</v>
      </c>
      <c r="J1697">
        <v>7.29</v>
      </c>
      <c r="K1697" t="s">
        <v>29</v>
      </c>
      <c r="L1697" t="str">
        <f t="shared" si="78"/>
        <v>US-East</v>
      </c>
      <c r="Q1697">
        <v>30</v>
      </c>
      <c r="R1697">
        <v>27</v>
      </c>
      <c r="S1697">
        <v>93.72</v>
      </c>
      <c r="T1697">
        <v>59.78</v>
      </c>
      <c r="U1697">
        <v>88.79</v>
      </c>
      <c r="V1697" s="16">
        <v>1717.091142843173</v>
      </c>
      <c r="W1697" s="16">
        <v>1331.041040590555</v>
      </c>
      <c r="X1697" s="5">
        <f t="shared" si="79"/>
        <v>0.77517203797732415</v>
      </c>
      <c r="Y1697" t="str">
        <f t="shared" si="80"/>
        <v>OK</v>
      </c>
      <c r="AA1697" t="s">
        <v>3420</v>
      </c>
      <c r="AB1697" s="3">
        <v>45346.977662037039</v>
      </c>
    </row>
    <row r="1698" spans="1:28" x14ac:dyDescent="0.35">
      <c r="A1698" t="s">
        <v>3421</v>
      </c>
      <c r="F1698">
        <v>404</v>
      </c>
      <c r="G1698" s="16">
        <v>1401.86</v>
      </c>
      <c r="H1698">
        <v>94</v>
      </c>
      <c r="I1698">
        <v>91</v>
      </c>
      <c r="J1698">
        <v>9.68</v>
      </c>
      <c r="K1698" t="s">
        <v>59</v>
      </c>
      <c r="L1698" t="str">
        <f t="shared" si="78"/>
        <v>EU-West</v>
      </c>
      <c r="Q1698">
        <v>20</v>
      </c>
      <c r="R1698">
        <v>48</v>
      </c>
      <c r="S1698">
        <v>64.97</v>
      </c>
      <c r="T1698">
        <v>62.58</v>
      </c>
      <c r="U1698">
        <v>95.39</v>
      </c>
      <c r="V1698" s="16">
        <v>2087.3075515666951</v>
      </c>
      <c r="W1698" s="16">
        <v>1364.320741572946</v>
      </c>
      <c r="X1698" s="5">
        <f t="shared" si="79"/>
        <v>0.65362708075717524</v>
      </c>
      <c r="Y1698" t="str">
        <f t="shared" si="80"/>
        <v>OK</v>
      </c>
      <c r="AA1698" t="s">
        <v>3422</v>
      </c>
      <c r="AB1698" s="3">
        <v>45049.176921296297</v>
      </c>
    </row>
    <row r="1699" spans="1:28" x14ac:dyDescent="0.35">
      <c r="A1699" t="s">
        <v>3423</v>
      </c>
      <c r="F1699">
        <v>514</v>
      </c>
      <c r="G1699" s="16">
        <v>1575.22</v>
      </c>
      <c r="H1699">
        <v>82</v>
      </c>
      <c r="I1699">
        <v>81</v>
      </c>
      <c r="J1699">
        <v>18.329999999999998</v>
      </c>
      <c r="K1699" t="s">
        <v>26</v>
      </c>
      <c r="L1699" t="str">
        <f t="shared" si="78"/>
        <v>EU-West</v>
      </c>
      <c r="Q1699">
        <v>10</v>
      </c>
      <c r="R1699">
        <v>22</v>
      </c>
      <c r="S1699">
        <v>88.49</v>
      </c>
      <c r="T1699">
        <v>72.28</v>
      </c>
      <c r="U1699">
        <v>88.89</v>
      </c>
      <c r="V1699" s="16">
        <v>1978.425857154303</v>
      </c>
      <c r="W1699" s="16">
        <v>1672.9411738692079</v>
      </c>
      <c r="X1699" s="5">
        <f t="shared" si="79"/>
        <v>0.84559204875916183</v>
      </c>
      <c r="Y1699" t="str">
        <f t="shared" si="80"/>
        <v>OK</v>
      </c>
      <c r="AA1699" t="s">
        <v>3424</v>
      </c>
      <c r="AB1699" s="3">
        <v>45543.987025462957</v>
      </c>
    </row>
    <row r="1700" spans="1:28" x14ac:dyDescent="0.35">
      <c r="A1700" t="s">
        <v>3425</v>
      </c>
      <c r="F1700">
        <v>387</v>
      </c>
      <c r="G1700" s="16">
        <v>2808.68</v>
      </c>
      <c r="H1700">
        <v>59</v>
      </c>
      <c r="I1700">
        <v>61</v>
      </c>
      <c r="J1700">
        <v>24.78</v>
      </c>
      <c r="K1700" t="s">
        <v>52</v>
      </c>
      <c r="L1700" t="str">
        <f t="shared" si="78"/>
        <v>EU-West</v>
      </c>
      <c r="Q1700">
        <v>10</v>
      </c>
      <c r="R1700">
        <v>46</v>
      </c>
      <c r="S1700">
        <v>77.95</v>
      </c>
      <c r="T1700">
        <v>59.27</v>
      </c>
      <c r="U1700">
        <v>87.78</v>
      </c>
      <c r="V1700" s="16">
        <v>3692.681856297881</v>
      </c>
      <c r="W1700" s="16">
        <v>3022.0789120888339</v>
      </c>
      <c r="X1700" s="5">
        <f t="shared" si="79"/>
        <v>0.81839677223605611</v>
      </c>
      <c r="Y1700" t="str">
        <f t="shared" si="80"/>
        <v>OK</v>
      </c>
      <c r="AA1700" t="s">
        <v>3426</v>
      </c>
      <c r="AB1700" s="3">
        <v>45196.55605324074</v>
      </c>
    </row>
    <row r="1701" spans="1:28" x14ac:dyDescent="0.35">
      <c r="A1701" t="s">
        <v>3427</v>
      </c>
      <c r="F1701">
        <v>370</v>
      </c>
      <c r="G1701" s="16">
        <v>2246.8000000000002</v>
      </c>
      <c r="H1701">
        <v>50</v>
      </c>
      <c r="I1701">
        <v>50</v>
      </c>
      <c r="J1701">
        <v>16.420000000000002</v>
      </c>
      <c r="K1701" t="s">
        <v>29</v>
      </c>
      <c r="L1701" t="str">
        <f t="shared" si="78"/>
        <v>US-East</v>
      </c>
      <c r="Q1701">
        <v>30</v>
      </c>
      <c r="R1701">
        <v>14</v>
      </c>
      <c r="S1701">
        <v>80.08</v>
      </c>
      <c r="T1701">
        <v>53.37</v>
      </c>
      <c r="U1701">
        <v>88.6</v>
      </c>
      <c r="V1701" s="16">
        <v>3000.3735593023812</v>
      </c>
      <c r="W1701" s="16">
        <v>1803.289451128137</v>
      </c>
      <c r="X1701" s="5">
        <f t="shared" si="79"/>
        <v>0.60102164463395047</v>
      </c>
      <c r="Y1701" t="str">
        <f t="shared" si="80"/>
        <v>OK</v>
      </c>
      <c r="AA1701" t="s">
        <v>3428</v>
      </c>
      <c r="AB1701" s="3">
        <v>44949.457974537043</v>
      </c>
    </row>
    <row r="1702" spans="1:28" x14ac:dyDescent="0.35">
      <c r="A1702" t="s">
        <v>3429</v>
      </c>
      <c r="F1702">
        <v>692</v>
      </c>
      <c r="G1702" s="16">
        <v>2002.71</v>
      </c>
      <c r="H1702">
        <v>75</v>
      </c>
      <c r="I1702">
        <v>77</v>
      </c>
      <c r="J1702">
        <v>9.11</v>
      </c>
      <c r="K1702" t="s">
        <v>59</v>
      </c>
      <c r="L1702" t="str">
        <f t="shared" si="78"/>
        <v>EU-West</v>
      </c>
      <c r="Q1702">
        <v>30</v>
      </c>
      <c r="R1702">
        <v>10</v>
      </c>
      <c r="S1702">
        <v>52.59</v>
      </c>
      <c r="T1702">
        <v>48.73</v>
      </c>
      <c r="U1702">
        <v>88.74</v>
      </c>
      <c r="V1702" s="16">
        <v>2365.6133208286478</v>
      </c>
      <c r="W1702" s="16">
        <v>2243.878561026117</v>
      </c>
      <c r="X1702" s="5">
        <f t="shared" si="79"/>
        <v>0.94853987389625938</v>
      </c>
      <c r="Y1702" t="str">
        <f t="shared" si="80"/>
        <v>OK</v>
      </c>
      <c r="AA1702" t="s">
        <v>3430</v>
      </c>
      <c r="AB1702" s="3">
        <v>45409.425428240742</v>
      </c>
    </row>
    <row r="1703" spans="1:28" x14ac:dyDescent="0.35">
      <c r="A1703" t="s">
        <v>3431</v>
      </c>
      <c r="F1703">
        <v>557</v>
      </c>
      <c r="G1703" s="16">
        <v>2131.8000000000002</v>
      </c>
      <c r="H1703">
        <v>48</v>
      </c>
      <c r="I1703">
        <v>51</v>
      </c>
      <c r="J1703">
        <v>14.47</v>
      </c>
      <c r="K1703" t="s">
        <v>29</v>
      </c>
      <c r="L1703" t="str">
        <f t="shared" si="78"/>
        <v>US-East</v>
      </c>
      <c r="Q1703">
        <v>0</v>
      </c>
      <c r="R1703">
        <v>29</v>
      </c>
      <c r="S1703">
        <v>88.24</v>
      </c>
      <c r="T1703">
        <v>57.91</v>
      </c>
      <c r="U1703">
        <v>85.04</v>
      </c>
      <c r="V1703" s="16">
        <v>2928.5904361410521</v>
      </c>
      <c r="W1703" s="16">
        <v>2125.3326424796951</v>
      </c>
      <c r="X1703" s="5">
        <f t="shared" si="79"/>
        <v>0.72571863113785395</v>
      </c>
      <c r="Y1703" t="str">
        <f t="shared" si="80"/>
        <v>OK</v>
      </c>
      <c r="AA1703" t="s">
        <v>3432</v>
      </c>
      <c r="AB1703" s="3">
        <v>45911.990046296298</v>
      </c>
    </row>
    <row r="1704" spans="1:28" x14ac:dyDescent="0.35">
      <c r="A1704" t="s">
        <v>3433</v>
      </c>
      <c r="F1704">
        <v>651</v>
      </c>
      <c r="G1704" s="16">
        <v>2348.66</v>
      </c>
      <c r="H1704">
        <v>14</v>
      </c>
      <c r="I1704">
        <v>11</v>
      </c>
      <c r="J1704">
        <v>12.53</v>
      </c>
      <c r="K1704" t="s">
        <v>29</v>
      </c>
      <c r="L1704" t="str">
        <f t="shared" si="78"/>
        <v>US-East</v>
      </c>
      <c r="Q1704">
        <v>10</v>
      </c>
      <c r="R1704">
        <v>11</v>
      </c>
      <c r="S1704">
        <v>71.8</v>
      </c>
      <c r="T1704">
        <v>43.51</v>
      </c>
      <c r="U1704">
        <v>98.39</v>
      </c>
      <c r="V1704" s="16">
        <v>3370.6400182556599</v>
      </c>
      <c r="W1704" s="16">
        <v>2368.1495201893181</v>
      </c>
      <c r="X1704" s="5">
        <f t="shared" si="79"/>
        <v>0.70258155939620603</v>
      </c>
      <c r="Y1704" t="str">
        <f t="shared" si="80"/>
        <v>OK</v>
      </c>
      <c r="AA1704" t="s">
        <v>3434</v>
      </c>
      <c r="AB1704" s="3">
        <v>45485.178414351853</v>
      </c>
    </row>
    <row r="1705" spans="1:28" x14ac:dyDescent="0.35">
      <c r="A1705" t="s">
        <v>3435</v>
      </c>
      <c r="F1705">
        <v>864</v>
      </c>
      <c r="G1705" s="16">
        <v>1840</v>
      </c>
      <c r="H1705">
        <v>72</v>
      </c>
      <c r="I1705">
        <v>73</v>
      </c>
      <c r="J1705">
        <v>6.2</v>
      </c>
      <c r="K1705" t="s">
        <v>52</v>
      </c>
      <c r="L1705" t="str">
        <f t="shared" si="78"/>
        <v>EU-West</v>
      </c>
      <c r="Q1705">
        <v>30</v>
      </c>
      <c r="R1705">
        <v>18</v>
      </c>
      <c r="S1705">
        <v>100</v>
      </c>
      <c r="T1705">
        <v>53.96</v>
      </c>
      <c r="U1705">
        <v>87.25</v>
      </c>
      <c r="V1705" s="16">
        <v>2200.9386485140499</v>
      </c>
      <c r="W1705" s="16">
        <v>2184.5347564954518</v>
      </c>
      <c r="X1705" s="5">
        <f t="shared" si="79"/>
        <v>0.99254686538869541</v>
      </c>
      <c r="Y1705" t="str">
        <f t="shared" si="80"/>
        <v>OK</v>
      </c>
      <c r="AA1705" t="s">
        <v>3436</v>
      </c>
      <c r="AB1705" s="3">
        <v>45227.407129629632</v>
      </c>
    </row>
    <row r="1706" spans="1:28" x14ac:dyDescent="0.35">
      <c r="A1706" t="s">
        <v>3437</v>
      </c>
      <c r="F1706">
        <v>582</v>
      </c>
      <c r="G1706" s="16">
        <v>2674.21</v>
      </c>
      <c r="H1706">
        <v>90</v>
      </c>
      <c r="I1706">
        <v>88</v>
      </c>
      <c r="J1706">
        <v>37.799999999999997</v>
      </c>
      <c r="K1706" t="s">
        <v>37</v>
      </c>
      <c r="L1706" t="str">
        <f t="shared" si="78"/>
        <v>US-East</v>
      </c>
      <c r="Q1706">
        <v>20</v>
      </c>
      <c r="R1706">
        <v>31</v>
      </c>
      <c r="S1706">
        <v>73.86</v>
      </c>
      <c r="T1706">
        <v>47.4</v>
      </c>
      <c r="U1706">
        <v>93.92</v>
      </c>
      <c r="V1706" s="16">
        <v>3552.6891705194762</v>
      </c>
      <c r="W1706" s="16">
        <v>2443.6515500355899</v>
      </c>
      <c r="X1706" s="5">
        <f t="shared" si="79"/>
        <v>0.68783150811875782</v>
      </c>
      <c r="Y1706" t="str">
        <f t="shared" si="80"/>
        <v>OK</v>
      </c>
      <c r="AA1706" t="s">
        <v>3438</v>
      </c>
      <c r="AB1706" s="3">
        <v>45872.812164351853</v>
      </c>
    </row>
    <row r="1707" spans="1:28" x14ac:dyDescent="0.35">
      <c r="A1707" t="s">
        <v>3439</v>
      </c>
      <c r="F1707">
        <v>941</v>
      </c>
      <c r="G1707" s="16">
        <v>1951.72</v>
      </c>
      <c r="H1707">
        <v>83</v>
      </c>
      <c r="I1707">
        <v>86</v>
      </c>
      <c r="J1707">
        <v>29.86</v>
      </c>
      <c r="K1707" t="s">
        <v>52</v>
      </c>
      <c r="L1707" t="str">
        <f t="shared" si="78"/>
        <v>EU-West</v>
      </c>
      <c r="Q1707">
        <v>10</v>
      </c>
      <c r="R1707">
        <v>0</v>
      </c>
      <c r="S1707">
        <v>69.7</v>
      </c>
      <c r="T1707">
        <v>57.41</v>
      </c>
      <c r="U1707">
        <v>84.91</v>
      </c>
      <c r="V1707" s="16">
        <v>2690.5668548663998</v>
      </c>
      <c r="W1707" s="16">
        <v>2155.9885679635809</v>
      </c>
      <c r="X1707" s="5">
        <f t="shared" si="79"/>
        <v>0.80131388077722998</v>
      </c>
      <c r="Y1707" t="str">
        <f t="shared" si="80"/>
        <v>OK</v>
      </c>
      <c r="AA1707" t="s">
        <v>3440</v>
      </c>
      <c r="AB1707" s="3">
        <v>45525.633437500001</v>
      </c>
    </row>
    <row r="1708" spans="1:28" x14ac:dyDescent="0.35">
      <c r="A1708" t="s">
        <v>3441</v>
      </c>
      <c r="F1708">
        <v>855</v>
      </c>
      <c r="G1708" s="16">
        <v>1385.89</v>
      </c>
      <c r="H1708">
        <v>27</v>
      </c>
      <c r="I1708">
        <v>24</v>
      </c>
      <c r="J1708">
        <v>4.1900000000000004</v>
      </c>
      <c r="K1708" t="s">
        <v>29</v>
      </c>
      <c r="L1708" t="str">
        <f t="shared" si="78"/>
        <v>US-East</v>
      </c>
      <c r="Q1708">
        <v>0</v>
      </c>
      <c r="R1708">
        <v>15</v>
      </c>
      <c r="S1708">
        <v>62.29</v>
      </c>
      <c r="T1708">
        <v>64.56</v>
      </c>
      <c r="U1708">
        <v>92.75</v>
      </c>
      <c r="V1708" s="16">
        <v>1517.636790174161</v>
      </c>
      <c r="W1708" s="16">
        <v>1427.3426604458971</v>
      </c>
      <c r="X1708" s="5">
        <f t="shared" si="79"/>
        <v>0.94050346544517949</v>
      </c>
      <c r="Y1708" t="str">
        <f t="shared" si="80"/>
        <v>OK</v>
      </c>
      <c r="AA1708" t="s">
        <v>3442</v>
      </c>
      <c r="AB1708" s="3">
        <v>45017.031805555547</v>
      </c>
    </row>
    <row r="1709" spans="1:28" x14ac:dyDescent="0.35">
      <c r="A1709" t="s">
        <v>3443</v>
      </c>
      <c r="F1709">
        <v>570</v>
      </c>
      <c r="G1709" s="16">
        <v>2948.3</v>
      </c>
      <c r="H1709">
        <v>24</v>
      </c>
      <c r="I1709">
        <v>29</v>
      </c>
      <c r="J1709">
        <v>4.62</v>
      </c>
      <c r="K1709" t="s">
        <v>37</v>
      </c>
      <c r="L1709" t="str">
        <f t="shared" si="78"/>
        <v>US-East</v>
      </c>
      <c r="Q1709">
        <v>20</v>
      </c>
      <c r="R1709">
        <v>10</v>
      </c>
      <c r="S1709">
        <v>70.069999999999993</v>
      </c>
      <c r="T1709">
        <v>63.8</v>
      </c>
      <c r="U1709">
        <v>90.85</v>
      </c>
      <c r="V1709" s="16">
        <v>3438.5965178123151</v>
      </c>
      <c r="W1709" s="16">
        <v>3185.1056416846259</v>
      </c>
      <c r="X1709" s="5">
        <f t="shared" si="79"/>
        <v>0.92628071516545252</v>
      </c>
      <c r="Y1709" t="str">
        <f t="shared" si="80"/>
        <v>OK</v>
      </c>
      <c r="AA1709" t="s">
        <v>3444</v>
      </c>
      <c r="AB1709" s="3">
        <v>45409.110694444447</v>
      </c>
    </row>
    <row r="1710" spans="1:28" x14ac:dyDescent="0.35">
      <c r="A1710" t="s">
        <v>3445</v>
      </c>
      <c r="F1710">
        <v>932</v>
      </c>
      <c r="G1710" s="16">
        <v>1469.28</v>
      </c>
      <c r="H1710">
        <v>79</v>
      </c>
      <c r="I1710">
        <v>83</v>
      </c>
      <c r="J1710">
        <v>13.55</v>
      </c>
      <c r="K1710" t="s">
        <v>26</v>
      </c>
      <c r="L1710" t="str">
        <f t="shared" si="78"/>
        <v>EU-West</v>
      </c>
      <c r="Q1710">
        <v>20</v>
      </c>
      <c r="R1710">
        <v>30</v>
      </c>
      <c r="S1710">
        <v>91.17</v>
      </c>
      <c r="T1710">
        <v>66.84</v>
      </c>
      <c r="U1710">
        <v>90.13</v>
      </c>
      <c r="V1710" s="16">
        <v>1549.2057805853051</v>
      </c>
      <c r="W1710" s="16">
        <v>1420.9803302211881</v>
      </c>
      <c r="X1710" s="5">
        <f t="shared" si="79"/>
        <v>0.9172314924388727</v>
      </c>
      <c r="Y1710" t="str">
        <f t="shared" si="80"/>
        <v>OK</v>
      </c>
      <c r="AA1710" t="s">
        <v>3446</v>
      </c>
      <c r="AB1710" s="3">
        <v>45530.969502314823</v>
      </c>
    </row>
    <row r="1711" spans="1:28" x14ac:dyDescent="0.35">
      <c r="A1711" t="s">
        <v>3447</v>
      </c>
      <c r="F1711">
        <v>405</v>
      </c>
      <c r="G1711" s="16">
        <v>2511.87</v>
      </c>
      <c r="H1711">
        <v>81</v>
      </c>
      <c r="I1711">
        <v>83</v>
      </c>
      <c r="J1711">
        <v>8.09</v>
      </c>
      <c r="K1711" t="s">
        <v>29</v>
      </c>
      <c r="L1711" t="str">
        <f t="shared" si="78"/>
        <v>US-East</v>
      </c>
      <c r="Q1711">
        <v>10</v>
      </c>
      <c r="R1711">
        <v>32</v>
      </c>
      <c r="S1711">
        <v>81.739999999999995</v>
      </c>
      <c r="T1711">
        <v>50.75</v>
      </c>
      <c r="U1711">
        <v>90.87</v>
      </c>
      <c r="V1711" s="16">
        <v>3268.2046875455671</v>
      </c>
      <c r="W1711" s="16">
        <v>2290.0292163592708</v>
      </c>
      <c r="X1711" s="5">
        <f t="shared" si="79"/>
        <v>0.70069944672868412</v>
      </c>
      <c r="Y1711" t="str">
        <f t="shared" si="80"/>
        <v>OK</v>
      </c>
      <c r="AA1711" t="s">
        <v>3448</v>
      </c>
      <c r="AB1711" s="3">
        <v>45726.25571759259</v>
      </c>
    </row>
    <row r="1712" spans="1:28" x14ac:dyDescent="0.35">
      <c r="A1712" t="s">
        <v>3449</v>
      </c>
      <c r="F1712">
        <v>195</v>
      </c>
      <c r="G1712" s="16">
        <v>1353.06</v>
      </c>
      <c r="H1712">
        <v>35</v>
      </c>
      <c r="I1712">
        <v>39</v>
      </c>
      <c r="J1712">
        <v>39.06</v>
      </c>
      <c r="K1712" t="s">
        <v>32</v>
      </c>
      <c r="L1712" t="str">
        <f t="shared" si="78"/>
        <v>US-East</v>
      </c>
      <c r="Q1712">
        <v>40</v>
      </c>
      <c r="R1712">
        <v>35</v>
      </c>
      <c r="S1712">
        <v>74.42</v>
      </c>
      <c r="T1712">
        <v>74.180000000000007</v>
      </c>
      <c r="U1712">
        <v>92.08</v>
      </c>
      <c r="V1712" s="16">
        <v>1894.918379353684</v>
      </c>
      <c r="W1712" s="16">
        <v>1378.024472444924</v>
      </c>
      <c r="X1712" s="5">
        <f t="shared" si="79"/>
        <v>0.72722101778069115</v>
      </c>
      <c r="Y1712" t="str">
        <f t="shared" si="80"/>
        <v>OK</v>
      </c>
      <c r="AA1712" t="s">
        <v>3450</v>
      </c>
      <c r="AB1712" s="3">
        <v>45308.91814814815</v>
      </c>
    </row>
    <row r="1713" spans="1:28" x14ac:dyDescent="0.35">
      <c r="A1713" t="s">
        <v>3451</v>
      </c>
      <c r="F1713">
        <v>230</v>
      </c>
      <c r="G1713" s="16">
        <v>2018.33</v>
      </c>
      <c r="H1713">
        <v>3</v>
      </c>
      <c r="I1713">
        <v>0</v>
      </c>
      <c r="J1713">
        <v>13.58</v>
      </c>
      <c r="K1713" t="s">
        <v>52</v>
      </c>
      <c r="L1713" t="str">
        <f t="shared" si="78"/>
        <v>EU-West</v>
      </c>
      <c r="Q1713">
        <v>20</v>
      </c>
      <c r="R1713">
        <v>29</v>
      </c>
      <c r="S1713">
        <v>82.84</v>
      </c>
      <c r="T1713">
        <v>66.66</v>
      </c>
      <c r="U1713">
        <v>88.87</v>
      </c>
      <c r="V1713" s="16">
        <v>2634.766992872535</v>
      </c>
      <c r="W1713" s="16">
        <v>1917.3659855671749</v>
      </c>
      <c r="X1713" s="5">
        <f t="shared" si="79"/>
        <v>0.72771747587318192</v>
      </c>
      <c r="Y1713" t="str">
        <f t="shared" si="80"/>
        <v>OK</v>
      </c>
      <c r="AA1713" t="s">
        <v>3452</v>
      </c>
      <c r="AB1713" s="3">
        <v>45818.967962962961</v>
      </c>
    </row>
    <row r="1714" spans="1:28" x14ac:dyDescent="0.35">
      <c r="A1714" t="s">
        <v>3453</v>
      </c>
      <c r="F1714">
        <v>527</v>
      </c>
      <c r="G1714" s="16">
        <v>1688.03</v>
      </c>
      <c r="H1714">
        <v>20</v>
      </c>
      <c r="I1714">
        <v>19</v>
      </c>
      <c r="J1714">
        <v>22.89</v>
      </c>
      <c r="K1714" t="s">
        <v>29</v>
      </c>
      <c r="L1714" t="str">
        <f t="shared" si="78"/>
        <v>US-East</v>
      </c>
      <c r="Q1714">
        <v>30</v>
      </c>
      <c r="R1714">
        <v>37</v>
      </c>
      <c r="S1714">
        <v>63.36</v>
      </c>
      <c r="T1714">
        <v>66.290000000000006</v>
      </c>
      <c r="U1714">
        <v>89.11</v>
      </c>
      <c r="V1714" s="16">
        <v>1839.7702501020899</v>
      </c>
      <c r="W1714" s="16">
        <v>1500.9363028799351</v>
      </c>
      <c r="X1714" s="5">
        <f t="shared" si="79"/>
        <v>0.81582811918860376</v>
      </c>
      <c r="Y1714" t="str">
        <f t="shared" si="80"/>
        <v>OK</v>
      </c>
      <c r="AA1714" t="s">
        <v>3454</v>
      </c>
      <c r="AB1714" s="3">
        <v>45345.514421296299</v>
      </c>
    </row>
    <row r="1715" spans="1:28" x14ac:dyDescent="0.35">
      <c r="A1715" t="s">
        <v>3455</v>
      </c>
      <c r="F1715">
        <v>309</v>
      </c>
      <c r="G1715" s="16">
        <v>2145.7600000000002</v>
      </c>
      <c r="H1715">
        <v>90</v>
      </c>
      <c r="I1715">
        <v>94</v>
      </c>
      <c r="J1715">
        <v>15.95</v>
      </c>
      <c r="K1715" t="s">
        <v>26</v>
      </c>
      <c r="L1715" t="str">
        <f t="shared" si="78"/>
        <v>EU-West</v>
      </c>
      <c r="Q1715">
        <v>0</v>
      </c>
      <c r="R1715">
        <v>3</v>
      </c>
      <c r="S1715">
        <v>62.21</v>
      </c>
      <c r="T1715">
        <v>71.260000000000005</v>
      </c>
      <c r="U1715">
        <v>92.89</v>
      </c>
      <c r="V1715" s="16">
        <v>2731.9478266521219</v>
      </c>
      <c r="W1715" s="16">
        <v>2436.927742870635</v>
      </c>
      <c r="X1715" s="5">
        <f t="shared" si="79"/>
        <v>0.89201108421494979</v>
      </c>
      <c r="Y1715" t="str">
        <f t="shared" si="80"/>
        <v>OK</v>
      </c>
      <c r="AA1715" t="s">
        <v>3456</v>
      </c>
      <c r="AB1715" s="3">
        <v>45407.070289351846</v>
      </c>
    </row>
    <row r="1716" spans="1:28" x14ac:dyDescent="0.35">
      <c r="A1716" t="s">
        <v>3457</v>
      </c>
      <c r="F1716">
        <v>184</v>
      </c>
      <c r="G1716" s="16">
        <v>2904.77</v>
      </c>
      <c r="H1716">
        <v>64</v>
      </c>
      <c r="I1716">
        <v>66</v>
      </c>
      <c r="J1716">
        <v>10.66</v>
      </c>
      <c r="K1716" t="s">
        <v>52</v>
      </c>
      <c r="L1716" t="str">
        <f t="shared" si="78"/>
        <v>EU-West</v>
      </c>
      <c r="Q1716">
        <v>30</v>
      </c>
      <c r="R1716">
        <v>24</v>
      </c>
      <c r="S1716">
        <v>60.59</v>
      </c>
      <c r="T1716">
        <v>61.77</v>
      </c>
      <c r="U1716">
        <v>84.29</v>
      </c>
      <c r="V1716" s="16">
        <v>4117.4158333075293</v>
      </c>
      <c r="W1716" s="16">
        <v>2876.6885368847602</v>
      </c>
      <c r="X1716" s="5">
        <f t="shared" si="79"/>
        <v>0.69866359224978014</v>
      </c>
      <c r="Y1716" t="str">
        <f t="shared" si="80"/>
        <v>OK</v>
      </c>
      <c r="AA1716" t="s">
        <v>3458</v>
      </c>
      <c r="AB1716" s="3">
        <v>45051.041747685187</v>
      </c>
    </row>
    <row r="1717" spans="1:28" x14ac:dyDescent="0.35">
      <c r="A1717" t="s">
        <v>3459</v>
      </c>
      <c r="F1717">
        <v>800</v>
      </c>
      <c r="G1717" s="16">
        <v>1825.41</v>
      </c>
      <c r="H1717">
        <v>68</v>
      </c>
      <c r="I1717">
        <v>68</v>
      </c>
      <c r="J1717">
        <v>28.38</v>
      </c>
      <c r="K1717" t="s">
        <v>29</v>
      </c>
      <c r="L1717" t="str">
        <f t="shared" si="78"/>
        <v>US-East</v>
      </c>
      <c r="Q1717">
        <v>20</v>
      </c>
      <c r="R1717">
        <v>33</v>
      </c>
      <c r="S1717">
        <v>84.82</v>
      </c>
      <c r="T1717">
        <v>58.84</v>
      </c>
      <c r="U1717">
        <v>83.52</v>
      </c>
      <c r="V1717" s="16">
        <v>2101.7084350045711</v>
      </c>
      <c r="W1717" s="16">
        <v>2079.0074508509119</v>
      </c>
      <c r="X1717" s="5">
        <f t="shared" si="79"/>
        <v>0.98919879476355155</v>
      </c>
      <c r="Y1717" t="str">
        <f t="shared" si="80"/>
        <v>OK</v>
      </c>
      <c r="AA1717" t="s">
        <v>3460</v>
      </c>
      <c r="AB1717" s="3">
        <v>45883.591331018521</v>
      </c>
    </row>
    <row r="1718" spans="1:28" x14ac:dyDescent="0.35">
      <c r="A1718" t="s">
        <v>3461</v>
      </c>
      <c r="F1718">
        <v>380</v>
      </c>
      <c r="G1718" s="16">
        <v>1476.57</v>
      </c>
      <c r="H1718">
        <v>9</v>
      </c>
      <c r="I1718">
        <v>13</v>
      </c>
      <c r="J1718">
        <v>25.24</v>
      </c>
      <c r="K1718" t="s">
        <v>26</v>
      </c>
      <c r="L1718" t="str">
        <f t="shared" si="78"/>
        <v>EU-West</v>
      </c>
      <c r="Q1718">
        <v>0</v>
      </c>
      <c r="R1718">
        <v>16</v>
      </c>
      <c r="S1718">
        <v>86.32</v>
      </c>
      <c r="T1718">
        <v>73.48</v>
      </c>
      <c r="U1718">
        <v>90.89</v>
      </c>
      <c r="V1718" s="16">
        <v>2091.3041143405908</v>
      </c>
      <c r="W1718" s="16">
        <v>1461.232325431391</v>
      </c>
      <c r="X1718" s="5">
        <f t="shared" si="79"/>
        <v>0.69871823777869446</v>
      </c>
      <c r="Y1718" t="str">
        <f t="shared" si="80"/>
        <v>OK</v>
      </c>
      <c r="AA1718" t="s">
        <v>3462</v>
      </c>
      <c r="AB1718" s="3">
        <v>45114.150046296287</v>
      </c>
    </row>
    <row r="1719" spans="1:28" x14ac:dyDescent="0.35">
      <c r="A1719" t="s">
        <v>3463</v>
      </c>
      <c r="F1719">
        <v>979</v>
      </c>
      <c r="G1719" s="16">
        <v>2020.73</v>
      </c>
      <c r="H1719">
        <v>49</v>
      </c>
      <c r="I1719">
        <v>46</v>
      </c>
      <c r="J1719">
        <v>19.52</v>
      </c>
      <c r="K1719" t="s">
        <v>37</v>
      </c>
      <c r="L1719" t="str">
        <f t="shared" si="78"/>
        <v>US-East</v>
      </c>
      <c r="Q1719">
        <v>0</v>
      </c>
      <c r="R1719">
        <v>32</v>
      </c>
      <c r="S1719">
        <v>58.02</v>
      </c>
      <c r="T1719">
        <v>51.64</v>
      </c>
      <c r="U1719">
        <v>79.95</v>
      </c>
      <c r="V1719" s="16">
        <v>2813.4859041062641</v>
      </c>
      <c r="W1719" s="16">
        <v>2066.6391246793578</v>
      </c>
      <c r="X1719" s="5">
        <f t="shared" si="79"/>
        <v>0.7345475311118892</v>
      </c>
      <c r="Y1719" t="str">
        <f t="shared" si="80"/>
        <v>OK</v>
      </c>
      <c r="AA1719" t="s">
        <v>3464</v>
      </c>
      <c r="AB1719" s="3">
        <v>45035.616331018522</v>
      </c>
    </row>
    <row r="1720" spans="1:28" x14ac:dyDescent="0.35">
      <c r="A1720" t="s">
        <v>3465</v>
      </c>
      <c r="F1720">
        <v>875</v>
      </c>
      <c r="G1720" s="16">
        <v>1835.69</v>
      </c>
      <c r="H1720">
        <v>84</v>
      </c>
      <c r="I1720">
        <v>87</v>
      </c>
      <c r="J1720">
        <v>39.06</v>
      </c>
      <c r="K1720" t="s">
        <v>29</v>
      </c>
      <c r="L1720" t="str">
        <f t="shared" si="78"/>
        <v>US-East</v>
      </c>
      <c r="Q1720">
        <v>0</v>
      </c>
      <c r="R1720">
        <v>29</v>
      </c>
      <c r="S1720">
        <v>59.87</v>
      </c>
      <c r="T1720">
        <v>57.88</v>
      </c>
      <c r="U1720">
        <v>81.59</v>
      </c>
      <c r="V1720" s="16">
        <v>1855.6446917688529</v>
      </c>
      <c r="W1720" s="16">
        <v>2199.3623944710448</v>
      </c>
      <c r="X1720" s="5">
        <f t="shared" si="79"/>
        <v>1.1852281873932182</v>
      </c>
      <c r="Y1720" t="str">
        <f t="shared" si="80"/>
        <v>Over Budget</v>
      </c>
      <c r="AA1720" t="s">
        <v>3466</v>
      </c>
      <c r="AB1720" s="3">
        <v>45752.205497685187</v>
      </c>
    </row>
    <row r="1721" spans="1:28" x14ac:dyDescent="0.35">
      <c r="A1721" t="s">
        <v>3467</v>
      </c>
      <c r="F1721">
        <v>518</v>
      </c>
      <c r="G1721" s="16">
        <v>1531.16</v>
      </c>
      <c r="H1721">
        <v>9</v>
      </c>
      <c r="I1721">
        <v>13</v>
      </c>
      <c r="J1721">
        <v>21.88</v>
      </c>
      <c r="K1721" t="s">
        <v>29</v>
      </c>
      <c r="L1721" t="str">
        <f t="shared" si="78"/>
        <v>US-East</v>
      </c>
      <c r="Q1721">
        <v>10</v>
      </c>
      <c r="R1721">
        <v>12</v>
      </c>
      <c r="S1721">
        <v>67.959999999999994</v>
      </c>
      <c r="T1721">
        <v>71.569999999999993</v>
      </c>
      <c r="U1721">
        <v>99.03</v>
      </c>
      <c r="V1721" s="16">
        <v>1714.481816567579</v>
      </c>
      <c r="W1721" s="16">
        <v>1807.6900757199021</v>
      </c>
      <c r="X1721" s="5">
        <f t="shared" si="79"/>
        <v>1.0543652654998275</v>
      </c>
      <c r="Y1721" t="str">
        <f t="shared" si="80"/>
        <v>Over Budget</v>
      </c>
      <c r="AA1721" t="s">
        <v>3468</v>
      </c>
      <c r="AB1721" s="3">
        <v>45808.059224537043</v>
      </c>
    </row>
    <row r="1722" spans="1:28" x14ac:dyDescent="0.35">
      <c r="A1722" t="s">
        <v>3469</v>
      </c>
      <c r="F1722">
        <v>885</v>
      </c>
      <c r="G1722" s="16">
        <v>2224.71</v>
      </c>
      <c r="H1722">
        <v>89</v>
      </c>
      <c r="I1722">
        <v>91</v>
      </c>
      <c r="J1722">
        <v>16.350000000000001</v>
      </c>
      <c r="K1722" t="s">
        <v>59</v>
      </c>
      <c r="L1722" t="str">
        <f t="shared" si="78"/>
        <v>EU-West</v>
      </c>
      <c r="Q1722">
        <v>0</v>
      </c>
      <c r="R1722">
        <v>11</v>
      </c>
      <c r="S1722">
        <v>54.65</v>
      </c>
      <c r="T1722">
        <v>57.91</v>
      </c>
      <c r="U1722">
        <v>97.75</v>
      </c>
      <c r="V1722" s="16">
        <v>2828.654699801129</v>
      </c>
      <c r="W1722" s="16">
        <v>2021.5404688685351</v>
      </c>
      <c r="X1722" s="5">
        <f t="shared" si="79"/>
        <v>0.7146649850936776</v>
      </c>
      <c r="Y1722" t="str">
        <f t="shared" si="80"/>
        <v>OK</v>
      </c>
      <c r="AA1722" t="s">
        <v>3470</v>
      </c>
      <c r="AB1722" s="3">
        <v>45866.502442129633</v>
      </c>
    </row>
    <row r="1723" spans="1:28" x14ac:dyDescent="0.35">
      <c r="A1723" t="s">
        <v>3471</v>
      </c>
      <c r="F1723">
        <v>213</v>
      </c>
      <c r="G1723" s="16">
        <v>1222.3800000000001</v>
      </c>
      <c r="H1723">
        <v>15</v>
      </c>
      <c r="I1723">
        <v>16</v>
      </c>
      <c r="J1723">
        <v>35.32</v>
      </c>
      <c r="K1723" t="s">
        <v>37</v>
      </c>
      <c r="L1723" t="str">
        <f t="shared" si="78"/>
        <v>US-East</v>
      </c>
      <c r="Q1723">
        <v>20</v>
      </c>
      <c r="R1723">
        <v>31</v>
      </c>
      <c r="S1723">
        <v>73.53</v>
      </c>
      <c r="T1723">
        <v>54.13</v>
      </c>
      <c r="U1723">
        <v>87.15</v>
      </c>
      <c r="V1723" s="16">
        <v>1660.980560382071</v>
      </c>
      <c r="W1723" s="16">
        <v>1402.6347885151199</v>
      </c>
      <c r="X1723" s="5">
        <f t="shared" si="79"/>
        <v>0.84446189315573661</v>
      </c>
      <c r="Y1723" t="str">
        <f t="shared" si="80"/>
        <v>OK</v>
      </c>
      <c r="AA1723" t="s">
        <v>3472</v>
      </c>
      <c r="AB1723" s="3">
        <v>45167.840682870366</v>
      </c>
    </row>
    <row r="1724" spans="1:28" x14ac:dyDescent="0.35">
      <c r="A1724" t="s">
        <v>3473</v>
      </c>
      <c r="F1724">
        <v>617</v>
      </c>
      <c r="G1724" s="16">
        <v>1628.08</v>
      </c>
      <c r="H1724">
        <v>37</v>
      </c>
      <c r="I1724">
        <v>39</v>
      </c>
      <c r="J1724">
        <v>23.23</v>
      </c>
      <c r="K1724" t="s">
        <v>37</v>
      </c>
      <c r="L1724" t="str">
        <f t="shared" si="78"/>
        <v>US-East</v>
      </c>
      <c r="Q1724">
        <v>0</v>
      </c>
      <c r="R1724">
        <v>22</v>
      </c>
      <c r="S1724">
        <v>91.54</v>
      </c>
      <c r="T1724">
        <v>50.56</v>
      </c>
      <c r="U1724">
        <v>95</v>
      </c>
      <c r="V1724" s="16">
        <v>2344.867069102429</v>
      </c>
      <c r="W1724" s="16">
        <v>1556.707241495091</v>
      </c>
      <c r="X1724" s="5">
        <f t="shared" si="79"/>
        <v>0.66387867440646398</v>
      </c>
      <c r="Y1724" t="str">
        <f t="shared" si="80"/>
        <v>OK</v>
      </c>
      <c r="AA1724" t="s">
        <v>3474</v>
      </c>
      <c r="AB1724" s="3">
        <v>45367.392858796287</v>
      </c>
    </row>
    <row r="1725" spans="1:28" x14ac:dyDescent="0.35">
      <c r="A1725" t="s">
        <v>3475</v>
      </c>
      <c r="F1725">
        <v>291</v>
      </c>
      <c r="G1725" s="16">
        <v>2112.9899999999998</v>
      </c>
      <c r="H1725">
        <v>66</v>
      </c>
      <c r="I1725">
        <v>69</v>
      </c>
      <c r="J1725">
        <v>33.020000000000003</v>
      </c>
      <c r="K1725" t="s">
        <v>37</v>
      </c>
      <c r="L1725" t="str">
        <f t="shared" si="78"/>
        <v>US-East</v>
      </c>
      <c r="Q1725">
        <v>30</v>
      </c>
      <c r="R1725">
        <v>28</v>
      </c>
      <c r="S1725">
        <v>75.52</v>
      </c>
      <c r="T1725">
        <v>62.38</v>
      </c>
      <c r="U1725">
        <v>95.17</v>
      </c>
      <c r="V1725" s="16">
        <v>2790.2480040384389</v>
      </c>
      <c r="W1725" s="16">
        <v>1750.6111482869121</v>
      </c>
      <c r="X1725" s="5">
        <f t="shared" si="79"/>
        <v>0.62740342283308925</v>
      </c>
      <c r="Y1725" t="str">
        <f t="shared" si="80"/>
        <v>OK</v>
      </c>
      <c r="AA1725" t="s">
        <v>3476</v>
      </c>
      <c r="AB1725" s="3">
        <v>45526.034641203703</v>
      </c>
    </row>
    <row r="1726" spans="1:28" x14ac:dyDescent="0.35">
      <c r="A1726" t="s">
        <v>3477</v>
      </c>
      <c r="F1726">
        <v>656</v>
      </c>
      <c r="G1726" s="16">
        <v>1628.52</v>
      </c>
      <c r="H1726">
        <v>19</v>
      </c>
      <c r="I1726">
        <v>22</v>
      </c>
      <c r="J1726">
        <v>19.690000000000001</v>
      </c>
      <c r="K1726" t="s">
        <v>37</v>
      </c>
      <c r="L1726" t="str">
        <f t="shared" si="78"/>
        <v>US-East</v>
      </c>
      <c r="Q1726">
        <v>20</v>
      </c>
      <c r="R1726">
        <v>33</v>
      </c>
      <c r="S1726">
        <v>85.41</v>
      </c>
      <c r="T1726">
        <v>55.71</v>
      </c>
      <c r="U1726">
        <v>92.36</v>
      </c>
      <c r="V1726" s="16">
        <v>1938.21904488165</v>
      </c>
      <c r="W1726" s="16">
        <v>1677.8843593053839</v>
      </c>
      <c r="X1726" s="5">
        <f t="shared" si="79"/>
        <v>0.86568355817999798</v>
      </c>
      <c r="Y1726" t="str">
        <f t="shared" si="80"/>
        <v>OK</v>
      </c>
      <c r="AA1726" t="s">
        <v>3478</v>
      </c>
      <c r="AB1726" s="3">
        <v>45622.738356481481</v>
      </c>
    </row>
    <row r="1727" spans="1:28" x14ac:dyDescent="0.35">
      <c r="A1727" t="s">
        <v>3479</v>
      </c>
      <c r="F1727">
        <v>425</v>
      </c>
      <c r="G1727" s="16">
        <v>1482.94</v>
      </c>
      <c r="H1727">
        <v>68</v>
      </c>
      <c r="I1727">
        <v>71</v>
      </c>
      <c r="J1727">
        <v>1</v>
      </c>
      <c r="K1727" t="s">
        <v>59</v>
      </c>
      <c r="L1727" t="str">
        <f t="shared" si="78"/>
        <v>EU-West</v>
      </c>
      <c r="Q1727">
        <v>0</v>
      </c>
      <c r="R1727">
        <v>18</v>
      </c>
      <c r="S1727">
        <v>50.19</v>
      </c>
      <c r="T1727">
        <v>64.89</v>
      </c>
      <c r="U1727">
        <v>89.61</v>
      </c>
      <c r="V1727" s="16">
        <v>1619.835534979517</v>
      </c>
      <c r="W1727" s="16">
        <v>1765.9157137836251</v>
      </c>
      <c r="X1727" s="5">
        <f t="shared" si="79"/>
        <v>1.0901821053122873</v>
      </c>
      <c r="Y1727" t="str">
        <f t="shared" si="80"/>
        <v>Over Budget</v>
      </c>
      <c r="AA1727" t="s">
        <v>3480</v>
      </c>
      <c r="AB1727" s="3">
        <v>45731.084062499998</v>
      </c>
    </row>
    <row r="1728" spans="1:28" x14ac:dyDescent="0.35">
      <c r="A1728" t="s">
        <v>3481</v>
      </c>
      <c r="F1728">
        <v>42</v>
      </c>
      <c r="G1728" s="16">
        <v>2293.7800000000002</v>
      </c>
      <c r="H1728">
        <v>69</v>
      </c>
      <c r="I1728">
        <v>72</v>
      </c>
      <c r="J1728">
        <v>7.53</v>
      </c>
      <c r="K1728" t="s">
        <v>52</v>
      </c>
      <c r="L1728" t="str">
        <f t="shared" si="78"/>
        <v>EU-West</v>
      </c>
      <c r="Q1728">
        <v>0</v>
      </c>
      <c r="R1728">
        <v>11</v>
      </c>
      <c r="S1728">
        <v>62.45</v>
      </c>
      <c r="T1728">
        <v>76.42</v>
      </c>
      <c r="U1728">
        <v>93.13</v>
      </c>
      <c r="V1728" s="16">
        <v>3165.4575222713079</v>
      </c>
      <c r="W1728" s="16">
        <v>2728.9684995915932</v>
      </c>
      <c r="X1728" s="5">
        <f t="shared" si="79"/>
        <v>0.86210870952818186</v>
      </c>
      <c r="Y1728" t="str">
        <f t="shared" si="80"/>
        <v>OK</v>
      </c>
      <c r="AA1728" t="s">
        <v>3482</v>
      </c>
      <c r="AB1728" s="3">
        <v>44982.447812500002</v>
      </c>
    </row>
    <row r="1729" spans="1:28" x14ac:dyDescent="0.35">
      <c r="A1729" t="s">
        <v>3483</v>
      </c>
      <c r="F1729">
        <v>91</v>
      </c>
      <c r="G1729" s="16">
        <v>2026.18</v>
      </c>
      <c r="H1729">
        <v>24</v>
      </c>
      <c r="I1729">
        <v>24</v>
      </c>
      <c r="J1729">
        <v>28.66</v>
      </c>
      <c r="K1729" t="s">
        <v>59</v>
      </c>
      <c r="L1729" t="str">
        <f t="shared" si="78"/>
        <v>EU-West</v>
      </c>
      <c r="Q1729">
        <v>40</v>
      </c>
      <c r="R1729">
        <v>3</v>
      </c>
      <c r="S1729">
        <v>41.55</v>
      </c>
      <c r="T1729">
        <v>70.73</v>
      </c>
      <c r="U1729">
        <v>93.99</v>
      </c>
      <c r="V1729" s="16">
        <v>2235.6683299356728</v>
      </c>
      <c r="W1729" s="16">
        <v>1723.440647970092</v>
      </c>
      <c r="X1729" s="5">
        <f t="shared" si="79"/>
        <v>0.77088386720568736</v>
      </c>
      <c r="Y1729" t="str">
        <f t="shared" si="80"/>
        <v>OK</v>
      </c>
      <c r="AA1729" t="s">
        <v>3484</v>
      </c>
      <c r="AB1729" s="3">
        <v>45250.49763888889</v>
      </c>
    </row>
    <row r="1730" spans="1:28" x14ac:dyDescent="0.35">
      <c r="A1730" t="s">
        <v>3485</v>
      </c>
      <c r="F1730">
        <v>492</v>
      </c>
      <c r="G1730" s="16">
        <v>1543.32</v>
      </c>
      <c r="H1730">
        <v>88</v>
      </c>
      <c r="I1730">
        <v>90</v>
      </c>
      <c r="J1730">
        <v>15.29</v>
      </c>
      <c r="K1730" t="s">
        <v>59</v>
      </c>
      <c r="L1730" t="str">
        <f t="shared" si="78"/>
        <v>EU-West</v>
      </c>
      <c r="Q1730">
        <v>40</v>
      </c>
      <c r="R1730">
        <v>24</v>
      </c>
      <c r="S1730">
        <v>69.06</v>
      </c>
      <c r="T1730">
        <v>36.76</v>
      </c>
      <c r="U1730">
        <v>93.21</v>
      </c>
      <c r="V1730" s="16">
        <v>2079.9559161961902</v>
      </c>
      <c r="W1730" s="16">
        <v>1710.7619889298639</v>
      </c>
      <c r="X1730" s="5">
        <f t="shared" si="79"/>
        <v>0.82249915760642389</v>
      </c>
      <c r="Y1730" t="str">
        <f t="shared" si="80"/>
        <v>OK</v>
      </c>
      <c r="AA1730" t="s">
        <v>3486</v>
      </c>
      <c r="AB1730" s="3">
        <v>45817.755543981482</v>
      </c>
    </row>
    <row r="1731" spans="1:28" x14ac:dyDescent="0.35">
      <c r="A1731" t="s">
        <v>3487</v>
      </c>
      <c r="F1731">
        <v>157</v>
      </c>
      <c r="G1731" s="16">
        <v>1838.59</v>
      </c>
      <c r="H1731">
        <v>53</v>
      </c>
      <c r="I1731">
        <v>52</v>
      </c>
      <c r="J1731">
        <v>22.03</v>
      </c>
      <c r="K1731" t="s">
        <v>59</v>
      </c>
      <c r="L1731" t="str">
        <f t="shared" ref="L1731:L1794" si="81">IF(OR(K1731="Europe-West",K1731="EU_West",K1731="eu-west"),"EU-West",
IF(OR(K1731="US_East",K1731="us-east",K1731="US-East"),"US-East","Other"))</f>
        <v>EU-West</v>
      </c>
      <c r="Q1731">
        <v>10</v>
      </c>
      <c r="R1731">
        <v>25</v>
      </c>
      <c r="S1731">
        <v>100</v>
      </c>
      <c r="T1731">
        <v>67.17</v>
      </c>
      <c r="U1731">
        <v>82.25</v>
      </c>
      <c r="V1731" s="16">
        <v>2005.176933791264</v>
      </c>
      <c r="W1731" s="16">
        <v>2061.304322731195</v>
      </c>
      <c r="X1731" s="5">
        <f t="shared" ref="X1731:X1794" si="82">W1731/V1731</f>
        <v>1.0279912400716724</v>
      </c>
      <c r="Y1731" t="str">
        <f t="shared" ref="Y1731:Y1794" si="83">IF(X1731&gt;1,"Over Budget","OK")</f>
        <v>Over Budget</v>
      </c>
      <c r="AA1731" t="s">
        <v>3488</v>
      </c>
      <c r="AB1731" s="3">
        <v>45545.331516203703</v>
      </c>
    </row>
    <row r="1732" spans="1:28" x14ac:dyDescent="0.35">
      <c r="A1732" t="s">
        <v>3489</v>
      </c>
      <c r="F1732">
        <v>616</v>
      </c>
      <c r="G1732" s="16">
        <v>2411.1</v>
      </c>
      <c r="H1732">
        <v>11</v>
      </c>
      <c r="I1732">
        <v>10</v>
      </c>
      <c r="J1732">
        <v>29.07</v>
      </c>
      <c r="K1732" t="s">
        <v>37</v>
      </c>
      <c r="L1732" t="str">
        <f t="shared" si="81"/>
        <v>US-East</v>
      </c>
      <c r="Q1732">
        <v>20</v>
      </c>
      <c r="R1732">
        <v>17</v>
      </c>
      <c r="S1732">
        <v>96.56</v>
      </c>
      <c r="T1732">
        <v>67.87</v>
      </c>
      <c r="U1732">
        <v>100</v>
      </c>
      <c r="V1732" s="16">
        <v>2520.8699692405739</v>
      </c>
      <c r="W1732" s="16">
        <v>2284.5122197863602</v>
      </c>
      <c r="X1732" s="5">
        <f t="shared" si="82"/>
        <v>0.90623961079380155</v>
      </c>
      <c r="Y1732" t="str">
        <f t="shared" si="83"/>
        <v>OK</v>
      </c>
      <c r="AA1732" t="s">
        <v>3490</v>
      </c>
      <c r="AB1732" s="3">
        <v>45124.526828703703</v>
      </c>
    </row>
    <row r="1733" spans="1:28" x14ac:dyDescent="0.35">
      <c r="A1733" t="s">
        <v>3491</v>
      </c>
      <c r="F1733">
        <v>974</v>
      </c>
      <c r="G1733" s="16">
        <v>1333.94</v>
      </c>
      <c r="H1733">
        <v>64</v>
      </c>
      <c r="I1733">
        <v>66</v>
      </c>
      <c r="J1733">
        <v>21.44</v>
      </c>
      <c r="K1733" t="s">
        <v>37</v>
      </c>
      <c r="L1733" t="str">
        <f t="shared" si="81"/>
        <v>US-East</v>
      </c>
      <c r="Q1733">
        <v>50</v>
      </c>
      <c r="R1733">
        <v>29</v>
      </c>
      <c r="S1733">
        <v>75.8</v>
      </c>
      <c r="T1733">
        <v>57.02</v>
      </c>
      <c r="U1733">
        <v>100</v>
      </c>
      <c r="V1733" s="16">
        <v>1501.416316205547</v>
      </c>
      <c r="W1733" s="16">
        <v>1418.5625823978201</v>
      </c>
      <c r="X1733" s="5">
        <f t="shared" si="82"/>
        <v>0.94481628252374472</v>
      </c>
      <c r="Y1733" t="str">
        <f t="shared" si="83"/>
        <v>OK</v>
      </c>
      <c r="AA1733" t="s">
        <v>3492</v>
      </c>
      <c r="AB1733" s="3">
        <v>45508.912997685176</v>
      </c>
    </row>
    <row r="1734" spans="1:28" x14ac:dyDescent="0.35">
      <c r="A1734" t="s">
        <v>3493</v>
      </c>
      <c r="F1734">
        <v>957</v>
      </c>
      <c r="G1734" s="16">
        <v>2703.75</v>
      </c>
      <c r="H1734">
        <v>53</v>
      </c>
      <c r="I1734">
        <v>58</v>
      </c>
      <c r="J1734">
        <v>13.12</v>
      </c>
      <c r="K1734" t="s">
        <v>32</v>
      </c>
      <c r="L1734" t="str">
        <f t="shared" si="81"/>
        <v>US-East</v>
      </c>
      <c r="Q1734">
        <v>50</v>
      </c>
      <c r="R1734">
        <v>33</v>
      </c>
      <c r="S1734">
        <v>71.209999999999994</v>
      </c>
      <c r="T1734">
        <v>72.44</v>
      </c>
      <c r="U1734">
        <v>80.45</v>
      </c>
      <c r="V1734" s="16">
        <v>3088.939480844263</v>
      </c>
      <c r="W1734" s="16">
        <v>2690.9444757568149</v>
      </c>
      <c r="X1734" s="5">
        <f t="shared" si="82"/>
        <v>0.871154806510269</v>
      </c>
      <c r="Y1734" t="str">
        <f t="shared" si="83"/>
        <v>OK</v>
      </c>
      <c r="AA1734" t="s">
        <v>3494</v>
      </c>
      <c r="AB1734" s="3">
        <v>45696.063761574071</v>
      </c>
    </row>
    <row r="1735" spans="1:28" x14ac:dyDescent="0.35">
      <c r="A1735" t="s">
        <v>3495</v>
      </c>
      <c r="F1735">
        <v>504</v>
      </c>
      <c r="G1735" s="16">
        <v>2063.7800000000002</v>
      </c>
      <c r="H1735">
        <v>66</v>
      </c>
      <c r="I1735">
        <v>63</v>
      </c>
      <c r="J1735">
        <v>19.91</v>
      </c>
      <c r="K1735" t="s">
        <v>59</v>
      </c>
      <c r="L1735" t="str">
        <f t="shared" si="81"/>
        <v>EU-West</v>
      </c>
      <c r="Q1735">
        <v>0</v>
      </c>
      <c r="R1735">
        <v>32</v>
      </c>
      <c r="S1735">
        <v>77.209999999999994</v>
      </c>
      <c r="T1735">
        <v>62.95</v>
      </c>
      <c r="U1735">
        <v>92.55</v>
      </c>
      <c r="V1735" s="16">
        <v>2731.6286337939532</v>
      </c>
      <c r="W1735" s="16">
        <v>1839.1524868767169</v>
      </c>
      <c r="X1735" s="5">
        <f t="shared" si="82"/>
        <v>0.67328057120353213</v>
      </c>
      <c r="Y1735" t="str">
        <f t="shared" si="83"/>
        <v>OK</v>
      </c>
      <c r="AA1735" t="s">
        <v>3496</v>
      </c>
      <c r="AB1735" s="3">
        <v>45056.471770833326</v>
      </c>
    </row>
    <row r="1736" spans="1:28" x14ac:dyDescent="0.35">
      <c r="A1736" t="s">
        <v>3497</v>
      </c>
      <c r="F1736">
        <v>179</v>
      </c>
      <c r="G1736" s="16">
        <v>1915.43</v>
      </c>
      <c r="H1736">
        <v>20</v>
      </c>
      <c r="I1736">
        <v>19</v>
      </c>
      <c r="J1736">
        <v>20.86</v>
      </c>
      <c r="K1736" t="s">
        <v>26</v>
      </c>
      <c r="L1736" t="str">
        <f t="shared" si="81"/>
        <v>EU-West</v>
      </c>
      <c r="Q1736">
        <v>10</v>
      </c>
      <c r="R1736">
        <v>30</v>
      </c>
      <c r="S1736">
        <v>52.32</v>
      </c>
      <c r="T1736">
        <v>40.56</v>
      </c>
      <c r="V1736" s="16">
        <v>2069.510414537086</v>
      </c>
      <c r="W1736" s="16">
        <v>2115.603376874712</v>
      </c>
      <c r="X1736" s="5">
        <f t="shared" si="82"/>
        <v>1.0222723993142775</v>
      </c>
      <c r="Y1736" t="str">
        <f t="shared" si="83"/>
        <v>Over Budget</v>
      </c>
      <c r="AA1736" t="s">
        <v>3498</v>
      </c>
      <c r="AB1736" s="3">
        <v>45230.896168981482</v>
      </c>
    </row>
    <row r="1737" spans="1:28" x14ac:dyDescent="0.35">
      <c r="A1737" t="s">
        <v>3499</v>
      </c>
      <c r="F1737">
        <v>732</v>
      </c>
      <c r="G1737" s="16">
        <v>2284.23</v>
      </c>
      <c r="H1737">
        <v>4</v>
      </c>
      <c r="I1737">
        <v>4</v>
      </c>
      <c r="J1737">
        <v>16.73</v>
      </c>
      <c r="K1737" t="s">
        <v>26</v>
      </c>
      <c r="L1737" t="str">
        <f t="shared" si="81"/>
        <v>EU-West</v>
      </c>
      <c r="Q1737">
        <v>20</v>
      </c>
      <c r="R1737">
        <v>30</v>
      </c>
      <c r="S1737">
        <v>73.66</v>
      </c>
      <c r="T1737">
        <v>61.42</v>
      </c>
      <c r="U1737">
        <v>95.01</v>
      </c>
      <c r="V1737" s="16">
        <v>3346.7474799260199</v>
      </c>
      <c r="W1737" s="16">
        <v>2067.4590471065389</v>
      </c>
      <c r="X1737" s="5">
        <f t="shared" si="82"/>
        <v>0.61775173045091536</v>
      </c>
      <c r="Y1737" t="str">
        <f t="shared" si="83"/>
        <v>OK</v>
      </c>
      <c r="AA1737" t="s">
        <v>3500</v>
      </c>
      <c r="AB1737" s="3">
        <v>45692.589583333327</v>
      </c>
    </row>
    <row r="1738" spans="1:28" x14ac:dyDescent="0.35">
      <c r="A1738" t="s">
        <v>3501</v>
      </c>
      <c r="F1738">
        <v>906</v>
      </c>
      <c r="G1738" s="16">
        <v>2327.35</v>
      </c>
      <c r="H1738">
        <v>57</v>
      </c>
      <c r="I1738">
        <v>58</v>
      </c>
      <c r="J1738">
        <v>8.92</v>
      </c>
      <c r="K1738" t="s">
        <v>52</v>
      </c>
      <c r="L1738" t="str">
        <f t="shared" si="81"/>
        <v>EU-West</v>
      </c>
      <c r="Q1738">
        <v>0</v>
      </c>
      <c r="R1738">
        <v>12</v>
      </c>
      <c r="S1738">
        <v>37.83</v>
      </c>
      <c r="T1738">
        <v>57.28</v>
      </c>
      <c r="U1738">
        <v>95.06</v>
      </c>
      <c r="V1738" s="16">
        <v>2972.4468353543448</v>
      </c>
      <c r="W1738" s="16">
        <v>2178.8164312166018</v>
      </c>
      <c r="X1738" s="5">
        <f t="shared" si="82"/>
        <v>0.73300434016235838</v>
      </c>
      <c r="Y1738" t="str">
        <f t="shared" si="83"/>
        <v>OK</v>
      </c>
      <c r="AA1738" t="s">
        <v>3502</v>
      </c>
      <c r="AB1738" s="3">
        <v>45366.79409722222</v>
      </c>
    </row>
    <row r="1739" spans="1:28" x14ac:dyDescent="0.35">
      <c r="A1739" t="s">
        <v>3503</v>
      </c>
      <c r="F1739">
        <v>712</v>
      </c>
      <c r="G1739" s="16">
        <v>1431.66</v>
      </c>
      <c r="H1739">
        <v>78</v>
      </c>
      <c r="I1739">
        <v>75</v>
      </c>
      <c r="J1739">
        <v>17.16</v>
      </c>
      <c r="K1739" t="s">
        <v>59</v>
      </c>
      <c r="L1739" t="str">
        <f t="shared" si="81"/>
        <v>EU-West</v>
      </c>
      <c r="Q1739">
        <v>30</v>
      </c>
      <c r="R1739">
        <v>23</v>
      </c>
      <c r="S1739">
        <v>31.65</v>
      </c>
      <c r="T1739">
        <v>53.71</v>
      </c>
      <c r="V1739" s="16">
        <v>1783.083660870351</v>
      </c>
      <c r="W1739" s="16">
        <v>1254.144699832508</v>
      </c>
      <c r="X1739" s="5">
        <f t="shared" si="82"/>
        <v>0.70335718247810108</v>
      </c>
      <c r="Y1739" t="str">
        <f t="shared" si="83"/>
        <v>OK</v>
      </c>
      <c r="AA1739" t="s">
        <v>3504</v>
      </c>
      <c r="AB1739" s="3">
        <v>45253.110081018523</v>
      </c>
    </row>
    <row r="1740" spans="1:28" x14ac:dyDescent="0.35">
      <c r="A1740" t="s">
        <v>3505</v>
      </c>
      <c r="F1740">
        <v>16</v>
      </c>
      <c r="G1740" s="16">
        <v>1793.09</v>
      </c>
      <c r="H1740">
        <v>3</v>
      </c>
      <c r="I1740">
        <v>0</v>
      </c>
      <c r="J1740">
        <v>19.260000000000002</v>
      </c>
      <c r="K1740" t="s">
        <v>52</v>
      </c>
      <c r="L1740" t="str">
        <f t="shared" si="81"/>
        <v>EU-West</v>
      </c>
      <c r="Q1740">
        <v>10</v>
      </c>
      <c r="R1740">
        <v>4</v>
      </c>
      <c r="S1740">
        <v>64.8</v>
      </c>
      <c r="T1740">
        <v>63.63</v>
      </c>
      <c r="U1740">
        <v>93.96</v>
      </c>
      <c r="V1740" s="16">
        <v>2182.8131933305949</v>
      </c>
      <c r="W1740" s="16">
        <v>1950.3592728441949</v>
      </c>
      <c r="X1740" s="5">
        <f t="shared" si="82"/>
        <v>0.89350718549959118</v>
      </c>
      <c r="Y1740" t="str">
        <f t="shared" si="83"/>
        <v>OK</v>
      </c>
      <c r="AA1740" t="s">
        <v>3506</v>
      </c>
      <c r="AB1740" s="3">
        <v>45640.989791666667</v>
      </c>
    </row>
    <row r="1741" spans="1:28" x14ac:dyDescent="0.35">
      <c r="A1741" t="s">
        <v>3507</v>
      </c>
      <c r="F1741">
        <v>389</v>
      </c>
      <c r="G1741" s="16">
        <v>1776.5</v>
      </c>
      <c r="H1741">
        <v>18</v>
      </c>
      <c r="I1741">
        <v>14</v>
      </c>
      <c r="J1741">
        <v>8.4499999999999993</v>
      </c>
      <c r="K1741" t="s">
        <v>32</v>
      </c>
      <c r="L1741" t="str">
        <f t="shared" si="81"/>
        <v>US-East</v>
      </c>
      <c r="Q1741">
        <v>10</v>
      </c>
      <c r="R1741">
        <v>0</v>
      </c>
      <c r="S1741">
        <v>100</v>
      </c>
      <c r="T1741">
        <v>66.510000000000005</v>
      </c>
      <c r="U1741">
        <v>91.2</v>
      </c>
      <c r="V1741" s="16">
        <v>2279.7836464285069</v>
      </c>
      <c r="W1741" s="16">
        <v>1747.1693126520099</v>
      </c>
      <c r="X1741" s="5">
        <f t="shared" si="82"/>
        <v>0.76637505290868857</v>
      </c>
      <c r="Y1741" t="str">
        <f t="shared" si="83"/>
        <v>OK</v>
      </c>
      <c r="AA1741" t="s">
        <v>3508</v>
      </c>
      <c r="AB1741" s="3">
        <v>45774.167037037027</v>
      </c>
    </row>
    <row r="1742" spans="1:28" x14ac:dyDescent="0.35">
      <c r="A1742" t="s">
        <v>3509</v>
      </c>
      <c r="F1742">
        <v>835</v>
      </c>
      <c r="G1742" s="16">
        <v>2038.17</v>
      </c>
      <c r="H1742">
        <v>80</v>
      </c>
      <c r="I1742">
        <v>80</v>
      </c>
      <c r="J1742">
        <v>12.66</v>
      </c>
      <c r="K1742" t="s">
        <v>59</v>
      </c>
      <c r="L1742" t="str">
        <f t="shared" si="81"/>
        <v>EU-West</v>
      </c>
      <c r="Q1742">
        <v>0</v>
      </c>
      <c r="R1742">
        <v>33</v>
      </c>
      <c r="S1742">
        <v>94.99</v>
      </c>
      <c r="T1742">
        <v>66.69</v>
      </c>
      <c r="U1742">
        <v>93.9</v>
      </c>
      <c r="V1742" s="16">
        <v>2061.0453675300651</v>
      </c>
      <c r="W1742" s="16">
        <v>1992.004026726027</v>
      </c>
      <c r="X1742" s="5">
        <f t="shared" si="82"/>
        <v>0.96650178502049355</v>
      </c>
      <c r="Y1742" t="str">
        <f t="shared" si="83"/>
        <v>OK</v>
      </c>
      <c r="AA1742" t="s">
        <v>3510</v>
      </c>
      <c r="AB1742" s="3">
        <v>45253.481134259258</v>
      </c>
    </row>
    <row r="1743" spans="1:28" x14ac:dyDescent="0.35">
      <c r="A1743" t="s">
        <v>3511</v>
      </c>
      <c r="F1743">
        <v>863</v>
      </c>
      <c r="G1743" s="16">
        <v>2913.55</v>
      </c>
      <c r="H1743">
        <v>54</v>
      </c>
      <c r="I1743">
        <v>52</v>
      </c>
      <c r="J1743">
        <v>14.27</v>
      </c>
      <c r="K1743" t="s">
        <v>37</v>
      </c>
      <c r="L1743" t="str">
        <f t="shared" si="81"/>
        <v>US-East</v>
      </c>
      <c r="Q1743">
        <v>0</v>
      </c>
      <c r="R1743">
        <v>45</v>
      </c>
      <c r="S1743">
        <v>87.17</v>
      </c>
      <c r="T1743">
        <v>67</v>
      </c>
      <c r="U1743">
        <v>84.82</v>
      </c>
      <c r="V1743" s="16">
        <v>4355.8830783274416</v>
      </c>
      <c r="W1743" s="16">
        <v>3035.4096563309581</v>
      </c>
      <c r="X1743" s="5">
        <f t="shared" si="82"/>
        <v>0.69685287730369594</v>
      </c>
      <c r="Y1743" t="str">
        <f t="shared" si="83"/>
        <v>OK</v>
      </c>
      <c r="AA1743" t="s">
        <v>3512</v>
      </c>
      <c r="AB1743" s="3">
        <v>45065.319803240738</v>
      </c>
    </row>
    <row r="1744" spans="1:28" x14ac:dyDescent="0.35">
      <c r="A1744" t="s">
        <v>3513</v>
      </c>
      <c r="F1744">
        <v>443</v>
      </c>
      <c r="G1744" s="16">
        <v>1914.39</v>
      </c>
      <c r="H1744">
        <v>60</v>
      </c>
      <c r="I1744">
        <v>59</v>
      </c>
      <c r="J1744">
        <v>5.12</v>
      </c>
      <c r="K1744" t="s">
        <v>37</v>
      </c>
      <c r="L1744" t="str">
        <f t="shared" si="81"/>
        <v>US-East</v>
      </c>
      <c r="Q1744">
        <v>0</v>
      </c>
      <c r="R1744">
        <v>8</v>
      </c>
      <c r="S1744">
        <v>70.260000000000005</v>
      </c>
      <c r="T1744">
        <v>48.44</v>
      </c>
      <c r="U1744">
        <v>84.64</v>
      </c>
      <c r="V1744" s="16">
        <v>2448.0495452712698</v>
      </c>
      <c r="W1744" s="16">
        <v>1651.9374283103321</v>
      </c>
      <c r="X1744" s="5">
        <f t="shared" si="82"/>
        <v>0.67479738369726494</v>
      </c>
      <c r="Y1744" t="str">
        <f t="shared" si="83"/>
        <v>OK</v>
      </c>
      <c r="AA1744" t="s">
        <v>3514</v>
      </c>
      <c r="AB1744" s="3">
        <v>45329.921076388891</v>
      </c>
    </row>
    <row r="1745" spans="1:28" x14ac:dyDescent="0.35">
      <c r="A1745" t="s">
        <v>3515</v>
      </c>
      <c r="F1745">
        <v>43</v>
      </c>
      <c r="G1745" s="16">
        <v>3638.75</v>
      </c>
      <c r="H1745">
        <v>71</v>
      </c>
      <c r="I1745">
        <v>76</v>
      </c>
      <c r="J1745">
        <v>21.03</v>
      </c>
      <c r="K1745" t="s">
        <v>32</v>
      </c>
      <c r="L1745" t="str">
        <f t="shared" si="81"/>
        <v>US-East</v>
      </c>
      <c r="Q1745">
        <v>40</v>
      </c>
      <c r="R1745">
        <v>7</v>
      </c>
      <c r="S1745">
        <v>93.39</v>
      </c>
      <c r="T1745">
        <v>49.39</v>
      </c>
      <c r="U1745">
        <v>89.29</v>
      </c>
      <c r="V1745" s="16">
        <v>3702.7829070187859</v>
      </c>
      <c r="W1745" s="16">
        <v>4218.2629863502934</v>
      </c>
      <c r="X1745" s="5">
        <f t="shared" si="82"/>
        <v>1.1392142321804479</v>
      </c>
      <c r="Y1745" t="str">
        <f t="shared" si="83"/>
        <v>Over Budget</v>
      </c>
      <c r="AA1745" t="s">
        <v>3516</v>
      </c>
      <c r="AB1745" s="3">
        <v>45301.841956018521</v>
      </c>
    </row>
    <row r="1746" spans="1:28" x14ac:dyDescent="0.35">
      <c r="A1746" t="s">
        <v>3517</v>
      </c>
      <c r="F1746">
        <v>572</v>
      </c>
      <c r="G1746" s="16">
        <v>1667.35</v>
      </c>
      <c r="H1746">
        <v>23</v>
      </c>
      <c r="I1746">
        <v>27</v>
      </c>
      <c r="J1746">
        <v>21.9</v>
      </c>
      <c r="K1746" t="s">
        <v>37</v>
      </c>
      <c r="L1746" t="str">
        <f t="shared" si="81"/>
        <v>US-East</v>
      </c>
      <c r="Q1746">
        <v>0</v>
      </c>
      <c r="R1746">
        <v>42</v>
      </c>
      <c r="S1746">
        <v>62.32</v>
      </c>
      <c r="T1746">
        <v>62.69</v>
      </c>
      <c r="U1746">
        <v>88.1</v>
      </c>
      <c r="V1746" s="16">
        <v>2159.1995795979392</v>
      </c>
      <c r="W1746" s="16">
        <v>1644.0797672719921</v>
      </c>
      <c r="X1746" s="5">
        <f t="shared" si="82"/>
        <v>0.76143019978641036</v>
      </c>
      <c r="Y1746" t="str">
        <f t="shared" si="83"/>
        <v>OK</v>
      </c>
      <c r="AA1746" t="s">
        <v>3518</v>
      </c>
      <c r="AB1746" s="3">
        <v>45861.221238425933</v>
      </c>
    </row>
    <row r="1747" spans="1:28" x14ac:dyDescent="0.35">
      <c r="A1747" t="s">
        <v>3519</v>
      </c>
      <c r="F1747">
        <v>641</v>
      </c>
      <c r="G1747" s="16">
        <v>2025.87</v>
      </c>
      <c r="H1747">
        <v>67</v>
      </c>
      <c r="I1747">
        <v>64</v>
      </c>
      <c r="J1747">
        <v>15.65</v>
      </c>
      <c r="K1747" t="s">
        <v>29</v>
      </c>
      <c r="L1747" t="str">
        <f t="shared" si="81"/>
        <v>US-East</v>
      </c>
      <c r="Q1747">
        <v>0</v>
      </c>
      <c r="R1747">
        <v>35</v>
      </c>
      <c r="S1747">
        <v>52.25</v>
      </c>
      <c r="T1747">
        <v>70.78</v>
      </c>
      <c r="U1747">
        <v>89.21</v>
      </c>
      <c r="V1747" s="16">
        <v>2468.602372028156</v>
      </c>
      <c r="W1747" s="16">
        <v>1917.7103068792651</v>
      </c>
      <c r="X1747" s="5">
        <f t="shared" si="82"/>
        <v>0.7768405023866648</v>
      </c>
      <c r="Y1747" t="str">
        <f t="shared" si="83"/>
        <v>OK</v>
      </c>
      <c r="AA1747" t="s">
        <v>3520</v>
      </c>
      <c r="AB1747" s="3">
        <v>45058.488298611112</v>
      </c>
    </row>
    <row r="1748" spans="1:28" x14ac:dyDescent="0.35">
      <c r="A1748" t="s">
        <v>3521</v>
      </c>
      <c r="F1748">
        <v>147</v>
      </c>
      <c r="G1748" s="16">
        <v>1761.81</v>
      </c>
      <c r="H1748">
        <v>87</v>
      </c>
      <c r="I1748">
        <v>83</v>
      </c>
      <c r="J1748">
        <v>9.0500000000000007</v>
      </c>
      <c r="K1748" t="s">
        <v>26</v>
      </c>
      <c r="L1748" t="str">
        <f t="shared" si="81"/>
        <v>EU-West</v>
      </c>
      <c r="Q1748">
        <v>0</v>
      </c>
      <c r="R1748">
        <v>28</v>
      </c>
      <c r="S1748">
        <v>61.44</v>
      </c>
      <c r="T1748">
        <v>63.54</v>
      </c>
      <c r="U1748">
        <v>87.6</v>
      </c>
      <c r="V1748" s="16">
        <v>1782.984927181923</v>
      </c>
      <c r="W1748" s="16">
        <v>1498.729912670103</v>
      </c>
      <c r="X1748" s="5">
        <f t="shared" si="82"/>
        <v>0.84057351793708313</v>
      </c>
      <c r="Y1748" t="str">
        <f t="shared" si="83"/>
        <v>OK</v>
      </c>
      <c r="AA1748" t="s">
        <v>3522</v>
      </c>
      <c r="AB1748" s="3">
        <v>45554.105196759258</v>
      </c>
    </row>
    <row r="1749" spans="1:28" x14ac:dyDescent="0.35">
      <c r="A1749" t="s">
        <v>3523</v>
      </c>
      <c r="F1749">
        <v>376</v>
      </c>
      <c r="G1749" s="16">
        <v>1912.66</v>
      </c>
      <c r="H1749">
        <v>18</v>
      </c>
      <c r="I1749">
        <v>20</v>
      </c>
      <c r="J1749">
        <v>23.26</v>
      </c>
      <c r="K1749" t="s">
        <v>29</v>
      </c>
      <c r="L1749" t="str">
        <f t="shared" si="81"/>
        <v>US-East</v>
      </c>
      <c r="Q1749">
        <v>10</v>
      </c>
      <c r="R1749">
        <v>34</v>
      </c>
      <c r="S1749">
        <v>45.9</v>
      </c>
      <c r="T1749">
        <v>38.94</v>
      </c>
      <c r="U1749">
        <v>88.99</v>
      </c>
      <c r="V1749" s="16">
        <v>2796.7189485507561</v>
      </c>
      <c r="W1749" s="16">
        <v>1658.623715410152</v>
      </c>
      <c r="X1749" s="5">
        <f t="shared" si="82"/>
        <v>0.59306056343975555</v>
      </c>
      <c r="Y1749" t="str">
        <f t="shared" si="83"/>
        <v>OK</v>
      </c>
      <c r="AA1749" t="s">
        <v>3524</v>
      </c>
      <c r="AB1749" s="3">
        <v>45264.09375</v>
      </c>
    </row>
    <row r="1750" spans="1:28" x14ac:dyDescent="0.35">
      <c r="A1750" t="s">
        <v>3525</v>
      </c>
      <c r="F1750">
        <v>115</v>
      </c>
      <c r="G1750" s="16">
        <v>2036.54</v>
      </c>
      <c r="H1750">
        <v>23</v>
      </c>
      <c r="I1750">
        <v>26</v>
      </c>
      <c r="J1750">
        <v>24.37</v>
      </c>
      <c r="K1750" t="s">
        <v>32</v>
      </c>
      <c r="L1750" t="str">
        <f t="shared" si="81"/>
        <v>US-East</v>
      </c>
      <c r="Q1750">
        <v>20</v>
      </c>
      <c r="R1750">
        <v>4</v>
      </c>
      <c r="S1750">
        <v>100</v>
      </c>
      <c r="T1750">
        <v>65.47</v>
      </c>
      <c r="U1750">
        <v>86.67</v>
      </c>
      <c r="V1750" s="16">
        <v>2047.2999288266019</v>
      </c>
      <c r="W1750" s="16">
        <v>2378.9722374792532</v>
      </c>
      <c r="X1750" s="5">
        <f t="shared" si="82"/>
        <v>1.1620047478059297</v>
      </c>
      <c r="Y1750" t="str">
        <f t="shared" si="83"/>
        <v>Over Budget</v>
      </c>
      <c r="AA1750" t="s">
        <v>3526</v>
      </c>
      <c r="AB1750" s="3">
        <v>45455.673379629632</v>
      </c>
    </row>
    <row r="1751" spans="1:28" x14ac:dyDescent="0.35">
      <c r="A1751" t="s">
        <v>3527</v>
      </c>
      <c r="F1751">
        <v>803</v>
      </c>
      <c r="G1751" s="16">
        <v>2486.08</v>
      </c>
      <c r="H1751">
        <v>53</v>
      </c>
      <c r="I1751">
        <v>57</v>
      </c>
      <c r="J1751">
        <v>20.79</v>
      </c>
      <c r="K1751" t="s">
        <v>52</v>
      </c>
      <c r="L1751" t="str">
        <f t="shared" si="81"/>
        <v>EU-West</v>
      </c>
      <c r="Q1751">
        <v>30</v>
      </c>
      <c r="R1751">
        <v>45</v>
      </c>
      <c r="S1751">
        <v>78.150000000000006</v>
      </c>
      <c r="T1751">
        <v>44.42</v>
      </c>
      <c r="U1751">
        <v>89.76</v>
      </c>
      <c r="V1751" s="16">
        <v>3204.3976092262069</v>
      </c>
      <c r="W1751" s="16">
        <v>2442.9385897577531</v>
      </c>
      <c r="X1751" s="5">
        <f t="shared" si="82"/>
        <v>0.76237061927769634</v>
      </c>
      <c r="Y1751" t="str">
        <f t="shared" si="83"/>
        <v>OK</v>
      </c>
      <c r="AA1751" t="s">
        <v>3528</v>
      </c>
      <c r="AB1751" s="3">
        <v>45256.717465277783</v>
      </c>
    </row>
    <row r="1752" spans="1:28" x14ac:dyDescent="0.35">
      <c r="A1752" t="s">
        <v>3529</v>
      </c>
      <c r="F1752">
        <v>41</v>
      </c>
      <c r="G1752" s="16">
        <v>1670.34</v>
      </c>
      <c r="H1752">
        <v>20</v>
      </c>
      <c r="I1752">
        <v>18</v>
      </c>
      <c r="J1752">
        <v>20.329999999999998</v>
      </c>
      <c r="K1752" t="s">
        <v>32</v>
      </c>
      <c r="L1752" t="str">
        <f t="shared" si="81"/>
        <v>US-East</v>
      </c>
      <c r="Q1752">
        <v>40</v>
      </c>
      <c r="R1752">
        <v>9</v>
      </c>
      <c r="S1752">
        <v>56.94</v>
      </c>
      <c r="T1752">
        <v>66.86</v>
      </c>
      <c r="V1752" s="16">
        <v>2473.5987786949931</v>
      </c>
      <c r="W1752" s="16">
        <v>1818.7890751450191</v>
      </c>
      <c r="X1752" s="5">
        <f t="shared" si="82"/>
        <v>0.73528055188665853</v>
      </c>
      <c r="Y1752" t="str">
        <f t="shared" si="83"/>
        <v>OK</v>
      </c>
      <c r="AA1752" t="s">
        <v>3530</v>
      </c>
      <c r="AB1752" s="3">
        <v>45108.113946759258</v>
      </c>
    </row>
    <row r="1753" spans="1:28" x14ac:dyDescent="0.35">
      <c r="A1753" t="s">
        <v>3531</v>
      </c>
      <c r="F1753">
        <v>645</v>
      </c>
      <c r="G1753" s="16">
        <v>1895.88</v>
      </c>
      <c r="H1753">
        <v>80</v>
      </c>
      <c r="I1753">
        <v>79</v>
      </c>
      <c r="J1753">
        <v>24.75</v>
      </c>
      <c r="K1753" t="s">
        <v>26</v>
      </c>
      <c r="L1753" t="str">
        <f t="shared" si="81"/>
        <v>EU-West</v>
      </c>
      <c r="Q1753">
        <v>20</v>
      </c>
      <c r="R1753">
        <v>37</v>
      </c>
      <c r="S1753">
        <v>68.81</v>
      </c>
      <c r="T1753">
        <v>54.42</v>
      </c>
      <c r="U1753">
        <v>92.57</v>
      </c>
      <c r="V1753" s="16">
        <v>2121.11480687009</v>
      </c>
      <c r="W1753" s="16">
        <v>1577.7637370713039</v>
      </c>
      <c r="X1753" s="5">
        <f t="shared" si="82"/>
        <v>0.74383702945313313</v>
      </c>
      <c r="Y1753" t="str">
        <f t="shared" si="83"/>
        <v>OK</v>
      </c>
      <c r="AA1753" t="s">
        <v>3532</v>
      </c>
      <c r="AB1753" s="3">
        <v>45315.001273148147</v>
      </c>
    </row>
    <row r="1754" spans="1:28" x14ac:dyDescent="0.35">
      <c r="A1754" t="s">
        <v>3533</v>
      </c>
      <c r="F1754">
        <v>691</v>
      </c>
      <c r="G1754" s="16">
        <v>1845.48</v>
      </c>
      <c r="H1754">
        <v>71</v>
      </c>
      <c r="I1754">
        <v>68</v>
      </c>
      <c r="J1754">
        <v>19.239999999999998</v>
      </c>
      <c r="K1754" t="s">
        <v>32</v>
      </c>
      <c r="L1754" t="str">
        <f t="shared" si="81"/>
        <v>US-East</v>
      </c>
      <c r="Q1754">
        <v>10</v>
      </c>
      <c r="R1754">
        <v>9</v>
      </c>
      <c r="S1754">
        <v>68.349999999999994</v>
      </c>
      <c r="T1754">
        <v>63.02</v>
      </c>
      <c r="U1754">
        <v>91.3</v>
      </c>
      <c r="V1754" s="16">
        <v>2080.0211989675358</v>
      </c>
      <c r="W1754" s="16">
        <v>1951.3843787578171</v>
      </c>
      <c r="X1754" s="5">
        <f t="shared" si="82"/>
        <v>0.93815600520149967</v>
      </c>
      <c r="Y1754" t="str">
        <f t="shared" si="83"/>
        <v>OK</v>
      </c>
      <c r="AA1754" t="s">
        <v>3534</v>
      </c>
      <c r="AB1754" s="3">
        <v>45663.57471064815</v>
      </c>
    </row>
    <row r="1755" spans="1:28" x14ac:dyDescent="0.35">
      <c r="A1755" t="s">
        <v>3535</v>
      </c>
      <c r="F1755">
        <v>996</v>
      </c>
      <c r="H1755">
        <v>94</v>
      </c>
      <c r="I1755">
        <v>97</v>
      </c>
      <c r="J1755">
        <v>12.66</v>
      </c>
      <c r="K1755" t="s">
        <v>29</v>
      </c>
      <c r="L1755" t="str">
        <f t="shared" si="81"/>
        <v>US-East</v>
      </c>
      <c r="Q1755">
        <v>10</v>
      </c>
      <c r="R1755">
        <v>10</v>
      </c>
      <c r="S1755">
        <v>91.52</v>
      </c>
      <c r="T1755">
        <v>81.040000000000006</v>
      </c>
      <c r="U1755">
        <v>83.69</v>
      </c>
      <c r="V1755" s="16">
        <v>2556.040652517735</v>
      </c>
      <c r="W1755" s="16">
        <v>2986.3769184073121</v>
      </c>
      <c r="X1755" s="5">
        <f t="shared" si="82"/>
        <v>1.168360493588273</v>
      </c>
      <c r="Y1755" t="str">
        <f t="shared" si="83"/>
        <v>Over Budget</v>
      </c>
      <c r="AA1755" t="s">
        <v>3536</v>
      </c>
      <c r="AB1755" s="3">
        <v>45767.844143518523</v>
      </c>
    </row>
    <row r="1756" spans="1:28" x14ac:dyDescent="0.35">
      <c r="A1756" t="s">
        <v>3537</v>
      </c>
      <c r="F1756">
        <v>967</v>
      </c>
      <c r="G1756" s="16">
        <v>2365.0300000000002</v>
      </c>
      <c r="H1756">
        <v>18</v>
      </c>
      <c r="I1756">
        <v>23</v>
      </c>
      <c r="J1756">
        <v>19.440000000000001</v>
      </c>
      <c r="K1756" t="s">
        <v>37</v>
      </c>
      <c r="L1756" t="str">
        <f t="shared" si="81"/>
        <v>US-East</v>
      </c>
      <c r="Q1756">
        <v>10</v>
      </c>
      <c r="R1756">
        <v>7</v>
      </c>
      <c r="S1756">
        <v>100</v>
      </c>
      <c r="T1756">
        <v>56.47</v>
      </c>
      <c r="U1756">
        <v>96.63</v>
      </c>
      <c r="V1756" s="16">
        <v>2443.491256143368</v>
      </c>
      <c r="W1756" s="16">
        <v>2175.793024095301</v>
      </c>
      <c r="X1756" s="5">
        <f t="shared" si="82"/>
        <v>0.89044436669252391</v>
      </c>
      <c r="Y1756" t="str">
        <f t="shared" si="83"/>
        <v>OK</v>
      </c>
      <c r="AA1756" t="s">
        <v>3538</v>
      </c>
      <c r="AB1756" s="3">
        <v>45696.682500000003</v>
      </c>
    </row>
    <row r="1757" spans="1:28" x14ac:dyDescent="0.35">
      <c r="A1757" t="s">
        <v>3539</v>
      </c>
      <c r="F1757">
        <v>533</v>
      </c>
      <c r="G1757" s="16">
        <v>2657.27</v>
      </c>
      <c r="H1757">
        <v>74</v>
      </c>
      <c r="I1757">
        <v>71</v>
      </c>
      <c r="J1757">
        <v>16.86</v>
      </c>
      <c r="K1757" t="s">
        <v>29</v>
      </c>
      <c r="L1757" t="str">
        <f t="shared" si="81"/>
        <v>US-East</v>
      </c>
      <c r="Q1757">
        <v>10</v>
      </c>
      <c r="R1757">
        <v>3</v>
      </c>
      <c r="S1757">
        <v>86.28</v>
      </c>
      <c r="T1757">
        <v>52.45</v>
      </c>
      <c r="U1757">
        <v>85.87</v>
      </c>
      <c r="V1757" s="16">
        <v>2716.9103147157248</v>
      </c>
      <c r="W1757" s="16">
        <v>2741.3890713323199</v>
      </c>
      <c r="X1757" s="5">
        <f t="shared" si="82"/>
        <v>1.0090097772031743</v>
      </c>
      <c r="Y1757" t="str">
        <f t="shared" si="83"/>
        <v>Over Budget</v>
      </c>
      <c r="AA1757" t="s">
        <v>3540</v>
      </c>
      <c r="AB1757" s="3">
        <v>45243.717997685177</v>
      </c>
    </row>
    <row r="1758" spans="1:28" x14ac:dyDescent="0.35">
      <c r="A1758" t="s">
        <v>3541</v>
      </c>
      <c r="F1758">
        <v>177</v>
      </c>
      <c r="G1758" s="16">
        <v>2193.7800000000002</v>
      </c>
      <c r="H1758">
        <v>52</v>
      </c>
      <c r="I1758">
        <v>53</v>
      </c>
      <c r="J1758">
        <v>19.440000000000001</v>
      </c>
      <c r="K1758" t="s">
        <v>26</v>
      </c>
      <c r="L1758" t="str">
        <f t="shared" si="81"/>
        <v>EU-West</v>
      </c>
      <c r="Q1758">
        <v>20</v>
      </c>
      <c r="R1758">
        <v>17</v>
      </c>
      <c r="S1758">
        <v>81.13</v>
      </c>
      <c r="T1758">
        <v>55.66</v>
      </c>
      <c r="U1758">
        <v>95.94</v>
      </c>
      <c r="V1758" s="16">
        <v>3096.143451014997</v>
      </c>
      <c r="W1758" s="16">
        <v>2580.0775466664109</v>
      </c>
      <c r="X1758" s="5">
        <f t="shared" si="82"/>
        <v>0.83331976941203867</v>
      </c>
      <c r="Y1758" t="str">
        <f t="shared" si="83"/>
        <v>OK</v>
      </c>
      <c r="AA1758" t="s">
        <v>3542</v>
      </c>
      <c r="AB1758" s="3">
        <v>45002.137476851851</v>
      </c>
    </row>
    <row r="1759" spans="1:28" x14ac:dyDescent="0.35">
      <c r="A1759" t="s">
        <v>3543</v>
      </c>
      <c r="F1759">
        <v>864</v>
      </c>
      <c r="G1759" s="16">
        <v>1629.26</v>
      </c>
      <c r="H1759">
        <v>49</v>
      </c>
      <c r="I1759">
        <v>50</v>
      </c>
      <c r="J1759">
        <v>27.07</v>
      </c>
      <c r="K1759" t="s">
        <v>52</v>
      </c>
      <c r="L1759" t="str">
        <f t="shared" si="81"/>
        <v>EU-West</v>
      </c>
      <c r="Q1759">
        <v>10</v>
      </c>
      <c r="R1759">
        <v>19</v>
      </c>
      <c r="S1759">
        <v>74.790000000000006</v>
      </c>
      <c r="T1759">
        <v>44.97</v>
      </c>
      <c r="U1759">
        <v>91.65</v>
      </c>
      <c r="V1759" s="16">
        <v>2310.89152660423</v>
      </c>
      <c r="W1759" s="16">
        <v>1772.193385604751</v>
      </c>
      <c r="X1759" s="5">
        <f t="shared" si="82"/>
        <v>0.76688730959558449</v>
      </c>
      <c r="Y1759" t="str">
        <f t="shared" si="83"/>
        <v>OK</v>
      </c>
      <c r="AA1759" t="s">
        <v>3544</v>
      </c>
      <c r="AB1759" s="3">
        <v>45288.5859837963</v>
      </c>
    </row>
    <row r="1760" spans="1:28" x14ac:dyDescent="0.35">
      <c r="A1760" t="s">
        <v>3545</v>
      </c>
      <c r="F1760">
        <v>87</v>
      </c>
      <c r="G1760" s="16">
        <v>2070</v>
      </c>
      <c r="H1760">
        <v>22</v>
      </c>
      <c r="I1760">
        <v>25</v>
      </c>
      <c r="J1760">
        <v>10.38</v>
      </c>
      <c r="K1760" t="s">
        <v>32</v>
      </c>
      <c r="L1760" t="str">
        <f t="shared" si="81"/>
        <v>US-East</v>
      </c>
      <c r="Q1760">
        <v>0</v>
      </c>
      <c r="R1760">
        <v>45</v>
      </c>
      <c r="S1760">
        <v>71.739999999999995</v>
      </c>
      <c r="T1760">
        <v>49.96</v>
      </c>
      <c r="U1760">
        <v>95</v>
      </c>
      <c r="V1760" s="16">
        <v>2815.904077438619</v>
      </c>
      <c r="W1760" s="16">
        <v>1703.8355849556581</v>
      </c>
      <c r="X1760" s="5">
        <f t="shared" si="82"/>
        <v>0.60507586128625801</v>
      </c>
      <c r="Y1760" t="str">
        <f t="shared" si="83"/>
        <v>OK</v>
      </c>
      <c r="AA1760" t="s">
        <v>3546</v>
      </c>
      <c r="AB1760" s="3">
        <v>45726.417708333327</v>
      </c>
    </row>
    <row r="1761" spans="1:28" x14ac:dyDescent="0.35">
      <c r="A1761" t="s">
        <v>3547</v>
      </c>
      <c r="F1761">
        <v>555</v>
      </c>
      <c r="G1761" s="16">
        <v>1911.84</v>
      </c>
      <c r="H1761">
        <v>36</v>
      </c>
      <c r="I1761">
        <v>34</v>
      </c>
      <c r="J1761">
        <v>21.42</v>
      </c>
      <c r="K1761" t="s">
        <v>26</v>
      </c>
      <c r="L1761" t="str">
        <f t="shared" si="81"/>
        <v>EU-West</v>
      </c>
      <c r="Q1761">
        <v>10</v>
      </c>
      <c r="R1761">
        <v>2</v>
      </c>
      <c r="S1761">
        <v>71.38</v>
      </c>
      <c r="T1761">
        <v>70.650000000000006</v>
      </c>
      <c r="U1761">
        <v>90.88</v>
      </c>
      <c r="V1761" s="16">
        <v>2249.036012365339</v>
      </c>
      <c r="W1761" s="16">
        <v>1819.105931047359</v>
      </c>
      <c r="X1761" s="5">
        <f t="shared" si="82"/>
        <v>0.80883806263919389</v>
      </c>
      <c r="Y1761" t="str">
        <f t="shared" si="83"/>
        <v>OK</v>
      </c>
      <c r="AA1761" t="s">
        <v>3548</v>
      </c>
      <c r="AB1761" s="3">
        <v>44959.924351851849</v>
      </c>
    </row>
    <row r="1762" spans="1:28" x14ac:dyDescent="0.35">
      <c r="A1762" t="s">
        <v>3549</v>
      </c>
      <c r="F1762">
        <v>218</v>
      </c>
      <c r="G1762" s="16">
        <v>1879.95</v>
      </c>
      <c r="H1762">
        <v>27</v>
      </c>
      <c r="I1762">
        <v>25</v>
      </c>
      <c r="J1762">
        <v>9.98</v>
      </c>
      <c r="K1762" t="s">
        <v>32</v>
      </c>
      <c r="L1762" t="str">
        <f t="shared" si="81"/>
        <v>US-East</v>
      </c>
      <c r="Q1762">
        <v>0</v>
      </c>
      <c r="R1762">
        <v>43</v>
      </c>
      <c r="S1762">
        <v>71.709999999999994</v>
      </c>
      <c r="T1762">
        <v>40.270000000000003</v>
      </c>
      <c r="U1762">
        <v>92.83</v>
      </c>
      <c r="V1762" s="16">
        <v>2651.9086515342651</v>
      </c>
      <c r="W1762" s="16">
        <v>1568.459397122519</v>
      </c>
      <c r="X1762" s="5">
        <f t="shared" si="82"/>
        <v>0.59144548444950573</v>
      </c>
      <c r="Y1762" t="str">
        <f t="shared" si="83"/>
        <v>OK</v>
      </c>
      <c r="AA1762" t="s">
        <v>3550</v>
      </c>
      <c r="AB1762" s="3">
        <v>45331.314826388887</v>
      </c>
    </row>
    <row r="1763" spans="1:28" x14ac:dyDescent="0.35">
      <c r="A1763" t="s">
        <v>3551</v>
      </c>
      <c r="F1763">
        <v>847</v>
      </c>
      <c r="H1763">
        <v>86</v>
      </c>
      <c r="I1763">
        <v>91</v>
      </c>
      <c r="J1763">
        <v>12.65</v>
      </c>
      <c r="K1763" t="s">
        <v>26</v>
      </c>
      <c r="L1763" t="str">
        <f t="shared" si="81"/>
        <v>EU-West</v>
      </c>
      <c r="Q1763">
        <v>0</v>
      </c>
      <c r="R1763">
        <v>14</v>
      </c>
      <c r="S1763">
        <v>67.03</v>
      </c>
      <c r="T1763">
        <v>53.72</v>
      </c>
      <c r="U1763">
        <v>94.95</v>
      </c>
      <c r="V1763" s="16">
        <v>2608.488119888053</v>
      </c>
      <c r="W1763" s="16">
        <v>2350.984435011474</v>
      </c>
      <c r="X1763" s="5">
        <f t="shared" si="82"/>
        <v>0.90128240074651744</v>
      </c>
      <c r="Y1763" t="str">
        <f t="shared" si="83"/>
        <v>OK</v>
      </c>
      <c r="AA1763" t="s">
        <v>3552</v>
      </c>
      <c r="AB1763" s="3">
        <v>45634.687800925924</v>
      </c>
    </row>
    <row r="1764" spans="1:28" x14ac:dyDescent="0.35">
      <c r="A1764" t="s">
        <v>3553</v>
      </c>
      <c r="F1764">
        <v>420</v>
      </c>
      <c r="G1764" s="16">
        <v>1621.08</v>
      </c>
      <c r="H1764">
        <v>75</v>
      </c>
      <c r="I1764">
        <v>77</v>
      </c>
      <c r="J1764">
        <v>32.590000000000003</v>
      </c>
      <c r="K1764" t="s">
        <v>32</v>
      </c>
      <c r="L1764" t="str">
        <f t="shared" si="81"/>
        <v>US-East</v>
      </c>
      <c r="Q1764">
        <v>0</v>
      </c>
      <c r="R1764">
        <v>7</v>
      </c>
      <c r="S1764">
        <v>63.27</v>
      </c>
      <c r="T1764">
        <v>62.4</v>
      </c>
      <c r="U1764">
        <v>99.54</v>
      </c>
      <c r="V1764" s="16">
        <v>1867.735651498037</v>
      </c>
      <c r="W1764" s="16">
        <v>1699.9699886668629</v>
      </c>
      <c r="X1764" s="5">
        <f t="shared" si="82"/>
        <v>0.91017697675973797</v>
      </c>
      <c r="Y1764" t="str">
        <f t="shared" si="83"/>
        <v>OK</v>
      </c>
      <c r="AA1764" t="s">
        <v>3554</v>
      </c>
      <c r="AB1764" s="3">
        <v>44951.19226851852</v>
      </c>
    </row>
    <row r="1765" spans="1:28" x14ac:dyDescent="0.35">
      <c r="A1765" t="s">
        <v>3555</v>
      </c>
      <c r="F1765">
        <v>17</v>
      </c>
      <c r="G1765" s="16">
        <v>1593.9</v>
      </c>
      <c r="H1765">
        <v>79</v>
      </c>
      <c r="I1765">
        <v>79</v>
      </c>
      <c r="J1765">
        <v>23.66</v>
      </c>
      <c r="K1765" t="s">
        <v>29</v>
      </c>
      <c r="L1765" t="str">
        <f t="shared" si="81"/>
        <v>US-East</v>
      </c>
      <c r="Q1765">
        <v>10</v>
      </c>
      <c r="R1765">
        <v>45</v>
      </c>
      <c r="S1765">
        <v>54.1</v>
      </c>
      <c r="T1765">
        <v>55.9</v>
      </c>
      <c r="U1765">
        <v>95.37</v>
      </c>
      <c r="V1765" s="16">
        <v>1942.3877211457141</v>
      </c>
      <c r="W1765" s="16">
        <v>1884.8707452362919</v>
      </c>
      <c r="X1765" s="5">
        <f t="shared" si="82"/>
        <v>0.97038851961260553</v>
      </c>
      <c r="Y1765" t="str">
        <f t="shared" si="83"/>
        <v>OK</v>
      </c>
      <c r="AA1765" t="s">
        <v>3556</v>
      </c>
      <c r="AB1765" s="3">
        <v>45375.903749999998</v>
      </c>
    </row>
    <row r="1766" spans="1:28" x14ac:dyDescent="0.35">
      <c r="A1766" t="s">
        <v>3557</v>
      </c>
      <c r="F1766">
        <v>746</v>
      </c>
      <c r="G1766" s="16">
        <v>2540</v>
      </c>
      <c r="H1766">
        <v>79</v>
      </c>
      <c r="I1766">
        <v>76</v>
      </c>
      <c r="J1766">
        <v>21.29</v>
      </c>
      <c r="K1766" t="s">
        <v>37</v>
      </c>
      <c r="L1766" t="str">
        <f t="shared" si="81"/>
        <v>US-East</v>
      </c>
      <c r="Q1766">
        <v>0</v>
      </c>
      <c r="R1766">
        <v>5</v>
      </c>
      <c r="S1766">
        <v>66.48</v>
      </c>
      <c r="T1766">
        <v>73.5</v>
      </c>
      <c r="U1766">
        <v>92.24</v>
      </c>
      <c r="V1766" s="16">
        <v>2622.8433643258659</v>
      </c>
      <c r="W1766" s="16">
        <v>2051.5392147818752</v>
      </c>
      <c r="X1766" s="5">
        <f t="shared" si="82"/>
        <v>0.78218136953411643</v>
      </c>
      <c r="Y1766" t="str">
        <f t="shared" si="83"/>
        <v>OK</v>
      </c>
      <c r="AA1766" t="s">
        <v>3558</v>
      </c>
      <c r="AB1766" s="3">
        <v>45557.826643518521</v>
      </c>
    </row>
    <row r="1767" spans="1:28" x14ac:dyDescent="0.35">
      <c r="A1767" t="s">
        <v>3559</v>
      </c>
      <c r="F1767">
        <v>236</v>
      </c>
      <c r="G1767" s="16">
        <v>1569.71</v>
      </c>
      <c r="H1767">
        <v>77</v>
      </c>
      <c r="I1767">
        <v>81</v>
      </c>
      <c r="J1767">
        <v>6.73</v>
      </c>
      <c r="K1767" t="s">
        <v>29</v>
      </c>
      <c r="L1767" t="str">
        <f t="shared" si="81"/>
        <v>US-East</v>
      </c>
      <c r="Q1767">
        <v>0</v>
      </c>
      <c r="R1767">
        <v>45</v>
      </c>
      <c r="S1767">
        <v>50.33</v>
      </c>
      <c r="T1767">
        <v>58.33</v>
      </c>
      <c r="U1767">
        <v>83.26</v>
      </c>
      <c r="V1767" s="16">
        <v>2311.326307339104</v>
      </c>
      <c r="W1767" s="16">
        <v>1521.4177901333489</v>
      </c>
      <c r="X1767" s="5">
        <f t="shared" si="82"/>
        <v>0.65824448296306071</v>
      </c>
      <c r="Y1767" t="str">
        <f t="shared" si="83"/>
        <v>OK</v>
      </c>
      <c r="AA1767" t="s">
        <v>3560</v>
      </c>
      <c r="AB1767" s="3">
        <v>45173.760868055557</v>
      </c>
    </row>
    <row r="1768" spans="1:28" x14ac:dyDescent="0.35">
      <c r="A1768" t="s">
        <v>3561</v>
      </c>
      <c r="F1768">
        <v>184</v>
      </c>
      <c r="G1768" s="16">
        <v>1874.34</v>
      </c>
      <c r="H1768">
        <v>70</v>
      </c>
      <c r="I1768">
        <v>69</v>
      </c>
      <c r="J1768">
        <v>18.11</v>
      </c>
      <c r="K1768" t="s">
        <v>29</v>
      </c>
      <c r="L1768" t="str">
        <f t="shared" si="81"/>
        <v>US-East</v>
      </c>
      <c r="Q1768">
        <v>0</v>
      </c>
      <c r="R1768">
        <v>35</v>
      </c>
      <c r="S1768">
        <v>61.55</v>
      </c>
      <c r="T1768">
        <v>56.61</v>
      </c>
      <c r="U1768">
        <v>77.92</v>
      </c>
      <c r="V1768" s="16">
        <v>2454.5573328496239</v>
      </c>
      <c r="W1768" s="16">
        <v>1577.7175225360161</v>
      </c>
      <c r="X1768" s="5">
        <f t="shared" si="82"/>
        <v>0.64277069491155925</v>
      </c>
      <c r="Y1768" t="str">
        <f t="shared" si="83"/>
        <v>OK</v>
      </c>
      <c r="AA1768" t="s">
        <v>3562</v>
      </c>
      <c r="AB1768" s="3">
        <v>45218.981377314813</v>
      </c>
    </row>
    <row r="1769" spans="1:28" x14ac:dyDescent="0.35">
      <c r="A1769" t="s">
        <v>3563</v>
      </c>
      <c r="F1769">
        <v>90</v>
      </c>
      <c r="G1769" s="16">
        <v>3060.97</v>
      </c>
      <c r="H1769">
        <v>20</v>
      </c>
      <c r="I1769">
        <v>16</v>
      </c>
      <c r="J1769">
        <v>3.42</v>
      </c>
      <c r="K1769" t="s">
        <v>32</v>
      </c>
      <c r="L1769" t="str">
        <f t="shared" si="81"/>
        <v>US-East</v>
      </c>
      <c r="Q1769">
        <v>0</v>
      </c>
      <c r="R1769">
        <v>19</v>
      </c>
      <c r="S1769">
        <v>68.349999999999994</v>
      </c>
      <c r="T1769">
        <v>61.49</v>
      </c>
      <c r="U1769">
        <v>89.35</v>
      </c>
      <c r="V1769" s="16">
        <v>4180.1128903040681</v>
      </c>
      <c r="W1769" s="16">
        <v>2877.90908416195</v>
      </c>
      <c r="X1769" s="5">
        <f t="shared" si="82"/>
        <v>0.68847640235682872</v>
      </c>
      <c r="Y1769" t="str">
        <f t="shared" si="83"/>
        <v>OK</v>
      </c>
      <c r="AA1769" t="s">
        <v>3564</v>
      </c>
      <c r="AB1769" s="3">
        <v>44980.241990740738</v>
      </c>
    </row>
    <row r="1770" spans="1:28" x14ac:dyDescent="0.35">
      <c r="A1770" t="s">
        <v>3565</v>
      </c>
      <c r="F1770">
        <v>803</v>
      </c>
      <c r="G1770" s="16">
        <v>2344.27</v>
      </c>
      <c r="H1770">
        <v>20</v>
      </c>
      <c r="I1770">
        <v>25</v>
      </c>
      <c r="J1770">
        <v>20.3</v>
      </c>
      <c r="K1770" t="s">
        <v>52</v>
      </c>
      <c r="L1770" t="str">
        <f t="shared" si="81"/>
        <v>EU-West</v>
      </c>
      <c r="Q1770">
        <v>50</v>
      </c>
      <c r="R1770">
        <v>31</v>
      </c>
      <c r="S1770">
        <v>73.900000000000006</v>
      </c>
      <c r="T1770">
        <v>62.72</v>
      </c>
      <c r="U1770">
        <v>86.43</v>
      </c>
      <c r="V1770" s="16">
        <v>3137.3170488871019</v>
      </c>
      <c r="W1770" s="16">
        <v>2027.2185693560591</v>
      </c>
      <c r="X1770" s="5">
        <f t="shared" si="82"/>
        <v>0.64616311892200151</v>
      </c>
      <c r="Y1770" t="str">
        <f t="shared" si="83"/>
        <v>OK</v>
      </c>
      <c r="AA1770" t="s">
        <v>3566</v>
      </c>
      <c r="AB1770" s="3">
        <v>45835.597291666672</v>
      </c>
    </row>
    <row r="1771" spans="1:28" x14ac:dyDescent="0.35">
      <c r="A1771" t="s">
        <v>3567</v>
      </c>
      <c r="F1771">
        <v>66</v>
      </c>
      <c r="G1771" s="16">
        <v>1497.19</v>
      </c>
      <c r="H1771">
        <v>40</v>
      </c>
      <c r="I1771">
        <v>36</v>
      </c>
      <c r="J1771">
        <v>10.02</v>
      </c>
      <c r="K1771" t="s">
        <v>26</v>
      </c>
      <c r="L1771" t="str">
        <f t="shared" si="81"/>
        <v>EU-West</v>
      </c>
      <c r="Q1771">
        <v>30</v>
      </c>
      <c r="R1771">
        <v>5</v>
      </c>
      <c r="S1771">
        <v>73.64</v>
      </c>
      <c r="T1771">
        <v>60</v>
      </c>
      <c r="U1771">
        <v>86.61</v>
      </c>
      <c r="V1771" s="16">
        <v>1997.064299662484</v>
      </c>
      <c r="W1771" s="16">
        <v>1394.6586918098201</v>
      </c>
      <c r="X1771" s="5">
        <f t="shared" si="82"/>
        <v>0.69835442556633043</v>
      </c>
      <c r="Y1771" t="str">
        <f t="shared" si="83"/>
        <v>OK</v>
      </c>
      <c r="AA1771" t="s">
        <v>3568</v>
      </c>
      <c r="AB1771" s="3">
        <v>45736.757569444453</v>
      </c>
    </row>
    <row r="1772" spans="1:28" x14ac:dyDescent="0.35">
      <c r="A1772" t="s">
        <v>3569</v>
      </c>
      <c r="F1772">
        <v>144</v>
      </c>
      <c r="G1772" s="16">
        <v>2615.6</v>
      </c>
      <c r="H1772">
        <v>34</v>
      </c>
      <c r="I1772">
        <v>36</v>
      </c>
      <c r="J1772">
        <v>24.46</v>
      </c>
      <c r="K1772" t="s">
        <v>29</v>
      </c>
      <c r="L1772" t="str">
        <f t="shared" si="81"/>
        <v>US-East</v>
      </c>
      <c r="Q1772">
        <v>30</v>
      </c>
      <c r="R1772">
        <v>15</v>
      </c>
      <c r="S1772">
        <v>77.42</v>
      </c>
      <c r="T1772">
        <v>59.28</v>
      </c>
      <c r="U1772">
        <v>89.59</v>
      </c>
      <c r="V1772" s="16">
        <v>2638.1739168332911</v>
      </c>
      <c r="W1772" s="16">
        <v>2949.6246798203761</v>
      </c>
      <c r="X1772" s="5">
        <f t="shared" si="82"/>
        <v>1.1180554325853287</v>
      </c>
      <c r="Y1772" t="str">
        <f t="shared" si="83"/>
        <v>Over Budget</v>
      </c>
      <c r="AA1772" t="s">
        <v>3570</v>
      </c>
      <c r="AB1772" s="3">
        <v>45718.588495370372</v>
      </c>
    </row>
    <row r="1773" spans="1:28" x14ac:dyDescent="0.35">
      <c r="A1773" t="s">
        <v>3571</v>
      </c>
      <c r="F1773">
        <v>247</v>
      </c>
      <c r="G1773" s="16">
        <v>2442.02</v>
      </c>
      <c r="H1773">
        <v>87</v>
      </c>
      <c r="I1773">
        <v>83</v>
      </c>
      <c r="J1773">
        <v>21.29</v>
      </c>
      <c r="K1773" t="s">
        <v>52</v>
      </c>
      <c r="L1773" t="str">
        <f t="shared" si="81"/>
        <v>EU-West</v>
      </c>
      <c r="Q1773">
        <v>10</v>
      </c>
      <c r="R1773">
        <v>48</v>
      </c>
      <c r="S1773">
        <v>76.13</v>
      </c>
      <c r="T1773">
        <v>40.46</v>
      </c>
      <c r="U1773">
        <v>93.31</v>
      </c>
      <c r="V1773" s="16">
        <v>3083.503586330095</v>
      </c>
      <c r="W1773" s="16">
        <v>2110.5883877029169</v>
      </c>
      <c r="X1773" s="5">
        <f t="shared" si="82"/>
        <v>0.68447735785346819</v>
      </c>
      <c r="Y1773" t="str">
        <f t="shared" si="83"/>
        <v>OK</v>
      </c>
      <c r="AA1773" t="s">
        <v>3572</v>
      </c>
      <c r="AB1773" s="3">
        <v>45787.01048611111</v>
      </c>
    </row>
    <row r="1774" spans="1:28" x14ac:dyDescent="0.35">
      <c r="A1774" t="s">
        <v>3573</v>
      </c>
      <c r="F1774">
        <v>481</v>
      </c>
      <c r="G1774" s="16">
        <v>2262.52</v>
      </c>
      <c r="H1774">
        <v>0</v>
      </c>
      <c r="I1774">
        <v>-1</v>
      </c>
      <c r="J1774">
        <v>10.27</v>
      </c>
      <c r="K1774" t="s">
        <v>29</v>
      </c>
      <c r="L1774" t="str">
        <f t="shared" si="81"/>
        <v>US-East</v>
      </c>
      <c r="Q1774">
        <v>40</v>
      </c>
      <c r="R1774">
        <v>1</v>
      </c>
      <c r="S1774">
        <v>96.9</v>
      </c>
      <c r="T1774">
        <v>48.7</v>
      </c>
      <c r="U1774">
        <v>86.9</v>
      </c>
      <c r="V1774" s="16">
        <v>3192.087913234921</v>
      </c>
      <c r="W1774" s="16">
        <v>2238.6863943597859</v>
      </c>
      <c r="X1774" s="5">
        <f t="shared" si="82"/>
        <v>0.70132353970510153</v>
      </c>
      <c r="Y1774" t="str">
        <f t="shared" si="83"/>
        <v>OK</v>
      </c>
      <c r="AA1774" t="s">
        <v>3574</v>
      </c>
      <c r="AB1774" s="3">
        <v>45359.960104166668</v>
      </c>
    </row>
    <row r="1775" spans="1:28" x14ac:dyDescent="0.35">
      <c r="A1775" t="s">
        <v>3575</v>
      </c>
      <c r="F1775">
        <v>226</v>
      </c>
      <c r="G1775" s="16">
        <v>2321.67</v>
      </c>
      <c r="H1775">
        <v>77</v>
      </c>
      <c r="I1775">
        <v>80</v>
      </c>
      <c r="J1775">
        <v>23.05</v>
      </c>
      <c r="K1775" t="s">
        <v>29</v>
      </c>
      <c r="L1775" t="str">
        <f t="shared" si="81"/>
        <v>US-East</v>
      </c>
      <c r="Q1775">
        <v>20</v>
      </c>
      <c r="R1775">
        <v>17</v>
      </c>
      <c r="S1775">
        <v>94.87</v>
      </c>
      <c r="T1775">
        <v>65.77</v>
      </c>
      <c r="U1775">
        <v>94.48</v>
      </c>
      <c r="V1775" s="16">
        <v>2373.349040878385</v>
      </c>
      <c r="W1775" s="16">
        <v>2713.1807659417209</v>
      </c>
      <c r="X1775" s="5">
        <f t="shared" si="82"/>
        <v>1.1431865769467953</v>
      </c>
      <c r="Y1775" t="str">
        <f t="shared" si="83"/>
        <v>Over Budget</v>
      </c>
      <c r="AA1775" t="s">
        <v>3576</v>
      </c>
      <c r="AB1775" s="3">
        <v>45473.651134259257</v>
      </c>
    </row>
    <row r="1776" spans="1:28" x14ac:dyDescent="0.35">
      <c r="A1776" t="s">
        <v>3577</v>
      </c>
      <c r="F1776">
        <v>748</v>
      </c>
      <c r="G1776" s="16">
        <v>1637.1</v>
      </c>
      <c r="H1776">
        <v>83</v>
      </c>
      <c r="I1776">
        <v>86</v>
      </c>
      <c r="J1776">
        <v>36.75</v>
      </c>
      <c r="K1776" t="s">
        <v>29</v>
      </c>
      <c r="L1776" t="str">
        <f t="shared" si="81"/>
        <v>US-East</v>
      </c>
      <c r="Q1776">
        <v>0</v>
      </c>
      <c r="R1776">
        <v>44</v>
      </c>
      <c r="S1776">
        <v>64.23</v>
      </c>
      <c r="T1776">
        <v>70.08</v>
      </c>
      <c r="U1776">
        <v>90.17</v>
      </c>
      <c r="V1776" s="16">
        <v>2419.7694205467442</v>
      </c>
      <c r="W1776" s="16">
        <v>1963.7206288585139</v>
      </c>
      <c r="X1776" s="5">
        <f t="shared" si="82"/>
        <v>0.81153212871613756</v>
      </c>
      <c r="Y1776" t="str">
        <f t="shared" si="83"/>
        <v>OK</v>
      </c>
      <c r="AA1776" t="s">
        <v>3578</v>
      </c>
      <c r="AB1776" s="3">
        <v>45151.908020833333</v>
      </c>
    </row>
    <row r="1777" spans="1:28" x14ac:dyDescent="0.35">
      <c r="A1777" t="s">
        <v>3579</v>
      </c>
      <c r="F1777">
        <v>35</v>
      </c>
      <c r="G1777" s="16">
        <v>2372.2800000000002</v>
      </c>
      <c r="H1777">
        <v>91</v>
      </c>
      <c r="I1777">
        <v>93</v>
      </c>
      <c r="J1777">
        <v>18.38</v>
      </c>
      <c r="K1777" t="s">
        <v>59</v>
      </c>
      <c r="L1777" t="str">
        <f t="shared" si="81"/>
        <v>EU-West</v>
      </c>
      <c r="Q1777">
        <v>20</v>
      </c>
      <c r="R1777">
        <v>25</v>
      </c>
      <c r="S1777">
        <v>83.78</v>
      </c>
      <c r="T1777">
        <v>72.77</v>
      </c>
      <c r="U1777">
        <v>90.19</v>
      </c>
      <c r="V1777" s="16">
        <v>2875.3927664007242</v>
      </c>
      <c r="W1777" s="16">
        <v>2135.6603647297552</v>
      </c>
      <c r="X1777" s="5">
        <f t="shared" si="82"/>
        <v>0.74273691917333096</v>
      </c>
      <c r="Y1777" t="str">
        <f t="shared" si="83"/>
        <v>OK</v>
      </c>
      <c r="AA1777" t="s">
        <v>3580</v>
      </c>
      <c r="AB1777" s="3">
        <v>45598.481631944444</v>
      </c>
    </row>
    <row r="1778" spans="1:28" x14ac:dyDescent="0.35">
      <c r="A1778" t="s">
        <v>3581</v>
      </c>
      <c r="F1778">
        <v>196</v>
      </c>
      <c r="G1778" s="16">
        <v>2814.06</v>
      </c>
      <c r="H1778">
        <v>81</v>
      </c>
      <c r="I1778">
        <v>79</v>
      </c>
      <c r="J1778">
        <v>27.04</v>
      </c>
      <c r="K1778" t="s">
        <v>59</v>
      </c>
      <c r="L1778" t="str">
        <f t="shared" si="81"/>
        <v>EU-West</v>
      </c>
      <c r="Q1778">
        <v>10</v>
      </c>
      <c r="R1778">
        <v>19</v>
      </c>
      <c r="S1778">
        <v>67.37</v>
      </c>
      <c r="T1778">
        <v>45.56</v>
      </c>
      <c r="U1778">
        <v>99.37</v>
      </c>
      <c r="V1778" s="16">
        <v>3221.9516541810408</v>
      </c>
      <c r="W1778" s="16">
        <v>3304.3459866504209</v>
      </c>
      <c r="X1778" s="5">
        <f t="shared" si="82"/>
        <v>1.0255728022369484</v>
      </c>
      <c r="Y1778" t="str">
        <f t="shared" si="83"/>
        <v>Over Budget</v>
      </c>
      <c r="AA1778" t="s">
        <v>3582</v>
      </c>
      <c r="AB1778" s="3">
        <v>45841.140173611107</v>
      </c>
    </row>
    <row r="1779" spans="1:28" x14ac:dyDescent="0.35">
      <c r="A1779" t="s">
        <v>3583</v>
      </c>
      <c r="F1779">
        <v>891</v>
      </c>
      <c r="G1779" s="16">
        <v>1849.2</v>
      </c>
      <c r="H1779">
        <v>66</v>
      </c>
      <c r="I1779">
        <v>69</v>
      </c>
      <c r="J1779">
        <v>3.18</v>
      </c>
      <c r="K1779" t="s">
        <v>52</v>
      </c>
      <c r="L1779" t="str">
        <f t="shared" si="81"/>
        <v>EU-West</v>
      </c>
      <c r="Q1779">
        <v>10</v>
      </c>
      <c r="R1779">
        <v>15</v>
      </c>
      <c r="S1779">
        <v>44.93</v>
      </c>
      <c r="T1779">
        <v>51.63</v>
      </c>
      <c r="U1779">
        <v>90.89</v>
      </c>
      <c r="V1779" s="16">
        <v>2340.9220309741399</v>
      </c>
      <c r="W1779" s="16">
        <v>1672.703979414903</v>
      </c>
      <c r="X1779" s="5">
        <f t="shared" si="82"/>
        <v>0.71454920637353825</v>
      </c>
      <c r="Y1779" t="str">
        <f t="shared" si="83"/>
        <v>OK</v>
      </c>
      <c r="AA1779" t="s">
        <v>3584</v>
      </c>
      <c r="AB1779" s="3">
        <v>45909.968252314808</v>
      </c>
    </row>
    <row r="1780" spans="1:28" x14ac:dyDescent="0.35">
      <c r="A1780" t="s">
        <v>3585</v>
      </c>
      <c r="F1780">
        <v>639</v>
      </c>
      <c r="G1780" s="16">
        <v>1791.39</v>
      </c>
      <c r="H1780">
        <v>90</v>
      </c>
      <c r="I1780">
        <v>88</v>
      </c>
      <c r="J1780">
        <v>23.74</v>
      </c>
      <c r="K1780" t="s">
        <v>29</v>
      </c>
      <c r="L1780" t="str">
        <f t="shared" si="81"/>
        <v>US-East</v>
      </c>
      <c r="Q1780">
        <v>30</v>
      </c>
      <c r="R1780">
        <v>20</v>
      </c>
      <c r="S1780">
        <v>79.97</v>
      </c>
      <c r="T1780">
        <v>74.959999999999994</v>
      </c>
      <c r="U1780">
        <v>89.73</v>
      </c>
      <c r="V1780" s="16">
        <v>2509.033541980069</v>
      </c>
      <c r="W1780" s="16">
        <v>1729.428327117688</v>
      </c>
      <c r="X1780" s="5">
        <f t="shared" si="82"/>
        <v>0.68928067249067726</v>
      </c>
      <c r="Y1780" t="str">
        <f t="shared" si="83"/>
        <v>OK</v>
      </c>
      <c r="AA1780" t="s">
        <v>3586</v>
      </c>
      <c r="AB1780" s="3">
        <v>45487.611435185187</v>
      </c>
    </row>
    <row r="1781" spans="1:28" x14ac:dyDescent="0.35">
      <c r="A1781" t="s">
        <v>3587</v>
      </c>
      <c r="F1781">
        <v>718</v>
      </c>
      <c r="G1781" s="16">
        <v>1833.73</v>
      </c>
      <c r="H1781">
        <v>69</v>
      </c>
      <c r="I1781">
        <v>65</v>
      </c>
      <c r="J1781">
        <v>15.45</v>
      </c>
      <c r="K1781" t="s">
        <v>59</v>
      </c>
      <c r="L1781" t="str">
        <f t="shared" si="81"/>
        <v>EU-West</v>
      </c>
      <c r="Q1781">
        <v>10</v>
      </c>
      <c r="R1781">
        <v>44</v>
      </c>
      <c r="S1781">
        <v>62.08</v>
      </c>
      <c r="T1781">
        <v>56.19</v>
      </c>
      <c r="U1781">
        <v>92.62</v>
      </c>
      <c r="V1781" s="16">
        <v>2269.0162997085022</v>
      </c>
      <c r="W1781" s="16">
        <v>2110.9339461842478</v>
      </c>
      <c r="X1781" s="5">
        <f t="shared" si="82"/>
        <v>0.93033000532232268</v>
      </c>
      <c r="Y1781" t="str">
        <f t="shared" si="83"/>
        <v>OK</v>
      </c>
      <c r="AA1781" t="s">
        <v>3588</v>
      </c>
      <c r="AB1781" s="3">
        <v>45580.212719907409</v>
      </c>
    </row>
    <row r="1782" spans="1:28" x14ac:dyDescent="0.35">
      <c r="A1782" t="s">
        <v>3589</v>
      </c>
      <c r="F1782">
        <v>125</v>
      </c>
      <c r="G1782" s="16">
        <v>2254.16</v>
      </c>
      <c r="H1782">
        <v>3</v>
      </c>
      <c r="I1782">
        <v>0</v>
      </c>
      <c r="J1782">
        <v>17.850000000000001</v>
      </c>
      <c r="K1782" t="s">
        <v>52</v>
      </c>
      <c r="L1782" t="str">
        <f t="shared" si="81"/>
        <v>EU-West</v>
      </c>
      <c r="Q1782">
        <v>20</v>
      </c>
      <c r="R1782">
        <v>13</v>
      </c>
      <c r="S1782">
        <v>59.81</v>
      </c>
      <c r="T1782">
        <v>66.180000000000007</v>
      </c>
      <c r="U1782">
        <v>98.99</v>
      </c>
      <c r="V1782" s="16">
        <v>2981.24570596699</v>
      </c>
      <c r="W1782" s="16">
        <v>2512.1946914704172</v>
      </c>
      <c r="X1782" s="5">
        <f t="shared" si="82"/>
        <v>0.84266609975898232</v>
      </c>
      <c r="Y1782" t="str">
        <f t="shared" si="83"/>
        <v>OK</v>
      </c>
      <c r="AA1782" t="s">
        <v>3590</v>
      </c>
      <c r="AB1782" s="3">
        <v>45741.421817129631</v>
      </c>
    </row>
    <row r="1783" spans="1:28" x14ac:dyDescent="0.35">
      <c r="A1783" t="s">
        <v>3591</v>
      </c>
      <c r="F1783">
        <v>824</v>
      </c>
      <c r="G1783" s="16">
        <v>2340.4</v>
      </c>
      <c r="H1783">
        <v>0</v>
      </c>
      <c r="I1783">
        <v>-2</v>
      </c>
      <c r="J1783">
        <v>24.76</v>
      </c>
      <c r="K1783" t="s">
        <v>29</v>
      </c>
      <c r="L1783" t="str">
        <f t="shared" si="81"/>
        <v>US-East</v>
      </c>
      <c r="Q1783">
        <v>0</v>
      </c>
      <c r="R1783">
        <v>17</v>
      </c>
      <c r="S1783">
        <v>61.25</v>
      </c>
      <c r="T1783">
        <v>93.67</v>
      </c>
      <c r="U1783">
        <v>89.77</v>
      </c>
      <c r="V1783" s="16">
        <v>2925.3998166818001</v>
      </c>
      <c r="W1783" s="16">
        <v>2675.0655515705721</v>
      </c>
      <c r="X1783" s="5">
        <f t="shared" si="82"/>
        <v>0.91442733274141819</v>
      </c>
      <c r="Y1783" t="str">
        <f t="shared" si="83"/>
        <v>OK</v>
      </c>
      <c r="AA1783" t="s">
        <v>3592</v>
      </c>
      <c r="AB1783" s="3">
        <v>45520.234120370369</v>
      </c>
    </row>
    <row r="1784" spans="1:28" x14ac:dyDescent="0.35">
      <c r="A1784" t="s">
        <v>3593</v>
      </c>
      <c r="F1784">
        <v>623</v>
      </c>
      <c r="G1784" s="16">
        <v>1688.21</v>
      </c>
      <c r="H1784">
        <v>20</v>
      </c>
      <c r="I1784">
        <v>18</v>
      </c>
      <c r="J1784">
        <v>18.05</v>
      </c>
      <c r="K1784" t="s">
        <v>29</v>
      </c>
      <c r="L1784" t="str">
        <f t="shared" si="81"/>
        <v>US-East</v>
      </c>
      <c r="Q1784">
        <v>40</v>
      </c>
      <c r="R1784">
        <v>7</v>
      </c>
      <c r="S1784">
        <v>58.68</v>
      </c>
      <c r="T1784">
        <v>70.5</v>
      </c>
      <c r="U1784">
        <v>92.2</v>
      </c>
      <c r="V1784" s="16">
        <v>2221.0700681920862</v>
      </c>
      <c r="W1784" s="16">
        <v>1890.968531427427</v>
      </c>
      <c r="X1784" s="5">
        <f t="shared" si="82"/>
        <v>0.85137725212183135</v>
      </c>
      <c r="Y1784" t="str">
        <f t="shared" si="83"/>
        <v>OK</v>
      </c>
      <c r="AA1784" t="s">
        <v>3594</v>
      </c>
      <c r="AB1784" s="3">
        <v>45477.956423611111</v>
      </c>
    </row>
    <row r="1785" spans="1:28" x14ac:dyDescent="0.35">
      <c r="A1785" t="s">
        <v>3595</v>
      </c>
      <c r="F1785">
        <v>901</v>
      </c>
      <c r="G1785" s="16">
        <v>1338.82</v>
      </c>
      <c r="H1785">
        <v>98</v>
      </c>
      <c r="I1785">
        <v>95</v>
      </c>
      <c r="J1785">
        <v>7.06</v>
      </c>
      <c r="K1785" t="s">
        <v>37</v>
      </c>
      <c r="L1785" t="str">
        <f t="shared" si="81"/>
        <v>US-East</v>
      </c>
      <c r="Q1785">
        <v>0</v>
      </c>
      <c r="R1785">
        <v>4</v>
      </c>
      <c r="S1785">
        <v>97.49</v>
      </c>
      <c r="T1785">
        <v>57.84</v>
      </c>
      <c r="U1785">
        <v>89.46</v>
      </c>
      <c r="V1785" s="16">
        <v>1431.21927494178</v>
      </c>
      <c r="W1785" s="16">
        <v>1196.9377498910169</v>
      </c>
      <c r="X1785" s="5">
        <f t="shared" si="82"/>
        <v>0.8363063374336589</v>
      </c>
      <c r="Y1785" t="str">
        <f t="shared" si="83"/>
        <v>OK</v>
      </c>
      <c r="AA1785" t="s">
        <v>3596</v>
      </c>
      <c r="AB1785" s="3">
        <v>45885.275555555563</v>
      </c>
    </row>
    <row r="1786" spans="1:28" x14ac:dyDescent="0.35">
      <c r="A1786" t="s">
        <v>3597</v>
      </c>
      <c r="F1786">
        <v>172</v>
      </c>
      <c r="G1786" s="16">
        <v>1727.91</v>
      </c>
      <c r="H1786">
        <v>91</v>
      </c>
      <c r="I1786">
        <v>93</v>
      </c>
      <c r="J1786">
        <v>32.22</v>
      </c>
      <c r="K1786" t="s">
        <v>37</v>
      </c>
      <c r="L1786" t="str">
        <f t="shared" si="81"/>
        <v>US-East</v>
      </c>
      <c r="Q1786">
        <v>50</v>
      </c>
      <c r="R1786">
        <v>23</v>
      </c>
      <c r="S1786">
        <v>51.92</v>
      </c>
      <c r="T1786">
        <v>58.59</v>
      </c>
      <c r="U1786">
        <v>89.48</v>
      </c>
      <c r="V1786" s="16">
        <v>1761.3134258054999</v>
      </c>
      <c r="W1786" s="16">
        <v>1768.5470671614769</v>
      </c>
      <c r="X1786" s="5">
        <f t="shared" si="82"/>
        <v>1.0041069586196272</v>
      </c>
      <c r="Y1786" t="str">
        <f t="shared" si="83"/>
        <v>Over Budget</v>
      </c>
      <c r="AA1786" t="s">
        <v>3598</v>
      </c>
      <c r="AB1786" s="3">
        <v>45052.656944444447</v>
      </c>
    </row>
    <row r="1787" spans="1:28" x14ac:dyDescent="0.35">
      <c r="A1787" t="s">
        <v>3599</v>
      </c>
      <c r="F1787">
        <v>423</v>
      </c>
      <c r="G1787" s="16">
        <v>1734.17</v>
      </c>
      <c r="H1787">
        <v>81</v>
      </c>
      <c r="I1787">
        <v>84</v>
      </c>
      <c r="J1787">
        <v>8.4</v>
      </c>
      <c r="K1787" t="s">
        <v>59</v>
      </c>
      <c r="L1787" t="str">
        <f t="shared" si="81"/>
        <v>EU-West</v>
      </c>
      <c r="Q1787">
        <v>20</v>
      </c>
      <c r="R1787">
        <v>40</v>
      </c>
      <c r="S1787">
        <v>67.69</v>
      </c>
      <c r="T1787">
        <v>65.27</v>
      </c>
      <c r="U1787">
        <v>87.55</v>
      </c>
      <c r="V1787" s="16">
        <v>1852.8751553591239</v>
      </c>
      <c r="W1787" s="16">
        <v>1654.572095304678</v>
      </c>
      <c r="X1787" s="5">
        <f t="shared" si="82"/>
        <v>0.89297548759241097</v>
      </c>
      <c r="Y1787" t="str">
        <f t="shared" si="83"/>
        <v>OK</v>
      </c>
      <c r="AA1787" t="s">
        <v>3600</v>
      </c>
      <c r="AB1787" s="3">
        <v>45463.468877314823</v>
      </c>
    </row>
    <row r="1788" spans="1:28" x14ac:dyDescent="0.35">
      <c r="A1788" t="s">
        <v>3601</v>
      </c>
      <c r="F1788">
        <v>187</v>
      </c>
      <c r="G1788" s="16">
        <v>2342.4899999999998</v>
      </c>
      <c r="H1788">
        <v>51</v>
      </c>
      <c r="I1788">
        <v>49</v>
      </c>
      <c r="J1788">
        <v>13.28</v>
      </c>
      <c r="K1788" t="s">
        <v>32</v>
      </c>
      <c r="L1788" t="str">
        <f t="shared" si="81"/>
        <v>US-East</v>
      </c>
      <c r="Q1788">
        <v>10</v>
      </c>
      <c r="R1788">
        <v>46</v>
      </c>
      <c r="S1788">
        <v>44.67</v>
      </c>
      <c r="T1788">
        <v>40.79</v>
      </c>
      <c r="U1788">
        <v>87.2</v>
      </c>
      <c r="V1788" s="16">
        <v>2677.2764977469028</v>
      </c>
      <c r="W1788" s="16">
        <v>2304.7393385922469</v>
      </c>
      <c r="X1788" s="5">
        <f t="shared" si="82"/>
        <v>0.86085219084836051</v>
      </c>
      <c r="Y1788" t="str">
        <f t="shared" si="83"/>
        <v>OK</v>
      </c>
      <c r="AA1788" t="s">
        <v>3602</v>
      </c>
      <c r="AB1788" s="3">
        <v>45697.546539351853</v>
      </c>
    </row>
    <row r="1789" spans="1:28" x14ac:dyDescent="0.35">
      <c r="A1789" t="s">
        <v>3603</v>
      </c>
      <c r="F1789">
        <v>994</v>
      </c>
      <c r="G1789" s="16">
        <v>2201.31</v>
      </c>
      <c r="H1789">
        <v>98</v>
      </c>
      <c r="I1789">
        <v>103</v>
      </c>
      <c r="J1789">
        <v>21.02</v>
      </c>
      <c r="K1789" t="s">
        <v>29</v>
      </c>
      <c r="L1789" t="str">
        <f t="shared" si="81"/>
        <v>US-East</v>
      </c>
      <c r="Q1789">
        <v>0</v>
      </c>
      <c r="R1789">
        <v>28</v>
      </c>
      <c r="S1789">
        <v>59.03</v>
      </c>
      <c r="T1789">
        <v>64.41</v>
      </c>
      <c r="U1789">
        <v>98.48</v>
      </c>
      <c r="V1789" s="16">
        <v>2480.1676169138209</v>
      </c>
      <c r="W1789" s="16">
        <v>1896.610218971108</v>
      </c>
      <c r="X1789" s="5">
        <f t="shared" si="82"/>
        <v>0.7647105002246346</v>
      </c>
      <c r="Y1789" t="str">
        <f t="shared" si="83"/>
        <v>OK</v>
      </c>
      <c r="AA1789" t="s">
        <v>3604</v>
      </c>
      <c r="AB1789" s="3">
        <v>45492.166886574072</v>
      </c>
    </row>
    <row r="1790" spans="1:28" x14ac:dyDescent="0.35">
      <c r="A1790" t="s">
        <v>3605</v>
      </c>
      <c r="F1790">
        <v>289</v>
      </c>
      <c r="G1790" s="16">
        <v>2048.92</v>
      </c>
      <c r="H1790">
        <v>52</v>
      </c>
      <c r="I1790">
        <v>48</v>
      </c>
      <c r="J1790">
        <v>21.1</v>
      </c>
      <c r="K1790" t="s">
        <v>37</v>
      </c>
      <c r="L1790" t="str">
        <f t="shared" si="81"/>
        <v>US-East</v>
      </c>
      <c r="Q1790">
        <v>10</v>
      </c>
      <c r="R1790">
        <v>8</v>
      </c>
      <c r="S1790">
        <v>50.3</v>
      </c>
      <c r="T1790">
        <v>57.23</v>
      </c>
      <c r="U1790">
        <v>87.23</v>
      </c>
      <c r="V1790" s="16">
        <v>2679.1425387133459</v>
      </c>
      <c r="W1790" s="16">
        <v>1897.928986979055</v>
      </c>
      <c r="X1790" s="5">
        <f t="shared" si="82"/>
        <v>0.70840911207752777</v>
      </c>
      <c r="Y1790" t="str">
        <f t="shared" si="83"/>
        <v>OK</v>
      </c>
      <c r="AA1790" t="s">
        <v>3606</v>
      </c>
      <c r="AB1790" s="3">
        <v>45143.666979166657</v>
      </c>
    </row>
    <row r="1791" spans="1:28" x14ac:dyDescent="0.35">
      <c r="A1791" t="s">
        <v>3607</v>
      </c>
      <c r="F1791">
        <v>807</v>
      </c>
      <c r="G1791" s="16">
        <v>1982.54</v>
      </c>
      <c r="H1791">
        <v>84</v>
      </c>
      <c r="I1791">
        <v>89</v>
      </c>
      <c r="J1791">
        <v>23.42</v>
      </c>
      <c r="K1791" t="s">
        <v>52</v>
      </c>
      <c r="L1791" t="str">
        <f t="shared" si="81"/>
        <v>EU-West</v>
      </c>
      <c r="Q1791">
        <v>30</v>
      </c>
      <c r="R1791">
        <v>41</v>
      </c>
      <c r="S1791">
        <v>77.75</v>
      </c>
      <c r="T1791">
        <v>59.23</v>
      </c>
      <c r="U1791">
        <v>82.3</v>
      </c>
      <c r="V1791" s="16">
        <v>2434.449509461549</v>
      </c>
      <c r="W1791" s="16">
        <v>2266.1598896417372</v>
      </c>
      <c r="X1791" s="5">
        <f t="shared" si="82"/>
        <v>0.93087159164084121</v>
      </c>
      <c r="Y1791" t="str">
        <f t="shared" si="83"/>
        <v>OK</v>
      </c>
      <c r="AA1791" t="s">
        <v>3608</v>
      </c>
      <c r="AB1791" s="3">
        <v>45196.500648148147</v>
      </c>
    </row>
    <row r="1792" spans="1:28" x14ac:dyDescent="0.35">
      <c r="A1792" t="s">
        <v>3609</v>
      </c>
      <c r="F1792">
        <v>221</v>
      </c>
      <c r="G1792" s="16">
        <v>2119.56</v>
      </c>
      <c r="H1792">
        <v>79</v>
      </c>
      <c r="I1792">
        <v>81</v>
      </c>
      <c r="J1792">
        <v>21.07</v>
      </c>
      <c r="K1792" t="s">
        <v>52</v>
      </c>
      <c r="L1792" t="str">
        <f t="shared" si="81"/>
        <v>EU-West</v>
      </c>
      <c r="Q1792">
        <v>0</v>
      </c>
      <c r="R1792">
        <v>17</v>
      </c>
      <c r="S1792">
        <v>47.14</v>
      </c>
      <c r="T1792">
        <v>61.06</v>
      </c>
      <c r="U1792">
        <v>90.63</v>
      </c>
      <c r="V1792" s="16">
        <v>2160.6921612526321</v>
      </c>
      <c r="W1792" s="16">
        <v>2456.6195613033269</v>
      </c>
      <c r="X1792" s="5">
        <f t="shared" si="82"/>
        <v>1.1369595379469211</v>
      </c>
      <c r="Y1792" t="str">
        <f t="shared" si="83"/>
        <v>Over Budget</v>
      </c>
      <c r="AA1792" t="s">
        <v>3610</v>
      </c>
      <c r="AB1792" s="3">
        <v>45512.992337962962</v>
      </c>
    </row>
    <row r="1793" spans="1:28" x14ac:dyDescent="0.35">
      <c r="A1793" t="s">
        <v>3611</v>
      </c>
      <c r="F1793">
        <v>63</v>
      </c>
      <c r="G1793" s="16">
        <v>2455.04</v>
      </c>
      <c r="H1793">
        <v>55</v>
      </c>
      <c r="I1793">
        <v>51</v>
      </c>
      <c r="J1793">
        <v>29.19</v>
      </c>
      <c r="K1793" t="s">
        <v>37</v>
      </c>
      <c r="L1793" t="str">
        <f t="shared" si="81"/>
        <v>US-East</v>
      </c>
      <c r="Q1793">
        <v>0</v>
      </c>
      <c r="R1793">
        <v>45</v>
      </c>
      <c r="S1793">
        <v>91.46</v>
      </c>
      <c r="T1793">
        <v>75.66</v>
      </c>
      <c r="U1793">
        <v>95.09</v>
      </c>
      <c r="V1793" s="16">
        <v>2497.8385973222748</v>
      </c>
      <c r="W1793" s="16">
        <v>2563.2120908382958</v>
      </c>
      <c r="X1793" s="5">
        <f t="shared" si="82"/>
        <v>1.0261720247201329</v>
      </c>
      <c r="Y1793" t="str">
        <f t="shared" si="83"/>
        <v>Over Budget</v>
      </c>
      <c r="AA1793" t="s">
        <v>3612</v>
      </c>
      <c r="AB1793" s="3">
        <v>45804.486342592587</v>
      </c>
    </row>
    <row r="1794" spans="1:28" x14ac:dyDescent="0.35">
      <c r="A1794" t="s">
        <v>3613</v>
      </c>
      <c r="F1794">
        <v>76</v>
      </c>
      <c r="G1794" s="16">
        <v>2379.5300000000002</v>
      </c>
      <c r="H1794">
        <v>89</v>
      </c>
      <c r="I1794">
        <v>92</v>
      </c>
      <c r="J1794">
        <v>23.92</v>
      </c>
      <c r="K1794" t="s">
        <v>37</v>
      </c>
      <c r="L1794" t="str">
        <f t="shared" si="81"/>
        <v>US-East</v>
      </c>
      <c r="Q1794">
        <v>0</v>
      </c>
      <c r="R1794">
        <v>17</v>
      </c>
      <c r="S1794">
        <v>50.28</v>
      </c>
      <c r="T1794">
        <v>62.56</v>
      </c>
      <c r="U1794">
        <v>96.21</v>
      </c>
      <c r="V1794" s="16">
        <v>2487.3084343430942</v>
      </c>
      <c r="W1794" s="16">
        <v>2377.880754420401</v>
      </c>
      <c r="X1794" s="5">
        <f t="shared" si="82"/>
        <v>0.9560055848274428</v>
      </c>
      <c r="Y1794" t="str">
        <f t="shared" si="83"/>
        <v>OK</v>
      </c>
      <c r="AA1794" t="s">
        <v>3614</v>
      </c>
      <c r="AB1794" s="3">
        <v>45572.341273148151</v>
      </c>
    </row>
    <row r="1795" spans="1:28" x14ac:dyDescent="0.35">
      <c r="A1795" t="s">
        <v>3615</v>
      </c>
      <c r="F1795">
        <v>553</v>
      </c>
      <c r="G1795" s="16">
        <v>1680.17</v>
      </c>
      <c r="H1795">
        <v>72</v>
      </c>
      <c r="I1795">
        <v>68</v>
      </c>
      <c r="J1795">
        <v>10.51</v>
      </c>
      <c r="K1795" t="s">
        <v>32</v>
      </c>
      <c r="L1795" t="str">
        <f t="shared" ref="L1795:L1858" si="84">IF(OR(K1795="Europe-West",K1795="EU_West",K1795="eu-west"),"EU-West",
IF(OR(K1795="US_East",K1795="us-east",K1795="US-East"),"US-East","Other"))</f>
        <v>US-East</v>
      </c>
      <c r="Q1795">
        <v>10</v>
      </c>
      <c r="R1795">
        <v>47</v>
      </c>
      <c r="S1795">
        <v>54.42</v>
      </c>
      <c r="T1795">
        <v>62.35</v>
      </c>
      <c r="U1795">
        <v>84.03</v>
      </c>
      <c r="V1795" s="16">
        <v>1976.788184115107</v>
      </c>
      <c r="W1795" s="16">
        <v>1823.212743535124</v>
      </c>
      <c r="X1795" s="5">
        <f t="shared" ref="X1795:X1858" si="85">W1795/V1795</f>
        <v>0.92231062396362418</v>
      </c>
      <c r="Y1795" t="str">
        <f t="shared" ref="Y1795:Y1858" si="86">IF(X1795&gt;1,"Over Budget","OK")</f>
        <v>OK</v>
      </c>
      <c r="AA1795" t="s">
        <v>3616</v>
      </c>
      <c r="AB1795" s="3">
        <v>45302.537453703713</v>
      </c>
    </row>
    <row r="1796" spans="1:28" x14ac:dyDescent="0.35">
      <c r="A1796" t="s">
        <v>3617</v>
      </c>
      <c r="F1796">
        <v>772</v>
      </c>
      <c r="G1796" s="16">
        <v>1873.57</v>
      </c>
      <c r="H1796">
        <v>86</v>
      </c>
      <c r="I1796">
        <v>90</v>
      </c>
      <c r="J1796">
        <v>1</v>
      </c>
      <c r="K1796" t="s">
        <v>32</v>
      </c>
      <c r="L1796" t="str">
        <f t="shared" si="84"/>
        <v>US-East</v>
      </c>
      <c r="Q1796">
        <v>0</v>
      </c>
      <c r="R1796">
        <v>27</v>
      </c>
      <c r="S1796">
        <v>80.12</v>
      </c>
      <c r="T1796">
        <v>67.150000000000006</v>
      </c>
      <c r="U1796">
        <v>95.56</v>
      </c>
      <c r="V1796" s="16">
        <v>1879.3620957185569</v>
      </c>
      <c r="W1796" s="16">
        <v>1955.147673607524</v>
      </c>
      <c r="X1796" s="5">
        <f t="shared" si="85"/>
        <v>1.0403251603624533</v>
      </c>
      <c r="Y1796" t="str">
        <f t="shared" si="86"/>
        <v>Over Budget</v>
      </c>
      <c r="AA1796" t="s">
        <v>3618</v>
      </c>
      <c r="AB1796" s="3">
        <v>45039.440868055557</v>
      </c>
    </row>
    <row r="1797" spans="1:28" x14ac:dyDescent="0.35">
      <c r="A1797" t="s">
        <v>3619</v>
      </c>
      <c r="F1797">
        <v>529</v>
      </c>
      <c r="G1797" s="16">
        <v>1767.49</v>
      </c>
      <c r="H1797">
        <v>65</v>
      </c>
      <c r="I1797">
        <v>62</v>
      </c>
      <c r="J1797">
        <v>21.21</v>
      </c>
      <c r="K1797" t="s">
        <v>37</v>
      </c>
      <c r="L1797" t="str">
        <f t="shared" si="84"/>
        <v>US-East</v>
      </c>
      <c r="Q1797">
        <v>20</v>
      </c>
      <c r="R1797">
        <v>36</v>
      </c>
      <c r="S1797">
        <v>98.18</v>
      </c>
      <c r="T1797">
        <v>60.73</v>
      </c>
      <c r="U1797">
        <v>100</v>
      </c>
      <c r="V1797" s="16">
        <v>2204.0487758875588</v>
      </c>
      <c r="W1797" s="16">
        <v>2109.4462947878792</v>
      </c>
      <c r="X1797" s="5">
        <f t="shared" si="85"/>
        <v>0.95707786409509754</v>
      </c>
      <c r="Y1797" t="str">
        <f t="shared" si="86"/>
        <v>OK</v>
      </c>
      <c r="AA1797" t="s">
        <v>3620</v>
      </c>
      <c r="AB1797" s="3">
        <v>45219.339675925927</v>
      </c>
    </row>
    <row r="1798" spans="1:28" x14ac:dyDescent="0.35">
      <c r="A1798" t="s">
        <v>3621</v>
      </c>
      <c r="F1798">
        <v>508</v>
      </c>
      <c r="H1798">
        <v>66</v>
      </c>
      <c r="I1798">
        <v>67</v>
      </c>
      <c r="J1798">
        <v>31.73</v>
      </c>
      <c r="K1798" t="s">
        <v>29</v>
      </c>
      <c r="L1798" t="str">
        <f t="shared" si="84"/>
        <v>US-East</v>
      </c>
      <c r="Q1798">
        <v>50</v>
      </c>
      <c r="R1798">
        <v>9</v>
      </c>
      <c r="S1798">
        <v>63.45</v>
      </c>
      <c r="T1798">
        <v>66.62</v>
      </c>
      <c r="U1798">
        <v>86.58</v>
      </c>
      <c r="V1798" s="16">
        <v>2365.8867442674259</v>
      </c>
      <c r="W1798" s="16">
        <v>1755.9431107159089</v>
      </c>
      <c r="X1798" s="5">
        <f t="shared" si="85"/>
        <v>0.74219237880705058</v>
      </c>
      <c r="Y1798" t="str">
        <f t="shared" si="86"/>
        <v>OK</v>
      </c>
      <c r="AA1798" t="s">
        <v>3622</v>
      </c>
      <c r="AB1798" s="3">
        <v>44953.859814814823</v>
      </c>
    </row>
    <row r="1799" spans="1:28" x14ac:dyDescent="0.35">
      <c r="A1799" t="s">
        <v>3623</v>
      </c>
      <c r="F1799">
        <v>955</v>
      </c>
      <c r="G1799" s="16">
        <v>2184.65</v>
      </c>
      <c r="H1799">
        <v>32</v>
      </c>
      <c r="I1799">
        <v>35</v>
      </c>
      <c r="J1799">
        <v>9.98</v>
      </c>
      <c r="K1799" t="s">
        <v>32</v>
      </c>
      <c r="L1799" t="str">
        <f t="shared" si="84"/>
        <v>US-East</v>
      </c>
      <c r="Q1799">
        <v>30</v>
      </c>
      <c r="R1799">
        <v>19</v>
      </c>
      <c r="S1799">
        <v>78.92</v>
      </c>
      <c r="T1799">
        <v>58.87</v>
      </c>
      <c r="U1799">
        <v>89.13</v>
      </c>
      <c r="V1799" s="16">
        <v>2791.372420688675</v>
      </c>
      <c r="W1799" s="16">
        <v>2140.12222447775</v>
      </c>
      <c r="X1799" s="5">
        <f t="shared" si="85"/>
        <v>0.76669175657676969</v>
      </c>
      <c r="Y1799" t="str">
        <f t="shared" si="86"/>
        <v>OK</v>
      </c>
      <c r="AA1799" t="s">
        <v>3624</v>
      </c>
      <c r="AB1799" s="3">
        <v>44947.900555555563</v>
      </c>
    </row>
    <row r="1800" spans="1:28" x14ac:dyDescent="0.35">
      <c r="A1800" t="s">
        <v>3625</v>
      </c>
      <c r="F1800">
        <v>440</v>
      </c>
      <c r="G1800" s="16">
        <v>1224.3</v>
      </c>
      <c r="H1800">
        <v>87</v>
      </c>
      <c r="I1800">
        <v>84</v>
      </c>
      <c r="J1800">
        <v>11.6</v>
      </c>
      <c r="K1800" t="s">
        <v>52</v>
      </c>
      <c r="L1800" t="str">
        <f t="shared" si="84"/>
        <v>EU-West</v>
      </c>
      <c r="Q1800">
        <v>30</v>
      </c>
      <c r="R1800">
        <v>37</v>
      </c>
      <c r="S1800">
        <v>54.33</v>
      </c>
      <c r="T1800">
        <v>71.63</v>
      </c>
      <c r="U1800">
        <v>83.84</v>
      </c>
      <c r="V1800" s="16">
        <v>1665.5531633708861</v>
      </c>
      <c r="W1800" s="16">
        <v>1429.1207387792811</v>
      </c>
      <c r="X1800" s="5">
        <f t="shared" si="85"/>
        <v>0.85804570530003788</v>
      </c>
      <c r="Y1800" t="str">
        <f t="shared" si="86"/>
        <v>OK</v>
      </c>
      <c r="AA1800" t="s">
        <v>3626</v>
      </c>
      <c r="AB1800" s="3">
        <v>45816.097673611112</v>
      </c>
    </row>
    <row r="1801" spans="1:28" x14ac:dyDescent="0.35">
      <c r="A1801" t="s">
        <v>3627</v>
      </c>
      <c r="F1801">
        <v>736</v>
      </c>
      <c r="G1801" s="16">
        <v>1686.25</v>
      </c>
      <c r="H1801">
        <v>22</v>
      </c>
      <c r="I1801">
        <v>20</v>
      </c>
      <c r="J1801">
        <v>22.84</v>
      </c>
      <c r="K1801" t="s">
        <v>59</v>
      </c>
      <c r="L1801" t="str">
        <f t="shared" si="84"/>
        <v>EU-West</v>
      </c>
      <c r="Q1801">
        <v>20</v>
      </c>
      <c r="R1801">
        <v>40</v>
      </c>
      <c r="S1801">
        <v>62.34</v>
      </c>
      <c r="T1801">
        <v>72.78</v>
      </c>
      <c r="U1801">
        <v>99.27</v>
      </c>
      <c r="V1801" s="16">
        <v>1897.8514550514519</v>
      </c>
      <c r="W1801" s="16">
        <v>1965.9901469082999</v>
      </c>
      <c r="X1801" s="5">
        <f t="shared" si="85"/>
        <v>1.0359030690602711</v>
      </c>
      <c r="Y1801" t="str">
        <f t="shared" si="86"/>
        <v>Over Budget</v>
      </c>
      <c r="AA1801" t="s">
        <v>3628</v>
      </c>
      <c r="AB1801" s="3">
        <v>45367.862858796303</v>
      </c>
    </row>
    <row r="1802" spans="1:28" x14ac:dyDescent="0.35">
      <c r="A1802" t="s">
        <v>3629</v>
      </c>
      <c r="F1802">
        <v>55</v>
      </c>
      <c r="G1802" s="16">
        <v>2345.23</v>
      </c>
      <c r="H1802">
        <v>5</v>
      </c>
      <c r="I1802">
        <v>7</v>
      </c>
      <c r="J1802">
        <v>23.86</v>
      </c>
      <c r="K1802" t="s">
        <v>29</v>
      </c>
      <c r="L1802" t="str">
        <f t="shared" si="84"/>
        <v>US-East</v>
      </c>
      <c r="Q1802">
        <v>0</v>
      </c>
      <c r="R1802">
        <v>22</v>
      </c>
      <c r="S1802">
        <v>68.37</v>
      </c>
      <c r="T1802">
        <v>66.73</v>
      </c>
      <c r="U1802">
        <v>82.54</v>
      </c>
      <c r="V1802" s="16">
        <v>2529.4286414643739</v>
      </c>
      <c r="W1802" s="16">
        <v>2340.8649139842651</v>
      </c>
      <c r="X1802" s="5">
        <f t="shared" si="85"/>
        <v>0.92545204700024952</v>
      </c>
      <c r="Y1802" t="str">
        <f t="shared" si="86"/>
        <v>OK</v>
      </c>
      <c r="AA1802" t="s">
        <v>3630</v>
      </c>
      <c r="AB1802" s="3">
        <v>45838.746423611112</v>
      </c>
    </row>
    <row r="1803" spans="1:28" x14ac:dyDescent="0.35">
      <c r="A1803" t="s">
        <v>3631</v>
      </c>
      <c r="F1803">
        <v>601</v>
      </c>
      <c r="G1803" s="16">
        <v>1633.56</v>
      </c>
      <c r="H1803">
        <v>84</v>
      </c>
      <c r="I1803">
        <v>80</v>
      </c>
      <c r="J1803">
        <v>28.98</v>
      </c>
      <c r="K1803" t="s">
        <v>26</v>
      </c>
      <c r="L1803" t="str">
        <f t="shared" si="84"/>
        <v>EU-West</v>
      </c>
      <c r="Q1803">
        <v>0</v>
      </c>
      <c r="R1803">
        <v>47</v>
      </c>
      <c r="S1803">
        <v>57.58</v>
      </c>
      <c r="T1803">
        <v>37.07</v>
      </c>
      <c r="U1803">
        <v>88</v>
      </c>
      <c r="V1803" s="16">
        <v>1860.6685834397761</v>
      </c>
      <c r="W1803" s="16">
        <v>1394.9354373237511</v>
      </c>
      <c r="X1803" s="5">
        <f t="shared" si="85"/>
        <v>0.74969580812987413</v>
      </c>
      <c r="Y1803" t="str">
        <f t="shared" si="86"/>
        <v>OK</v>
      </c>
      <c r="AA1803" t="s">
        <v>3632</v>
      </c>
      <c r="AB1803" s="3">
        <v>45357.284375000003</v>
      </c>
    </row>
    <row r="1804" spans="1:28" x14ac:dyDescent="0.35">
      <c r="A1804" t="s">
        <v>3633</v>
      </c>
      <c r="F1804">
        <v>44</v>
      </c>
      <c r="G1804" s="16">
        <v>1504.7</v>
      </c>
      <c r="H1804">
        <v>46</v>
      </c>
      <c r="I1804">
        <v>47</v>
      </c>
      <c r="J1804">
        <v>33.130000000000003</v>
      </c>
      <c r="K1804" t="s">
        <v>37</v>
      </c>
      <c r="L1804" t="str">
        <f t="shared" si="84"/>
        <v>US-East</v>
      </c>
      <c r="Q1804">
        <v>0</v>
      </c>
      <c r="R1804">
        <v>42</v>
      </c>
      <c r="S1804">
        <v>87.11</v>
      </c>
      <c r="T1804">
        <v>61.75</v>
      </c>
      <c r="U1804">
        <v>93.92</v>
      </c>
      <c r="V1804" s="16">
        <v>1506.0265299415159</v>
      </c>
      <c r="W1804" s="16">
        <v>1694.266901474628</v>
      </c>
      <c r="X1804" s="5">
        <f t="shared" si="85"/>
        <v>1.1249914047267295</v>
      </c>
      <c r="Y1804" t="str">
        <f t="shared" si="86"/>
        <v>Over Budget</v>
      </c>
      <c r="AA1804" t="s">
        <v>3634</v>
      </c>
      <c r="AB1804" s="3">
        <v>45830.216990740737</v>
      </c>
    </row>
    <row r="1805" spans="1:28" x14ac:dyDescent="0.35">
      <c r="A1805" t="s">
        <v>3635</v>
      </c>
      <c r="F1805">
        <v>198</v>
      </c>
      <c r="G1805" s="16">
        <v>1626.16</v>
      </c>
      <c r="H1805">
        <v>57</v>
      </c>
      <c r="I1805">
        <v>58</v>
      </c>
      <c r="J1805">
        <v>21.89</v>
      </c>
      <c r="K1805" t="s">
        <v>29</v>
      </c>
      <c r="L1805" t="str">
        <f t="shared" si="84"/>
        <v>US-East</v>
      </c>
      <c r="Q1805">
        <v>0</v>
      </c>
      <c r="R1805">
        <v>19</v>
      </c>
      <c r="S1805">
        <v>82.03</v>
      </c>
      <c r="T1805">
        <v>40.76</v>
      </c>
      <c r="U1805">
        <v>86.58</v>
      </c>
      <c r="V1805" s="16">
        <v>1723.740133878902</v>
      </c>
      <c r="W1805" s="16">
        <v>1681.556887873714</v>
      </c>
      <c r="X1805" s="5">
        <f t="shared" si="85"/>
        <v>0.97552807109603934</v>
      </c>
      <c r="Y1805" t="str">
        <f t="shared" si="86"/>
        <v>OK</v>
      </c>
      <c r="AA1805" t="s">
        <v>3636</v>
      </c>
      <c r="AB1805" s="3">
        <v>45073.037256944437</v>
      </c>
    </row>
    <row r="1806" spans="1:28" x14ac:dyDescent="0.35">
      <c r="A1806" t="s">
        <v>3637</v>
      </c>
      <c r="F1806">
        <v>98</v>
      </c>
      <c r="G1806" s="16">
        <v>2264.84</v>
      </c>
      <c r="H1806">
        <v>4</v>
      </c>
      <c r="I1806">
        <v>2</v>
      </c>
      <c r="J1806">
        <v>12.59</v>
      </c>
      <c r="K1806" t="s">
        <v>32</v>
      </c>
      <c r="L1806" t="str">
        <f t="shared" si="84"/>
        <v>US-East</v>
      </c>
      <c r="Q1806">
        <v>10</v>
      </c>
      <c r="R1806">
        <v>22</v>
      </c>
      <c r="S1806">
        <v>62.03</v>
      </c>
      <c r="T1806">
        <v>63.82</v>
      </c>
      <c r="U1806">
        <v>85.05</v>
      </c>
      <c r="V1806" s="16">
        <v>3115.0953204456791</v>
      </c>
      <c r="W1806" s="16">
        <v>2512.3109277416602</v>
      </c>
      <c r="X1806" s="5">
        <f t="shared" si="85"/>
        <v>0.80649568289365281</v>
      </c>
      <c r="Y1806" t="str">
        <f t="shared" si="86"/>
        <v>OK</v>
      </c>
      <c r="AA1806" t="s">
        <v>3638</v>
      </c>
      <c r="AB1806" s="3">
        <v>45908.758344907408</v>
      </c>
    </row>
    <row r="1807" spans="1:28" x14ac:dyDescent="0.35">
      <c r="A1807" t="s">
        <v>3639</v>
      </c>
      <c r="F1807">
        <v>344</v>
      </c>
      <c r="G1807" s="16">
        <v>1409.01</v>
      </c>
      <c r="H1807">
        <v>76</v>
      </c>
      <c r="I1807">
        <v>75</v>
      </c>
      <c r="J1807">
        <v>12.83</v>
      </c>
      <c r="K1807" t="s">
        <v>26</v>
      </c>
      <c r="L1807" t="str">
        <f t="shared" si="84"/>
        <v>EU-West</v>
      </c>
      <c r="Q1807">
        <v>30</v>
      </c>
      <c r="R1807">
        <v>49</v>
      </c>
      <c r="S1807">
        <v>33.22</v>
      </c>
      <c r="T1807">
        <v>76.03</v>
      </c>
      <c r="U1807">
        <v>89.74</v>
      </c>
      <c r="V1807" s="16">
        <v>1565.978534505213</v>
      </c>
      <c r="W1807" s="16">
        <v>1387.888168757534</v>
      </c>
      <c r="X1807" s="5">
        <f t="shared" si="85"/>
        <v>0.88627534680483444</v>
      </c>
      <c r="Y1807" t="str">
        <f t="shared" si="86"/>
        <v>OK</v>
      </c>
      <c r="AA1807" t="s">
        <v>3640</v>
      </c>
      <c r="AB1807" s="3">
        <v>45818.950520833343</v>
      </c>
    </row>
    <row r="1808" spans="1:28" x14ac:dyDescent="0.35">
      <c r="A1808" t="s">
        <v>3641</v>
      </c>
      <c r="F1808">
        <v>956</v>
      </c>
      <c r="G1808" s="16">
        <v>2690</v>
      </c>
      <c r="H1808">
        <v>76</v>
      </c>
      <c r="I1808">
        <v>79</v>
      </c>
      <c r="J1808">
        <v>15.65</v>
      </c>
      <c r="K1808" t="s">
        <v>29</v>
      </c>
      <c r="L1808" t="str">
        <f t="shared" si="84"/>
        <v>US-East</v>
      </c>
      <c r="Q1808">
        <v>20</v>
      </c>
      <c r="R1808">
        <v>4</v>
      </c>
      <c r="S1808">
        <v>59.11</v>
      </c>
      <c r="T1808">
        <v>71.42</v>
      </c>
      <c r="U1808">
        <v>100</v>
      </c>
      <c r="V1808" s="16">
        <v>4027.931867393193</v>
      </c>
      <c r="W1808" s="16">
        <v>2371.7317214315349</v>
      </c>
      <c r="X1808" s="5">
        <f t="shared" si="85"/>
        <v>0.58882121135938637</v>
      </c>
      <c r="Y1808" t="str">
        <f t="shared" si="86"/>
        <v>OK</v>
      </c>
      <c r="AA1808" t="s">
        <v>3642</v>
      </c>
      <c r="AB1808" s="3">
        <v>45542.458194444444</v>
      </c>
    </row>
    <row r="1809" spans="1:28" x14ac:dyDescent="0.35">
      <c r="A1809" t="s">
        <v>3643</v>
      </c>
      <c r="F1809">
        <v>968</v>
      </c>
      <c r="G1809" s="16">
        <v>2123.79</v>
      </c>
      <c r="H1809">
        <v>82</v>
      </c>
      <c r="I1809">
        <v>82</v>
      </c>
      <c r="J1809">
        <v>28.25</v>
      </c>
      <c r="K1809" t="s">
        <v>32</v>
      </c>
      <c r="L1809" t="str">
        <f t="shared" si="84"/>
        <v>US-East</v>
      </c>
      <c r="Q1809">
        <v>50</v>
      </c>
      <c r="R1809">
        <v>26</v>
      </c>
      <c r="S1809">
        <v>88.89</v>
      </c>
      <c r="T1809">
        <v>57.31</v>
      </c>
      <c r="U1809">
        <v>88.72</v>
      </c>
      <c r="V1809" s="16">
        <v>2302.0094533796841</v>
      </c>
      <c r="W1809" s="16">
        <v>1719.4113854843731</v>
      </c>
      <c r="X1809" s="5">
        <f t="shared" si="85"/>
        <v>0.74691760407848351</v>
      </c>
      <c r="Y1809" t="str">
        <f t="shared" si="86"/>
        <v>OK</v>
      </c>
      <c r="AA1809" t="s">
        <v>3644</v>
      </c>
      <c r="AB1809" s="3">
        <v>45329.332175925927</v>
      </c>
    </row>
    <row r="1810" spans="1:28" x14ac:dyDescent="0.35">
      <c r="A1810" t="s">
        <v>3645</v>
      </c>
      <c r="F1810">
        <v>145</v>
      </c>
      <c r="G1810" s="16">
        <v>2178.5300000000002</v>
      </c>
      <c r="H1810">
        <v>8</v>
      </c>
      <c r="I1810">
        <v>8</v>
      </c>
      <c r="J1810">
        <v>16</v>
      </c>
      <c r="K1810" t="s">
        <v>26</v>
      </c>
      <c r="L1810" t="str">
        <f t="shared" si="84"/>
        <v>EU-West</v>
      </c>
      <c r="Q1810">
        <v>0</v>
      </c>
      <c r="R1810">
        <v>8</v>
      </c>
      <c r="S1810">
        <v>68.13</v>
      </c>
      <c r="T1810">
        <v>58.4</v>
      </c>
      <c r="U1810">
        <v>88.96</v>
      </c>
      <c r="V1810" s="16">
        <v>3037.711422755448</v>
      </c>
      <c r="W1810" s="16">
        <v>2230.0637971261858</v>
      </c>
      <c r="X1810" s="5">
        <f t="shared" si="85"/>
        <v>0.73412628349777187</v>
      </c>
      <c r="Y1810" t="str">
        <f t="shared" si="86"/>
        <v>OK</v>
      </c>
      <c r="AA1810" t="s">
        <v>3646</v>
      </c>
      <c r="AB1810" s="3">
        <v>45672.801481481481</v>
      </c>
    </row>
    <row r="1811" spans="1:28" x14ac:dyDescent="0.35">
      <c r="A1811" t="s">
        <v>3647</v>
      </c>
      <c r="F1811">
        <v>555</v>
      </c>
      <c r="G1811" s="16">
        <v>1677.08</v>
      </c>
      <c r="H1811">
        <v>2</v>
      </c>
      <c r="I1811">
        <v>6</v>
      </c>
      <c r="J1811">
        <v>27.69</v>
      </c>
      <c r="K1811" t="s">
        <v>26</v>
      </c>
      <c r="L1811" t="str">
        <f t="shared" si="84"/>
        <v>EU-West</v>
      </c>
      <c r="Q1811">
        <v>10</v>
      </c>
      <c r="R1811">
        <v>42</v>
      </c>
      <c r="S1811">
        <v>85.35</v>
      </c>
      <c r="T1811">
        <v>41.61</v>
      </c>
      <c r="U1811">
        <v>84.42</v>
      </c>
      <c r="V1811" s="16">
        <v>2268.2879914045839</v>
      </c>
      <c r="W1811" s="16">
        <v>1449.698930271494</v>
      </c>
      <c r="X1811" s="5">
        <f t="shared" si="85"/>
        <v>0.63911590404964502</v>
      </c>
      <c r="Y1811" t="str">
        <f t="shared" si="86"/>
        <v>OK</v>
      </c>
      <c r="AA1811" t="s">
        <v>3648</v>
      </c>
      <c r="AB1811" s="3">
        <v>45222.834467592591</v>
      </c>
    </row>
    <row r="1812" spans="1:28" x14ac:dyDescent="0.35">
      <c r="A1812" t="s">
        <v>3649</v>
      </c>
      <c r="F1812">
        <v>802</v>
      </c>
      <c r="G1812" s="16">
        <v>1954.76</v>
      </c>
      <c r="H1812">
        <v>60</v>
      </c>
      <c r="I1812">
        <v>65</v>
      </c>
      <c r="J1812">
        <v>7.8</v>
      </c>
      <c r="K1812" t="s">
        <v>52</v>
      </c>
      <c r="L1812" t="str">
        <f t="shared" si="84"/>
        <v>EU-West</v>
      </c>
      <c r="Q1812">
        <v>30</v>
      </c>
      <c r="R1812">
        <v>40</v>
      </c>
      <c r="S1812">
        <v>94.77</v>
      </c>
      <c r="T1812">
        <v>60.13</v>
      </c>
      <c r="U1812">
        <v>91.93</v>
      </c>
      <c r="V1812" s="16">
        <v>2269.605513745802</v>
      </c>
      <c r="W1812" s="16">
        <v>1710.1313319514711</v>
      </c>
      <c r="X1812" s="5">
        <f t="shared" si="85"/>
        <v>0.75349276409230981</v>
      </c>
      <c r="Y1812" t="str">
        <f t="shared" si="86"/>
        <v>OK</v>
      </c>
      <c r="AA1812" t="s">
        <v>3650</v>
      </c>
      <c r="AB1812" s="3">
        <v>45657.692650462966</v>
      </c>
    </row>
    <row r="1813" spans="1:28" x14ac:dyDescent="0.35">
      <c r="A1813" t="s">
        <v>3651</v>
      </c>
      <c r="F1813">
        <v>122</v>
      </c>
      <c r="G1813" s="16">
        <v>2309.21</v>
      </c>
      <c r="H1813">
        <v>94</v>
      </c>
      <c r="I1813">
        <v>93</v>
      </c>
      <c r="J1813">
        <v>22.3</v>
      </c>
      <c r="K1813" t="s">
        <v>26</v>
      </c>
      <c r="L1813" t="str">
        <f t="shared" si="84"/>
        <v>EU-West</v>
      </c>
      <c r="Q1813">
        <v>10</v>
      </c>
      <c r="R1813">
        <v>35</v>
      </c>
      <c r="S1813">
        <v>79.099999999999994</v>
      </c>
      <c r="T1813">
        <v>57.95</v>
      </c>
      <c r="U1813">
        <v>94.42</v>
      </c>
      <c r="V1813" s="16">
        <v>2691.0830688569808</v>
      </c>
      <c r="W1813" s="16">
        <v>2250.3765304250369</v>
      </c>
      <c r="X1813" s="5">
        <f t="shared" si="85"/>
        <v>0.83623450961730028</v>
      </c>
      <c r="Y1813" t="str">
        <f t="shared" si="86"/>
        <v>OK</v>
      </c>
      <c r="AA1813" t="s">
        <v>3652</v>
      </c>
      <c r="AB1813" s="3">
        <v>45108.745972222219</v>
      </c>
    </row>
    <row r="1814" spans="1:28" x14ac:dyDescent="0.35">
      <c r="A1814" t="s">
        <v>3653</v>
      </c>
      <c r="F1814">
        <v>181</v>
      </c>
      <c r="G1814" s="16">
        <v>2226.5300000000002</v>
      </c>
      <c r="H1814">
        <v>63</v>
      </c>
      <c r="I1814">
        <v>66</v>
      </c>
      <c r="J1814">
        <v>13.99</v>
      </c>
      <c r="K1814" t="s">
        <v>26</v>
      </c>
      <c r="L1814" t="str">
        <f t="shared" si="84"/>
        <v>EU-West</v>
      </c>
      <c r="Q1814">
        <v>0</v>
      </c>
      <c r="R1814">
        <v>39</v>
      </c>
      <c r="S1814">
        <v>86.95</v>
      </c>
      <c r="T1814">
        <v>47.44</v>
      </c>
      <c r="U1814">
        <v>86.97</v>
      </c>
      <c r="V1814" s="16">
        <v>2853.912250785344</v>
      </c>
      <c r="W1814" s="16">
        <v>2174.9431465295638</v>
      </c>
      <c r="X1814" s="5">
        <f t="shared" si="85"/>
        <v>0.76209180780910823</v>
      </c>
      <c r="Y1814" t="str">
        <f t="shared" si="86"/>
        <v>OK</v>
      </c>
      <c r="AA1814" t="s">
        <v>3654</v>
      </c>
      <c r="AB1814" s="3">
        <v>45402.178148148138</v>
      </c>
    </row>
    <row r="1815" spans="1:28" x14ac:dyDescent="0.35">
      <c r="A1815" t="s">
        <v>3655</v>
      </c>
      <c r="F1815">
        <v>348</v>
      </c>
      <c r="G1815" s="16">
        <v>1732.25</v>
      </c>
      <c r="H1815">
        <v>45</v>
      </c>
      <c r="I1815">
        <v>46</v>
      </c>
      <c r="J1815">
        <v>24.18</v>
      </c>
      <c r="K1815" t="s">
        <v>29</v>
      </c>
      <c r="L1815" t="str">
        <f t="shared" si="84"/>
        <v>US-East</v>
      </c>
      <c r="Q1815">
        <v>30</v>
      </c>
      <c r="R1815">
        <v>36</v>
      </c>
      <c r="S1815">
        <v>61.46</v>
      </c>
      <c r="T1815">
        <v>50.19</v>
      </c>
      <c r="U1815">
        <v>92.68</v>
      </c>
      <c r="V1815" s="16">
        <v>2470.5125151820812</v>
      </c>
      <c r="W1815" s="16">
        <v>1575.9228148035329</v>
      </c>
      <c r="X1815" s="5">
        <f t="shared" si="85"/>
        <v>0.63789307081789248</v>
      </c>
      <c r="Y1815" t="str">
        <f t="shared" si="86"/>
        <v>OK</v>
      </c>
      <c r="AA1815" t="s">
        <v>3656</v>
      </c>
      <c r="AB1815" s="3">
        <v>45286.644259259258</v>
      </c>
    </row>
    <row r="1816" spans="1:28" x14ac:dyDescent="0.35">
      <c r="A1816" t="s">
        <v>3657</v>
      </c>
      <c r="F1816">
        <v>564</v>
      </c>
      <c r="G1816" s="16">
        <v>2906.95</v>
      </c>
      <c r="H1816">
        <v>55</v>
      </c>
      <c r="I1816">
        <v>53</v>
      </c>
      <c r="J1816">
        <v>17.95</v>
      </c>
      <c r="K1816" t="s">
        <v>29</v>
      </c>
      <c r="L1816" t="str">
        <f t="shared" si="84"/>
        <v>US-East</v>
      </c>
      <c r="Q1816">
        <v>10</v>
      </c>
      <c r="R1816">
        <v>2</v>
      </c>
      <c r="S1816">
        <v>87.45</v>
      </c>
      <c r="T1816">
        <v>48.02</v>
      </c>
      <c r="U1816">
        <v>87.01</v>
      </c>
      <c r="V1816" s="16">
        <v>3468.2630686040379</v>
      </c>
      <c r="W1816" s="16">
        <v>2478.95650551064</v>
      </c>
      <c r="X1816" s="5">
        <f t="shared" si="85"/>
        <v>0.71475446252939812</v>
      </c>
      <c r="Y1816" t="str">
        <f t="shared" si="86"/>
        <v>OK</v>
      </c>
      <c r="AA1816" t="s">
        <v>3658</v>
      </c>
      <c r="AB1816" s="3">
        <v>45440.152002314811</v>
      </c>
    </row>
    <row r="1817" spans="1:28" x14ac:dyDescent="0.35">
      <c r="A1817" t="s">
        <v>3659</v>
      </c>
      <c r="F1817">
        <v>903</v>
      </c>
      <c r="G1817" s="16">
        <v>2045.87</v>
      </c>
      <c r="H1817">
        <v>38</v>
      </c>
      <c r="I1817">
        <v>39</v>
      </c>
      <c r="J1817">
        <v>26.38</v>
      </c>
      <c r="K1817" t="s">
        <v>59</v>
      </c>
      <c r="L1817" t="str">
        <f t="shared" si="84"/>
        <v>EU-West</v>
      </c>
      <c r="Q1817">
        <v>40</v>
      </c>
      <c r="R1817">
        <v>35</v>
      </c>
      <c r="S1817">
        <v>66.83</v>
      </c>
      <c r="T1817">
        <v>81.48</v>
      </c>
      <c r="U1817">
        <v>80.53</v>
      </c>
      <c r="V1817" s="16">
        <v>2108.4530414872702</v>
      </c>
      <c r="W1817" s="16">
        <v>2409.996194548306</v>
      </c>
      <c r="X1817" s="5">
        <f t="shared" si="85"/>
        <v>1.1430163001630484</v>
      </c>
      <c r="Y1817" t="str">
        <f t="shared" si="86"/>
        <v>Over Budget</v>
      </c>
      <c r="AA1817" t="s">
        <v>3660</v>
      </c>
      <c r="AB1817" s="3">
        <v>44962.188275462962</v>
      </c>
    </row>
    <row r="1818" spans="1:28" x14ac:dyDescent="0.35">
      <c r="A1818" t="s">
        <v>3661</v>
      </c>
      <c r="F1818">
        <v>955</v>
      </c>
      <c r="G1818" s="16">
        <v>2257.2600000000002</v>
      </c>
      <c r="H1818">
        <v>12</v>
      </c>
      <c r="I1818">
        <v>13</v>
      </c>
      <c r="J1818">
        <v>16.52</v>
      </c>
      <c r="K1818" t="s">
        <v>26</v>
      </c>
      <c r="L1818" t="str">
        <f t="shared" si="84"/>
        <v>EU-West</v>
      </c>
      <c r="Q1818">
        <v>0</v>
      </c>
      <c r="R1818">
        <v>47</v>
      </c>
      <c r="S1818">
        <v>58.5</v>
      </c>
      <c r="T1818">
        <v>61.19</v>
      </c>
      <c r="U1818">
        <v>92.29</v>
      </c>
      <c r="V1818" s="16">
        <v>2679.8407156272401</v>
      </c>
      <c r="W1818" s="16">
        <v>1924.6668386389449</v>
      </c>
      <c r="X1818" s="5">
        <f t="shared" si="85"/>
        <v>0.71820195409952181</v>
      </c>
      <c r="Y1818" t="str">
        <f t="shared" si="86"/>
        <v>OK</v>
      </c>
      <c r="AA1818" t="s">
        <v>3662</v>
      </c>
      <c r="AB1818" s="3">
        <v>45815.825787037043</v>
      </c>
    </row>
    <row r="1819" spans="1:28" x14ac:dyDescent="0.35">
      <c r="A1819" t="s">
        <v>3663</v>
      </c>
      <c r="F1819">
        <v>534</v>
      </c>
      <c r="G1819" s="16">
        <v>2164.3000000000002</v>
      </c>
      <c r="H1819">
        <v>40</v>
      </c>
      <c r="I1819">
        <v>41</v>
      </c>
      <c r="J1819">
        <v>19.79</v>
      </c>
      <c r="K1819" t="s">
        <v>37</v>
      </c>
      <c r="L1819" t="str">
        <f t="shared" si="84"/>
        <v>US-East</v>
      </c>
      <c r="Q1819">
        <v>30</v>
      </c>
      <c r="R1819">
        <v>44</v>
      </c>
      <c r="S1819">
        <v>100</v>
      </c>
      <c r="T1819">
        <v>67.540000000000006</v>
      </c>
      <c r="U1819">
        <v>100</v>
      </c>
      <c r="V1819" s="16">
        <v>2388.6434093496332</v>
      </c>
      <c r="W1819" s="16">
        <v>2035.1108419408899</v>
      </c>
      <c r="X1819" s="5">
        <f t="shared" si="85"/>
        <v>0.85199441405739118</v>
      </c>
      <c r="Y1819" t="str">
        <f t="shared" si="86"/>
        <v>OK</v>
      </c>
      <c r="AA1819" t="s">
        <v>3664</v>
      </c>
      <c r="AB1819" s="3">
        <v>45481.12427083333</v>
      </c>
    </row>
    <row r="1820" spans="1:28" x14ac:dyDescent="0.35">
      <c r="A1820" t="s">
        <v>3665</v>
      </c>
      <c r="F1820">
        <v>183</v>
      </c>
      <c r="H1820">
        <v>10</v>
      </c>
      <c r="I1820">
        <v>9</v>
      </c>
      <c r="J1820">
        <v>26.46</v>
      </c>
      <c r="K1820" t="s">
        <v>32</v>
      </c>
      <c r="L1820" t="str">
        <f t="shared" si="84"/>
        <v>US-East</v>
      </c>
      <c r="Q1820">
        <v>0</v>
      </c>
      <c r="R1820">
        <v>34</v>
      </c>
      <c r="S1820">
        <v>69.7</v>
      </c>
      <c r="T1820">
        <v>69.16</v>
      </c>
      <c r="U1820">
        <v>84.02</v>
      </c>
      <c r="V1820" s="16">
        <v>2254.6803988256602</v>
      </c>
      <c r="W1820" s="16">
        <v>1414.460609175308</v>
      </c>
      <c r="X1820" s="5">
        <f t="shared" si="85"/>
        <v>0.62734417255413377</v>
      </c>
      <c r="Y1820" t="str">
        <f t="shared" si="86"/>
        <v>OK</v>
      </c>
      <c r="AA1820" t="s">
        <v>3666</v>
      </c>
      <c r="AB1820" s="3">
        <v>45172.567893518521</v>
      </c>
    </row>
    <row r="1821" spans="1:28" x14ac:dyDescent="0.35">
      <c r="A1821" t="s">
        <v>3667</v>
      </c>
      <c r="F1821">
        <v>646</v>
      </c>
      <c r="G1821" s="16">
        <v>1858.06</v>
      </c>
      <c r="H1821">
        <v>40</v>
      </c>
      <c r="I1821">
        <v>44</v>
      </c>
      <c r="J1821">
        <v>19.18</v>
      </c>
      <c r="K1821" t="s">
        <v>37</v>
      </c>
      <c r="L1821" t="str">
        <f t="shared" si="84"/>
        <v>US-East</v>
      </c>
      <c r="Q1821">
        <v>0</v>
      </c>
      <c r="R1821">
        <v>35</v>
      </c>
      <c r="S1821">
        <v>59.31</v>
      </c>
      <c r="T1821">
        <v>76.12</v>
      </c>
      <c r="U1821">
        <v>90.9</v>
      </c>
      <c r="V1821" s="16">
        <v>2505.848786013647</v>
      </c>
      <c r="W1821" s="16">
        <v>2130.331117129123</v>
      </c>
      <c r="X1821" s="5">
        <f t="shared" si="85"/>
        <v>0.85014352383093916</v>
      </c>
      <c r="Y1821" t="str">
        <f t="shared" si="86"/>
        <v>OK</v>
      </c>
      <c r="AA1821" t="s">
        <v>3668</v>
      </c>
      <c r="AB1821" s="3">
        <v>45790.954039351847</v>
      </c>
    </row>
    <row r="1822" spans="1:28" x14ac:dyDescent="0.35">
      <c r="A1822" t="s">
        <v>3669</v>
      </c>
      <c r="F1822">
        <v>341</v>
      </c>
      <c r="G1822" s="16">
        <v>1559.6</v>
      </c>
      <c r="H1822">
        <v>74</v>
      </c>
      <c r="I1822">
        <v>79</v>
      </c>
      <c r="J1822">
        <v>20.47</v>
      </c>
      <c r="K1822" t="s">
        <v>52</v>
      </c>
      <c r="L1822" t="str">
        <f t="shared" si="84"/>
        <v>EU-West</v>
      </c>
      <c r="Q1822">
        <v>10</v>
      </c>
      <c r="R1822">
        <v>28</v>
      </c>
      <c r="S1822">
        <v>76.38</v>
      </c>
      <c r="T1822">
        <v>75.8</v>
      </c>
      <c r="U1822">
        <v>96.55</v>
      </c>
      <c r="V1822" s="16">
        <v>1599.239311553569</v>
      </c>
      <c r="W1822" s="16">
        <v>1503.4933578588709</v>
      </c>
      <c r="X1822" s="5">
        <f t="shared" si="85"/>
        <v>0.94013031507980727</v>
      </c>
      <c r="Y1822" t="str">
        <f t="shared" si="86"/>
        <v>OK</v>
      </c>
      <c r="AA1822" t="s">
        <v>3670</v>
      </c>
      <c r="AB1822" s="3">
        <v>45638.442604166667</v>
      </c>
    </row>
    <row r="1823" spans="1:28" x14ac:dyDescent="0.35">
      <c r="A1823" t="s">
        <v>3671</v>
      </c>
      <c r="F1823">
        <v>216</v>
      </c>
      <c r="G1823" s="16">
        <v>2255.7399999999998</v>
      </c>
      <c r="H1823">
        <v>46</v>
      </c>
      <c r="I1823">
        <v>48</v>
      </c>
      <c r="J1823">
        <v>26.08</v>
      </c>
      <c r="K1823" t="s">
        <v>37</v>
      </c>
      <c r="L1823" t="str">
        <f t="shared" si="84"/>
        <v>US-East</v>
      </c>
      <c r="Q1823">
        <v>10</v>
      </c>
      <c r="R1823">
        <v>32</v>
      </c>
      <c r="S1823">
        <v>53.71</v>
      </c>
      <c r="T1823">
        <v>69.44</v>
      </c>
      <c r="U1823">
        <v>89.49</v>
      </c>
      <c r="V1823" s="16">
        <v>2586.1929815223748</v>
      </c>
      <c r="W1823" s="16">
        <v>1916.51595318517</v>
      </c>
      <c r="X1823" s="5">
        <f t="shared" si="85"/>
        <v>0.74105682247154026</v>
      </c>
      <c r="Y1823" t="str">
        <f t="shared" si="86"/>
        <v>OK</v>
      </c>
      <c r="AA1823" t="s">
        <v>3672</v>
      </c>
      <c r="AB1823" s="3">
        <v>45455.452870370369</v>
      </c>
    </row>
    <row r="1824" spans="1:28" x14ac:dyDescent="0.35">
      <c r="A1824" t="s">
        <v>3673</v>
      </c>
      <c r="F1824">
        <v>352</v>
      </c>
      <c r="G1824" s="16">
        <v>1714.95</v>
      </c>
      <c r="H1824">
        <v>48</v>
      </c>
      <c r="I1824">
        <v>49</v>
      </c>
      <c r="J1824">
        <v>19.39</v>
      </c>
      <c r="K1824" t="s">
        <v>26</v>
      </c>
      <c r="L1824" t="str">
        <f t="shared" si="84"/>
        <v>EU-West</v>
      </c>
      <c r="Q1824">
        <v>10</v>
      </c>
      <c r="R1824">
        <v>25</v>
      </c>
      <c r="S1824">
        <v>51.17</v>
      </c>
      <c r="T1824">
        <v>44.79</v>
      </c>
      <c r="U1824">
        <v>82.87</v>
      </c>
      <c r="V1824" s="16">
        <v>1758.008934520469</v>
      </c>
      <c r="W1824" s="16">
        <v>1378.9988602649159</v>
      </c>
      <c r="X1824" s="5">
        <f t="shared" si="85"/>
        <v>0.78440947209467093</v>
      </c>
      <c r="Y1824" t="str">
        <f t="shared" si="86"/>
        <v>OK</v>
      </c>
      <c r="AA1824" t="s">
        <v>3674</v>
      </c>
      <c r="AB1824" s="3">
        <v>45628.905752314808</v>
      </c>
    </row>
    <row r="1825" spans="1:28" x14ac:dyDescent="0.35">
      <c r="A1825" t="s">
        <v>3675</v>
      </c>
      <c r="F1825">
        <v>958</v>
      </c>
      <c r="G1825" s="16">
        <v>2115.11</v>
      </c>
      <c r="H1825">
        <v>64</v>
      </c>
      <c r="I1825">
        <v>63</v>
      </c>
      <c r="J1825">
        <v>7.32</v>
      </c>
      <c r="K1825" t="s">
        <v>52</v>
      </c>
      <c r="L1825" t="str">
        <f t="shared" si="84"/>
        <v>EU-West</v>
      </c>
      <c r="Q1825">
        <v>30</v>
      </c>
      <c r="R1825">
        <v>7</v>
      </c>
      <c r="S1825">
        <v>66.849999999999994</v>
      </c>
      <c r="T1825">
        <v>69.53</v>
      </c>
      <c r="U1825">
        <v>90.22</v>
      </c>
      <c r="V1825" s="16">
        <v>2992.8982798382071</v>
      </c>
      <c r="W1825" s="16">
        <v>2302.8891303220012</v>
      </c>
      <c r="X1825" s="5">
        <f t="shared" si="85"/>
        <v>0.76945118577384219</v>
      </c>
      <c r="Y1825" t="str">
        <f t="shared" si="86"/>
        <v>OK</v>
      </c>
      <c r="AA1825" t="s">
        <v>3676</v>
      </c>
      <c r="AB1825" s="3">
        <v>45143.12773148148</v>
      </c>
    </row>
    <row r="1826" spans="1:28" x14ac:dyDescent="0.35">
      <c r="A1826" t="s">
        <v>3677</v>
      </c>
      <c r="F1826">
        <v>968</v>
      </c>
      <c r="G1826" s="16">
        <v>1669.17</v>
      </c>
      <c r="H1826">
        <v>34</v>
      </c>
      <c r="I1826">
        <v>39</v>
      </c>
      <c r="J1826">
        <v>15.43</v>
      </c>
      <c r="K1826" t="s">
        <v>37</v>
      </c>
      <c r="L1826" t="str">
        <f t="shared" si="84"/>
        <v>US-East</v>
      </c>
      <c r="Q1826">
        <v>30</v>
      </c>
      <c r="R1826">
        <v>8</v>
      </c>
      <c r="S1826">
        <v>48.4</v>
      </c>
      <c r="T1826">
        <v>56</v>
      </c>
      <c r="U1826">
        <v>97.45</v>
      </c>
      <c r="V1826" s="16">
        <v>2425.5513825856879</v>
      </c>
      <c r="W1826" s="16">
        <v>1812.385515472592</v>
      </c>
      <c r="X1826" s="5">
        <f t="shared" si="85"/>
        <v>0.74720557498169826</v>
      </c>
      <c r="Y1826" t="str">
        <f t="shared" si="86"/>
        <v>OK</v>
      </c>
      <c r="AA1826" t="s">
        <v>3678</v>
      </c>
      <c r="AB1826" s="3">
        <v>45802.508587962962</v>
      </c>
    </row>
    <row r="1827" spans="1:28" x14ac:dyDescent="0.35">
      <c r="A1827" t="s">
        <v>3679</v>
      </c>
      <c r="F1827">
        <v>113</v>
      </c>
      <c r="G1827" s="16">
        <v>2136.6799999999998</v>
      </c>
      <c r="H1827">
        <v>34</v>
      </c>
      <c r="I1827">
        <v>31</v>
      </c>
      <c r="J1827">
        <v>4.6100000000000003</v>
      </c>
      <c r="K1827" t="s">
        <v>26</v>
      </c>
      <c r="L1827" t="str">
        <f t="shared" si="84"/>
        <v>EU-West</v>
      </c>
      <c r="Q1827">
        <v>0</v>
      </c>
      <c r="R1827">
        <v>21</v>
      </c>
      <c r="S1827">
        <v>62.88</v>
      </c>
      <c r="T1827">
        <v>47.37</v>
      </c>
      <c r="U1827">
        <v>87.47</v>
      </c>
      <c r="V1827" s="16">
        <v>2256.6327941021168</v>
      </c>
      <c r="W1827" s="16">
        <v>2066.4120059286188</v>
      </c>
      <c r="X1827" s="5">
        <f t="shared" si="85"/>
        <v>0.91570591871630391</v>
      </c>
      <c r="Y1827" t="str">
        <f t="shared" si="86"/>
        <v>OK</v>
      </c>
      <c r="AA1827" t="s">
        <v>3680</v>
      </c>
      <c r="AB1827" s="3">
        <v>45783.998124999998</v>
      </c>
    </row>
    <row r="1828" spans="1:28" x14ac:dyDescent="0.35">
      <c r="A1828" t="s">
        <v>3681</v>
      </c>
      <c r="F1828">
        <v>651</v>
      </c>
      <c r="G1828" s="16">
        <v>1366.43</v>
      </c>
      <c r="H1828">
        <v>66</v>
      </c>
      <c r="I1828">
        <v>62</v>
      </c>
      <c r="J1828">
        <v>18</v>
      </c>
      <c r="K1828" t="s">
        <v>26</v>
      </c>
      <c r="L1828" t="str">
        <f t="shared" si="84"/>
        <v>EU-West</v>
      </c>
      <c r="Q1828">
        <v>10</v>
      </c>
      <c r="R1828">
        <v>4</v>
      </c>
      <c r="S1828">
        <v>50.32</v>
      </c>
      <c r="T1828">
        <v>56.28</v>
      </c>
      <c r="U1828">
        <v>91.16</v>
      </c>
      <c r="V1828" s="16">
        <v>1667.2427637838309</v>
      </c>
      <c r="W1828" s="16">
        <v>1162.180416346707</v>
      </c>
      <c r="X1828" s="5">
        <f t="shared" si="85"/>
        <v>0.69706730272988093</v>
      </c>
      <c r="Y1828" t="str">
        <f t="shared" si="86"/>
        <v>OK</v>
      </c>
      <c r="AA1828" t="s">
        <v>3682</v>
      </c>
      <c r="AB1828" s="3">
        <v>45137.00508101852</v>
      </c>
    </row>
    <row r="1829" spans="1:28" x14ac:dyDescent="0.35">
      <c r="A1829" t="s">
        <v>3683</v>
      </c>
      <c r="F1829">
        <v>49</v>
      </c>
      <c r="G1829" s="16">
        <v>2575.6799999999998</v>
      </c>
      <c r="H1829">
        <v>3</v>
      </c>
      <c r="I1829">
        <v>5</v>
      </c>
      <c r="J1829">
        <v>23.77</v>
      </c>
      <c r="K1829" t="s">
        <v>29</v>
      </c>
      <c r="L1829" t="str">
        <f t="shared" si="84"/>
        <v>US-East</v>
      </c>
      <c r="Q1829">
        <v>10</v>
      </c>
      <c r="R1829">
        <v>43</v>
      </c>
      <c r="S1829">
        <v>84.7</v>
      </c>
      <c r="T1829">
        <v>61.53</v>
      </c>
      <c r="U1829">
        <v>84.73</v>
      </c>
      <c r="V1829" s="16">
        <v>3775.7965656802221</v>
      </c>
      <c r="W1829" s="16">
        <v>2443.4279113469502</v>
      </c>
      <c r="X1829" s="5">
        <f t="shared" si="85"/>
        <v>0.64712912066192285</v>
      </c>
      <c r="Y1829" t="str">
        <f t="shared" si="86"/>
        <v>OK</v>
      </c>
      <c r="AA1829" t="s">
        <v>3684</v>
      </c>
      <c r="AB1829" s="3">
        <v>45702.282754629632</v>
      </c>
    </row>
    <row r="1830" spans="1:28" x14ac:dyDescent="0.35">
      <c r="A1830" t="s">
        <v>3685</v>
      </c>
      <c r="F1830">
        <v>32</v>
      </c>
      <c r="G1830" s="16">
        <v>1691.46</v>
      </c>
      <c r="H1830">
        <v>23</v>
      </c>
      <c r="I1830">
        <v>23</v>
      </c>
      <c r="J1830">
        <v>21</v>
      </c>
      <c r="K1830" t="s">
        <v>29</v>
      </c>
      <c r="L1830" t="str">
        <f t="shared" si="84"/>
        <v>US-East</v>
      </c>
      <c r="Q1830">
        <v>0</v>
      </c>
      <c r="R1830">
        <v>40</v>
      </c>
      <c r="S1830">
        <v>95.27</v>
      </c>
      <c r="T1830">
        <v>34.35</v>
      </c>
      <c r="U1830">
        <v>89.5</v>
      </c>
      <c r="V1830" s="16">
        <v>1814.269879805199</v>
      </c>
      <c r="W1830" s="16">
        <v>1752.2730281712491</v>
      </c>
      <c r="X1830" s="5">
        <f t="shared" si="85"/>
        <v>0.96582820873341801</v>
      </c>
      <c r="Y1830" t="str">
        <f t="shared" si="86"/>
        <v>OK</v>
      </c>
      <c r="AA1830" t="s">
        <v>3686</v>
      </c>
      <c r="AB1830" s="3">
        <v>45926.006493055553</v>
      </c>
    </row>
    <row r="1831" spans="1:28" x14ac:dyDescent="0.35">
      <c r="A1831" t="s">
        <v>3687</v>
      </c>
      <c r="F1831">
        <v>261</v>
      </c>
      <c r="G1831" s="16">
        <v>2723</v>
      </c>
      <c r="H1831">
        <v>93</v>
      </c>
      <c r="I1831">
        <v>98</v>
      </c>
      <c r="J1831">
        <v>31.16</v>
      </c>
      <c r="K1831" t="s">
        <v>52</v>
      </c>
      <c r="L1831" t="str">
        <f t="shared" si="84"/>
        <v>EU-West</v>
      </c>
      <c r="Q1831">
        <v>20</v>
      </c>
      <c r="R1831">
        <v>35</v>
      </c>
      <c r="S1831">
        <v>49.16</v>
      </c>
      <c r="T1831">
        <v>64.010000000000005</v>
      </c>
      <c r="U1831">
        <v>91.93</v>
      </c>
      <c r="V1831" s="16">
        <v>3120.4267386785732</v>
      </c>
      <c r="W1831" s="16">
        <v>2945.134652216012</v>
      </c>
      <c r="X1831" s="5">
        <f t="shared" si="85"/>
        <v>0.9438243223948295</v>
      </c>
      <c r="Y1831" t="str">
        <f t="shared" si="86"/>
        <v>OK</v>
      </c>
      <c r="AA1831" t="s">
        <v>3688</v>
      </c>
      <c r="AB1831" s="3">
        <v>45454.63753472222</v>
      </c>
    </row>
    <row r="1832" spans="1:28" x14ac:dyDescent="0.35">
      <c r="A1832" t="s">
        <v>3689</v>
      </c>
      <c r="F1832">
        <v>964</v>
      </c>
      <c r="G1832" s="16">
        <v>1214.6500000000001</v>
      </c>
      <c r="H1832">
        <v>95</v>
      </c>
      <c r="I1832">
        <v>92</v>
      </c>
      <c r="J1832">
        <v>30.26</v>
      </c>
      <c r="K1832" t="s">
        <v>32</v>
      </c>
      <c r="L1832" t="str">
        <f t="shared" si="84"/>
        <v>US-East</v>
      </c>
      <c r="Q1832">
        <v>0</v>
      </c>
      <c r="R1832">
        <v>31</v>
      </c>
      <c r="S1832">
        <v>100</v>
      </c>
      <c r="T1832">
        <v>71.37</v>
      </c>
      <c r="U1832">
        <v>90.63</v>
      </c>
      <c r="V1832" s="16">
        <v>1399.443601916108</v>
      </c>
      <c r="W1832" s="16">
        <v>1009.733634138118</v>
      </c>
      <c r="X1832" s="5">
        <f t="shared" si="85"/>
        <v>0.72152506378649195</v>
      </c>
      <c r="Y1832" t="str">
        <f t="shared" si="86"/>
        <v>OK</v>
      </c>
      <c r="AA1832" t="s">
        <v>3690</v>
      </c>
      <c r="AB1832" s="3">
        <v>44976.461168981477</v>
      </c>
    </row>
    <row r="1833" spans="1:28" x14ac:dyDescent="0.35">
      <c r="A1833" t="s">
        <v>3691</v>
      </c>
      <c r="F1833">
        <v>846</v>
      </c>
      <c r="G1833" s="16">
        <v>1647.64</v>
      </c>
      <c r="H1833">
        <v>83</v>
      </c>
      <c r="I1833">
        <v>85</v>
      </c>
      <c r="J1833">
        <v>22.05</v>
      </c>
      <c r="K1833" t="s">
        <v>26</v>
      </c>
      <c r="L1833" t="str">
        <f t="shared" si="84"/>
        <v>EU-West</v>
      </c>
      <c r="Q1833">
        <v>40</v>
      </c>
      <c r="R1833">
        <v>29</v>
      </c>
      <c r="S1833">
        <v>81.41</v>
      </c>
      <c r="T1833">
        <v>60.87</v>
      </c>
      <c r="U1833">
        <v>87.84</v>
      </c>
      <c r="V1833" s="16">
        <v>1672.4026387582501</v>
      </c>
      <c r="W1833" s="16">
        <v>1684.7497763534279</v>
      </c>
      <c r="X1833" s="5">
        <f t="shared" si="85"/>
        <v>1.0073828737823241</v>
      </c>
      <c r="Y1833" t="str">
        <f t="shared" si="86"/>
        <v>Over Budget</v>
      </c>
      <c r="AA1833" t="s">
        <v>3692</v>
      </c>
      <c r="AB1833" s="3">
        <v>45655.317997685182</v>
      </c>
    </row>
    <row r="1834" spans="1:28" x14ac:dyDescent="0.35">
      <c r="A1834" t="s">
        <v>3693</v>
      </c>
      <c r="F1834">
        <v>299</v>
      </c>
      <c r="G1834" s="16">
        <v>1638.01</v>
      </c>
      <c r="H1834">
        <v>35</v>
      </c>
      <c r="I1834">
        <v>36</v>
      </c>
      <c r="J1834">
        <v>1</v>
      </c>
      <c r="K1834" t="s">
        <v>26</v>
      </c>
      <c r="L1834" t="str">
        <f t="shared" si="84"/>
        <v>EU-West</v>
      </c>
      <c r="Q1834">
        <v>0</v>
      </c>
      <c r="R1834">
        <v>48</v>
      </c>
      <c r="S1834">
        <v>73.650000000000006</v>
      </c>
      <c r="T1834">
        <v>49.18</v>
      </c>
      <c r="V1834" s="16">
        <v>1667.717960577276</v>
      </c>
      <c r="W1834" s="16">
        <v>1491.325600695533</v>
      </c>
      <c r="X1834" s="5">
        <f t="shared" si="85"/>
        <v>0.89423130046480681</v>
      </c>
      <c r="Y1834" t="str">
        <f t="shared" si="86"/>
        <v>OK</v>
      </c>
      <c r="AA1834" t="s">
        <v>3694</v>
      </c>
      <c r="AB1834" s="3">
        <v>44963.860995370371</v>
      </c>
    </row>
    <row r="1835" spans="1:28" x14ac:dyDescent="0.35">
      <c r="A1835" t="s">
        <v>3695</v>
      </c>
      <c r="F1835">
        <v>211</v>
      </c>
      <c r="G1835" s="16">
        <v>1540.24</v>
      </c>
      <c r="H1835">
        <v>76</v>
      </c>
      <c r="I1835">
        <v>74</v>
      </c>
      <c r="J1835">
        <v>25.37</v>
      </c>
      <c r="K1835" t="s">
        <v>26</v>
      </c>
      <c r="L1835" t="str">
        <f t="shared" si="84"/>
        <v>EU-West</v>
      </c>
      <c r="Q1835">
        <v>20</v>
      </c>
      <c r="R1835">
        <v>43</v>
      </c>
      <c r="S1835">
        <v>47.16</v>
      </c>
      <c r="T1835">
        <v>66.099999999999994</v>
      </c>
      <c r="U1835">
        <v>93.35</v>
      </c>
      <c r="V1835" s="16">
        <v>2274.004811993093</v>
      </c>
      <c r="W1835" s="16">
        <v>1612.487290437889</v>
      </c>
      <c r="X1835" s="5">
        <f t="shared" si="85"/>
        <v>0.70909581278528389</v>
      </c>
      <c r="Y1835" t="str">
        <f t="shared" si="86"/>
        <v>OK</v>
      </c>
      <c r="AA1835" t="s">
        <v>3696</v>
      </c>
      <c r="AB1835" s="3">
        <v>45310.497743055559</v>
      </c>
    </row>
    <row r="1836" spans="1:28" x14ac:dyDescent="0.35">
      <c r="A1836" t="s">
        <v>3697</v>
      </c>
      <c r="F1836">
        <v>164</v>
      </c>
      <c r="G1836" s="16">
        <v>2013.38</v>
      </c>
      <c r="H1836">
        <v>55</v>
      </c>
      <c r="I1836">
        <v>55</v>
      </c>
      <c r="J1836">
        <v>13.83</v>
      </c>
      <c r="K1836" t="s">
        <v>59</v>
      </c>
      <c r="L1836" t="str">
        <f t="shared" si="84"/>
        <v>EU-West</v>
      </c>
      <c r="Q1836">
        <v>30</v>
      </c>
      <c r="R1836">
        <v>44</v>
      </c>
      <c r="S1836">
        <v>45.38</v>
      </c>
      <c r="T1836">
        <v>59.73</v>
      </c>
      <c r="U1836">
        <v>93.68</v>
      </c>
      <c r="V1836" s="16">
        <v>2588.293218540372</v>
      </c>
      <c r="W1836" s="16">
        <v>2132.684944229381</v>
      </c>
      <c r="X1836" s="5">
        <f t="shared" si="85"/>
        <v>0.82397346983433195</v>
      </c>
      <c r="Y1836" t="str">
        <f t="shared" si="86"/>
        <v>OK</v>
      </c>
      <c r="AA1836" t="s">
        <v>3698</v>
      </c>
      <c r="AB1836" s="3">
        <v>45848.745775462958</v>
      </c>
    </row>
    <row r="1837" spans="1:28" x14ac:dyDescent="0.35">
      <c r="A1837" t="s">
        <v>3699</v>
      </c>
      <c r="F1837">
        <v>576</v>
      </c>
      <c r="G1837" s="16">
        <v>2742.8</v>
      </c>
      <c r="H1837">
        <v>3</v>
      </c>
      <c r="I1837">
        <v>-1</v>
      </c>
      <c r="J1837">
        <v>27.05</v>
      </c>
      <c r="K1837" t="s">
        <v>52</v>
      </c>
      <c r="L1837" t="str">
        <f t="shared" si="84"/>
        <v>EU-West</v>
      </c>
      <c r="Q1837">
        <v>0</v>
      </c>
      <c r="R1837">
        <v>42</v>
      </c>
      <c r="S1837">
        <v>69.459999999999994</v>
      </c>
      <c r="T1837">
        <v>77.41</v>
      </c>
      <c r="U1837">
        <v>88.54</v>
      </c>
      <c r="V1837" s="16">
        <v>3163.3375080072069</v>
      </c>
      <c r="W1837" s="16">
        <v>3193.2815332910791</v>
      </c>
      <c r="X1837" s="5">
        <f t="shared" si="85"/>
        <v>1.0094659596733122</v>
      </c>
      <c r="Y1837" t="str">
        <f t="shared" si="86"/>
        <v>Over Budget</v>
      </c>
      <c r="AA1837" t="s">
        <v>3700</v>
      </c>
      <c r="AB1837" s="3">
        <v>45781.060173611113</v>
      </c>
    </row>
    <row r="1838" spans="1:28" x14ac:dyDescent="0.35">
      <c r="A1838" t="s">
        <v>3701</v>
      </c>
      <c r="F1838">
        <v>115</v>
      </c>
      <c r="G1838" s="16">
        <v>1715.87</v>
      </c>
      <c r="H1838">
        <v>91</v>
      </c>
      <c r="I1838">
        <v>94</v>
      </c>
      <c r="J1838">
        <v>22.5</v>
      </c>
      <c r="K1838" t="s">
        <v>59</v>
      </c>
      <c r="L1838" t="str">
        <f t="shared" si="84"/>
        <v>EU-West</v>
      </c>
      <c r="Q1838">
        <v>10</v>
      </c>
      <c r="R1838">
        <v>16</v>
      </c>
      <c r="S1838">
        <v>67.41</v>
      </c>
      <c r="T1838">
        <v>37.020000000000003</v>
      </c>
      <c r="U1838">
        <v>86.89</v>
      </c>
      <c r="V1838" s="16">
        <v>2040.7482450333041</v>
      </c>
      <c r="W1838" s="16">
        <v>1654.3583771914621</v>
      </c>
      <c r="X1838" s="5">
        <f t="shared" si="85"/>
        <v>0.81066264847600722</v>
      </c>
      <c r="Y1838" t="str">
        <f t="shared" si="86"/>
        <v>OK</v>
      </c>
      <c r="AA1838" t="s">
        <v>3702</v>
      </c>
      <c r="AB1838" s="3">
        <v>45042.317604166667</v>
      </c>
    </row>
    <row r="1839" spans="1:28" x14ac:dyDescent="0.35">
      <c r="A1839" t="s">
        <v>3703</v>
      </c>
      <c r="F1839">
        <v>269</v>
      </c>
      <c r="G1839" s="16">
        <v>2216.59</v>
      </c>
      <c r="H1839">
        <v>39</v>
      </c>
      <c r="I1839">
        <v>35</v>
      </c>
      <c r="J1839">
        <v>25.25</v>
      </c>
      <c r="K1839" t="s">
        <v>37</v>
      </c>
      <c r="L1839" t="str">
        <f t="shared" si="84"/>
        <v>US-East</v>
      </c>
      <c r="Q1839">
        <v>0</v>
      </c>
      <c r="R1839">
        <v>29</v>
      </c>
      <c r="S1839">
        <v>65.58</v>
      </c>
      <c r="T1839">
        <v>34.24</v>
      </c>
      <c r="U1839">
        <v>99.82</v>
      </c>
      <c r="V1839" s="16">
        <v>3008.8468438242958</v>
      </c>
      <c r="W1839" s="16">
        <v>2249.919232539738</v>
      </c>
      <c r="X1839" s="5">
        <f t="shared" si="85"/>
        <v>0.74776794876008124</v>
      </c>
      <c r="Y1839" t="str">
        <f t="shared" si="86"/>
        <v>OK</v>
      </c>
      <c r="AA1839" t="s">
        <v>3704</v>
      </c>
      <c r="AB1839" s="3">
        <v>45640.513807870368</v>
      </c>
    </row>
    <row r="1840" spans="1:28" x14ac:dyDescent="0.35">
      <c r="A1840" t="s">
        <v>3705</v>
      </c>
      <c r="F1840">
        <v>973</v>
      </c>
      <c r="G1840" s="16">
        <v>2269.38</v>
      </c>
      <c r="H1840">
        <v>42</v>
      </c>
      <c r="I1840">
        <v>40</v>
      </c>
      <c r="J1840">
        <v>24.01</v>
      </c>
      <c r="K1840" t="s">
        <v>59</v>
      </c>
      <c r="L1840" t="str">
        <f t="shared" si="84"/>
        <v>EU-West</v>
      </c>
      <c r="Q1840">
        <v>10</v>
      </c>
      <c r="R1840">
        <v>46</v>
      </c>
      <c r="S1840">
        <v>70.73</v>
      </c>
      <c r="T1840">
        <v>59.01</v>
      </c>
      <c r="U1840">
        <v>90.69</v>
      </c>
      <c r="V1840" s="16">
        <v>2685.263405701392</v>
      </c>
      <c r="W1840" s="16">
        <v>2058.976814116098</v>
      </c>
      <c r="X1840" s="5">
        <f t="shared" si="85"/>
        <v>0.76676902896916821</v>
      </c>
      <c r="Y1840" t="str">
        <f t="shared" si="86"/>
        <v>OK</v>
      </c>
      <c r="AA1840" t="s">
        <v>3706</v>
      </c>
      <c r="AB1840" s="3">
        <v>45630.346608796302</v>
      </c>
    </row>
    <row r="1841" spans="1:28" x14ac:dyDescent="0.35">
      <c r="A1841" t="s">
        <v>3707</v>
      </c>
      <c r="F1841">
        <v>209</v>
      </c>
      <c r="G1841" s="16">
        <v>1465.67</v>
      </c>
      <c r="H1841">
        <v>57</v>
      </c>
      <c r="I1841">
        <v>57</v>
      </c>
      <c r="J1841">
        <v>39.119999999999997</v>
      </c>
      <c r="K1841" t="s">
        <v>59</v>
      </c>
      <c r="L1841" t="str">
        <f t="shared" si="84"/>
        <v>EU-West</v>
      </c>
      <c r="Q1841">
        <v>10</v>
      </c>
      <c r="R1841">
        <v>8</v>
      </c>
      <c r="S1841">
        <v>59.28</v>
      </c>
      <c r="T1841">
        <v>55.39</v>
      </c>
      <c r="U1841">
        <v>88.71</v>
      </c>
      <c r="V1841" s="16">
        <v>1632.58079500087</v>
      </c>
      <c r="W1841" s="16">
        <v>1340.535213431516</v>
      </c>
      <c r="X1841" s="5">
        <f t="shared" si="85"/>
        <v>0.82111416325389375</v>
      </c>
      <c r="Y1841" t="str">
        <f t="shared" si="86"/>
        <v>OK</v>
      </c>
      <c r="AA1841" t="s">
        <v>3708</v>
      </c>
      <c r="AB1841" s="3">
        <v>45781.143587962957</v>
      </c>
    </row>
    <row r="1842" spans="1:28" x14ac:dyDescent="0.35">
      <c r="A1842" t="s">
        <v>3709</v>
      </c>
      <c r="F1842">
        <v>847</v>
      </c>
      <c r="G1842" s="16">
        <v>1802.01</v>
      </c>
      <c r="H1842">
        <v>61</v>
      </c>
      <c r="I1842">
        <v>65</v>
      </c>
      <c r="J1842">
        <v>24.17</v>
      </c>
      <c r="K1842" t="s">
        <v>37</v>
      </c>
      <c r="L1842" t="str">
        <f t="shared" si="84"/>
        <v>US-East</v>
      </c>
      <c r="Q1842">
        <v>0</v>
      </c>
      <c r="R1842">
        <v>3</v>
      </c>
      <c r="S1842">
        <v>66.64</v>
      </c>
      <c r="T1842">
        <v>62.69</v>
      </c>
      <c r="U1842">
        <v>82.61</v>
      </c>
      <c r="V1842" s="16">
        <v>1893.765953968127</v>
      </c>
      <c r="W1842" s="16">
        <v>1474.789333884557</v>
      </c>
      <c r="X1842" s="5">
        <f t="shared" si="85"/>
        <v>0.77876008426191112</v>
      </c>
      <c r="Y1842" t="str">
        <f t="shared" si="86"/>
        <v>OK</v>
      </c>
      <c r="AA1842" t="s">
        <v>3710</v>
      </c>
      <c r="AB1842" s="3">
        <v>45231.817858796298</v>
      </c>
    </row>
    <row r="1843" spans="1:28" x14ac:dyDescent="0.35">
      <c r="A1843" t="s">
        <v>3711</v>
      </c>
      <c r="F1843">
        <v>226</v>
      </c>
      <c r="G1843" s="16">
        <v>2066.23</v>
      </c>
      <c r="H1843">
        <v>6</v>
      </c>
      <c r="I1843">
        <v>7</v>
      </c>
      <c r="J1843">
        <v>9.76</v>
      </c>
      <c r="K1843" t="s">
        <v>26</v>
      </c>
      <c r="L1843" t="str">
        <f t="shared" si="84"/>
        <v>EU-West</v>
      </c>
      <c r="Q1843">
        <v>10</v>
      </c>
      <c r="R1843">
        <v>11</v>
      </c>
      <c r="S1843">
        <v>69.930000000000007</v>
      </c>
      <c r="T1843">
        <v>64.17</v>
      </c>
      <c r="U1843">
        <v>85.34</v>
      </c>
      <c r="V1843" s="16">
        <v>2819.3016284010801</v>
      </c>
      <c r="W1843" s="16">
        <v>1889.4176922581771</v>
      </c>
      <c r="X1843" s="5">
        <f t="shared" si="85"/>
        <v>0.67017224167310141</v>
      </c>
      <c r="Y1843" t="str">
        <f t="shared" si="86"/>
        <v>OK</v>
      </c>
      <c r="AA1843" t="s">
        <v>3712</v>
      </c>
      <c r="AB1843" s="3">
        <v>44984.765752314823</v>
      </c>
    </row>
    <row r="1844" spans="1:28" x14ac:dyDescent="0.35">
      <c r="A1844" t="s">
        <v>3713</v>
      </c>
      <c r="F1844">
        <v>420</v>
      </c>
      <c r="G1844" s="16">
        <v>1776.89</v>
      </c>
      <c r="H1844">
        <v>8</v>
      </c>
      <c r="I1844">
        <v>11</v>
      </c>
      <c r="J1844">
        <v>28.57</v>
      </c>
      <c r="K1844" t="s">
        <v>32</v>
      </c>
      <c r="L1844" t="str">
        <f t="shared" si="84"/>
        <v>US-East</v>
      </c>
      <c r="Q1844">
        <v>10</v>
      </c>
      <c r="R1844">
        <v>34</v>
      </c>
      <c r="S1844">
        <v>100</v>
      </c>
      <c r="T1844">
        <v>75.2</v>
      </c>
      <c r="U1844">
        <v>86.79</v>
      </c>
      <c r="V1844" s="16">
        <v>1937.3120862400201</v>
      </c>
      <c r="W1844" s="16">
        <v>1466.8786240986981</v>
      </c>
      <c r="X1844" s="5">
        <f t="shared" si="85"/>
        <v>0.7571720811104059</v>
      </c>
      <c r="Y1844" t="str">
        <f t="shared" si="86"/>
        <v>OK</v>
      </c>
      <c r="AA1844" t="s">
        <v>3714</v>
      </c>
      <c r="AB1844" s="3">
        <v>44969.208379629628</v>
      </c>
    </row>
    <row r="1845" spans="1:28" x14ac:dyDescent="0.35">
      <c r="A1845" t="s">
        <v>3715</v>
      </c>
      <c r="F1845">
        <v>568</v>
      </c>
      <c r="G1845" s="16">
        <v>2549.5</v>
      </c>
      <c r="H1845">
        <v>21</v>
      </c>
      <c r="I1845">
        <v>23</v>
      </c>
      <c r="J1845">
        <v>16.559999999999999</v>
      </c>
      <c r="K1845" t="s">
        <v>32</v>
      </c>
      <c r="L1845" t="str">
        <f t="shared" si="84"/>
        <v>US-East</v>
      </c>
      <c r="Q1845">
        <v>10</v>
      </c>
      <c r="R1845">
        <v>19</v>
      </c>
      <c r="S1845">
        <v>35.950000000000003</v>
      </c>
      <c r="T1845">
        <v>57.59</v>
      </c>
      <c r="U1845">
        <v>92.2</v>
      </c>
      <c r="V1845" s="16">
        <v>2638.2841320885482</v>
      </c>
      <c r="W1845" s="16">
        <v>3022.6013232394289</v>
      </c>
      <c r="X1845" s="5">
        <f t="shared" si="85"/>
        <v>1.145669371420827</v>
      </c>
      <c r="Y1845" t="str">
        <f t="shared" si="86"/>
        <v>Over Budget</v>
      </c>
      <c r="AA1845" t="s">
        <v>3716</v>
      </c>
      <c r="AB1845" s="3">
        <v>44934.491851851853</v>
      </c>
    </row>
    <row r="1846" spans="1:28" x14ac:dyDescent="0.35">
      <c r="A1846" t="s">
        <v>3717</v>
      </c>
      <c r="F1846">
        <v>891</v>
      </c>
      <c r="G1846" s="16">
        <v>1615.76</v>
      </c>
      <c r="H1846">
        <v>3</v>
      </c>
      <c r="I1846">
        <v>0</v>
      </c>
      <c r="J1846">
        <v>30.76</v>
      </c>
      <c r="K1846" t="s">
        <v>59</v>
      </c>
      <c r="L1846" t="str">
        <f t="shared" si="84"/>
        <v>EU-West</v>
      </c>
      <c r="Q1846">
        <v>40</v>
      </c>
      <c r="R1846">
        <v>16</v>
      </c>
      <c r="S1846">
        <v>75.63</v>
      </c>
      <c r="T1846">
        <v>64.5</v>
      </c>
      <c r="U1846">
        <v>88.22</v>
      </c>
      <c r="V1846" s="16">
        <v>1960.6879574276941</v>
      </c>
      <c r="W1846" s="16">
        <v>1696.0718260765179</v>
      </c>
      <c r="X1846" s="5">
        <f t="shared" si="85"/>
        <v>0.86503914080324296</v>
      </c>
      <c r="Y1846" t="str">
        <f t="shared" si="86"/>
        <v>OK</v>
      </c>
      <c r="AA1846" t="s">
        <v>3718</v>
      </c>
      <c r="AB1846" s="3">
        <v>45527.473958333343</v>
      </c>
    </row>
    <row r="1847" spans="1:28" x14ac:dyDescent="0.35">
      <c r="A1847" t="s">
        <v>3719</v>
      </c>
      <c r="F1847">
        <v>126</v>
      </c>
      <c r="G1847" s="16">
        <v>2628.27</v>
      </c>
      <c r="H1847">
        <v>35</v>
      </c>
      <c r="I1847">
        <v>38</v>
      </c>
      <c r="J1847">
        <v>32.340000000000003</v>
      </c>
      <c r="K1847" t="s">
        <v>29</v>
      </c>
      <c r="L1847" t="str">
        <f t="shared" si="84"/>
        <v>US-East</v>
      </c>
      <c r="Q1847">
        <v>10</v>
      </c>
      <c r="R1847">
        <v>21</v>
      </c>
      <c r="S1847">
        <v>71.27</v>
      </c>
      <c r="T1847">
        <v>46.85</v>
      </c>
      <c r="U1847">
        <v>90.08</v>
      </c>
      <c r="V1847" s="16">
        <v>2680.2715858999632</v>
      </c>
      <c r="W1847" s="16">
        <v>2284.6484675636411</v>
      </c>
      <c r="X1847" s="5">
        <f t="shared" si="85"/>
        <v>0.85239439151705132</v>
      </c>
      <c r="Y1847" t="str">
        <f t="shared" si="86"/>
        <v>OK</v>
      </c>
      <c r="AA1847" t="s">
        <v>3720</v>
      </c>
      <c r="AB1847" s="3">
        <v>45739.86822916667</v>
      </c>
    </row>
    <row r="1848" spans="1:28" x14ac:dyDescent="0.35">
      <c r="A1848" t="s">
        <v>3721</v>
      </c>
      <c r="F1848">
        <v>895</v>
      </c>
      <c r="G1848" s="16">
        <v>2130.13</v>
      </c>
      <c r="H1848">
        <v>96</v>
      </c>
      <c r="I1848">
        <v>97</v>
      </c>
      <c r="J1848">
        <v>24.97</v>
      </c>
      <c r="K1848" t="s">
        <v>37</v>
      </c>
      <c r="L1848" t="str">
        <f t="shared" si="84"/>
        <v>US-East</v>
      </c>
      <c r="Q1848">
        <v>10</v>
      </c>
      <c r="R1848">
        <v>6</v>
      </c>
      <c r="S1848">
        <v>70.31</v>
      </c>
      <c r="T1848">
        <v>84.65</v>
      </c>
      <c r="U1848">
        <v>82.83</v>
      </c>
      <c r="V1848" s="16">
        <v>3157.9156570089672</v>
      </c>
      <c r="W1848" s="16">
        <v>1803.5950104176361</v>
      </c>
      <c r="X1848" s="5">
        <f t="shared" si="85"/>
        <v>0.57113463635881856</v>
      </c>
      <c r="Y1848" t="str">
        <f t="shared" si="86"/>
        <v>OK</v>
      </c>
      <c r="AA1848" t="s">
        <v>3722</v>
      </c>
      <c r="AB1848" s="3">
        <v>45237.700358796297</v>
      </c>
    </row>
    <row r="1849" spans="1:28" x14ac:dyDescent="0.35">
      <c r="A1849" t="s">
        <v>3723</v>
      </c>
      <c r="F1849">
        <v>433</v>
      </c>
      <c r="G1849" s="16">
        <v>1645.56</v>
      </c>
      <c r="H1849">
        <v>69</v>
      </c>
      <c r="I1849">
        <v>67</v>
      </c>
      <c r="J1849">
        <v>9.7799999999999994</v>
      </c>
      <c r="K1849" t="s">
        <v>26</v>
      </c>
      <c r="L1849" t="str">
        <f t="shared" si="84"/>
        <v>EU-West</v>
      </c>
      <c r="Q1849">
        <v>10</v>
      </c>
      <c r="R1849">
        <v>38</v>
      </c>
      <c r="S1849">
        <v>75.5</v>
      </c>
      <c r="T1849">
        <v>71.06</v>
      </c>
      <c r="U1849">
        <v>97.02</v>
      </c>
      <c r="V1849" s="16">
        <v>2161.684107861226</v>
      </c>
      <c r="W1849" s="16">
        <v>1560.0715917412101</v>
      </c>
      <c r="X1849" s="5">
        <f t="shared" si="85"/>
        <v>0.72169267751371291</v>
      </c>
      <c r="Y1849" t="str">
        <f t="shared" si="86"/>
        <v>OK</v>
      </c>
      <c r="AA1849" t="s">
        <v>3724</v>
      </c>
      <c r="AB1849" s="3">
        <v>45712.983391203707</v>
      </c>
    </row>
    <row r="1850" spans="1:28" x14ac:dyDescent="0.35">
      <c r="A1850" t="s">
        <v>3725</v>
      </c>
      <c r="F1850">
        <v>221</v>
      </c>
      <c r="G1850" s="16">
        <v>1805.97</v>
      </c>
      <c r="H1850">
        <v>66</v>
      </c>
      <c r="I1850">
        <v>63</v>
      </c>
      <c r="J1850">
        <v>16.32</v>
      </c>
      <c r="K1850" t="s">
        <v>32</v>
      </c>
      <c r="L1850" t="str">
        <f t="shared" si="84"/>
        <v>US-East</v>
      </c>
      <c r="Q1850">
        <v>20</v>
      </c>
      <c r="R1850">
        <v>43</v>
      </c>
      <c r="S1850">
        <v>99.74</v>
      </c>
      <c r="T1850">
        <v>68.83</v>
      </c>
      <c r="U1850">
        <v>86.31</v>
      </c>
      <c r="V1850" s="16">
        <v>1943.852929381088</v>
      </c>
      <c r="W1850" s="16">
        <v>1667.016735536756</v>
      </c>
      <c r="X1850" s="5">
        <f t="shared" si="85"/>
        <v>0.85758377619006643</v>
      </c>
      <c r="Y1850" t="str">
        <f t="shared" si="86"/>
        <v>OK</v>
      </c>
      <c r="AA1850" t="s">
        <v>3726</v>
      </c>
      <c r="AB1850" s="3">
        <v>45190.788680555554</v>
      </c>
    </row>
    <row r="1851" spans="1:28" x14ac:dyDescent="0.35">
      <c r="A1851" t="s">
        <v>3727</v>
      </c>
      <c r="F1851">
        <v>164</v>
      </c>
      <c r="G1851" s="16">
        <v>1942.93</v>
      </c>
      <c r="H1851">
        <v>34</v>
      </c>
      <c r="I1851">
        <v>33</v>
      </c>
      <c r="J1851">
        <v>30.73</v>
      </c>
      <c r="K1851" t="s">
        <v>37</v>
      </c>
      <c r="L1851" t="str">
        <f t="shared" si="84"/>
        <v>US-East</v>
      </c>
      <c r="Q1851">
        <v>0</v>
      </c>
      <c r="R1851">
        <v>41</v>
      </c>
      <c r="S1851">
        <v>75.180000000000007</v>
      </c>
      <c r="T1851">
        <v>51.93</v>
      </c>
      <c r="U1851">
        <v>91.18</v>
      </c>
      <c r="V1851" s="16">
        <v>2110.4631090916541</v>
      </c>
      <c r="W1851" s="16">
        <v>1771.3729965928469</v>
      </c>
      <c r="X1851" s="5">
        <f t="shared" si="85"/>
        <v>0.83932905008476932</v>
      </c>
      <c r="Y1851" t="str">
        <f t="shared" si="86"/>
        <v>OK</v>
      </c>
      <c r="AA1851" t="s">
        <v>3728</v>
      </c>
      <c r="AB1851" s="3">
        <v>45181.8122337963</v>
      </c>
    </row>
    <row r="1852" spans="1:28" x14ac:dyDescent="0.35">
      <c r="A1852" t="s">
        <v>3729</v>
      </c>
      <c r="F1852">
        <v>272</v>
      </c>
      <c r="G1852" s="16">
        <v>1730</v>
      </c>
      <c r="H1852">
        <v>32</v>
      </c>
      <c r="I1852">
        <v>34</v>
      </c>
      <c r="J1852">
        <v>35.99</v>
      </c>
      <c r="K1852" t="s">
        <v>29</v>
      </c>
      <c r="L1852" t="str">
        <f t="shared" si="84"/>
        <v>US-East</v>
      </c>
      <c r="Q1852">
        <v>30</v>
      </c>
      <c r="R1852">
        <v>7</v>
      </c>
      <c r="S1852">
        <v>47.58</v>
      </c>
      <c r="T1852">
        <v>73.62</v>
      </c>
      <c r="U1852">
        <v>87.35</v>
      </c>
      <c r="V1852" s="16">
        <v>2221.3468892054461</v>
      </c>
      <c r="W1852" s="16">
        <v>1706.79705620652</v>
      </c>
      <c r="X1852" s="5">
        <f t="shared" si="85"/>
        <v>0.76836133271243579</v>
      </c>
      <c r="Y1852" t="str">
        <f t="shared" si="86"/>
        <v>OK</v>
      </c>
      <c r="AA1852" t="s">
        <v>3730</v>
      </c>
      <c r="AB1852" s="3">
        <v>45194.55777777778</v>
      </c>
    </row>
    <row r="1853" spans="1:28" x14ac:dyDescent="0.35">
      <c r="A1853" t="s">
        <v>3731</v>
      </c>
      <c r="F1853">
        <v>516</v>
      </c>
      <c r="G1853" s="16">
        <v>2718.93</v>
      </c>
      <c r="H1853">
        <v>6</v>
      </c>
      <c r="I1853">
        <v>3</v>
      </c>
      <c r="J1853">
        <v>20.5</v>
      </c>
      <c r="K1853" t="s">
        <v>26</v>
      </c>
      <c r="L1853" t="str">
        <f t="shared" si="84"/>
        <v>EU-West</v>
      </c>
      <c r="Q1853">
        <v>0</v>
      </c>
      <c r="R1853">
        <v>8</v>
      </c>
      <c r="S1853">
        <v>75.39</v>
      </c>
      <c r="T1853">
        <v>70.13</v>
      </c>
      <c r="U1853">
        <v>88.41</v>
      </c>
      <c r="V1853" s="16">
        <v>3203.6686672992232</v>
      </c>
      <c r="W1853" s="16">
        <v>3167.9600311535978</v>
      </c>
      <c r="X1853" s="5">
        <f t="shared" si="85"/>
        <v>0.98885382982637571</v>
      </c>
      <c r="Y1853" t="str">
        <f t="shared" si="86"/>
        <v>OK</v>
      </c>
      <c r="AA1853" t="s">
        <v>3732</v>
      </c>
      <c r="AB1853" s="3">
        <v>45418.201365740737</v>
      </c>
    </row>
    <row r="1854" spans="1:28" x14ac:dyDescent="0.35">
      <c r="A1854" t="s">
        <v>3733</v>
      </c>
      <c r="F1854">
        <v>160</v>
      </c>
      <c r="G1854" s="16">
        <v>1880.62</v>
      </c>
      <c r="H1854">
        <v>98</v>
      </c>
      <c r="I1854">
        <v>102</v>
      </c>
      <c r="J1854">
        <v>17.8</v>
      </c>
      <c r="K1854" t="s">
        <v>52</v>
      </c>
      <c r="L1854" t="str">
        <f t="shared" si="84"/>
        <v>EU-West</v>
      </c>
      <c r="Q1854">
        <v>0</v>
      </c>
      <c r="R1854">
        <v>45</v>
      </c>
      <c r="S1854">
        <v>67.599999999999994</v>
      </c>
      <c r="T1854">
        <v>66.400000000000006</v>
      </c>
      <c r="U1854">
        <v>86.03</v>
      </c>
      <c r="V1854" s="16">
        <v>2608.6707622271492</v>
      </c>
      <c r="W1854" s="16">
        <v>1931.81066777417</v>
      </c>
      <c r="X1854" s="5">
        <f t="shared" si="85"/>
        <v>0.74053448819462719</v>
      </c>
      <c r="Y1854" t="str">
        <f t="shared" si="86"/>
        <v>OK</v>
      </c>
      <c r="AA1854" t="s">
        <v>3734</v>
      </c>
      <c r="AB1854" s="3">
        <v>45280.649918981479</v>
      </c>
    </row>
    <row r="1855" spans="1:28" x14ac:dyDescent="0.35">
      <c r="A1855" t="s">
        <v>3735</v>
      </c>
      <c r="F1855">
        <v>221</v>
      </c>
      <c r="G1855" s="16">
        <v>2766.49</v>
      </c>
      <c r="H1855">
        <v>54</v>
      </c>
      <c r="I1855">
        <v>58</v>
      </c>
      <c r="J1855">
        <v>10.56</v>
      </c>
      <c r="K1855" t="s">
        <v>59</v>
      </c>
      <c r="L1855" t="str">
        <f t="shared" si="84"/>
        <v>EU-West</v>
      </c>
      <c r="Q1855">
        <v>10</v>
      </c>
      <c r="R1855">
        <v>5</v>
      </c>
      <c r="S1855">
        <v>60.75</v>
      </c>
      <c r="T1855">
        <v>58.98</v>
      </c>
      <c r="U1855">
        <v>91.48</v>
      </c>
      <c r="V1855" s="16">
        <v>3521.4740921999378</v>
      </c>
      <c r="W1855" s="16">
        <v>2789.984698049534</v>
      </c>
      <c r="X1855" s="5">
        <f t="shared" si="85"/>
        <v>0.79227750226229066</v>
      </c>
      <c r="Y1855" t="str">
        <f t="shared" si="86"/>
        <v>OK</v>
      </c>
      <c r="AA1855" t="s">
        <v>3736</v>
      </c>
      <c r="AB1855" s="3">
        <v>45797.724780092591</v>
      </c>
    </row>
    <row r="1856" spans="1:28" x14ac:dyDescent="0.35">
      <c r="A1856" t="s">
        <v>3737</v>
      </c>
      <c r="F1856">
        <v>201</v>
      </c>
      <c r="G1856" s="16">
        <v>2395.9699999999998</v>
      </c>
      <c r="H1856">
        <v>46</v>
      </c>
      <c r="I1856">
        <v>48</v>
      </c>
      <c r="J1856">
        <v>10.66</v>
      </c>
      <c r="K1856" t="s">
        <v>59</v>
      </c>
      <c r="L1856" t="str">
        <f t="shared" si="84"/>
        <v>EU-West</v>
      </c>
      <c r="Q1856">
        <v>0</v>
      </c>
      <c r="R1856">
        <v>18</v>
      </c>
      <c r="S1856">
        <v>72.81</v>
      </c>
      <c r="T1856">
        <v>49.49</v>
      </c>
      <c r="U1856">
        <v>85.1</v>
      </c>
      <c r="V1856" s="16">
        <v>2915.0974828707458</v>
      </c>
      <c r="W1856" s="16">
        <v>2689.7623416771362</v>
      </c>
      <c r="X1856" s="5">
        <f t="shared" si="85"/>
        <v>0.92270064980067057</v>
      </c>
      <c r="Y1856" t="str">
        <f t="shared" si="86"/>
        <v>OK</v>
      </c>
      <c r="AA1856" t="s">
        <v>3738</v>
      </c>
      <c r="AB1856" s="3">
        <v>45840.535104166673</v>
      </c>
    </row>
    <row r="1857" spans="1:28" x14ac:dyDescent="0.35">
      <c r="A1857" t="s">
        <v>3739</v>
      </c>
      <c r="F1857">
        <v>890</v>
      </c>
      <c r="G1857" s="16">
        <v>1361.22</v>
      </c>
      <c r="H1857">
        <v>61</v>
      </c>
      <c r="I1857">
        <v>65</v>
      </c>
      <c r="J1857">
        <v>21.86</v>
      </c>
      <c r="K1857" t="s">
        <v>59</v>
      </c>
      <c r="L1857" t="str">
        <f t="shared" si="84"/>
        <v>EU-West</v>
      </c>
      <c r="Q1857">
        <v>0</v>
      </c>
      <c r="R1857">
        <v>21</v>
      </c>
      <c r="S1857">
        <v>68.23</v>
      </c>
      <c r="T1857">
        <v>59.43</v>
      </c>
      <c r="U1857">
        <v>91.57</v>
      </c>
      <c r="V1857" s="16">
        <v>2016.6339866357041</v>
      </c>
      <c r="W1857" s="16">
        <v>1091.167352719167</v>
      </c>
      <c r="X1857" s="5">
        <f t="shared" si="85"/>
        <v>0.54108348860049305</v>
      </c>
      <c r="Y1857" t="str">
        <f t="shared" si="86"/>
        <v>OK</v>
      </c>
      <c r="AA1857" t="s">
        <v>3740</v>
      </c>
      <c r="AB1857" s="3">
        <v>45330.137488425928</v>
      </c>
    </row>
    <row r="1858" spans="1:28" x14ac:dyDescent="0.35">
      <c r="A1858" t="s">
        <v>3741</v>
      </c>
      <c r="F1858">
        <v>764</v>
      </c>
      <c r="G1858" s="16">
        <v>1416.59</v>
      </c>
      <c r="H1858">
        <v>66</v>
      </c>
      <c r="I1858">
        <v>69</v>
      </c>
      <c r="J1858">
        <v>25.61</v>
      </c>
      <c r="K1858" t="s">
        <v>26</v>
      </c>
      <c r="L1858" t="str">
        <f t="shared" si="84"/>
        <v>EU-West</v>
      </c>
      <c r="Q1858">
        <v>0</v>
      </c>
      <c r="R1858">
        <v>46</v>
      </c>
      <c r="S1858">
        <v>66.59</v>
      </c>
      <c r="T1858">
        <v>52.13</v>
      </c>
      <c r="U1858">
        <v>89.41</v>
      </c>
      <c r="V1858" s="16">
        <v>1693.341436868041</v>
      </c>
      <c r="W1858" s="16">
        <v>1245.1178260274451</v>
      </c>
      <c r="X1858" s="5">
        <f t="shared" si="85"/>
        <v>0.73530228394480301</v>
      </c>
      <c r="Y1858" t="str">
        <f t="shared" si="86"/>
        <v>OK</v>
      </c>
      <c r="AA1858" t="s">
        <v>3742</v>
      </c>
      <c r="AB1858" s="3">
        <v>45847.602777777778</v>
      </c>
    </row>
    <row r="1859" spans="1:28" x14ac:dyDescent="0.35">
      <c r="A1859" t="s">
        <v>3743</v>
      </c>
      <c r="F1859">
        <v>107</v>
      </c>
      <c r="G1859" s="16">
        <v>1684.04</v>
      </c>
      <c r="H1859">
        <v>63</v>
      </c>
      <c r="I1859">
        <v>64</v>
      </c>
      <c r="J1859">
        <v>8.1</v>
      </c>
      <c r="K1859" t="s">
        <v>59</v>
      </c>
      <c r="L1859" t="str">
        <f t="shared" ref="L1859:L1922" si="87">IF(OR(K1859="Europe-West",K1859="EU_West",K1859="eu-west"),"EU-West",
IF(OR(K1859="US_East",K1859="us-east",K1859="US-East"),"US-East","Other"))</f>
        <v>EU-West</v>
      </c>
      <c r="Q1859">
        <v>40</v>
      </c>
      <c r="R1859">
        <v>19</v>
      </c>
      <c r="S1859">
        <v>68.47</v>
      </c>
      <c r="T1859">
        <v>63.83</v>
      </c>
      <c r="U1859">
        <v>93.15</v>
      </c>
      <c r="V1859" s="16">
        <v>2021.3624100558391</v>
      </c>
      <c r="W1859" s="16">
        <v>1681.4707843792701</v>
      </c>
      <c r="X1859" s="5">
        <f t="shared" ref="X1859:X1922" si="88">W1859/V1859</f>
        <v>0.8318502293375587</v>
      </c>
      <c r="Y1859" t="str">
        <f t="shared" ref="Y1859:Y1922" si="89">IF(X1859&gt;1,"Over Budget","OK")</f>
        <v>OK</v>
      </c>
      <c r="AA1859" t="s">
        <v>3744</v>
      </c>
      <c r="AB1859" s="3">
        <v>45889.381782407407</v>
      </c>
    </row>
    <row r="1860" spans="1:28" x14ac:dyDescent="0.35">
      <c r="A1860" t="s">
        <v>3745</v>
      </c>
      <c r="F1860">
        <v>550</v>
      </c>
      <c r="G1860" s="16">
        <v>2090.54</v>
      </c>
      <c r="H1860">
        <v>42</v>
      </c>
      <c r="I1860">
        <v>45</v>
      </c>
      <c r="J1860">
        <v>26.63</v>
      </c>
      <c r="K1860" t="s">
        <v>26</v>
      </c>
      <c r="L1860" t="str">
        <f t="shared" si="87"/>
        <v>EU-West</v>
      </c>
      <c r="Q1860">
        <v>0</v>
      </c>
      <c r="R1860">
        <v>19</v>
      </c>
      <c r="S1860">
        <v>52.38</v>
      </c>
      <c r="T1860">
        <v>48.99</v>
      </c>
      <c r="U1860">
        <v>93.64</v>
      </c>
      <c r="V1860" s="16">
        <v>2786.4519385622111</v>
      </c>
      <c r="W1860" s="16">
        <v>2262.2227213535198</v>
      </c>
      <c r="X1860" s="5">
        <f t="shared" si="88"/>
        <v>0.81186497066258756</v>
      </c>
      <c r="Y1860" t="str">
        <f t="shared" si="89"/>
        <v>OK</v>
      </c>
      <c r="AA1860" t="s">
        <v>3746</v>
      </c>
      <c r="AB1860" s="3">
        <v>45635.886944444443</v>
      </c>
    </row>
    <row r="1861" spans="1:28" x14ac:dyDescent="0.35">
      <c r="A1861" t="s">
        <v>3747</v>
      </c>
      <c r="F1861">
        <v>710</v>
      </c>
      <c r="G1861" s="16">
        <v>1475.26</v>
      </c>
      <c r="H1861">
        <v>17</v>
      </c>
      <c r="I1861">
        <v>22</v>
      </c>
      <c r="J1861">
        <v>30.98</v>
      </c>
      <c r="K1861" t="s">
        <v>37</v>
      </c>
      <c r="L1861" t="str">
        <f t="shared" si="87"/>
        <v>US-East</v>
      </c>
      <c r="Q1861">
        <v>0</v>
      </c>
      <c r="R1861">
        <v>26</v>
      </c>
      <c r="S1861">
        <v>80.75</v>
      </c>
      <c r="T1861">
        <v>52.82</v>
      </c>
      <c r="V1861" s="16">
        <v>2072.3556880060351</v>
      </c>
      <c r="W1861" s="16">
        <v>1466.4250779466599</v>
      </c>
      <c r="X1861" s="5">
        <f t="shared" si="88"/>
        <v>0.70761263929437457</v>
      </c>
      <c r="Y1861" t="str">
        <f t="shared" si="89"/>
        <v>OK</v>
      </c>
      <c r="AA1861" t="s">
        <v>3748</v>
      </c>
      <c r="AB1861" s="3">
        <v>45027.750150462962</v>
      </c>
    </row>
    <row r="1862" spans="1:28" x14ac:dyDescent="0.35">
      <c r="A1862" t="s">
        <v>3749</v>
      </c>
      <c r="F1862">
        <v>181</v>
      </c>
      <c r="G1862" s="16">
        <v>1670.16</v>
      </c>
      <c r="H1862">
        <v>2</v>
      </c>
      <c r="I1862">
        <v>5</v>
      </c>
      <c r="J1862">
        <v>25.04</v>
      </c>
      <c r="K1862" t="s">
        <v>37</v>
      </c>
      <c r="L1862" t="str">
        <f t="shared" si="87"/>
        <v>US-East</v>
      </c>
      <c r="Q1862">
        <v>30</v>
      </c>
      <c r="R1862">
        <v>26</v>
      </c>
      <c r="S1862">
        <v>67.930000000000007</v>
      </c>
      <c r="T1862">
        <v>39.17</v>
      </c>
      <c r="U1862">
        <v>91.83</v>
      </c>
      <c r="V1862" s="16">
        <v>2193.0996145661538</v>
      </c>
      <c r="W1862" s="16">
        <v>1445.5007533317889</v>
      </c>
      <c r="X1862" s="5">
        <f t="shared" si="88"/>
        <v>0.65911313089977563</v>
      </c>
      <c r="Y1862" t="str">
        <f t="shared" si="89"/>
        <v>OK</v>
      </c>
      <c r="AA1862" t="s">
        <v>3750</v>
      </c>
      <c r="AB1862" s="3">
        <v>45544.788923611108</v>
      </c>
    </row>
    <row r="1863" spans="1:28" x14ac:dyDescent="0.35">
      <c r="A1863" t="s">
        <v>3751</v>
      </c>
      <c r="F1863">
        <v>380</v>
      </c>
      <c r="G1863" s="16">
        <v>1931.56</v>
      </c>
      <c r="H1863">
        <v>58</v>
      </c>
      <c r="I1863">
        <v>58</v>
      </c>
      <c r="J1863">
        <v>33.22</v>
      </c>
      <c r="K1863" t="s">
        <v>59</v>
      </c>
      <c r="L1863" t="str">
        <f t="shared" si="87"/>
        <v>EU-West</v>
      </c>
      <c r="Q1863">
        <v>50</v>
      </c>
      <c r="R1863">
        <v>6</v>
      </c>
      <c r="S1863">
        <v>73.97</v>
      </c>
      <c r="T1863">
        <v>65.319999999999993</v>
      </c>
      <c r="U1863">
        <v>87.76</v>
      </c>
      <c r="V1863" s="16">
        <v>2606.263780255726</v>
      </c>
      <c r="W1863" s="16">
        <v>2263.7750445129582</v>
      </c>
      <c r="X1863" s="5">
        <f t="shared" si="88"/>
        <v>0.86859014872655638</v>
      </c>
      <c r="Y1863" t="str">
        <f t="shared" si="89"/>
        <v>OK</v>
      </c>
      <c r="AA1863" t="s">
        <v>3752</v>
      </c>
      <c r="AB1863" s="3">
        <v>45267.989629629628</v>
      </c>
    </row>
    <row r="1864" spans="1:28" x14ac:dyDescent="0.35">
      <c r="A1864" t="s">
        <v>3753</v>
      </c>
      <c r="F1864">
        <v>718</v>
      </c>
      <c r="G1864" s="16">
        <v>3004.35</v>
      </c>
      <c r="H1864">
        <v>61</v>
      </c>
      <c r="I1864">
        <v>64</v>
      </c>
      <c r="J1864">
        <v>22.84</v>
      </c>
      <c r="K1864" t="s">
        <v>37</v>
      </c>
      <c r="L1864" t="str">
        <f t="shared" si="87"/>
        <v>US-East</v>
      </c>
      <c r="Q1864">
        <v>20</v>
      </c>
      <c r="R1864">
        <v>23</v>
      </c>
      <c r="S1864">
        <v>57.02</v>
      </c>
      <c r="T1864">
        <v>64.33</v>
      </c>
      <c r="U1864">
        <v>96.58</v>
      </c>
      <c r="V1864" s="16">
        <v>3564.558479011549</v>
      </c>
      <c r="W1864" s="16">
        <v>2798.450034654657</v>
      </c>
      <c r="X1864" s="5">
        <f t="shared" si="88"/>
        <v>0.78507620260186228</v>
      </c>
      <c r="Y1864" t="str">
        <f t="shared" si="89"/>
        <v>OK</v>
      </c>
      <c r="AA1864" t="s">
        <v>3754</v>
      </c>
      <c r="AB1864" s="3">
        <v>45094.789976851847</v>
      </c>
    </row>
    <row r="1865" spans="1:28" x14ac:dyDescent="0.35">
      <c r="A1865" t="s">
        <v>3755</v>
      </c>
      <c r="F1865">
        <v>164</v>
      </c>
      <c r="G1865" s="16">
        <v>2288.1</v>
      </c>
      <c r="H1865">
        <v>38</v>
      </c>
      <c r="I1865">
        <v>35</v>
      </c>
      <c r="J1865">
        <v>22.92</v>
      </c>
      <c r="K1865" t="s">
        <v>32</v>
      </c>
      <c r="L1865" t="str">
        <f t="shared" si="87"/>
        <v>US-East</v>
      </c>
      <c r="Q1865">
        <v>40</v>
      </c>
      <c r="R1865">
        <v>7</v>
      </c>
      <c r="S1865">
        <v>53.21</v>
      </c>
      <c r="T1865">
        <v>54.94</v>
      </c>
      <c r="U1865">
        <v>88.21</v>
      </c>
      <c r="V1865" s="16">
        <v>2836.668355772953</v>
      </c>
      <c r="W1865" s="16">
        <v>2551.8865202395059</v>
      </c>
      <c r="X1865" s="5">
        <f t="shared" si="88"/>
        <v>0.8996069332694876</v>
      </c>
      <c r="Y1865" t="str">
        <f t="shared" si="89"/>
        <v>OK</v>
      </c>
      <c r="AA1865" t="s">
        <v>3756</v>
      </c>
      <c r="AB1865" s="3">
        <v>45058.00980324074</v>
      </c>
    </row>
    <row r="1866" spans="1:28" x14ac:dyDescent="0.35">
      <c r="A1866" t="s">
        <v>3757</v>
      </c>
      <c r="F1866">
        <v>149</v>
      </c>
      <c r="G1866" s="16">
        <v>2956.81</v>
      </c>
      <c r="H1866">
        <v>90</v>
      </c>
      <c r="I1866">
        <v>93</v>
      </c>
      <c r="J1866">
        <v>22.77</v>
      </c>
      <c r="K1866" t="s">
        <v>29</v>
      </c>
      <c r="L1866" t="str">
        <f t="shared" si="87"/>
        <v>US-East</v>
      </c>
      <c r="Q1866">
        <v>30</v>
      </c>
      <c r="R1866">
        <v>2</v>
      </c>
      <c r="S1866">
        <v>64.42</v>
      </c>
      <c r="T1866">
        <v>35.6</v>
      </c>
      <c r="U1866">
        <v>88.99</v>
      </c>
      <c r="V1866" s="16">
        <v>3248.1076570096689</v>
      </c>
      <c r="W1866" s="16">
        <v>3419.7439447486272</v>
      </c>
      <c r="X1866" s="5">
        <f t="shared" si="88"/>
        <v>1.0528419331694729</v>
      </c>
      <c r="Y1866" t="str">
        <f t="shared" si="89"/>
        <v>Over Budget</v>
      </c>
      <c r="AA1866" t="s">
        <v>3758</v>
      </c>
      <c r="AB1866" s="3">
        <v>45639.789780092593</v>
      </c>
    </row>
    <row r="1867" spans="1:28" x14ac:dyDescent="0.35">
      <c r="A1867" t="s">
        <v>3759</v>
      </c>
      <c r="F1867">
        <v>922</v>
      </c>
      <c r="G1867" s="16">
        <v>2042.3</v>
      </c>
      <c r="H1867">
        <v>63</v>
      </c>
      <c r="I1867">
        <v>66</v>
      </c>
      <c r="J1867">
        <v>30.88</v>
      </c>
      <c r="K1867" t="s">
        <v>37</v>
      </c>
      <c r="L1867" t="str">
        <f t="shared" si="87"/>
        <v>US-East</v>
      </c>
      <c r="Q1867">
        <v>10</v>
      </c>
      <c r="R1867">
        <v>10</v>
      </c>
      <c r="S1867">
        <v>69.569999999999993</v>
      </c>
      <c r="T1867">
        <v>43.12</v>
      </c>
      <c r="U1867">
        <v>87.66</v>
      </c>
      <c r="V1867" s="16">
        <v>2736.933703976797</v>
      </c>
      <c r="W1867" s="16">
        <v>1916.861425621425</v>
      </c>
      <c r="X1867" s="5">
        <f t="shared" si="88"/>
        <v>0.70036823428941763</v>
      </c>
      <c r="Y1867" t="str">
        <f t="shared" si="89"/>
        <v>OK</v>
      </c>
      <c r="AA1867" t="s">
        <v>3760</v>
      </c>
      <c r="AB1867" s="3">
        <v>45864.754675925928</v>
      </c>
    </row>
    <row r="1868" spans="1:28" x14ac:dyDescent="0.35">
      <c r="A1868" t="s">
        <v>3761</v>
      </c>
      <c r="F1868">
        <v>814</v>
      </c>
      <c r="G1868" s="16">
        <v>1987.59</v>
      </c>
      <c r="H1868">
        <v>72</v>
      </c>
      <c r="I1868">
        <v>75</v>
      </c>
      <c r="J1868">
        <v>24.3</v>
      </c>
      <c r="K1868" t="s">
        <v>29</v>
      </c>
      <c r="L1868" t="str">
        <f t="shared" si="87"/>
        <v>US-East</v>
      </c>
      <c r="Q1868">
        <v>0</v>
      </c>
      <c r="R1868">
        <v>35</v>
      </c>
      <c r="S1868">
        <v>63.84</v>
      </c>
      <c r="T1868">
        <v>61.01</v>
      </c>
      <c r="U1868">
        <v>86.33</v>
      </c>
      <c r="V1868" s="16">
        <v>2207.6678311363621</v>
      </c>
      <c r="W1868" s="16">
        <v>2262.1252973815608</v>
      </c>
      <c r="X1868" s="5">
        <f t="shared" si="88"/>
        <v>1.0246674184753453</v>
      </c>
      <c r="Y1868" t="str">
        <f t="shared" si="89"/>
        <v>Over Budget</v>
      </c>
      <c r="AA1868" t="s">
        <v>3762</v>
      </c>
      <c r="AB1868" s="3">
        <v>45459.96943287037</v>
      </c>
    </row>
    <row r="1869" spans="1:28" x14ac:dyDescent="0.35">
      <c r="A1869" t="s">
        <v>3763</v>
      </c>
      <c r="F1869">
        <v>811</v>
      </c>
      <c r="G1869" s="16">
        <v>1881.28</v>
      </c>
      <c r="H1869">
        <v>80</v>
      </c>
      <c r="I1869">
        <v>81</v>
      </c>
      <c r="J1869">
        <v>15.76</v>
      </c>
      <c r="K1869" t="s">
        <v>37</v>
      </c>
      <c r="L1869" t="str">
        <f t="shared" si="87"/>
        <v>US-East</v>
      </c>
      <c r="Q1869">
        <v>20</v>
      </c>
      <c r="R1869">
        <v>1</v>
      </c>
      <c r="S1869">
        <v>71.290000000000006</v>
      </c>
      <c r="T1869">
        <v>70.010000000000005</v>
      </c>
      <c r="U1869">
        <v>100</v>
      </c>
      <c r="V1869" s="16">
        <v>1882.462192019234</v>
      </c>
      <c r="W1869" s="16">
        <v>2039.889725867213</v>
      </c>
      <c r="X1869" s="5">
        <f t="shared" si="88"/>
        <v>1.0836285235981891</v>
      </c>
      <c r="Y1869" t="str">
        <f t="shared" si="89"/>
        <v>Over Budget</v>
      </c>
      <c r="AA1869" t="s">
        <v>3764</v>
      </c>
      <c r="AB1869" s="3">
        <v>45657.00712962963</v>
      </c>
    </row>
    <row r="1870" spans="1:28" x14ac:dyDescent="0.35">
      <c r="A1870" t="s">
        <v>3765</v>
      </c>
      <c r="F1870">
        <v>265</v>
      </c>
      <c r="G1870" s="16">
        <v>1975.34</v>
      </c>
      <c r="H1870">
        <v>59</v>
      </c>
      <c r="I1870">
        <v>58</v>
      </c>
      <c r="J1870">
        <v>23.39</v>
      </c>
      <c r="K1870" t="s">
        <v>32</v>
      </c>
      <c r="L1870" t="str">
        <f t="shared" si="87"/>
        <v>US-East</v>
      </c>
      <c r="Q1870">
        <v>10</v>
      </c>
      <c r="R1870">
        <v>0</v>
      </c>
      <c r="S1870">
        <v>37.71</v>
      </c>
      <c r="T1870">
        <v>50.09</v>
      </c>
      <c r="U1870">
        <v>92.43</v>
      </c>
      <c r="V1870" s="16">
        <v>2897.5888328695341</v>
      </c>
      <c r="W1870" s="16">
        <v>2294.7768431567711</v>
      </c>
      <c r="X1870" s="5">
        <f t="shared" si="88"/>
        <v>0.79196082519555144</v>
      </c>
      <c r="Y1870" t="str">
        <f t="shared" si="89"/>
        <v>OK</v>
      </c>
      <c r="AA1870" t="s">
        <v>3766</v>
      </c>
      <c r="AB1870" s="3">
        <v>45565.430659722217</v>
      </c>
    </row>
    <row r="1871" spans="1:28" x14ac:dyDescent="0.35">
      <c r="A1871" t="s">
        <v>3767</v>
      </c>
      <c r="F1871">
        <v>999</v>
      </c>
      <c r="G1871" s="16">
        <v>1527.06</v>
      </c>
      <c r="H1871">
        <v>41</v>
      </c>
      <c r="I1871">
        <v>42</v>
      </c>
      <c r="J1871">
        <v>23.47</v>
      </c>
      <c r="K1871" t="s">
        <v>29</v>
      </c>
      <c r="L1871" t="str">
        <f t="shared" si="87"/>
        <v>US-East</v>
      </c>
      <c r="Q1871">
        <v>0</v>
      </c>
      <c r="R1871">
        <v>6</v>
      </c>
      <c r="S1871">
        <v>100</v>
      </c>
      <c r="T1871">
        <v>72.099999999999994</v>
      </c>
      <c r="U1871">
        <v>90.34</v>
      </c>
      <c r="V1871" s="16">
        <v>1760.7118171245479</v>
      </c>
      <c r="W1871" s="16">
        <v>1375.154608069236</v>
      </c>
      <c r="X1871" s="5">
        <f t="shared" si="88"/>
        <v>0.78102196776019106</v>
      </c>
      <c r="Y1871" t="str">
        <f t="shared" si="89"/>
        <v>OK</v>
      </c>
      <c r="AA1871" t="s">
        <v>3768</v>
      </c>
      <c r="AB1871" s="3">
        <v>45166.785891203697</v>
      </c>
    </row>
    <row r="1872" spans="1:28" x14ac:dyDescent="0.35">
      <c r="A1872" t="s">
        <v>3769</v>
      </c>
      <c r="F1872">
        <v>685</v>
      </c>
      <c r="H1872">
        <v>4</v>
      </c>
      <c r="I1872">
        <v>1</v>
      </c>
      <c r="J1872">
        <v>18.3</v>
      </c>
      <c r="K1872" t="s">
        <v>32</v>
      </c>
      <c r="L1872" t="str">
        <f t="shared" si="87"/>
        <v>US-East</v>
      </c>
      <c r="Q1872">
        <v>40</v>
      </c>
      <c r="R1872">
        <v>23</v>
      </c>
      <c r="T1872">
        <v>76.8</v>
      </c>
      <c r="U1872">
        <v>87.62</v>
      </c>
      <c r="V1872" s="16">
        <v>2414.5489242388421</v>
      </c>
      <c r="W1872" s="16">
        <v>2577.6600008441778</v>
      </c>
      <c r="X1872" s="5">
        <f t="shared" si="88"/>
        <v>1.0675534361585797</v>
      </c>
      <c r="Y1872" t="str">
        <f t="shared" si="89"/>
        <v>Over Budget</v>
      </c>
      <c r="AA1872" t="s">
        <v>3770</v>
      </c>
      <c r="AB1872" s="3">
        <v>45006.30327546296</v>
      </c>
    </row>
    <row r="1873" spans="1:28" x14ac:dyDescent="0.35">
      <c r="A1873" t="s">
        <v>3771</v>
      </c>
      <c r="F1873">
        <v>655</v>
      </c>
      <c r="G1873" s="16">
        <v>1788.73</v>
      </c>
      <c r="H1873">
        <v>45</v>
      </c>
      <c r="I1873">
        <v>45</v>
      </c>
      <c r="J1873">
        <v>28.18</v>
      </c>
      <c r="K1873" t="s">
        <v>52</v>
      </c>
      <c r="L1873" t="str">
        <f t="shared" si="87"/>
        <v>EU-West</v>
      </c>
      <c r="Q1873">
        <v>10</v>
      </c>
      <c r="R1873">
        <v>11</v>
      </c>
      <c r="S1873">
        <v>52.62</v>
      </c>
      <c r="T1873">
        <v>64.55</v>
      </c>
      <c r="U1873">
        <v>95.57</v>
      </c>
      <c r="V1873" s="16">
        <v>2028.5510510402059</v>
      </c>
      <c r="W1873" s="16">
        <v>1477.710261605522</v>
      </c>
      <c r="X1873" s="5">
        <f t="shared" si="88"/>
        <v>0.72845603804142744</v>
      </c>
      <c r="Y1873" t="str">
        <f t="shared" si="89"/>
        <v>OK</v>
      </c>
      <c r="AA1873" t="s">
        <v>3772</v>
      </c>
      <c r="AB1873" s="3">
        <v>45077.991863425923</v>
      </c>
    </row>
    <row r="1874" spans="1:28" x14ac:dyDescent="0.35">
      <c r="A1874" t="s">
        <v>3773</v>
      </c>
      <c r="F1874">
        <v>873</v>
      </c>
      <c r="G1874" s="16">
        <v>1812.83</v>
      </c>
      <c r="H1874">
        <v>3</v>
      </c>
      <c r="I1874">
        <v>8</v>
      </c>
      <c r="J1874">
        <v>20.73</v>
      </c>
      <c r="K1874" t="s">
        <v>52</v>
      </c>
      <c r="L1874" t="str">
        <f t="shared" si="87"/>
        <v>EU-West</v>
      </c>
      <c r="Q1874">
        <v>30</v>
      </c>
      <c r="R1874">
        <v>7</v>
      </c>
      <c r="S1874">
        <v>87.15</v>
      </c>
      <c r="T1874">
        <v>70.430000000000007</v>
      </c>
      <c r="U1874">
        <v>87.27</v>
      </c>
      <c r="V1874" s="16">
        <v>2112.3527498370058</v>
      </c>
      <c r="W1874" s="16">
        <v>2025.780446456256</v>
      </c>
      <c r="X1874" s="5">
        <f t="shared" si="88"/>
        <v>0.95901617123966154</v>
      </c>
      <c r="Y1874" t="str">
        <f t="shared" si="89"/>
        <v>OK</v>
      </c>
      <c r="AA1874" t="s">
        <v>3774</v>
      </c>
      <c r="AB1874" s="3">
        <v>45483.950358796297</v>
      </c>
    </row>
    <row r="1875" spans="1:28" x14ac:dyDescent="0.35">
      <c r="A1875" t="s">
        <v>3775</v>
      </c>
      <c r="F1875">
        <v>425</v>
      </c>
      <c r="G1875" s="16">
        <v>1672.47</v>
      </c>
      <c r="H1875">
        <v>13</v>
      </c>
      <c r="I1875">
        <v>10</v>
      </c>
      <c r="J1875">
        <v>25.64</v>
      </c>
      <c r="K1875" t="s">
        <v>32</v>
      </c>
      <c r="L1875" t="str">
        <f t="shared" si="87"/>
        <v>US-East</v>
      </c>
      <c r="Q1875">
        <v>20</v>
      </c>
      <c r="R1875">
        <v>12</v>
      </c>
      <c r="S1875">
        <v>52.56</v>
      </c>
      <c r="T1875">
        <v>48.74</v>
      </c>
      <c r="U1875">
        <v>90.6</v>
      </c>
      <c r="V1875" s="16">
        <v>2069.3023309208888</v>
      </c>
      <c r="W1875" s="16">
        <v>1629.430670869144</v>
      </c>
      <c r="X1875" s="5">
        <f t="shared" si="88"/>
        <v>0.78742996928052</v>
      </c>
      <c r="Y1875" t="str">
        <f t="shared" si="89"/>
        <v>OK</v>
      </c>
      <c r="AA1875" t="s">
        <v>3776</v>
      </c>
      <c r="AB1875" s="3">
        <v>45770.187465277777</v>
      </c>
    </row>
    <row r="1876" spans="1:28" x14ac:dyDescent="0.35">
      <c r="A1876" t="s">
        <v>3777</v>
      </c>
      <c r="F1876">
        <v>338</v>
      </c>
      <c r="G1876" s="16">
        <v>1516.19</v>
      </c>
      <c r="H1876">
        <v>92</v>
      </c>
      <c r="I1876">
        <v>95</v>
      </c>
      <c r="J1876">
        <v>24.08</v>
      </c>
      <c r="K1876" t="s">
        <v>29</v>
      </c>
      <c r="L1876" t="str">
        <f t="shared" si="87"/>
        <v>US-East</v>
      </c>
      <c r="Q1876">
        <v>0</v>
      </c>
      <c r="R1876">
        <v>5</v>
      </c>
      <c r="S1876">
        <v>73.03</v>
      </c>
      <c r="T1876">
        <v>42.19</v>
      </c>
      <c r="U1876">
        <v>100</v>
      </c>
      <c r="V1876" s="16">
        <v>1568.765155040843</v>
      </c>
      <c r="W1876" s="16">
        <v>1320.8379955371161</v>
      </c>
      <c r="X1876" s="5">
        <f t="shared" si="88"/>
        <v>0.84196030954214296</v>
      </c>
      <c r="Y1876" t="str">
        <f t="shared" si="89"/>
        <v>OK</v>
      </c>
      <c r="AA1876" t="s">
        <v>3778</v>
      </c>
      <c r="AB1876" s="3">
        <v>45205.951828703714</v>
      </c>
    </row>
    <row r="1877" spans="1:28" x14ac:dyDescent="0.35">
      <c r="A1877" t="s">
        <v>3779</v>
      </c>
      <c r="F1877">
        <v>387</v>
      </c>
      <c r="G1877" s="16">
        <v>1693.75</v>
      </c>
      <c r="H1877">
        <v>10</v>
      </c>
      <c r="I1877">
        <v>8</v>
      </c>
      <c r="J1877">
        <v>14.19</v>
      </c>
      <c r="K1877" t="s">
        <v>59</v>
      </c>
      <c r="L1877" t="str">
        <f t="shared" si="87"/>
        <v>EU-West</v>
      </c>
      <c r="Q1877">
        <v>40</v>
      </c>
      <c r="R1877">
        <v>38</v>
      </c>
      <c r="S1877">
        <v>52.56</v>
      </c>
      <c r="T1877">
        <v>78.61</v>
      </c>
      <c r="U1877">
        <v>85.21</v>
      </c>
      <c r="V1877" s="16">
        <v>1738.357579161491</v>
      </c>
      <c r="W1877" s="16">
        <v>1408.795502082065</v>
      </c>
      <c r="X1877" s="5">
        <f t="shared" si="88"/>
        <v>0.81041755676159988</v>
      </c>
      <c r="Y1877" t="str">
        <f t="shared" si="89"/>
        <v>OK</v>
      </c>
      <c r="AA1877" t="s">
        <v>3780</v>
      </c>
      <c r="AB1877" s="3">
        <v>45345.768240740741</v>
      </c>
    </row>
    <row r="1878" spans="1:28" x14ac:dyDescent="0.35">
      <c r="A1878" t="s">
        <v>3781</v>
      </c>
      <c r="F1878">
        <v>927</v>
      </c>
      <c r="G1878" s="16">
        <v>1536.93</v>
      </c>
      <c r="H1878">
        <v>59</v>
      </c>
      <c r="I1878">
        <v>62</v>
      </c>
      <c r="J1878">
        <v>12.16</v>
      </c>
      <c r="K1878" t="s">
        <v>52</v>
      </c>
      <c r="L1878" t="str">
        <f t="shared" si="87"/>
        <v>EU-West</v>
      </c>
      <c r="Q1878">
        <v>30</v>
      </c>
      <c r="R1878">
        <v>23</v>
      </c>
      <c r="S1878">
        <v>65.44</v>
      </c>
      <c r="T1878">
        <v>50.1</v>
      </c>
      <c r="U1878">
        <v>92.7</v>
      </c>
      <c r="V1878" s="16">
        <v>1762.021671439215</v>
      </c>
      <c r="W1878" s="16">
        <v>1469.0269042146781</v>
      </c>
      <c r="X1878" s="5">
        <f t="shared" si="88"/>
        <v>0.83371670622801164</v>
      </c>
      <c r="Y1878" t="str">
        <f t="shared" si="89"/>
        <v>OK</v>
      </c>
      <c r="AA1878" t="s">
        <v>3782</v>
      </c>
      <c r="AB1878" s="3">
        <v>44959.707129629627</v>
      </c>
    </row>
    <row r="1879" spans="1:28" x14ac:dyDescent="0.35">
      <c r="A1879" t="s">
        <v>3783</v>
      </c>
      <c r="F1879">
        <v>275</v>
      </c>
      <c r="G1879" s="16">
        <v>2122.19</v>
      </c>
      <c r="H1879">
        <v>21</v>
      </c>
      <c r="I1879">
        <v>19</v>
      </c>
      <c r="J1879">
        <v>14.28</v>
      </c>
      <c r="K1879" t="s">
        <v>26</v>
      </c>
      <c r="L1879" t="str">
        <f t="shared" si="87"/>
        <v>EU-West</v>
      </c>
      <c r="Q1879">
        <v>10</v>
      </c>
      <c r="R1879">
        <v>23</v>
      </c>
      <c r="S1879">
        <v>65.63</v>
      </c>
      <c r="T1879">
        <v>71.52</v>
      </c>
      <c r="U1879">
        <v>91.44</v>
      </c>
      <c r="V1879" s="16">
        <v>2436.0259629825819</v>
      </c>
      <c r="W1879" s="16">
        <v>2028.239733379522</v>
      </c>
      <c r="X1879" s="5">
        <f t="shared" si="88"/>
        <v>0.83260185408542153</v>
      </c>
      <c r="Y1879" t="str">
        <f t="shared" si="89"/>
        <v>OK</v>
      </c>
      <c r="AA1879" t="s">
        <v>3784</v>
      </c>
      <c r="AB1879" s="3">
        <v>45047.684583333343</v>
      </c>
    </row>
    <row r="1880" spans="1:28" x14ac:dyDescent="0.35">
      <c r="A1880" t="s">
        <v>3785</v>
      </c>
      <c r="F1880">
        <v>550</v>
      </c>
      <c r="G1880" s="16">
        <v>1639.52</v>
      </c>
      <c r="H1880">
        <v>4</v>
      </c>
      <c r="I1880">
        <v>6</v>
      </c>
      <c r="J1880">
        <v>19.350000000000001</v>
      </c>
      <c r="K1880" t="s">
        <v>52</v>
      </c>
      <c r="L1880" t="str">
        <f t="shared" si="87"/>
        <v>EU-West</v>
      </c>
      <c r="Q1880">
        <v>30</v>
      </c>
      <c r="R1880">
        <v>37</v>
      </c>
      <c r="S1880">
        <v>58.74</v>
      </c>
      <c r="T1880">
        <v>64.19</v>
      </c>
      <c r="U1880">
        <v>92.64</v>
      </c>
      <c r="V1880" s="16">
        <v>1735.961671712997</v>
      </c>
      <c r="W1880" s="16">
        <v>1462.4238922875959</v>
      </c>
      <c r="X1880" s="5">
        <f t="shared" si="88"/>
        <v>0.84242867576938962</v>
      </c>
      <c r="Y1880" t="str">
        <f t="shared" si="89"/>
        <v>OK</v>
      </c>
      <c r="AA1880" t="s">
        <v>3786</v>
      </c>
      <c r="AB1880" s="3">
        <v>44983.445277777777</v>
      </c>
    </row>
    <row r="1881" spans="1:28" x14ac:dyDescent="0.35">
      <c r="A1881" t="s">
        <v>3787</v>
      </c>
      <c r="F1881">
        <v>148</v>
      </c>
      <c r="G1881" s="16">
        <v>2581.62</v>
      </c>
      <c r="H1881">
        <v>52</v>
      </c>
      <c r="I1881">
        <v>57</v>
      </c>
      <c r="J1881">
        <v>32.729999999999997</v>
      </c>
      <c r="K1881" t="s">
        <v>29</v>
      </c>
      <c r="L1881" t="str">
        <f t="shared" si="87"/>
        <v>US-East</v>
      </c>
      <c r="Q1881">
        <v>0</v>
      </c>
      <c r="R1881">
        <v>43</v>
      </c>
      <c r="S1881">
        <v>83.13</v>
      </c>
      <c r="T1881">
        <v>77.599999999999994</v>
      </c>
      <c r="U1881">
        <v>88.58</v>
      </c>
      <c r="V1881" s="16">
        <v>3104.1290378648891</v>
      </c>
      <c r="W1881" s="16">
        <v>2287.8475450782662</v>
      </c>
      <c r="X1881" s="5">
        <f t="shared" si="88"/>
        <v>0.73703364685248873</v>
      </c>
      <c r="Y1881" t="str">
        <f t="shared" si="89"/>
        <v>OK</v>
      </c>
      <c r="AA1881" t="s">
        <v>3788</v>
      </c>
      <c r="AB1881" s="3">
        <v>45151.504583333342</v>
      </c>
    </row>
    <row r="1882" spans="1:28" x14ac:dyDescent="0.35">
      <c r="A1882" t="s">
        <v>3789</v>
      </c>
      <c r="F1882">
        <v>869</v>
      </c>
      <c r="G1882" s="16">
        <v>1655.05</v>
      </c>
      <c r="H1882">
        <v>11</v>
      </c>
      <c r="I1882">
        <v>11</v>
      </c>
      <c r="J1882">
        <v>19.62</v>
      </c>
      <c r="K1882" t="s">
        <v>29</v>
      </c>
      <c r="L1882" t="str">
        <f t="shared" si="87"/>
        <v>US-East</v>
      </c>
      <c r="Q1882">
        <v>20</v>
      </c>
      <c r="R1882">
        <v>6</v>
      </c>
      <c r="S1882">
        <v>91.26</v>
      </c>
      <c r="T1882">
        <v>67.760000000000005</v>
      </c>
      <c r="U1882">
        <v>87.04</v>
      </c>
      <c r="V1882" s="16">
        <v>1890.0908236545069</v>
      </c>
      <c r="W1882" s="16">
        <v>1588.526455592953</v>
      </c>
      <c r="X1882" s="5">
        <f t="shared" si="88"/>
        <v>0.84044980046065898</v>
      </c>
      <c r="Y1882" t="str">
        <f t="shared" si="89"/>
        <v>OK</v>
      </c>
      <c r="AA1882" t="s">
        <v>3790</v>
      </c>
      <c r="AB1882" s="3">
        <v>45296.625532407408</v>
      </c>
    </row>
    <row r="1883" spans="1:28" x14ac:dyDescent="0.35">
      <c r="A1883" t="s">
        <v>3791</v>
      </c>
      <c r="F1883">
        <v>971</v>
      </c>
      <c r="G1883" s="16">
        <v>2961.8</v>
      </c>
      <c r="H1883">
        <v>20</v>
      </c>
      <c r="I1883">
        <v>19</v>
      </c>
      <c r="J1883">
        <v>22.99</v>
      </c>
      <c r="K1883" t="s">
        <v>29</v>
      </c>
      <c r="L1883" t="str">
        <f t="shared" si="87"/>
        <v>US-East</v>
      </c>
      <c r="Q1883">
        <v>0</v>
      </c>
      <c r="R1883">
        <v>9</v>
      </c>
      <c r="S1883">
        <v>58.52</v>
      </c>
      <c r="T1883">
        <v>48.27</v>
      </c>
      <c r="U1883">
        <v>91.13</v>
      </c>
      <c r="V1883" s="16">
        <v>3000.385668134219</v>
      </c>
      <c r="W1883" s="16">
        <v>2855.310119710814</v>
      </c>
      <c r="X1883" s="5">
        <f t="shared" si="88"/>
        <v>0.95164769983932773</v>
      </c>
      <c r="Y1883" t="str">
        <f t="shared" si="89"/>
        <v>OK</v>
      </c>
      <c r="AA1883" t="s">
        <v>3792</v>
      </c>
      <c r="AB1883" s="3">
        <v>45906.253055555557</v>
      </c>
    </row>
    <row r="1884" spans="1:28" x14ac:dyDescent="0.35">
      <c r="A1884" t="s">
        <v>3793</v>
      </c>
      <c r="F1884">
        <v>833</v>
      </c>
      <c r="G1884" s="16">
        <v>2250.9499999999998</v>
      </c>
      <c r="H1884">
        <v>78</v>
      </c>
      <c r="I1884">
        <v>76</v>
      </c>
      <c r="J1884">
        <v>26.98</v>
      </c>
      <c r="K1884" t="s">
        <v>37</v>
      </c>
      <c r="L1884" t="str">
        <f t="shared" si="87"/>
        <v>US-East</v>
      </c>
      <c r="Q1884">
        <v>30</v>
      </c>
      <c r="R1884">
        <v>29</v>
      </c>
      <c r="S1884">
        <v>71.959999999999994</v>
      </c>
      <c r="T1884">
        <v>56.54</v>
      </c>
      <c r="U1884">
        <v>87.72</v>
      </c>
      <c r="V1884" s="16">
        <v>3247.8065953444502</v>
      </c>
      <c r="W1884" s="16">
        <v>2199.0564178705549</v>
      </c>
      <c r="X1884" s="5">
        <f t="shared" si="88"/>
        <v>0.67708970756533959</v>
      </c>
      <c r="Y1884" t="str">
        <f t="shared" si="89"/>
        <v>OK</v>
      </c>
      <c r="AA1884" t="s">
        <v>3794</v>
      </c>
      <c r="AB1884" s="3">
        <v>45690.531226851846</v>
      </c>
    </row>
    <row r="1885" spans="1:28" x14ac:dyDescent="0.35">
      <c r="A1885" t="s">
        <v>3795</v>
      </c>
      <c r="F1885">
        <v>606</v>
      </c>
      <c r="G1885" s="16">
        <v>1841.05</v>
      </c>
      <c r="H1885">
        <v>23</v>
      </c>
      <c r="I1885">
        <v>23</v>
      </c>
      <c r="J1885">
        <v>17.13</v>
      </c>
      <c r="K1885" t="s">
        <v>59</v>
      </c>
      <c r="L1885" t="str">
        <f t="shared" si="87"/>
        <v>EU-West</v>
      </c>
      <c r="Q1885">
        <v>20</v>
      </c>
      <c r="R1885">
        <v>38</v>
      </c>
      <c r="S1885">
        <v>50.2</v>
      </c>
      <c r="T1885">
        <v>67.010000000000005</v>
      </c>
      <c r="U1885">
        <v>78.34</v>
      </c>
      <c r="V1885" s="16">
        <v>2656.6526565845761</v>
      </c>
      <c r="W1885" s="16">
        <v>2112.6117875740629</v>
      </c>
      <c r="X1885" s="5">
        <f t="shared" si="88"/>
        <v>0.7952156569425457</v>
      </c>
      <c r="Y1885" t="str">
        <f t="shared" si="89"/>
        <v>OK</v>
      </c>
      <c r="AA1885" t="s">
        <v>3796</v>
      </c>
      <c r="AB1885" s="3">
        <v>45101.759293981479</v>
      </c>
    </row>
    <row r="1886" spans="1:28" x14ac:dyDescent="0.35">
      <c r="A1886" t="s">
        <v>3797</v>
      </c>
      <c r="F1886">
        <v>521</v>
      </c>
      <c r="G1886" s="16">
        <v>1590.44</v>
      </c>
      <c r="H1886">
        <v>12</v>
      </c>
      <c r="I1886">
        <v>17</v>
      </c>
      <c r="J1886">
        <v>16.68</v>
      </c>
      <c r="K1886" t="s">
        <v>26</v>
      </c>
      <c r="L1886" t="str">
        <f t="shared" si="87"/>
        <v>EU-West</v>
      </c>
      <c r="Q1886">
        <v>0</v>
      </c>
      <c r="R1886">
        <v>23</v>
      </c>
      <c r="S1886">
        <v>71.59</v>
      </c>
      <c r="T1886">
        <v>54.51</v>
      </c>
      <c r="U1886">
        <v>85.88</v>
      </c>
      <c r="V1886" s="16">
        <v>1756.7859111618529</v>
      </c>
      <c r="W1886" s="16">
        <v>1661.217446878004</v>
      </c>
      <c r="X1886" s="5">
        <f t="shared" si="88"/>
        <v>0.94560039235478355</v>
      </c>
      <c r="Y1886" t="str">
        <f t="shared" si="89"/>
        <v>OK</v>
      </c>
      <c r="AA1886" t="s">
        <v>3798</v>
      </c>
      <c r="AB1886" s="3">
        <v>45682.141909722217</v>
      </c>
    </row>
    <row r="1887" spans="1:28" x14ac:dyDescent="0.35">
      <c r="A1887" t="s">
        <v>3799</v>
      </c>
      <c r="F1887">
        <v>258</v>
      </c>
      <c r="G1887" s="16">
        <v>1912.77</v>
      </c>
      <c r="H1887">
        <v>95</v>
      </c>
      <c r="I1887">
        <v>96</v>
      </c>
      <c r="J1887">
        <v>28.41</v>
      </c>
      <c r="K1887" t="s">
        <v>37</v>
      </c>
      <c r="L1887" t="str">
        <f t="shared" si="87"/>
        <v>US-East</v>
      </c>
      <c r="Q1887">
        <v>0</v>
      </c>
      <c r="R1887">
        <v>26</v>
      </c>
      <c r="S1887">
        <v>82.32</v>
      </c>
      <c r="T1887">
        <v>70.459999999999994</v>
      </c>
      <c r="U1887">
        <v>88.42</v>
      </c>
      <c r="V1887" s="16">
        <v>2068.5385559329602</v>
      </c>
      <c r="W1887" s="16">
        <v>1545.849578826653</v>
      </c>
      <c r="X1887" s="5">
        <f t="shared" si="88"/>
        <v>0.74731484912034329</v>
      </c>
      <c r="Y1887" t="str">
        <f t="shared" si="89"/>
        <v>OK</v>
      </c>
      <c r="AA1887" t="s">
        <v>3800</v>
      </c>
      <c r="AB1887" s="3">
        <v>45649.447187500002</v>
      </c>
    </row>
    <row r="1888" spans="1:28" x14ac:dyDescent="0.35">
      <c r="A1888" t="s">
        <v>3801</v>
      </c>
      <c r="F1888">
        <v>872</v>
      </c>
      <c r="G1888" s="16">
        <v>2248.9899999999998</v>
      </c>
      <c r="H1888">
        <v>25</v>
      </c>
      <c r="I1888">
        <v>22</v>
      </c>
      <c r="J1888">
        <v>24.55</v>
      </c>
      <c r="K1888" t="s">
        <v>59</v>
      </c>
      <c r="L1888" t="str">
        <f t="shared" si="87"/>
        <v>EU-West</v>
      </c>
      <c r="Q1888">
        <v>0</v>
      </c>
      <c r="R1888">
        <v>29</v>
      </c>
      <c r="S1888">
        <v>71.69</v>
      </c>
      <c r="T1888">
        <v>60.96</v>
      </c>
      <c r="U1888">
        <v>84.61</v>
      </c>
      <c r="V1888" s="16">
        <v>2864.4179770443588</v>
      </c>
      <c r="W1888" s="16">
        <v>2266.1716014922931</v>
      </c>
      <c r="X1888" s="5">
        <f t="shared" si="88"/>
        <v>0.79114557290644971</v>
      </c>
      <c r="Y1888" t="str">
        <f t="shared" si="89"/>
        <v>OK</v>
      </c>
      <c r="AA1888" t="s">
        <v>3802</v>
      </c>
      <c r="AB1888" s="3">
        <v>45892.613368055558</v>
      </c>
    </row>
    <row r="1889" spans="1:28" x14ac:dyDescent="0.35">
      <c r="A1889" t="s">
        <v>3803</v>
      </c>
      <c r="F1889">
        <v>835</v>
      </c>
      <c r="G1889" s="16">
        <v>2060</v>
      </c>
      <c r="H1889">
        <v>39</v>
      </c>
      <c r="I1889">
        <v>42</v>
      </c>
      <c r="J1889">
        <v>15.49</v>
      </c>
      <c r="K1889" t="s">
        <v>52</v>
      </c>
      <c r="L1889" t="str">
        <f t="shared" si="87"/>
        <v>EU-West</v>
      </c>
      <c r="Q1889">
        <v>20</v>
      </c>
      <c r="R1889">
        <v>14</v>
      </c>
      <c r="S1889">
        <v>61.5</v>
      </c>
      <c r="T1889">
        <v>70.66</v>
      </c>
      <c r="U1889">
        <v>90.75</v>
      </c>
      <c r="V1889" s="16">
        <v>2714.2141578635169</v>
      </c>
      <c r="W1889" s="16">
        <v>2280.072050680722</v>
      </c>
      <c r="X1889" s="5">
        <f t="shared" si="88"/>
        <v>0.84004869110087899</v>
      </c>
      <c r="Y1889" t="str">
        <f t="shared" si="89"/>
        <v>OK</v>
      </c>
      <c r="AA1889" t="s">
        <v>3804</v>
      </c>
      <c r="AB1889" s="3">
        <v>45490.882650462961</v>
      </c>
    </row>
    <row r="1890" spans="1:28" x14ac:dyDescent="0.35">
      <c r="A1890" t="s">
        <v>3805</v>
      </c>
      <c r="F1890">
        <v>754</v>
      </c>
      <c r="G1890" s="16">
        <v>2164.12</v>
      </c>
      <c r="H1890">
        <v>25</v>
      </c>
      <c r="I1890">
        <v>26</v>
      </c>
      <c r="J1890">
        <v>16.7</v>
      </c>
      <c r="K1890" t="s">
        <v>59</v>
      </c>
      <c r="L1890" t="str">
        <f t="shared" si="87"/>
        <v>EU-West</v>
      </c>
      <c r="Q1890">
        <v>0</v>
      </c>
      <c r="R1890">
        <v>1</v>
      </c>
      <c r="T1890">
        <v>71.290000000000006</v>
      </c>
      <c r="U1890">
        <v>86.21</v>
      </c>
      <c r="V1890" s="16">
        <v>3200.238499711179</v>
      </c>
      <c r="W1890" s="16">
        <v>1780.1309317182131</v>
      </c>
      <c r="X1890" s="5">
        <f t="shared" si="88"/>
        <v>0.55624945824471195</v>
      </c>
      <c r="Y1890" t="str">
        <f t="shared" si="89"/>
        <v>OK</v>
      </c>
      <c r="AA1890" t="s">
        <v>3806</v>
      </c>
      <c r="AB1890" s="3">
        <v>44960.422430555547</v>
      </c>
    </row>
    <row r="1891" spans="1:28" x14ac:dyDescent="0.35">
      <c r="A1891" t="s">
        <v>3807</v>
      </c>
      <c r="F1891">
        <v>317</v>
      </c>
      <c r="G1891" s="16">
        <v>2073.4499999999998</v>
      </c>
      <c r="H1891">
        <v>99</v>
      </c>
      <c r="I1891">
        <v>99</v>
      </c>
      <c r="J1891">
        <v>20.68</v>
      </c>
      <c r="K1891" t="s">
        <v>52</v>
      </c>
      <c r="L1891" t="str">
        <f t="shared" si="87"/>
        <v>EU-West</v>
      </c>
      <c r="Q1891">
        <v>50</v>
      </c>
      <c r="R1891">
        <v>7</v>
      </c>
      <c r="S1891">
        <v>62.78</v>
      </c>
      <c r="T1891">
        <v>63.1</v>
      </c>
      <c r="U1891">
        <v>89.78</v>
      </c>
      <c r="V1891" s="16">
        <v>2464.6565787099089</v>
      </c>
      <c r="W1891" s="16">
        <v>2009.262522912358</v>
      </c>
      <c r="X1891" s="5">
        <f t="shared" si="88"/>
        <v>0.81523021919917105</v>
      </c>
      <c r="Y1891" t="str">
        <f t="shared" si="89"/>
        <v>OK</v>
      </c>
      <c r="AA1891" t="s">
        <v>3808</v>
      </c>
      <c r="AB1891" s="3">
        <v>45537.697233796287</v>
      </c>
    </row>
    <row r="1892" spans="1:28" x14ac:dyDescent="0.35">
      <c r="A1892" t="s">
        <v>3809</v>
      </c>
      <c r="F1892">
        <v>582</v>
      </c>
      <c r="G1892" s="16">
        <v>2005.76</v>
      </c>
      <c r="H1892">
        <v>44</v>
      </c>
      <c r="I1892">
        <v>45</v>
      </c>
      <c r="J1892">
        <v>22.64</v>
      </c>
      <c r="K1892" t="s">
        <v>37</v>
      </c>
      <c r="L1892" t="str">
        <f t="shared" si="87"/>
        <v>US-East</v>
      </c>
      <c r="Q1892">
        <v>40</v>
      </c>
      <c r="R1892">
        <v>16</v>
      </c>
      <c r="S1892">
        <v>66.84</v>
      </c>
      <c r="T1892">
        <v>58.65</v>
      </c>
      <c r="U1892">
        <v>100</v>
      </c>
      <c r="V1892" s="16">
        <v>2625.740759852009</v>
      </c>
      <c r="W1892" s="16">
        <v>1966.615702776119</v>
      </c>
      <c r="X1892" s="5">
        <f t="shared" si="88"/>
        <v>0.74897557780493174</v>
      </c>
      <c r="Y1892" t="str">
        <f t="shared" si="89"/>
        <v>OK</v>
      </c>
      <c r="AA1892" t="s">
        <v>3810</v>
      </c>
      <c r="AB1892" s="3">
        <v>45070.720138888893</v>
      </c>
    </row>
    <row r="1893" spans="1:28" x14ac:dyDescent="0.35">
      <c r="A1893" t="s">
        <v>3811</v>
      </c>
      <c r="F1893">
        <v>794</v>
      </c>
      <c r="G1893" s="16">
        <v>1638.23</v>
      </c>
      <c r="H1893">
        <v>29</v>
      </c>
      <c r="I1893">
        <v>31</v>
      </c>
      <c r="J1893">
        <v>29.95</v>
      </c>
      <c r="K1893" t="s">
        <v>29</v>
      </c>
      <c r="L1893" t="str">
        <f t="shared" si="87"/>
        <v>US-East</v>
      </c>
      <c r="Q1893">
        <v>10</v>
      </c>
      <c r="R1893">
        <v>47</v>
      </c>
      <c r="S1893">
        <v>60.21</v>
      </c>
      <c r="T1893">
        <v>54.65</v>
      </c>
      <c r="U1893">
        <v>96.14</v>
      </c>
      <c r="V1893" s="16">
        <v>2357.561267333997</v>
      </c>
      <c r="W1893" s="16">
        <v>1935.745970252015</v>
      </c>
      <c r="X1893" s="5">
        <f t="shared" si="88"/>
        <v>0.82107981543190867</v>
      </c>
      <c r="Y1893" t="str">
        <f t="shared" si="89"/>
        <v>OK</v>
      </c>
      <c r="AA1893" t="s">
        <v>3812</v>
      </c>
      <c r="AB1893" s="3">
        <v>45750.383425925917</v>
      </c>
    </row>
    <row r="1894" spans="1:28" x14ac:dyDescent="0.35">
      <c r="A1894" t="s">
        <v>3813</v>
      </c>
      <c r="F1894">
        <v>228</v>
      </c>
      <c r="G1894" s="16">
        <v>1498.38</v>
      </c>
      <c r="H1894">
        <v>63</v>
      </c>
      <c r="I1894">
        <v>67</v>
      </c>
      <c r="J1894">
        <v>24.26</v>
      </c>
      <c r="K1894" t="s">
        <v>52</v>
      </c>
      <c r="L1894" t="str">
        <f t="shared" si="87"/>
        <v>EU-West</v>
      </c>
      <c r="Q1894">
        <v>0</v>
      </c>
      <c r="R1894">
        <v>12</v>
      </c>
      <c r="S1894">
        <v>72.599999999999994</v>
      </c>
      <c r="T1894">
        <v>48.54</v>
      </c>
      <c r="U1894">
        <v>92.96</v>
      </c>
      <c r="V1894" s="16">
        <v>1835.480876769155</v>
      </c>
      <c r="W1894" s="16">
        <v>1483.8061290677249</v>
      </c>
      <c r="X1894" s="5">
        <f t="shared" si="88"/>
        <v>0.80840184599446552</v>
      </c>
      <c r="Y1894" t="str">
        <f t="shared" si="89"/>
        <v>OK</v>
      </c>
      <c r="AA1894" t="s">
        <v>3814</v>
      </c>
      <c r="AB1894" s="3">
        <v>45160.425439814811</v>
      </c>
    </row>
    <row r="1895" spans="1:28" x14ac:dyDescent="0.35">
      <c r="A1895" t="s">
        <v>3815</v>
      </c>
      <c r="F1895">
        <v>807</v>
      </c>
      <c r="G1895" s="16">
        <v>2059.67</v>
      </c>
      <c r="H1895">
        <v>72</v>
      </c>
      <c r="I1895">
        <v>73</v>
      </c>
      <c r="J1895">
        <v>12.13</v>
      </c>
      <c r="K1895" t="s">
        <v>32</v>
      </c>
      <c r="L1895" t="str">
        <f t="shared" si="87"/>
        <v>US-East</v>
      </c>
      <c r="Q1895">
        <v>30</v>
      </c>
      <c r="R1895">
        <v>17</v>
      </c>
      <c r="S1895">
        <v>52</v>
      </c>
      <c r="T1895">
        <v>77.2</v>
      </c>
      <c r="U1895">
        <v>99.05</v>
      </c>
      <c r="V1895" s="16">
        <v>2185.6659366431049</v>
      </c>
      <c r="W1895" s="16">
        <v>2265.5548295989829</v>
      </c>
      <c r="X1895" s="5">
        <f t="shared" si="88"/>
        <v>1.0365512824336627</v>
      </c>
      <c r="Y1895" t="str">
        <f t="shared" si="89"/>
        <v>Over Budget</v>
      </c>
      <c r="AA1895" t="s">
        <v>3816</v>
      </c>
      <c r="AB1895" s="3">
        <v>45192.165300925917</v>
      </c>
    </row>
    <row r="1896" spans="1:28" x14ac:dyDescent="0.35">
      <c r="A1896" t="s">
        <v>3817</v>
      </c>
      <c r="F1896">
        <v>770</v>
      </c>
      <c r="G1896" s="16">
        <v>1317.92</v>
      </c>
      <c r="H1896">
        <v>87</v>
      </c>
      <c r="I1896">
        <v>83</v>
      </c>
      <c r="J1896">
        <v>13.71</v>
      </c>
      <c r="K1896" t="s">
        <v>59</v>
      </c>
      <c r="L1896" t="str">
        <f t="shared" si="87"/>
        <v>EU-West</v>
      </c>
      <c r="Q1896">
        <v>30</v>
      </c>
      <c r="R1896">
        <v>20</v>
      </c>
      <c r="S1896">
        <v>28.18</v>
      </c>
      <c r="T1896">
        <v>60.8</v>
      </c>
      <c r="U1896">
        <v>89.64</v>
      </c>
      <c r="V1896" s="16">
        <v>1566.6426634705199</v>
      </c>
      <c r="W1896" s="16">
        <v>1214.016265368766</v>
      </c>
      <c r="X1896" s="5">
        <f t="shared" si="88"/>
        <v>0.77491587180410693</v>
      </c>
      <c r="Y1896" t="str">
        <f t="shared" si="89"/>
        <v>OK</v>
      </c>
      <c r="AA1896" t="s">
        <v>3818</v>
      </c>
      <c r="AB1896" s="3">
        <v>44960.41777777778</v>
      </c>
    </row>
    <row r="1897" spans="1:28" x14ac:dyDescent="0.35">
      <c r="A1897" t="s">
        <v>3819</v>
      </c>
      <c r="F1897">
        <v>593</v>
      </c>
      <c r="G1897" s="16">
        <v>1397.05</v>
      </c>
      <c r="H1897">
        <v>37</v>
      </c>
      <c r="I1897">
        <v>42</v>
      </c>
      <c r="J1897">
        <v>22.48</v>
      </c>
      <c r="K1897" t="s">
        <v>52</v>
      </c>
      <c r="L1897" t="str">
        <f t="shared" si="87"/>
        <v>EU-West</v>
      </c>
      <c r="Q1897">
        <v>0</v>
      </c>
      <c r="R1897">
        <v>35</v>
      </c>
      <c r="S1897">
        <v>85.98</v>
      </c>
      <c r="T1897">
        <v>57.52</v>
      </c>
      <c r="U1897">
        <v>89.69</v>
      </c>
      <c r="V1897" s="16">
        <v>1492.4454124754229</v>
      </c>
      <c r="W1897" s="16">
        <v>1553.1321428171191</v>
      </c>
      <c r="X1897" s="5">
        <f t="shared" si="88"/>
        <v>1.040662613074095</v>
      </c>
      <c r="Y1897" t="str">
        <f t="shared" si="89"/>
        <v>Over Budget</v>
      </c>
      <c r="AA1897" t="s">
        <v>3820</v>
      </c>
      <c r="AB1897" s="3">
        <v>45703.438483796293</v>
      </c>
    </row>
    <row r="1898" spans="1:28" x14ac:dyDescent="0.35">
      <c r="A1898" t="s">
        <v>3821</v>
      </c>
      <c r="F1898">
        <v>302</v>
      </c>
      <c r="G1898" s="16">
        <v>1781.4</v>
      </c>
      <c r="H1898">
        <v>17</v>
      </c>
      <c r="I1898">
        <v>22</v>
      </c>
      <c r="J1898">
        <v>21.14</v>
      </c>
      <c r="K1898" t="s">
        <v>26</v>
      </c>
      <c r="L1898" t="str">
        <f t="shared" si="87"/>
        <v>EU-West</v>
      </c>
      <c r="Q1898">
        <v>10</v>
      </c>
      <c r="R1898">
        <v>11</v>
      </c>
      <c r="S1898">
        <v>69.13</v>
      </c>
      <c r="T1898">
        <v>57.67</v>
      </c>
      <c r="U1898">
        <v>84.72</v>
      </c>
      <c r="V1898" s="16">
        <v>1796.2207707646769</v>
      </c>
      <c r="W1898" s="16">
        <v>1655.0362958713449</v>
      </c>
      <c r="X1898" s="5">
        <f t="shared" si="88"/>
        <v>0.92139915249213622</v>
      </c>
      <c r="Y1898" t="str">
        <f t="shared" si="89"/>
        <v>OK</v>
      </c>
      <c r="AA1898" t="s">
        <v>3822</v>
      </c>
      <c r="AB1898" s="3">
        <v>45585.119131944448</v>
      </c>
    </row>
    <row r="1899" spans="1:28" x14ac:dyDescent="0.35">
      <c r="A1899" t="s">
        <v>3823</v>
      </c>
      <c r="F1899">
        <v>910</v>
      </c>
      <c r="G1899" s="16">
        <v>2544.64</v>
      </c>
      <c r="H1899">
        <v>8</v>
      </c>
      <c r="I1899">
        <v>6</v>
      </c>
      <c r="J1899">
        <v>13.25</v>
      </c>
      <c r="K1899" t="s">
        <v>52</v>
      </c>
      <c r="L1899" t="str">
        <f t="shared" si="87"/>
        <v>EU-West</v>
      </c>
      <c r="Q1899">
        <v>50</v>
      </c>
      <c r="R1899">
        <v>42</v>
      </c>
      <c r="S1899">
        <v>71.78</v>
      </c>
      <c r="T1899">
        <v>59.47</v>
      </c>
      <c r="U1899">
        <v>96.39</v>
      </c>
      <c r="V1899" s="16">
        <v>3500.8559846539929</v>
      </c>
      <c r="W1899" s="16">
        <v>2473.4140885206421</v>
      </c>
      <c r="X1899" s="5">
        <f t="shared" si="88"/>
        <v>0.70651694881561999</v>
      </c>
      <c r="Y1899" t="str">
        <f t="shared" si="89"/>
        <v>OK</v>
      </c>
      <c r="AA1899" t="s">
        <v>3824</v>
      </c>
      <c r="AB1899" s="3">
        <v>45213.264722222222</v>
      </c>
    </row>
    <row r="1900" spans="1:28" x14ac:dyDescent="0.35">
      <c r="A1900" t="s">
        <v>3825</v>
      </c>
      <c r="F1900">
        <v>419</v>
      </c>
      <c r="G1900" s="16">
        <v>1485.05</v>
      </c>
      <c r="H1900">
        <v>85</v>
      </c>
      <c r="I1900">
        <v>87</v>
      </c>
      <c r="J1900">
        <v>28.42</v>
      </c>
      <c r="K1900" t="s">
        <v>29</v>
      </c>
      <c r="L1900" t="str">
        <f t="shared" si="87"/>
        <v>US-East</v>
      </c>
      <c r="Q1900">
        <v>10</v>
      </c>
      <c r="R1900">
        <v>1</v>
      </c>
      <c r="S1900">
        <v>58.76</v>
      </c>
      <c r="T1900">
        <v>55.1</v>
      </c>
      <c r="U1900">
        <v>99.78</v>
      </c>
      <c r="V1900" s="16">
        <v>1662.085558210314</v>
      </c>
      <c r="W1900" s="16">
        <v>1472.862062665705</v>
      </c>
      <c r="X1900" s="5">
        <f t="shared" si="88"/>
        <v>0.88615297533277437</v>
      </c>
      <c r="Y1900" t="str">
        <f t="shared" si="89"/>
        <v>OK</v>
      </c>
      <c r="AA1900" t="s">
        <v>3826</v>
      </c>
      <c r="AB1900" s="3">
        <v>45716.460231481477</v>
      </c>
    </row>
    <row r="1901" spans="1:28" x14ac:dyDescent="0.35">
      <c r="A1901" t="s">
        <v>3827</v>
      </c>
      <c r="F1901">
        <v>207</v>
      </c>
      <c r="G1901" s="16">
        <v>1545.62</v>
      </c>
      <c r="H1901">
        <v>55</v>
      </c>
      <c r="I1901">
        <v>60</v>
      </c>
      <c r="J1901">
        <v>2.02</v>
      </c>
      <c r="K1901" t="s">
        <v>32</v>
      </c>
      <c r="L1901" t="str">
        <f t="shared" si="87"/>
        <v>US-East</v>
      </c>
      <c r="Q1901">
        <v>40</v>
      </c>
      <c r="R1901">
        <v>19</v>
      </c>
      <c r="S1901">
        <v>63.54</v>
      </c>
      <c r="T1901">
        <v>54.28</v>
      </c>
      <c r="U1901">
        <v>94.54</v>
      </c>
      <c r="V1901" s="16">
        <v>1547.171065094818</v>
      </c>
      <c r="W1901" s="16">
        <v>1809.2180531167469</v>
      </c>
      <c r="X1901" s="5">
        <f t="shared" si="88"/>
        <v>1.1693716964683989</v>
      </c>
      <c r="Y1901" t="str">
        <f t="shared" si="89"/>
        <v>Over Budget</v>
      </c>
      <c r="AA1901" t="s">
        <v>3828</v>
      </c>
      <c r="AB1901" s="3">
        <v>45527.78979166667</v>
      </c>
    </row>
    <row r="1902" spans="1:28" x14ac:dyDescent="0.35">
      <c r="A1902" t="s">
        <v>3829</v>
      </c>
      <c r="F1902">
        <v>89</v>
      </c>
      <c r="G1902" s="16">
        <v>2676.5</v>
      </c>
      <c r="H1902">
        <v>37</v>
      </c>
      <c r="I1902">
        <v>41</v>
      </c>
      <c r="J1902">
        <v>22.68</v>
      </c>
      <c r="K1902" t="s">
        <v>37</v>
      </c>
      <c r="L1902" t="str">
        <f t="shared" si="87"/>
        <v>US-East</v>
      </c>
      <c r="Q1902">
        <v>50</v>
      </c>
      <c r="R1902">
        <v>22</v>
      </c>
      <c r="S1902">
        <v>54.01</v>
      </c>
      <c r="T1902">
        <v>46.36</v>
      </c>
      <c r="U1902">
        <v>97.12</v>
      </c>
      <c r="V1902" s="16">
        <v>3844.0326024714082</v>
      </c>
      <c r="W1902" s="16">
        <v>2198.4273682798912</v>
      </c>
      <c r="X1902" s="5">
        <f t="shared" si="88"/>
        <v>0.57190653556540516</v>
      </c>
      <c r="Y1902" t="str">
        <f t="shared" si="89"/>
        <v>OK</v>
      </c>
      <c r="AA1902" t="s">
        <v>3830</v>
      </c>
      <c r="AB1902" s="3">
        <v>45185.928148148138</v>
      </c>
    </row>
    <row r="1903" spans="1:28" x14ac:dyDescent="0.35">
      <c r="A1903" t="s">
        <v>3831</v>
      </c>
      <c r="F1903">
        <v>394</v>
      </c>
      <c r="G1903" s="16">
        <v>2609.9</v>
      </c>
      <c r="H1903">
        <v>20</v>
      </c>
      <c r="I1903">
        <v>21</v>
      </c>
      <c r="J1903">
        <v>7.62</v>
      </c>
      <c r="K1903" t="s">
        <v>59</v>
      </c>
      <c r="L1903" t="str">
        <f t="shared" si="87"/>
        <v>EU-West</v>
      </c>
      <c r="Q1903">
        <v>0</v>
      </c>
      <c r="R1903">
        <v>20</v>
      </c>
      <c r="S1903">
        <v>87.66</v>
      </c>
      <c r="T1903">
        <v>60.46</v>
      </c>
      <c r="U1903">
        <v>76.31</v>
      </c>
      <c r="V1903" s="16">
        <v>3189.0222447887081</v>
      </c>
      <c r="W1903" s="16">
        <v>2293.441430969242</v>
      </c>
      <c r="X1903" s="5">
        <f t="shared" si="88"/>
        <v>0.71916758646542345</v>
      </c>
      <c r="Y1903" t="str">
        <f t="shared" si="89"/>
        <v>OK</v>
      </c>
      <c r="AA1903" t="s">
        <v>3832</v>
      </c>
      <c r="AB1903" s="3">
        <v>45726.431030092594</v>
      </c>
    </row>
    <row r="1904" spans="1:28" x14ac:dyDescent="0.35">
      <c r="A1904" t="s">
        <v>3833</v>
      </c>
      <c r="F1904">
        <v>146</v>
      </c>
      <c r="G1904" s="16">
        <v>1739.04</v>
      </c>
      <c r="H1904">
        <v>70</v>
      </c>
      <c r="I1904">
        <v>69</v>
      </c>
      <c r="J1904">
        <v>27.05</v>
      </c>
      <c r="K1904" t="s">
        <v>29</v>
      </c>
      <c r="L1904" t="str">
        <f t="shared" si="87"/>
        <v>US-East</v>
      </c>
      <c r="Q1904">
        <v>40</v>
      </c>
      <c r="R1904">
        <v>30</v>
      </c>
      <c r="S1904">
        <v>62.47</v>
      </c>
      <c r="T1904">
        <v>73.06</v>
      </c>
      <c r="U1904">
        <v>100</v>
      </c>
      <c r="V1904" s="16">
        <v>1946.7334425386821</v>
      </c>
      <c r="W1904" s="16">
        <v>1882.1579461389231</v>
      </c>
      <c r="X1904" s="5">
        <f t="shared" si="88"/>
        <v>0.96682879382009901</v>
      </c>
      <c r="Y1904" t="str">
        <f t="shared" si="89"/>
        <v>OK</v>
      </c>
      <c r="AA1904" t="s">
        <v>3834</v>
      </c>
      <c r="AB1904" s="3">
        <v>44973.67423611111</v>
      </c>
    </row>
    <row r="1905" spans="1:28" x14ac:dyDescent="0.35">
      <c r="A1905" t="s">
        <v>3835</v>
      </c>
      <c r="F1905">
        <v>222</v>
      </c>
      <c r="G1905" s="16">
        <v>1679.44</v>
      </c>
      <c r="H1905">
        <v>11</v>
      </c>
      <c r="I1905">
        <v>12</v>
      </c>
      <c r="J1905">
        <v>17.88</v>
      </c>
      <c r="K1905" t="s">
        <v>26</v>
      </c>
      <c r="L1905" t="str">
        <f t="shared" si="87"/>
        <v>EU-West</v>
      </c>
      <c r="Q1905">
        <v>0</v>
      </c>
      <c r="R1905">
        <v>15</v>
      </c>
      <c r="S1905">
        <v>46.83</v>
      </c>
      <c r="T1905">
        <v>52.77</v>
      </c>
      <c r="U1905">
        <v>89.48</v>
      </c>
      <c r="V1905" s="16">
        <v>1900.1099955862931</v>
      </c>
      <c r="W1905" s="16">
        <v>1731.55481004487</v>
      </c>
      <c r="X1905" s="5">
        <f t="shared" si="88"/>
        <v>0.91129187997907768</v>
      </c>
      <c r="Y1905" t="str">
        <f t="shared" si="89"/>
        <v>OK</v>
      </c>
      <c r="AA1905" t="s">
        <v>3836</v>
      </c>
      <c r="AB1905" s="3">
        <v>45323.052083333343</v>
      </c>
    </row>
    <row r="1906" spans="1:28" x14ac:dyDescent="0.35">
      <c r="A1906" t="s">
        <v>3837</v>
      </c>
      <c r="F1906">
        <v>848</v>
      </c>
      <c r="G1906" s="16">
        <v>1641.5</v>
      </c>
      <c r="H1906">
        <v>35</v>
      </c>
      <c r="I1906">
        <v>31</v>
      </c>
      <c r="J1906">
        <v>25.98</v>
      </c>
      <c r="K1906" t="s">
        <v>32</v>
      </c>
      <c r="L1906" t="str">
        <f t="shared" si="87"/>
        <v>US-East</v>
      </c>
      <c r="Q1906">
        <v>0</v>
      </c>
      <c r="R1906">
        <v>12</v>
      </c>
      <c r="S1906">
        <v>80.14</v>
      </c>
      <c r="T1906">
        <v>65.52</v>
      </c>
      <c r="U1906">
        <v>100</v>
      </c>
      <c r="V1906" s="16">
        <v>1838.9214759301201</v>
      </c>
      <c r="W1906" s="16">
        <v>1478.355510946473</v>
      </c>
      <c r="X1906" s="5">
        <f t="shared" si="88"/>
        <v>0.80392530638032056</v>
      </c>
      <c r="Y1906" t="str">
        <f t="shared" si="89"/>
        <v>OK</v>
      </c>
      <c r="AA1906" t="s">
        <v>3838</v>
      </c>
      <c r="AB1906" s="3">
        <v>45196.415023148147</v>
      </c>
    </row>
    <row r="1907" spans="1:28" x14ac:dyDescent="0.35">
      <c r="A1907" t="s">
        <v>3839</v>
      </c>
      <c r="F1907">
        <v>628</v>
      </c>
      <c r="G1907" s="16">
        <v>1838.01</v>
      </c>
      <c r="H1907">
        <v>10</v>
      </c>
      <c r="I1907">
        <v>10</v>
      </c>
      <c r="J1907">
        <v>16.87</v>
      </c>
      <c r="K1907" t="s">
        <v>52</v>
      </c>
      <c r="L1907" t="str">
        <f t="shared" si="87"/>
        <v>EU-West</v>
      </c>
      <c r="Q1907">
        <v>0</v>
      </c>
      <c r="R1907">
        <v>3</v>
      </c>
      <c r="S1907">
        <v>87.03</v>
      </c>
      <c r="T1907">
        <v>65.75</v>
      </c>
      <c r="U1907">
        <v>98.66</v>
      </c>
      <c r="V1907" s="16">
        <v>2016.8080849137471</v>
      </c>
      <c r="W1907" s="16">
        <v>1683.029649286937</v>
      </c>
      <c r="X1907" s="5">
        <f t="shared" si="88"/>
        <v>0.83450163745199146</v>
      </c>
      <c r="Y1907" t="str">
        <f t="shared" si="89"/>
        <v>OK</v>
      </c>
      <c r="AA1907" t="s">
        <v>3840</v>
      </c>
      <c r="AB1907" s="3">
        <v>45600.976979166669</v>
      </c>
    </row>
    <row r="1908" spans="1:28" x14ac:dyDescent="0.35">
      <c r="A1908" t="s">
        <v>3841</v>
      </c>
      <c r="F1908">
        <v>969</v>
      </c>
      <c r="G1908" s="16">
        <v>1850.65</v>
      </c>
      <c r="H1908">
        <v>66</v>
      </c>
      <c r="I1908">
        <v>65</v>
      </c>
      <c r="J1908">
        <v>30.61</v>
      </c>
      <c r="K1908" t="s">
        <v>37</v>
      </c>
      <c r="L1908" t="str">
        <f t="shared" si="87"/>
        <v>US-East</v>
      </c>
      <c r="Q1908">
        <v>10</v>
      </c>
      <c r="R1908">
        <v>1</v>
      </c>
      <c r="S1908">
        <v>67.260000000000005</v>
      </c>
      <c r="T1908">
        <v>64.02</v>
      </c>
      <c r="U1908">
        <v>93.86</v>
      </c>
      <c r="V1908" s="16">
        <v>2629.057656254211</v>
      </c>
      <c r="W1908" s="16">
        <v>1752.4245198166809</v>
      </c>
      <c r="X1908" s="5">
        <f t="shared" si="88"/>
        <v>0.66655994236104876</v>
      </c>
      <c r="Y1908" t="str">
        <f t="shared" si="89"/>
        <v>OK</v>
      </c>
      <c r="AA1908" t="s">
        <v>3842</v>
      </c>
      <c r="AB1908" s="3">
        <v>45784.48847222222</v>
      </c>
    </row>
    <row r="1909" spans="1:28" x14ac:dyDescent="0.35">
      <c r="A1909" t="s">
        <v>3843</v>
      </c>
      <c r="F1909">
        <v>216</v>
      </c>
      <c r="G1909" s="16">
        <v>1796.23</v>
      </c>
      <c r="H1909">
        <v>26</v>
      </c>
      <c r="I1909">
        <v>29</v>
      </c>
      <c r="J1909">
        <v>5.07</v>
      </c>
      <c r="K1909" t="s">
        <v>26</v>
      </c>
      <c r="L1909" t="str">
        <f t="shared" si="87"/>
        <v>EU-West</v>
      </c>
      <c r="Q1909">
        <v>0</v>
      </c>
      <c r="R1909">
        <v>49</v>
      </c>
      <c r="S1909">
        <v>92.65</v>
      </c>
      <c r="T1909">
        <v>78.739999999999995</v>
      </c>
      <c r="U1909">
        <v>88.28</v>
      </c>
      <c r="V1909" s="16">
        <v>1949.2073958020951</v>
      </c>
      <c r="W1909" s="16">
        <v>1760.554680318246</v>
      </c>
      <c r="X1909" s="5">
        <f t="shared" si="88"/>
        <v>0.90321567838797423</v>
      </c>
      <c r="Y1909" t="str">
        <f t="shared" si="89"/>
        <v>OK</v>
      </c>
      <c r="AA1909" t="s">
        <v>3844</v>
      </c>
      <c r="AB1909" s="3">
        <v>45483.438055555547</v>
      </c>
    </row>
    <row r="1910" spans="1:28" x14ac:dyDescent="0.35">
      <c r="A1910" t="s">
        <v>3845</v>
      </c>
      <c r="F1910">
        <v>673</v>
      </c>
      <c r="G1910" s="16">
        <v>2375.54</v>
      </c>
      <c r="H1910">
        <v>62</v>
      </c>
      <c r="I1910">
        <v>58</v>
      </c>
      <c r="J1910">
        <v>27.04</v>
      </c>
      <c r="K1910" t="s">
        <v>32</v>
      </c>
      <c r="L1910" t="str">
        <f t="shared" si="87"/>
        <v>US-East</v>
      </c>
      <c r="Q1910">
        <v>0</v>
      </c>
      <c r="R1910">
        <v>0</v>
      </c>
      <c r="S1910">
        <v>74.42</v>
      </c>
      <c r="T1910">
        <v>66.02</v>
      </c>
      <c r="U1910">
        <v>90.79</v>
      </c>
      <c r="V1910" s="16">
        <v>3042.894137871433</v>
      </c>
      <c r="W1910" s="16">
        <v>2677.7346509919621</v>
      </c>
      <c r="X1910" s="5">
        <f t="shared" si="88"/>
        <v>0.87999599383535987</v>
      </c>
      <c r="Y1910" t="str">
        <f t="shared" si="89"/>
        <v>OK</v>
      </c>
      <c r="AA1910" t="s">
        <v>3846</v>
      </c>
      <c r="AB1910" s="3">
        <v>45062.981111111112</v>
      </c>
    </row>
    <row r="1911" spans="1:28" x14ac:dyDescent="0.35">
      <c r="A1911" t="s">
        <v>3847</v>
      </c>
      <c r="F1911">
        <v>142</v>
      </c>
      <c r="G1911" s="16">
        <v>1382.56</v>
      </c>
      <c r="H1911">
        <v>70</v>
      </c>
      <c r="I1911">
        <v>71</v>
      </c>
      <c r="J1911">
        <v>15.14</v>
      </c>
      <c r="K1911" t="s">
        <v>32</v>
      </c>
      <c r="L1911" t="str">
        <f t="shared" si="87"/>
        <v>US-East</v>
      </c>
      <c r="Q1911">
        <v>0</v>
      </c>
      <c r="R1911">
        <v>25</v>
      </c>
      <c r="S1911">
        <v>68.12</v>
      </c>
      <c r="T1911">
        <v>60.67</v>
      </c>
      <c r="U1911">
        <v>80.45</v>
      </c>
      <c r="V1911" s="16">
        <v>1436.0099387369901</v>
      </c>
      <c r="W1911" s="16">
        <v>1113.688290060431</v>
      </c>
      <c r="X1911" s="5">
        <f t="shared" si="88"/>
        <v>0.7755435808751785</v>
      </c>
      <c r="Y1911" t="str">
        <f t="shared" si="89"/>
        <v>OK</v>
      </c>
      <c r="AA1911" t="s">
        <v>3848</v>
      </c>
      <c r="AB1911" s="3">
        <v>45861.261296296303</v>
      </c>
    </row>
    <row r="1912" spans="1:28" x14ac:dyDescent="0.35">
      <c r="A1912" t="s">
        <v>3849</v>
      </c>
      <c r="F1912">
        <v>956</v>
      </c>
      <c r="G1912" s="16">
        <v>1923.62</v>
      </c>
      <c r="H1912">
        <v>65</v>
      </c>
      <c r="I1912">
        <v>63</v>
      </c>
      <c r="J1912">
        <v>23</v>
      </c>
      <c r="K1912" t="s">
        <v>29</v>
      </c>
      <c r="L1912" t="str">
        <f t="shared" si="87"/>
        <v>US-East</v>
      </c>
      <c r="Q1912">
        <v>10</v>
      </c>
      <c r="R1912">
        <v>29</v>
      </c>
      <c r="S1912">
        <v>68.62</v>
      </c>
      <c r="T1912">
        <v>63.35</v>
      </c>
      <c r="U1912">
        <v>94.65</v>
      </c>
      <c r="V1912" s="16">
        <v>2836.8791548223389</v>
      </c>
      <c r="W1912" s="16">
        <v>2229.875493837229</v>
      </c>
      <c r="X1912" s="5">
        <f t="shared" si="88"/>
        <v>0.78603118854982601</v>
      </c>
      <c r="Y1912" t="str">
        <f t="shared" si="89"/>
        <v>OK</v>
      </c>
      <c r="AA1912" t="s">
        <v>3850</v>
      </c>
      <c r="AB1912" s="3">
        <v>45644.661840277768</v>
      </c>
    </row>
    <row r="1913" spans="1:28" x14ac:dyDescent="0.35">
      <c r="A1913" t="s">
        <v>3851</v>
      </c>
      <c r="F1913">
        <v>175</v>
      </c>
      <c r="G1913" s="16">
        <v>2650.83</v>
      </c>
      <c r="H1913">
        <v>73</v>
      </c>
      <c r="I1913">
        <v>73</v>
      </c>
      <c r="J1913">
        <v>23.34</v>
      </c>
      <c r="K1913" t="s">
        <v>29</v>
      </c>
      <c r="L1913" t="str">
        <f t="shared" si="87"/>
        <v>US-East</v>
      </c>
      <c r="Q1913">
        <v>30</v>
      </c>
      <c r="R1913">
        <v>37</v>
      </c>
      <c r="S1913">
        <v>77.489999999999995</v>
      </c>
      <c r="T1913">
        <v>68.459999999999994</v>
      </c>
      <c r="U1913">
        <v>77.22</v>
      </c>
      <c r="V1913" s="16">
        <v>3450.4712986611912</v>
      </c>
      <c r="W1913" s="16">
        <v>2558.6098633304809</v>
      </c>
      <c r="X1913" s="5">
        <f t="shared" si="88"/>
        <v>0.74152474890118369</v>
      </c>
      <c r="Y1913" t="str">
        <f t="shared" si="89"/>
        <v>OK</v>
      </c>
      <c r="AA1913" t="s">
        <v>3852</v>
      </c>
      <c r="AB1913" s="3">
        <v>45270.967800925922</v>
      </c>
    </row>
    <row r="1914" spans="1:28" x14ac:dyDescent="0.35">
      <c r="A1914" t="s">
        <v>3853</v>
      </c>
      <c r="F1914">
        <v>512</v>
      </c>
      <c r="G1914" s="16">
        <v>1560.85</v>
      </c>
      <c r="H1914">
        <v>66</v>
      </c>
      <c r="I1914">
        <v>70</v>
      </c>
      <c r="J1914">
        <v>8.86</v>
      </c>
      <c r="K1914" t="s">
        <v>59</v>
      </c>
      <c r="L1914" t="str">
        <f t="shared" si="87"/>
        <v>EU-West</v>
      </c>
      <c r="Q1914">
        <v>10</v>
      </c>
      <c r="R1914">
        <v>19</v>
      </c>
      <c r="S1914">
        <v>86.17</v>
      </c>
      <c r="T1914">
        <v>77.400000000000006</v>
      </c>
      <c r="U1914">
        <v>88.51</v>
      </c>
      <c r="V1914" s="16">
        <v>2265.6927985550501</v>
      </c>
      <c r="W1914" s="16">
        <v>1392.5888201174139</v>
      </c>
      <c r="X1914" s="5">
        <f t="shared" si="88"/>
        <v>0.61464149994453798</v>
      </c>
      <c r="Y1914" t="str">
        <f t="shared" si="89"/>
        <v>OK</v>
      </c>
      <c r="AA1914" t="s">
        <v>3854</v>
      </c>
      <c r="AB1914" s="3">
        <v>45350.513090277767</v>
      </c>
    </row>
    <row r="1915" spans="1:28" x14ac:dyDescent="0.35">
      <c r="A1915" t="s">
        <v>3855</v>
      </c>
      <c r="F1915">
        <v>934</v>
      </c>
      <c r="G1915" s="16">
        <v>2140.98</v>
      </c>
      <c r="H1915">
        <v>80</v>
      </c>
      <c r="I1915">
        <v>77</v>
      </c>
      <c r="J1915">
        <v>27.98</v>
      </c>
      <c r="K1915" t="s">
        <v>29</v>
      </c>
      <c r="L1915" t="str">
        <f t="shared" si="87"/>
        <v>US-East</v>
      </c>
      <c r="Q1915">
        <v>30</v>
      </c>
      <c r="R1915">
        <v>24</v>
      </c>
      <c r="T1915">
        <v>57.61</v>
      </c>
      <c r="U1915">
        <v>97.72</v>
      </c>
      <c r="V1915" s="16">
        <v>2566.9041841507228</v>
      </c>
      <c r="W1915" s="16">
        <v>2148.184568573623</v>
      </c>
      <c r="X1915" s="5">
        <f t="shared" si="88"/>
        <v>0.83687758266846413</v>
      </c>
      <c r="Y1915" t="str">
        <f t="shared" si="89"/>
        <v>OK</v>
      </c>
      <c r="AA1915" t="s">
        <v>3856</v>
      </c>
      <c r="AB1915" s="3">
        <v>45656.103391203702</v>
      </c>
    </row>
    <row r="1916" spans="1:28" x14ac:dyDescent="0.35">
      <c r="A1916" t="s">
        <v>3857</v>
      </c>
      <c r="F1916">
        <v>439</v>
      </c>
      <c r="G1916" s="16">
        <v>1510.07</v>
      </c>
      <c r="H1916">
        <v>64</v>
      </c>
      <c r="I1916">
        <v>68</v>
      </c>
      <c r="J1916">
        <v>23.15</v>
      </c>
      <c r="K1916" t="s">
        <v>32</v>
      </c>
      <c r="L1916" t="str">
        <f t="shared" si="87"/>
        <v>US-East</v>
      </c>
      <c r="Q1916">
        <v>0</v>
      </c>
      <c r="R1916">
        <v>18</v>
      </c>
      <c r="S1916">
        <v>73.91</v>
      </c>
      <c r="T1916">
        <v>61.8</v>
      </c>
      <c r="U1916">
        <v>93.6</v>
      </c>
      <c r="V1916" s="16">
        <v>2122.1557763776068</v>
      </c>
      <c r="W1916" s="16">
        <v>1606.515176551741</v>
      </c>
      <c r="X1916" s="5">
        <f t="shared" si="88"/>
        <v>0.75702038202585031</v>
      </c>
      <c r="Y1916" t="str">
        <f t="shared" si="89"/>
        <v>OK</v>
      </c>
      <c r="AA1916" t="s">
        <v>3858</v>
      </c>
      <c r="AB1916" s="3">
        <v>45386.697326388887</v>
      </c>
    </row>
    <row r="1917" spans="1:28" x14ac:dyDescent="0.35">
      <c r="A1917" t="s">
        <v>3859</v>
      </c>
      <c r="F1917">
        <v>189</v>
      </c>
      <c r="G1917" s="16">
        <v>2117.56</v>
      </c>
      <c r="H1917">
        <v>33</v>
      </c>
      <c r="I1917">
        <v>33</v>
      </c>
      <c r="J1917">
        <v>20.94</v>
      </c>
      <c r="K1917" t="s">
        <v>52</v>
      </c>
      <c r="L1917" t="str">
        <f t="shared" si="87"/>
        <v>EU-West</v>
      </c>
      <c r="Q1917">
        <v>0</v>
      </c>
      <c r="R1917">
        <v>26</v>
      </c>
      <c r="S1917">
        <v>71.069999999999993</v>
      </c>
      <c r="T1917">
        <v>90.61</v>
      </c>
      <c r="U1917">
        <v>82.35</v>
      </c>
      <c r="V1917" s="16">
        <v>3021.3922897513421</v>
      </c>
      <c r="W1917" s="16">
        <v>1731.9542037102431</v>
      </c>
      <c r="X1917" s="5">
        <f t="shared" si="88"/>
        <v>0.57323049694178618</v>
      </c>
      <c r="Y1917" t="str">
        <f t="shared" si="89"/>
        <v>OK</v>
      </c>
      <c r="AA1917" t="s">
        <v>3860</v>
      </c>
      <c r="AB1917" s="3">
        <v>45409.119652777779</v>
      </c>
    </row>
    <row r="1918" spans="1:28" x14ac:dyDescent="0.35">
      <c r="A1918" t="s">
        <v>3861</v>
      </c>
      <c r="F1918">
        <v>130</v>
      </c>
      <c r="G1918" s="16">
        <v>2346.5700000000002</v>
      </c>
      <c r="H1918">
        <v>76</v>
      </c>
      <c r="I1918">
        <v>80</v>
      </c>
      <c r="J1918">
        <v>23.08</v>
      </c>
      <c r="K1918" t="s">
        <v>32</v>
      </c>
      <c r="L1918" t="str">
        <f t="shared" si="87"/>
        <v>US-East</v>
      </c>
      <c r="Q1918">
        <v>0</v>
      </c>
      <c r="R1918">
        <v>9</v>
      </c>
      <c r="S1918">
        <v>80.52</v>
      </c>
      <c r="T1918">
        <v>59.51</v>
      </c>
      <c r="U1918">
        <v>83.3</v>
      </c>
      <c r="V1918" s="16">
        <v>3171.329859100566</v>
      </c>
      <c r="W1918" s="16">
        <v>2549.1046640396321</v>
      </c>
      <c r="X1918" s="5">
        <f t="shared" si="88"/>
        <v>0.80379675949653318</v>
      </c>
      <c r="Y1918" t="str">
        <f t="shared" si="89"/>
        <v>OK</v>
      </c>
      <c r="AA1918" t="s">
        <v>3862</v>
      </c>
      <c r="AB1918" s="3">
        <v>45533.186006944437</v>
      </c>
    </row>
    <row r="1919" spans="1:28" x14ac:dyDescent="0.35">
      <c r="A1919" t="s">
        <v>3863</v>
      </c>
      <c r="F1919">
        <v>183</v>
      </c>
      <c r="G1919" s="16">
        <v>2219.87</v>
      </c>
      <c r="H1919">
        <v>77</v>
      </c>
      <c r="I1919">
        <v>73</v>
      </c>
      <c r="J1919">
        <v>21</v>
      </c>
      <c r="K1919" t="s">
        <v>32</v>
      </c>
      <c r="L1919" t="str">
        <f t="shared" si="87"/>
        <v>US-East</v>
      </c>
      <c r="Q1919">
        <v>0</v>
      </c>
      <c r="R1919">
        <v>40</v>
      </c>
      <c r="S1919">
        <v>60.44</v>
      </c>
      <c r="T1919">
        <v>59.09</v>
      </c>
      <c r="U1919">
        <v>87.01</v>
      </c>
      <c r="V1919" s="16">
        <v>2323.035646178294</v>
      </c>
      <c r="W1919" s="16">
        <v>2451.4123749927148</v>
      </c>
      <c r="X1919" s="5">
        <f t="shared" si="88"/>
        <v>1.0552624876960532</v>
      </c>
      <c r="Y1919" t="str">
        <f t="shared" si="89"/>
        <v>Over Budget</v>
      </c>
      <c r="AA1919" t="s">
        <v>3864</v>
      </c>
      <c r="AB1919" s="3">
        <v>45521.673854166656</v>
      </c>
    </row>
    <row r="1920" spans="1:28" x14ac:dyDescent="0.35">
      <c r="A1920" t="s">
        <v>3865</v>
      </c>
      <c r="F1920">
        <v>340</v>
      </c>
      <c r="G1920" s="16">
        <v>2061.7199999999998</v>
      </c>
      <c r="H1920">
        <v>80</v>
      </c>
      <c r="I1920">
        <v>79</v>
      </c>
      <c r="J1920">
        <v>26.68</v>
      </c>
      <c r="K1920" t="s">
        <v>37</v>
      </c>
      <c r="L1920" t="str">
        <f t="shared" si="87"/>
        <v>US-East</v>
      </c>
      <c r="Q1920">
        <v>20</v>
      </c>
      <c r="R1920">
        <v>16</v>
      </c>
      <c r="T1920">
        <v>51.6</v>
      </c>
      <c r="U1920">
        <v>90.39</v>
      </c>
      <c r="V1920" s="16">
        <v>2078.2963178723921</v>
      </c>
      <c r="W1920" s="16">
        <v>1786.4245356941119</v>
      </c>
      <c r="X1920" s="5">
        <f t="shared" si="88"/>
        <v>0.85956199812879563</v>
      </c>
      <c r="Y1920" t="str">
        <f t="shared" si="89"/>
        <v>OK</v>
      </c>
      <c r="AA1920" t="s">
        <v>3866</v>
      </c>
      <c r="AB1920" s="3">
        <v>45800.706076388888</v>
      </c>
    </row>
    <row r="1921" spans="1:28" x14ac:dyDescent="0.35">
      <c r="A1921" t="s">
        <v>3867</v>
      </c>
      <c r="F1921">
        <v>77</v>
      </c>
      <c r="G1921" s="16">
        <v>2251.66</v>
      </c>
      <c r="H1921">
        <v>33</v>
      </c>
      <c r="I1921">
        <v>38</v>
      </c>
      <c r="J1921">
        <v>16.23</v>
      </c>
      <c r="K1921" t="s">
        <v>52</v>
      </c>
      <c r="L1921" t="str">
        <f t="shared" si="87"/>
        <v>EU-West</v>
      </c>
      <c r="Q1921">
        <v>10</v>
      </c>
      <c r="R1921">
        <v>46</v>
      </c>
      <c r="S1921">
        <v>72.78</v>
      </c>
      <c r="T1921">
        <v>60.84</v>
      </c>
      <c r="U1921">
        <v>94.38</v>
      </c>
      <c r="V1921" s="16">
        <v>2441.4295355910558</v>
      </c>
      <c r="W1921" s="16">
        <v>1952.532758807655</v>
      </c>
      <c r="X1921" s="5">
        <f t="shared" si="88"/>
        <v>0.7997497901715841</v>
      </c>
      <c r="Y1921" t="str">
        <f t="shared" si="89"/>
        <v>OK</v>
      </c>
      <c r="AA1921" t="s">
        <v>3868</v>
      </c>
      <c r="AB1921" s="3">
        <v>45391.508900462963</v>
      </c>
    </row>
    <row r="1922" spans="1:28" x14ac:dyDescent="0.35">
      <c r="A1922" t="s">
        <v>3869</v>
      </c>
      <c r="F1922">
        <v>708</v>
      </c>
      <c r="G1922" s="16">
        <v>2700.48</v>
      </c>
      <c r="H1922">
        <v>63</v>
      </c>
      <c r="I1922">
        <v>65</v>
      </c>
      <c r="J1922">
        <v>26.69</v>
      </c>
      <c r="K1922" t="s">
        <v>52</v>
      </c>
      <c r="L1922" t="str">
        <f t="shared" si="87"/>
        <v>EU-West</v>
      </c>
      <c r="Q1922">
        <v>0</v>
      </c>
      <c r="R1922">
        <v>1</v>
      </c>
      <c r="S1922">
        <v>54.82</v>
      </c>
      <c r="T1922">
        <v>59.26</v>
      </c>
      <c r="U1922">
        <v>93.02</v>
      </c>
      <c r="V1922" s="16">
        <v>2859.938965126687</v>
      </c>
      <c r="W1922" s="16">
        <v>2380.510445538619</v>
      </c>
      <c r="X1922" s="5">
        <f t="shared" si="88"/>
        <v>0.83236407299802961</v>
      </c>
      <c r="Y1922" t="str">
        <f t="shared" si="89"/>
        <v>OK</v>
      </c>
      <c r="AA1922" t="s">
        <v>3870</v>
      </c>
      <c r="AB1922" s="3">
        <v>44949.136388888888</v>
      </c>
    </row>
    <row r="1923" spans="1:28" x14ac:dyDescent="0.35">
      <c r="A1923" t="s">
        <v>3871</v>
      </c>
      <c r="F1923">
        <v>147</v>
      </c>
      <c r="G1923" s="16">
        <v>1802.62</v>
      </c>
      <c r="H1923">
        <v>16</v>
      </c>
      <c r="I1923">
        <v>14</v>
      </c>
      <c r="J1923">
        <v>24.58</v>
      </c>
      <c r="K1923" t="s">
        <v>26</v>
      </c>
      <c r="L1923" t="str">
        <f t="shared" ref="L1923:L1986" si="90">IF(OR(K1923="Europe-West",K1923="EU_West",K1923="eu-west"),"EU-West",
IF(OR(K1923="US_East",K1923="us-east",K1923="US-East"),"US-East","Other"))</f>
        <v>EU-West</v>
      </c>
      <c r="Q1923">
        <v>0</v>
      </c>
      <c r="R1923">
        <v>16</v>
      </c>
      <c r="S1923">
        <v>47.61</v>
      </c>
      <c r="T1923">
        <v>63.93</v>
      </c>
      <c r="U1923">
        <v>84.71</v>
      </c>
      <c r="V1923" s="16">
        <v>2456.1938281199609</v>
      </c>
      <c r="W1923" s="16">
        <v>2016.5035395787049</v>
      </c>
      <c r="X1923" s="5">
        <f t="shared" ref="X1923:X1986" si="91">W1923/V1923</f>
        <v>0.8209871372904608</v>
      </c>
      <c r="Y1923" t="str">
        <f t="shared" ref="Y1923:Y1986" si="92">IF(X1923&gt;1,"Over Budget","OK")</f>
        <v>OK</v>
      </c>
      <c r="AA1923" t="s">
        <v>3872</v>
      </c>
      <c r="AB1923" s="3">
        <v>45164.902245370373</v>
      </c>
    </row>
    <row r="1924" spans="1:28" x14ac:dyDescent="0.35">
      <c r="A1924" t="s">
        <v>3873</v>
      </c>
      <c r="F1924">
        <v>875</v>
      </c>
      <c r="G1924" s="16">
        <v>2088.19</v>
      </c>
      <c r="H1924">
        <v>50</v>
      </c>
      <c r="I1924">
        <v>47</v>
      </c>
      <c r="J1924">
        <v>18.62</v>
      </c>
      <c r="K1924" t="s">
        <v>32</v>
      </c>
      <c r="L1924" t="str">
        <f t="shared" si="90"/>
        <v>US-East</v>
      </c>
      <c r="Q1924">
        <v>0</v>
      </c>
      <c r="R1924">
        <v>6</v>
      </c>
      <c r="S1924">
        <v>94.28</v>
      </c>
      <c r="T1924">
        <v>62.71</v>
      </c>
      <c r="U1924">
        <v>93.09</v>
      </c>
      <c r="V1924" s="16">
        <v>2669.7580364476389</v>
      </c>
      <c r="W1924" s="16">
        <v>1897.7496245459799</v>
      </c>
      <c r="X1924" s="5">
        <f t="shared" si="91"/>
        <v>0.71083206741503513</v>
      </c>
      <c r="Y1924" t="str">
        <f t="shared" si="92"/>
        <v>OK</v>
      </c>
      <c r="AA1924" t="s">
        <v>3874</v>
      </c>
      <c r="AB1924" s="3">
        <v>45479.463194444441</v>
      </c>
    </row>
    <row r="1925" spans="1:28" x14ac:dyDescent="0.35">
      <c r="A1925" t="s">
        <v>3875</v>
      </c>
      <c r="F1925">
        <v>909</v>
      </c>
      <c r="G1925" s="16">
        <v>2091.25</v>
      </c>
      <c r="H1925">
        <v>55</v>
      </c>
      <c r="I1925">
        <v>51</v>
      </c>
      <c r="J1925">
        <v>34.770000000000003</v>
      </c>
      <c r="K1925" t="s">
        <v>29</v>
      </c>
      <c r="L1925" t="str">
        <f t="shared" si="90"/>
        <v>US-East</v>
      </c>
      <c r="Q1925">
        <v>30</v>
      </c>
      <c r="R1925">
        <v>15</v>
      </c>
      <c r="S1925">
        <v>20.16</v>
      </c>
      <c r="T1925">
        <v>40.26</v>
      </c>
      <c r="U1925">
        <v>93.63</v>
      </c>
      <c r="V1925" s="16">
        <v>2641.1973727404988</v>
      </c>
      <c r="W1925" s="16">
        <v>2338.8003285324671</v>
      </c>
      <c r="X1925" s="5">
        <f t="shared" si="91"/>
        <v>0.88550759313596261</v>
      </c>
      <c r="Y1925" t="str">
        <f t="shared" si="92"/>
        <v>OK</v>
      </c>
      <c r="AA1925" t="s">
        <v>3876</v>
      </c>
      <c r="AB1925" s="3">
        <v>45900.508437500001</v>
      </c>
    </row>
    <row r="1926" spans="1:28" x14ac:dyDescent="0.35">
      <c r="A1926" t="s">
        <v>3877</v>
      </c>
      <c r="F1926">
        <v>317</v>
      </c>
      <c r="G1926" s="16">
        <v>3034.22</v>
      </c>
      <c r="H1926">
        <v>88</v>
      </c>
      <c r="I1926">
        <v>91</v>
      </c>
      <c r="J1926">
        <v>23.61</v>
      </c>
      <c r="K1926" t="s">
        <v>52</v>
      </c>
      <c r="L1926" t="str">
        <f t="shared" si="90"/>
        <v>EU-West</v>
      </c>
      <c r="Q1926">
        <v>0</v>
      </c>
      <c r="R1926">
        <v>48</v>
      </c>
      <c r="S1926">
        <v>79.36</v>
      </c>
      <c r="T1926">
        <v>46.93</v>
      </c>
      <c r="U1926">
        <v>92.44</v>
      </c>
      <c r="V1926" s="16">
        <v>3417.847510000825</v>
      </c>
      <c r="W1926" s="16">
        <v>3083.4033213077741</v>
      </c>
      <c r="X1926" s="5">
        <f t="shared" si="91"/>
        <v>0.90214771498305668</v>
      </c>
      <c r="Y1926" t="str">
        <f t="shared" si="92"/>
        <v>OK</v>
      </c>
      <c r="AA1926" t="s">
        <v>3878</v>
      </c>
      <c r="AB1926" s="3">
        <v>45621.877858796302</v>
      </c>
    </row>
    <row r="1927" spans="1:28" x14ac:dyDescent="0.35">
      <c r="A1927" t="s">
        <v>3879</v>
      </c>
      <c r="F1927">
        <v>339</v>
      </c>
      <c r="G1927" s="16">
        <v>1159.19</v>
      </c>
      <c r="H1927">
        <v>93</v>
      </c>
      <c r="I1927">
        <v>90</v>
      </c>
      <c r="J1927">
        <v>21.56</v>
      </c>
      <c r="K1927" t="s">
        <v>59</v>
      </c>
      <c r="L1927" t="str">
        <f t="shared" si="90"/>
        <v>EU-West</v>
      </c>
      <c r="Q1927">
        <v>20</v>
      </c>
      <c r="R1927">
        <v>26</v>
      </c>
      <c r="S1927">
        <v>53.88</v>
      </c>
      <c r="T1927">
        <v>58.39</v>
      </c>
      <c r="U1927">
        <v>100</v>
      </c>
      <c r="V1927" s="16">
        <v>1248.799755255106</v>
      </c>
      <c r="W1927" s="16">
        <v>1283.0709336887439</v>
      </c>
      <c r="X1927" s="5">
        <f t="shared" si="91"/>
        <v>1.0274432936821301</v>
      </c>
      <c r="Y1927" t="str">
        <f t="shared" si="92"/>
        <v>Over Budget</v>
      </c>
      <c r="AA1927" t="s">
        <v>3880</v>
      </c>
      <c r="AB1927" s="3">
        <v>45875.560543981483</v>
      </c>
    </row>
    <row r="1928" spans="1:28" x14ac:dyDescent="0.35">
      <c r="A1928" t="s">
        <v>3881</v>
      </c>
      <c r="F1928">
        <v>247</v>
      </c>
      <c r="G1928" s="16">
        <v>2154.11</v>
      </c>
      <c r="H1928">
        <v>47</v>
      </c>
      <c r="I1928">
        <v>45</v>
      </c>
      <c r="J1928">
        <v>24.59</v>
      </c>
      <c r="K1928" t="s">
        <v>59</v>
      </c>
      <c r="L1928" t="str">
        <f t="shared" si="90"/>
        <v>EU-West</v>
      </c>
      <c r="Q1928">
        <v>0</v>
      </c>
      <c r="R1928">
        <v>0</v>
      </c>
      <c r="S1928">
        <v>57.96</v>
      </c>
      <c r="T1928">
        <v>55.75</v>
      </c>
      <c r="U1928">
        <v>93.63</v>
      </c>
      <c r="V1928" s="16">
        <v>2376.5735235794382</v>
      </c>
      <c r="W1928" s="16">
        <v>2200.3570543249871</v>
      </c>
      <c r="X1928" s="5">
        <f t="shared" si="91"/>
        <v>0.92585271715513962</v>
      </c>
      <c r="Y1928" t="str">
        <f t="shared" si="92"/>
        <v>OK</v>
      </c>
      <c r="AA1928" t="s">
        <v>3882</v>
      </c>
      <c r="AB1928" s="3">
        <v>45096.877789351849</v>
      </c>
    </row>
    <row r="1929" spans="1:28" x14ac:dyDescent="0.35">
      <c r="A1929" t="s">
        <v>3883</v>
      </c>
      <c r="F1929">
        <v>539</v>
      </c>
      <c r="G1929" s="16">
        <v>2166.3000000000002</v>
      </c>
      <c r="H1929">
        <v>99</v>
      </c>
      <c r="I1929">
        <v>101</v>
      </c>
      <c r="J1929">
        <v>19.16</v>
      </c>
      <c r="K1929" t="s">
        <v>32</v>
      </c>
      <c r="L1929" t="str">
        <f t="shared" si="90"/>
        <v>US-East</v>
      </c>
      <c r="Q1929">
        <v>40</v>
      </c>
      <c r="R1929">
        <v>21</v>
      </c>
      <c r="S1929">
        <v>76.48</v>
      </c>
      <c r="T1929">
        <v>49.66</v>
      </c>
      <c r="U1929">
        <v>94.84</v>
      </c>
      <c r="V1929" s="16">
        <v>2599.8600405809939</v>
      </c>
      <c r="W1929" s="16">
        <v>2023.990466545001</v>
      </c>
      <c r="X1929" s="5">
        <f t="shared" si="91"/>
        <v>0.77849977881605403</v>
      </c>
      <c r="Y1929" t="str">
        <f t="shared" si="92"/>
        <v>OK</v>
      </c>
      <c r="AA1929" t="s">
        <v>3884</v>
      </c>
      <c r="AB1929" s="3">
        <v>45445.571168981478</v>
      </c>
    </row>
    <row r="1930" spans="1:28" x14ac:dyDescent="0.35">
      <c r="A1930" t="s">
        <v>3885</v>
      </c>
      <c r="F1930">
        <v>85</v>
      </c>
      <c r="G1930" s="16">
        <v>2590.33</v>
      </c>
      <c r="H1930">
        <v>61</v>
      </c>
      <c r="I1930">
        <v>66</v>
      </c>
      <c r="J1930">
        <v>29.61</v>
      </c>
      <c r="K1930" t="s">
        <v>26</v>
      </c>
      <c r="L1930" t="str">
        <f t="shared" si="90"/>
        <v>EU-West</v>
      </c>
      <c r="Q1930">
        <v>10</v>
      </c>
      <c r="R1930">
        <v>21</v>
      </c>
      <c r="S1930">
        <v>100</v>
      </c>
      <c r="T1930">
        <v>41.6</v>
      </c>
      <c r="U1930">
        <v>99.38</v>
      </c>
      <c r="V1930" s="16">
        <v>3548.9375763845501</v>
      </c>
      <c r="W1930" s="16">
        <v>3015.8840660605788</v>
      </c>
      <c r="X1930" s="5">
        <f t="shared" si="91"/>
        <v>0.84979913034508348</v>
      </c>
      <c r="Y1930" t="str">
        <f t="shared" si="92"/>
        <v>OK</v>
      </c>
      <c r="AA1930" t="s">
        <v>3886</v>
      </c>
      <c r="AB1930" s="3">
        <v>45324.012164351851</v>
      </c>
    </row>
    <row r="1931" spans="1:28" x14ac:dyDescent="0.35">
      <c r="A1931" t="s">
        <v>3887</v>
      </c>
      <c r="F1931">
        <v>956</v>
      </c>
      <c r="G1931" s="16">
        <v>1857.72</v>
      </c>
      <c r="H1931">
        <v>55</v>
      </c>
      <c r="I1931">
        <v>51</v>
      </c>
      <c r="J1931">
        <v>19.829999999999998</v>
      </c>
      <c r="K1931" t="s">
        <v>29</v>
      </c>
      <c r="L1931" t="str">
        <f t="shared" si="90"/>
        <v>US-East</v>
      </c>
      <c r="Q1931">
        <v>0</v>
      </c>
      <c r="R1931">
        <v>26</v>
      </c>
      <c r="T1931">
        <v>76.25</v>
      </c>
      <c r="U1931">
        <v>94.25</v>
      </c>
      <c r="V1931" s="16">
        <v>2094.1303044360661</v>
      </c>
      <c r="W1931" s="16">
        <v>2017.703622778339</v>
      </c>
      <c r="X1931" s="5">
        <f t="shared" si="91"/>
        <v>0.96350433328058427</v>
      </c>
      <c r="Y1931" t="str">
        <f t="shared" si="92"/>
        <v>OK</v>
      </c>
      <c r="AA1931" t="s">
        <v>3888</v>
      </c>
      <c r="AB1931" s="3">
        <v>44989.947731481479</v>
      </c>
    </row>
    <row r="1932" spans="1:28" x14ac:dyDescent="0.35">
      <c r="A1932" t="s">
        <v>3889</v>
      </c>
      <c r="F1932">
        <v>160</v>
      </c>
      <c r="G1932" s="16">
        <v>2244.4899999999998</v>
      </c>
      <c r="H1932">
        <v>10</v>
      </c>
      <c r="I1932">
        <v>11</v>
      </c>
      <c r="J1932">
        <v>26.56</v>
      </c>
      <c r="K1932" t="s">
        <v>52</v>
      </c>
      <c r="L1932" t="str">
        <f t="shared" si="90"/>
        <v>EU-West</v>
      </c>
      <c r="Q1932">
        <v>20</v>
      </c>
      <c r="R1932">
        <v>15</v>
      </c>
      <c r="S1932">
        <v>54.71</v>
      </c>
      <c r="T1932">
        <v>76.069999999999993</v>
      </c>
      <c r="U1932">
        <v>87.24</v>
      </c>
      <c r="V1932" s="16">
        <v>3028.504947597592</v>
      </c>
      <c r="W1932" s="16">
        <v>2230.1744654793602</v>
      </c>
      <c r="X1932" s="5">
        <f t="shared" si="91"/>
        <v>0.73639452603453071</v>
      </c>
      <c r="Y1932" t="str">
        <f t="shared" si="92"/>
        <v>OK</v>
      </c>
      <c r="AA1932" t="s">
        <v>3890</v>
      </c>
      <c r="AB1932" s="3">
        <v>45681.022499999999</v>
      </c>
    </row>
    <row r="1933" spans="1:28" x14ac:dyDescent="0.35">
      <c r="A1933" t="s">
        <v>3891</v>
      </c>
      <c r="F1933">
        <v>629</v>
      </c>
      <c r="G1933" s="16">
        <v>1722.28</v>
      </c>
      <c r="H1933">
        <v>84</v>
      </c>
      <c r="I1933">
        <v>83</v>
      </c>
      <c r="J1933">
        <v>11.45</v>
      </c>
      <c r="K1933" t="s">
        <v>26</v>
      </c>
      <c r="L1933" t="str">
        <f t="shared" si="90"/>
        <v>EU-West</v>
      </c>
      <c r="Q1933">
        <v>10</v>
      </c>
      <c r="R1933">
        <v>35</v>
      </c>
      <c r="S1933">
        <v>69.319999999999993</v>
      </c>
      <c r="T1933">
        <v>67.569999999999993</v>
      </c>
      <c r="U1933">
        <v>96.21</v>
      </c>
      <c r="V1933" s="16">
        <v>2145.5404890234272</v>
      </c>
      <c r="W1933" s="16">
        <v>1816.956126516639</v>
      </c>
      <c r="X1933" s="5">
        <f t="shared" si="91"/>
        <v>0.84685240656709859</v>
      </c>
      <c r="Y1933" t="str">
        <f t="shared" si="92"/>
        <v>OK</v>
      </c>
      <c r="AA1933" t="s">
        <v>3892</v>
      </c>
      <c r="AB1933" s="3">
        <v>45185.275682870371</v>
      </c>
    </row>
    <row r="1934" spans="1:28" x14ac:dyDescent="0.35">
      <c r="A1934" t="s">
        <v>3893</v>
      </c>
      <c r="F1934">
        <v>674</v>
      </c>
      <c r="G1934" s="16">
        <v>1548.21</v>
      </c>
      <c r="H1934">
        <v>19</v>
      </c>
      <c r="I1934">
        <v>20</v>
      </c>
      <c r="J1934">
        <v>5.63</v>
      </c>
      <c r="K1934" t="s">
        <v>32</v>
      </c>
      <c r="L1934" t="str">
        <f t="shared" si="90"/>
        <v>US-East</v>
      </c>
      <c r="Q1934">
        <v>30</v>
      </c>
      <c r="R1934">
        <v>15</v>
      </c>
      <c r="S1934">
        <v>65.67</v>
      </c>
      <c r="T1934">
        <v>54.14</v>
      </c>
      <c r="U1934">
        <v>87.99</v>
      </c>
      <c r="V1934" s="16">
        <v>2233.634188036448</v>
      </c>
      <c r="W1934" s="16">
        <v>1619.9499367959741</v>
      </c>
      <c r="X1934" s="5">
        <f t="shared" si="91"/>
        <v>0.72525301836467948</v>
      </c>
      <c r="Y1934" t="str">
        <f t="shared" si="92"/>
        <v>OK</v>
      </c>
      <c r="AA1934" t="s">
        <v>3894</v>
      </c>
      <c r="AB1934" s="3">
        <v>45805.498194444437</v>
      </c>
    </row>
    <row r="1935" spans="1:28" x14ac:dyDescent="0.35">
      <c r="A1935" t="s">
        <v>3895</v>
      </c>
      <c r="F1935">
        <v>325</v>
      </c>
      <c r="G1935" s="16">
        <v>2240.48</v>
      </c>
      <c r="H1935">
        <v>92</v>
      </c>
      <c r="I1935">
        <v>93</v>
      </c>
      <c r="J1935">
        <v>23.22</v>
      </c>
      <c r="K1935" t="s">
        <v>29</v>
      </c>
      <c r="L1935" t="str">
        <f t="shared" si="90"/>
        <v>US-East</v>
      </c>
      <c r="Q1935">
        <v>20</v>
      </c>
      <c r="R1935">
        <v>23</v>
      </c>
      <c r="S1935">
        <v>38.9</v>
      </c>
      <c r="T1935">
        <v>74.69</v>
      </c>
      <c r="U1935">
        <v>85.09</v>
      </c>
      <c r="V1935" s="16">
        <v>2501.4002076903312</v>
      </c>
      <c r="W1935" s="16">
        <v>2113.3248883013948</v>
      </c>
      <c r="X1935" s="5">
        <f t="shared" si="91"/>
        <v>0.84485676534453247</v>
      </c>
      <c r="Y1935" t="str">
        <f t="shared" si="92"/>
        <v>OK</v>
      </c>
      <c r="AA1935" t="s">
        <v>3896</v>
      </c>
      <c r="AB1935" s="3">
        <v>45043.94568287037</v>
      </c>
    </row>
    <row r="1936" spans="1:28" x14ac:dyDescent="0.35">
      <c r="A1936" t="s">
        <v>3897</v>
      </c>
      <c r="F1936">
        <v>46</v>
      </c>
      <c r="G1936" s="16">
        <v>1540.11</v>
      </c>
      <c r="H1936">
        <v>67</v>
      </c>
      <c r="I1936">
        <v>68</v>
      </c>
      <c r="J1936">
        <v>16.93</v>
      </c>
      <c r="K1936" t="s">
        <v>52</v>
      </c>
      <c r="L1936" t="str">
        <f t="shared" si="90"/>
        <v>EU-West</v>
      </c>
      <c r="Q1936">
        <v>20</v>
      </c>
      <c r="R1936">
        <v>34</v>
      </c>
      <c r="S1936">
        <v>70.87</v>
      </c>
      <c r="T1936">
        <v>52.81</v>
      </c>
      <c r="U1936">
        <v>85.52</v>
      </c>
      <c r="V1936" s="16">
        <v>1887.2944427331031</v>
      </c>
      <c r="W1936" s="16">
        <v>1493.150041973043</v>
      </c>
      <c r="X1936" s="5">
        <f t="shared" si="91"/>
        <v>0.79115903070785487</v>
      </c>
      <c r="Y1936" t="str">
        <f t="shared" si="92"/>
        <v>OK</v>
      </c>
      <c r="AA1936" t="s">
        <v>3898</v>
      </c>
      <c r="AB1936" s="3">
        <v>45321.971516203703</v>
      </c>
    </row>
    <row r="1937" spans="1:28" x14ac:dyDescent="0.35">
      <c r="A1937" t="s">
        <v>3899</v>
      </c>
      <c r="F1937">
        <v>973</v>
      </c>
      <c r="G1937" s="16">
        <v>1818.52</v>
      </c>
      <c r="H1937">
        <v>33</v>
      </c>
      <c r="I1937">
        <v>36</v>
      </c>
      <c r="J1937">
        <v>18.46</v>
      </c>
      <c r="K1937" t="s">
        <v>29</v>
      </c>
      <c r="L1937" t="str">
        <f t="shared" si="90"/>
        <v>US-East</v>
      </c>
      <c r="Q1937">
        <v>30</v>
      </c>
      <c r="R1937">
        <v>32</v>
      </c>
      <c r="S1937">
        <v>59.91</v>
      </c>
      <c r="T1937">
        <v>64.349999999999994</v>
      </c>
      <c r="V1937" s="16">
        <v>1906.4134061930581</v>
      </c>
      <c r="W1937" s="16">
        <v>1686.318526104553</v>
      </c>
      <c r="X1937" s="5">
        <f t="shared" si="91"/>
        <v>0.88455028727057927</v>
      </c>
      <c r="Y1937" t="str">
        <f t="shared" si="92"/>
        <v>OK</v>
      </c>
      <c r="AA1937" t="s">
        <v>3900</v>
      </c>
      <c r="AB1937" s="3">
        <v>45630.653495370367</v>
      </c>
    </row>
    <row r="1938" spans="1:28" x14ac:dyDescent="0.35">
      <c r="A1938" t="s">
        <v>3901</v>
      </c>
      <c r="F1938">
        <v>854</v>
      </c>
      <c r="G1938" s="16">
        <v>1489.11</v>
      </c>
      <c r="H1938">
        <v>41</v>
      </c>
      <c r="I1938">
        <v>41</v>
      </c>
      <c r="J1938">
        <v>1.27</v>
      </c>
      <c r="K1938" t="s">
        <v>52</v>
      </c>
      <c r="L1938" t="str">
        <f t="shared" si="90"/>
        <v>EU-West</v>
      </c>
      <c r="Q1938">
        <v>10</v>
      </c>
      <c r="R1938">
        <v>16</v>
      </c>
      <c r="S1938">
        <v>81.09</v>
      </c>
      <c r="T1938">
        <v>52.1</v>
      </c>
      <c r="U1938">
        <v>93.1</v>
      </c>
      <c r="V1938" s="16">
        <v>1738.6499481051619</v>
      </c>
      <c r="W1938" s="16">
        <v>1786.6449778688259</v>
      </c>
      <c r="X1938" s="5">
        <f t="shared" si="91"/>
        <v>1.0276047687551888</v>
      </c>
      <c r="Y1938" t="str">
        <f t="shared" si="92"/>
        <v>Over Budget</v>
      </c>
      <c r="AA1938" t="s">
        <v>3902</v>
      </c>
      <c r="AB1938" s="3">
        <v>45889.655300925922</v>
      </c>
    </row>
    <row r="1939" spans="1:28" x14ac:dyDescent="0.35">
      <c r="A1939" t="s">
        <v>3903</v>
      </c>
      <c r="F1939">
        <v>667</v>
      </c>
      <c r="G1939" s="16">
        <v>1409.11</v>
      </c>
      <c r="H1939">
        <v>40</v>
      </c>
      <c r="I1939">
        <v>42</v>
      </c>
      <c r="J1939">
        <v>33.61</v>
      </c>
      <c r="K1939" t="s">
        <v>52</v>
      </c>
      <c r="L1939" t="str">
        <f t="shared" si="90"/>
        <v>EU-West</v>
      </c>
      <c r="Q1939">
        <v>30</v>
      </c>
      <c r="R1939">
        <v>4</v>
      </c>
      <c r="S1939">
        <v>65.38</v>
      </c>
      <c r="T1939">
        <v>60.24</v>
      </c>
      <c r="U1939">
        <v>95.3</v>
      </c>
      <c r="V1939" s="16">
        <v>1766.235151245108</v>
      </c>
      <c r="W1939" s="16">
        <v>1454.237849101577</v>
      </c>
      <c r="X1939" s="5">
        <f t="shared" si="91"/>
        <v>0.8233546071577228</v>
      </c>
      <c r="Y1939" t="str">
        <f t="shared" si="92"/>
        <v>OK</v>
      </c>
      <c r="AA1939" t="s">
        <v>3904</v>
      </c>
      <c r="AB1939" s="3">
        <v>45666.850914351853</v>
      </c>
    </row>
    <row r="1940" spans="1:28" x14ac:dyDescent="0.35">
      <c r="A1940" t="s">
        <v>3905</v>
      </c>
      <c r="F1940">
        <v>135</v>
      </c>
      <c r="G1940" s="16">
        <v>1650.51</v>
      </c>
      <c r="H1940">
        <v>61</v>
      </c>
      <c r="I1940">
        <v>57</v>
      </c>
      <c r="J1940">
        <v>20.84</v>
      </c>
      <c r="K1940" t="s">
        <v>37</v>
      </c>
      <c r="L1940" t="str">
        <f t="shared" si="90"/>
        <v>US-East</v>
      </c>
      <c r="Q1940">
        <v>0</v>
      </c>
      <c r="R1940">
        <v>34</v>
      </c>
      <c r="S1940">
        <v>93.2</v>
      </c>
      <c r="T1940">
        <v>64.87</v>
      </c>
      <c r="U1940">
        <v>93.13</v>
      </c>
      <c r="V1940" s="16">
        <v>2255.207525581684</v>
      </c>
      <c r="W1940" s="16">
        <v>1381.1832912098289</v>
      </c>
      <c r="X1940" s="5">
        <f t="shared" si="91"/>
        <v>0.61244177111974707</v>
      </c>
      <c r="Y1940" t="str">
        <f t="shared" si="92"/>
        <v>OK</v>
      </c>
      <c r="AA1940" t="s">
        <v>3906</v>
      </c>
      <c r="AB1940" s="3">
        <v>45829.949143518519</v>
      </c>
    </row>
    <row r="1941" spans="1:28" x14ac:dyDescent="0.35">
      <c r="A1941" t="s">
        <v>3907</v>
      </c>
      <c r="F1941">
        <v>806</v>
      </c>
      <c r="G1941" s="16">
        <v>2631.74</v>
      </c>
      <c r="H1941">
        <v>16</v>
      </c>
      <c r="I1941">
        <v>20</v>
      </c>
      <c r="J1941">
        <v>30.68</v>
      </c>
      <c r="K1941" t="s">
        <v>52</v>
      </c>
      <c r="L1941" t="str">
        <f t="shared" si="90"/>
        <v>EU-West</v>
      </c>
      <c r="Q1941">
        <v>30</v>
      </c>
      <c r="R1941">
        <v>18</v>
      </c>
      <c r="S1941">
        <v>75.290000000000006</v>
      </c>
      <c r="T1941">
        <v>45.03</v>
      </c>
      <c r="U1941">
        <v>90.94</v>
      </c>
      <c r="V1941" s="16">
        <v>2892.3837399715521</v>
      </c>
      <c r="W1941" s="16">
        <v>2651.8540558539771</v>
      </c>
      <c r="X1941" s="5">
        <f t="shared" si="91"/>
        <v>0.91684032765308632</v>
      </c>
      <c r="Y1941" t="str">
        <f t="shared" si="92"/>
        <v>OK</v>
      </c>
      <c r="AA1941" t="s">
        <v>3908</v>
      </c>
      <c r="AB1941" s="3">
        <v>44951.145983796298</v>
      </c>
    </row>
    <row r="1942" spans="1:28" x14ac:dyDescent="0.35">
      <c r="A1942" t="s">
        <v>3909</v>
      </c>
      <c r="F1942">
        <v>629</v>
      </c>
      <c r="G1942" s="16">
        <v>3010.92</v>
      </c>
      <c r="H1942">
        <v>11</v>
      </c>
      <c r="I1942">
        <v>13</v>
      </c>
      <c r="J1942">
        <v>8.86</v>
      </c>
      <c r="K1942" t="s">
        <v>52</v>
      </c>
      <c r="L1942" t="str">
        <f t="shared" si="90"/>
        <v>EU-West</v>
      </c>
      <c r="Q1942">
        <v>20</v>
      </c>
      <c r="R1942">
        <v>42</v>
      </c>
      <c r="S1942">
        <v>73.2</v>
      </c>
      <c r="T1942">
        <v>55.78</v>
      </c>
      <c r="U1942">
        <v>91.59</v>
      </c>
      <c r="V1942" s="16">
        <v>3339.2489756307982</v>
      </c>
      <c r="W1942" s="16">
        <v>2468.9085914678949</v>
      </c>
      <c r="X1942" s="5">
        <f t="shared" si="91"/>
        <v>0.73936043987301292</v>
      </c>
      <c r="Y1942" t="str">
        <f t="shared" si="92"/>
        <v>OK</v>
      </c>
      <c r="AA1942" t="s">
        <v>3910</v>
      </c>
      <c r="AB1942" s="3">
        <v>45822.962893518517</v>
      </c>
    </row>
    <row r="1943" spans="1:28" x14ac:dyDescent="0.35">
      <c r="A1943" t="s">
        <v>3911</v>
      </c>
      <c r="F1943">
        <v>295</v>
      </c>
      <c r="G1943" s="16">
        <v>2226.66</v>
      </c>
      <c r="H1943">
        <v>67</v>
      </c>
      <c r="I1943">
        <v>67</v>
      </c>
      <c r="J1943">
        <v>20.79</v>
      </c>
      <c r="K1943" t="s">
        <v>37</v>
      </c>
      <c r="L1943" t="str">
        <f t="shared" si="90"/>
        <v>US-East</v>
      </c>
      <c r="Q1943">
        <v>10</v>
      </c>
      <c r="R1943">
        <v>46</v>
      </c>
      <c r="S1943">
        <v>99.48</v>
      </c>
      <c r="T1943">
        <v>62.51</v>
      </c>
      <c r="U1943">
        <v>92.96</v>
      </c>
      <c r="V1943" s="16">
        <v>2929.8145571873001</v>
      </c>
      <c r="W1943" s="16">
        <v>2038.419987958619</v>
      </c>
      <c r="X1943" s="5">
        <f t="shared" si="91"/>
        <v>0.69575051532120058</v>
      </c>
      <c r="Y1943" t="str">
        <f t="shared" si="92"/>
        <v>OK</v>
      </c>
      <c r="AA1943" t="s">
        <v>3912</v>
      </c>
      <c r="AB1943" s="3">
        <v>45833.346435185187</v>
      </c>
    </row>
    <row r="1944" spans="1:28" x14ac:dyDescent="0.35">
      <c r="A1944" t="s">
        <v>3913</v>
      </c>
      <c r="F1944">
        <v>249</v>
      </c>
      <c r="G1944" s="16">
        <v>2109.36</v>
      </c>
      <c r="H1944">
        <v>40</v>
      </c>
      <c r="I1944">
        <v>40</v>
      </c>
      <c r="J1944">
        <v>23.26</v>
      </c>
      <c r="K1944" t="s">
        <v>52</v>
      </c>
      <c r="L1944" t="str">
        <f t="shared" si="90"/>
        <v>EU-West</v>
      </c>
      <c r="Q1944">
        <v>0</v>
      </c>
      <c r="R1944">
        <v>33</v>
      </c>
      <c r="S1944">
        <v>74.5</v>
      </c>
      <c r="T1944">
        <v>47.46</v>
      </c>
      <c r="U1944">
        <v>86.99</v>
      </c>
      <c r="V1944" s="16">
        <v>2512.7305750535929</v>
      </c>
      <c r="W1944" s="16">
        <v>2063.7650158382089</v>
      </c>
      <c r="X1944" s="5">
        <f t="shared" si="91"/>
        <v>0.82132363745133785</v>
      </c>
      <c r="Y1944" t="str">
        <f t="shared" si="92"/>
        <v>OK</v>
      </c>
      <c r="AA1944" t="s">
        <v>3914</v>
      </c>
      <c r="AB1944" s="3">
        <v>45418.804675925923</v>
      </c>
    </row>
    <row r="1945" spans="1:28" x14ac:dyDescent="0.35">
      <c r="A1945" t="s">
        <v>3915</v>
      </c>
      <c r="F1945">
        <v>896</v>
      </c>
      <c r="G1945" s="16">
        <v>2811.28</v>
      </c>
      <c r="H1945">
        <v>13</v>
      </c>
      <c r="I1945">
        <v>10</v>
      </c>
      <c r="J1945">
        <v>21.07</v>
      </c>
      <c r="K1945" t="s">
        <v>37</v>
      </c>
      <c r="L1945" t="str">
        <f t="shared" si="90"/>
        <v>US-East</v>
      </c>
      <c r="Q1945">
        <v>0</v>
      </c>
      <c r="R1945">
        <v>31</v>
      </c>
      <c r="S1945">
        <v>94.66</v>
      </c>
      <c r="T1945">
        <v>50.57</v>
      </c>
      <c r="U1945">
        <v>83.55</v>
      </c>
      <c r="V1945" s="16">
        <v>3488.931829176478</v>
      </c>
      <c r="W1945" s="16">
        <v>2849.8175734296892</v>
      </c>
      <c r="X1945" s="5">
        <f t="shared" si="91"/>
        <v>0.81681663986606345</v>
      </c>
      <c r="Y1945" t="str">
        <f t="shared" si="92"/>
        <v>OK</v>
      </c>
      <c r="AA1945" t="s">
        <v>3916</v>
      </c>
      <c r="AB1945" s="3">
        <v>45338.50099537037</v>
      </c>
    </row>
    <row r="1946" spans="1:28" x14ac:dyDescent="0.35">
      <c r="A1946" t="s">
        <v>3917</v>
      </c>
      <c r="F1946">
        <v>623</v>
      </c>
      <c r="G1946" s="16">
        <v>1906.44</v>
      </c>
      <c r="H1946">
        <v>3</v>
      </c>
      <c r="I1946">
        <v>1</v>
      </c>
      <c r="J1946">
        <v>21.87</v>
      </c>
      <c r="K1946" t="s">
        <v>26</v>
      </c>
      <c r="L1946" t="str">
        <f t="shared" si="90"/>
        <v>EU-West</v>
      </c>
      <c r="Q1946">
        <v>20</v>
      </c>
      <c r="R1946">
        <v>24</v>
      </c>
      <c r="S1946">
        <v>53.04</v>
      </c>
      <c r="T1946">
        <v>62.51</v>
      </c>
      <c r="U1946">
        <v>87.57</v>
      </c>
      <c r="V1946" s="16">
        <v>2703.4604796172721</v>
      </c>
      <c r="W1946" s="16">
        <v>2269.5645070791738</v>
      </c>
      <c r="X1946" s="5">
        <f t="shared" si="91"/>
        <v>0.83950348976452405</v>
      </c>
      <c r="Y1946" t="str">
        <f t="shared" si="92"/>
        <v>OK</v>
      </c>
      <c r="AA1946" t="s">
        <v>3918</v>
      </c>
      <c r="AB1946" s="3">
        <v>45302.952476851853</v>
      </c>
    </row>
    <row r="1947" spans="1:28" x14ac:dyDescent="0.35">
      <c r="A1947" t="s">
        <v>3919</v>
      </c>
      <c r="F1947">
        <v>229</v>
      </c>
      <c r="G1947" s="16">
        <v>1901.9</v>
      </c>
      <c r="H1947">
        <v>97</v>
      </c>
      <c r="I1947">
        <v>98</v>
      </c>
      <c r="J1947">
        <v>8.8800000000000008</v>
      </c>
      <c r="K1947" t="s">
        <v>59</v>
      </c>
      <c r="L1947" t="str">
        <f t="shared" si="90"/>
        <v>EU-West</v>
      </c>
      <c r="Q1947">
        <v>10</v>
      </c>
      <c r="R1947">
        <v>21</v>
      </c>
      <c r="S1947">
        <v>39.74</v>
      </c>
      <c r="T1947">
        <v>54.65</v>
      </c>
      <c r="U1947">
        <v>92.72</v>
      </c>
      <c r="V1947" s="16">
        <v>2376.5032651473098</v>
      </c>
      <c r="W1947" s="16">
        <v>2268.7549986012468</v>
      </c>
      <c r="X1947" s="5">
        <f t="shared" si="91"/>
        <v>0.95466100630861783</v>
      </c>
      <c r="Y1947" t="str">
        <f t="shared" si="92"/>
        <v>OK</v>
      </c>
      <c r="AA1947" t="s">
        <v>3920</v>
      </c>
      <c r="AB1947" s="3">
        <v>45363.469490740739</v>
      </c>
    </row>
    <row r="1948" spans="1:28" x14ac:dyDescent="0.35">
      <c r="A1948" t="s">
        <v>3921</v>
      </c>
      <c r="F1948">
        <v>16</v>
      </c>
      <c r="H1948">
        <v>81</v>
      </c>
      <c r="I1948">
        <v>77</v>
      </c>
      <c r="J1948">
        <v>22.54</v>
      </c>
      <c r="K1948" t="s">
        <v>59</v>
      </c>
      <c r="L1948" t="str">
        <f t="shared" si="90"/>
        <v>EU-West</v>
      </c>
      <c r="Q1948">
        <v>0</v>
      </c>
      <c r="R1948">
        <v>38</v>
      </c>
      <c r="S1948">
        <v>73.37</v>
      </c>
      <c r="T1948">
        <v>47.7</v>
      </c>
      <c r="U1948">
        <v>86.76</v>
      </c>
      <c r="V1948" s="16">
        <v>2343.8280276876822</v>
      </c>
      <c r="W1948" s="16">
        <v>1483.1336298642821</v>
      </c>
      <c r="X1948" s="5">
        <f t="shared" si="91"/>
        <v>0.63278261559465887</v>
      </c>
      <c r="Y1948" t="str">
        <f t="shared" si="92"/>
        <v>OK</v>
      </c>
      <c r="AA1948" t="s">
        <v>3922</v>
      </c>
      <c r="AB1948" s="3">
        <v>45780.029791666668</v>
      </c>
    </row>
    <row r="1949" spans="1:28" x14ac:dyDescent="0.35">
      <c r="A1949" t="s">
        <v>3923</v>
      </c>
      <c r="F1949">
        <v>225</v>
      </c>
      <c r="G1949" s="16">
        <v>2445.66</v>
      </c>
      <c r="H1949">
        <v>76</v>
      </c>
      <c r="I1949">
        <v>79</v>
      </c>
      <c r="J1949">
        <v>13.26</v>
      </c>
      <c r="K1949" t="s">
        <v>52</v>
      </c>
      <c r="L1949" t="str">
        <f t="shared" si="90"/>
        <v>EU-West</v>
      </c>
      <c r="Q1949">
        <v>0</v>
      </c>
      <c r="R1949">
        <v>49</v>
      </c>
      <c r="S1949">
        <v>88.01</v>
      </c>
      <c r="T1949">
        <v>60.3</v>
      </c>
      <c r="U1949">
        <v>100</v>
      </c>
      <c r="V1949" s="16">
        <v>3248.784224193063</v>
      </c>
      <c r="W1949" s="16">
        <v>2482.9638209877148</v>
      </c>
      <c r="X1949" s="5">
        <f t="shared" si="91"/>
        <v>0.76427477161997004</v>
      </c>
      <c r="Y1949" t="str">
        <f t="shared" si="92"/>
        <v>OK</v>
      </c>
      <c r="AA1949" t="s">
        <v>3924</v>
      </c>
      <c r="AB1949" s="3">
        <v>45179.255393518521</v>
      </c>
    </row>
    <row r="1950" spans="1:28" x14ac:dyDescent="0.35">
      <c r="A1950" t="s">
        <v>3925</v>
      </c>
      <c r="F1950">
        <v>690</v>
      </c>
      <c r="G1950" s="16">
        <v>2423.86</v>
      </c>
      <c r="H1950">
        <v>73</v>
      </c>
      <c r="I1950">
        <v>75</v>
      </c>
      <c r="J1950">
        <v>15.06</v>
      </c>
      <c r="K1950" t="s">
        <v>29</v>
      </c>
      <c r="L1950" t="str">
        <f t="shared" si="90"/>
        <v>US-East</v>
      </c>
      <c r="Q1950">
        <v>10</v>
      </c>
      <c r="R1950">
        <v>26</v>
      </c>
      <c r="S1950">
        <v>52.8</v>
      </c>
      <c r="T1950">
        <v>64.349999999999994</v>
      </c>
      <c r="U1950">
        <v>92.21</v>
      </c>
      <c r="V1950" s="16">
        <v>3397.7814220266869</v>
      </c>
      <c r="W1950" s="16">
        <v>2731.3115114521429</v>
      </c>
      <c r="X1950" s="5">
        <f t="shared" si="91"/>
        <v>0.80385144663690222</v>
      </c>
      <c r="Y1950" t="str">
        <f t="shared" si="92"/>
        <v>OK</v>
      </c>
      <c r="AA1950" t="s">
        <v>3926</v>
      </c>
      <c r="AB1950" s="3">
        <v>45406.90892361111</v>
      </c>
    </row>
    <row r="1951" spans="1:28" x14ac:dyDescent="0.35">
      <c r="A1951" t="s">
        <v>3927</v>
      </c>
      <c r="F1951">
        <v>595</v>
      </c>
      <c r="G1951" s="16">
        <v>2630.71</v>
      </c>
      <c r="H1951">
        <v>13</v>
      </c>
      <c r="I1951">
        <v>14</v>
      </c>
      <c r="J1951">
        <v>20.13</v>
      </c>
      <c r="K1951" t="s">
        <v>52</v>
      </c>
      <c r="L1951" t="str">
        <f t="shared" si="90"/>
        <v>EU-West</v>
      </c>
      <c r="Q1951">
        <v>0</v>
      </c>
      <c r="R1951">
        <v>32</v>
      </c>
      <c r="S1951">
        <v>63.41</v>
      </c>
      <c r="T1951">
        <v>82.44</v>
      </c>
      <c r="U1951">
        <v>90.6</v>
      </c>
      <c r="V1951" s="16">
        <v>3470.0899668841112</v>
      </c>
      <c r="W1951" s="16">
        <v>2354.70939734685</v>
      </c>
      <c r="X1951" s="5">
        <f t="shared" si="91"/>
        <v>0.67857301102230727</v>
      </c>
      <c r="Y1951" t="str">
        <f t="shared" si="92"/>
        <v>OK</v>
      </c>
      <c r="AA1951" t="s">
        <v>3928</v>
      </c>
      <c r="AB1951" s="3">
        <v>45445.638657407413</v>
      </c>
    </row>
    <row r="1952" spans="1:28" x14ac:dyDescent="0.35">
      <c r="A1952" t="s">
        <v>3929</v>
      </c>
      <c r="F1952">
        <v>302</v>
      </c>
      <c r="G1952" s="16">
        <v>1659.15</v>
      </c>
      <c r="H1952">
        <v>8</v>
      </c>
      <c r="I1952">
        <v>13</v>
      </c>
      <c r="J1952">
        <v>17.18</v>
      </c>
      <c r="K1952" t="s">
        <v>37</v>
      </c>
      <c r="L1952" t="str">
        <f t="shared" si="90"/>
        <v>US-East</v>
      </c>
      <c r="Q1952">
        <v>40</v>
      </c>
      <c r="R1952">
        <v>7</v>
      </c>
      <c r="S1952">
        <v>44.86</v>
      </c>
      <c r="T1952">
        <v>60.84</v>
      </c>
      <c r="U1952">
        <v>86.97</v>
      </c>
      <c r="V1952" s="16">
        <v>1712.9146111168029</v>
      </c>
      <c r="W1952" s="16">
        <v>1825.4387060092249</v>
      </c>
      <c r="X1952" s="5">
        <f t="shared" si="91"/>
        <v>1.0656915961613858</v>
      </c>
      <c r="Y1952" t="str">
        <f t="shared" si="92"/>
        <v>Over Budget</v>
      </c>
      <c r="AA1952" t="s">
        <v>3930</v>
      </c>
      <c r="AB1952" s="3">
        <v>45318.353576388887</v>
      </c>
    </row>
    <row r="1953" spans="1:28" x14ac:dyDescent="0.35">
      <c r="A1953" t="s">
        <v>3931</v>
      </c>
      <c r="F1953">
        <v>548</v>
      </c>
      <c r="G1953" s="16">
        <v>1897.91</v>
      </c>
      <c r="H1953">
        <v>42</v>
      </c>
      <c r="I1953">
        <v>39</v>
      </c>
      <c r="J1953">
        <v>17.64</v>
      </c>
      <c r="K1953" t="s">
        <v>26</v>
      </c>
      <c r="L1953" t="str">
        <f t="shared" si="90"/>
        <v>EU-West</v>
      </c>
      <c r="Q1953">
        <v>0</v>
      </c>
      <c r="R1953">
        <v>29</v>
      </c>
      <c r="S1953">
        <v>69.53</v>
      </c>
      <c r="T1953">
        <v>60.11</v>
      </c>
      <c r="U1953">
        <v>94.58</v>
      </c>
      <c r="V1953" s="16">
        <v>2222.6167627855898</v>
      </c>
      <c r="W1953" s="16">
        <v>2185.3439568052149</v>
      </c>
      <c r="X1953" s="5">
        <f t="shared" si="91"/>
        <v>0.98323021467107941</v>
      </c>
      <c r="Y1953" t="str">
        <f t="shared" si="92"/>
        <v>OK</v>
      </c>
      <c r="AA1953" t="s">
        <v>3932</v>
      </c>
      <c r="AB1953" s="3">
        <v>45277.871319444443</v>
      </c>
    </row>
    <row r="1954" spans="1:28" x14ac:dyDescent="0.35">
      <c r="A1954" t="s">
        <v>3933</v>
      </c>
      <c r="F1954">
        <v>798</v>
      </c>
      <c r="G1954" s="16">
        <v>2329.42</v>
      </c>
      <c r="H1954">
        <v>19</v>
      </c>
      <c r="I1954">
        <v>21</v>
      </c>
      <c r="J1954">
        <v>28.99</v>
      </c>
      <c r="K1954" t="s">
        <v>26</v>
      </c>
      <c r="L1954" t="str">
        <f t="shared" si="90"/>
        <v>EU-West</v>
      </c>
      <c r="Q1954">
        <v>0</v>
      </c>
      <c r="R1954">
        <v>47</v>
      </c>
      <c r="S1954">
        <v>69.819999999999993</v>
      </c>
      <c r="T1954">
        <v>57.15</v>
      </c>
      <c r="U1954">
        <v>83.94</v>
      </c>
      <c r="V1954" s="16">
        <v>3481.6864520950121</v>
      </c>
      <c r="W1954" s="16">
        <v>2480.8205560291672</v>
      </c>
      <c r="X1954" s="5">
        <f t="shared" si="91"/>
        <v>0.71253416703747097</v>
      </c>
      <c r="Y1954" t="str">
        <f t="shared" si="92"/>
        <v>OK</v>
      </c>
      <c r="AA1954" t="s">
        <v>3934</v>
      </c>
      <c r="AB1954" s="3">
        <v>45308.31890046296</v>
      </c>
    </row>
    <row r="1955" spans="1:28" x14ac:dyDescent="0.35">
      <c r="A1955" t="s">
        <v>3935</v>
      </c>
      <c r="F1955">
        <v>493</v>
      </c>
      <c r="G1955" s="16">
        <v>3313.96</v>
      </c>
      <c r="H1955">
        <v>0</v>
      </c>
      <c r="I1955">
        <v>-2</v>
      </c>
      <c r="J1955">
        <v>18.75</v>
      </c>
      <c r="K1955" t="s">
        <v>32</v>
      </c>
      <c r="L1955" t="str">
        <f t="shared" si="90"/>
        <v>US-East</v>
      </c>
      <c r="Q1955">
        <v>0</v>
      </c>
      <c r="R1955">
        <v>25</v>
      </c>
      <c r="S1955">
        <v>79.14</v>
      </c>
      <c r="T1955">
        <v>71.489999999999995</v>
      </c>
      <c r="U1955">
        <v>91.58</v>
      </c>
      <c r="V1955" s="16">
        <v>3639.5736183489448</v>
      </c>
      <c r="W1955" s="16">
        <v>3085.5663159755081</v>
      </c>
      <c r="X1955" s="5">
        <f t="shared" si="91"/>
        <v>0.84778236121385109</v>
      </c>
      <c r="Y1955" t="str">
        <f t="shared" si="92"/>
        <v>OK</v>
      </c>
      <c r="AA1955" t="s">
        <v>3936</v>
      </c>
      <c r="AB1955" s="3">
        <v>45428.159409722219</v>
      </c>
    </row>
    <row r="1956" spans="1:28" x14ac:dyDescent="0.35">
      <c r="A1956" t="s">
        <v>3937</v>
      </c>
      <c r="F1956">
        <v>52</v>
      </c>
      <c r="G1956" s="16">
        <v>1934.14</v>
      </c>
      <c r="H1956">
        <v>92</v>
      </c>
      <c r="I1956">
        <v>93</v>
      </c>
      <c r="J1956">
        <v>16.82</v>
      </c>
      <c r="K1956" t="s">
        <v>59</v>
      </c>
      <c r="L1956" t="str">
        <f t="shared" si="90"/>
        <v>EU-West</v>
      </c>
      <c r="Q1956">
        <v>0</v>
      </c>
      <c r="R1956">
        <v>14</v>
      </c>
      <c r="S1956">
        <v>62.48</v>
      </c>
      <c r="T1956">
        <v>63.26</v>
      </c>
      <c r="U1956">
        <v>87.82</v>
      </c>
      <c r="V1956" s="16">
        <v>2501.5480898624928</v>
      </c>
      <c r="W1956" s="16">
        <v>2261.4988576517499</v>
      </c>
      <c r="X1956" s="5">
        <f t="shared" si="91"/>
        <v>0.90403972916469566</v>
      </c>
      <c r="Y1956" t="str">
        <f t="shared" si="92"/>
        <v>OK</v>
      </c>
      <c r="AA1956" t="s">
        <v>3938</v>
      </c>
      <c r="AB1956" s="3">
        <v>45778.12736111111</v>
      </c>
    </row>
    <row r="1957" spans="1:28" x14ac:dyDescent="0.35">
      <c r="A1957" t="s">
        <v>3939</v>
      </c>
      <c r="F1957">
        <v>316</v>
      </c>
      <c r="G1957" s="16">
        <v>1351.9</v>
      </c>
      <c r="H1957">
        <v>80</v>
      </c>
      <c r="I1957">
        <v>81</v>
      </c>
      <c r="J1957">
        <v>19.02</v>
      </c>
      <c r="K1957" t="s">
        <v>26</v>
      </c>
      <c r="L1957" t="str">
        <f t="shared" si="90"/>
        <v>EU-West</v>
      </c>
      <c r="Q1957">
        <v>30</v>
      </c>
      <c r="R1957">
        <v>35</v>
      </c>
      <c r="S1957">
        <v>66.02</v>
      </c>
      <c r="T1957">
        <v>68.36</v>
      </c>
      <c r="U1957">
        <v>90.6</v>
      </c>
      <c r="V1957" s="16">
        <v>1921.685725525035</v>
      </c>
      <c r="W1957" s="16">
        <v>1559.2923258552439</v>
      </c>
      <c r="X1957" s="5">
        <f t="shared" si="91"/>
        <v>0.81141900839650594</v>
      </c>
      <c r="Y1957" t="str">
        <f t="shared" si="92"/>
        <v>OK</v>
      </c>
      <c r="AA1957" t="s">
        <v>3940</v>
      </c>
      <c r="AB1957" s="3">
        <v>45263.864988425928</v>
      </c>
    </row>
    <row r="1958" spans="1:28" x14ac:dyDescent="0.35">
      <c r="A1958" t="s">
        <v>3941</v>
      </c>
      <c r="F1958">
        <v>102</v>
      </c>
      <c r="G1958" s="16">
        <v>2355.1</v>
      </c>
      <c r="H1958">
        <v>71</v>
      </c>
      <c r="I1958">
        <v>75</v>
      </c>
      <c r="J1958">
        <v>11.11</v>
      </c>
      <c r="K1958" t="s">
        <v>29</v>
      </c>
      <c r="L1958" t="str">
        <f t="shared" si="90"/>
        <v>US-East</v>
      </c>
      <c r="Q1958">
        <v>0</v>
      </c>
      <c r="R1958">
        <v>44</v>
      </c>
      <c r="S1958">
        <v>79.42</v>
      </c>
      <c r="T1958">
        <v>62.22</v>
      </c>
      <c r="U1958">
        <v>92.43</v>
      </c>
      <c r="V1958" s="16">
        <v>3045.8020332080459</v>
      </c>
      <c r="W1958" s="16">
        <v>2558.4160833167348</v>
      </c>
      <c r="X1958" s="5">
        <f t="shared" si="91"/>
        <v>0.83998108065547417</v>
      </c>
      <c r="Y1958" t="str">
        <f t="shared" si="92"/>
        <v>OK</v>
      </c>
      <c r="AA1958" t="s">
        <v>3942</v>
      </c>
      <c r="AB1958" s="3">
        <v>45107.095405092587</v>
      </c>
    </row>
    <row r="1959" spans="1:28" x14ac:dyDescent="0.35">
      <c r="A1959" t="s">
        <v>3943</v>
      </c>
      <c r="F1959">
        <v>592</v>
      </c>
      <c r="G1959" s="16">
        <v>1367.05</v>
      </c>
      <c r="H1959">
        <v>16</v>
      </c>
      <c r="I1959">
        <v>14</v>
      </c>
      <c r="J1959">
        <v>21.3</v>
      </c>
      <c r="K1959" t="s">
        <v>37</v>
      </c>
      <c r="L1959" t="str">
        <f t="shared" si="90"/>
        <v>US-East</v>
      </c>
      <c r="Q1959">
        <v>0</v>
      </c>
      <c r="R1959">
        <v>11</v>
      </c>
      <c r="S1959">
        <v>73.239999999999995</v>
      </c>
      <c r="T1959">
        <v>69.14</v>
      </c>
      <c r="U1959">
        <v>84.27</v>
      </c>
      <c r="V1959" s="16">
        <v>1621.5060281860369</v>
      </c>
      <c r="W1959" s="16">
        <v>1292.500997789715</v>
      </c>
      <c r="X1959" s="5">
        <f t="shared" si="91"/>
        <v>0.7970991012815557</v>
      </c>
      <c r="Y1959" t="str">
        <f t="shared" si="92"/>
        <v>OK</v>
      </c>
      <c r="AA1959" t="s">
        <v>3944</v>
      </c>
      <c r="AB1959" s="3">
        <v>45615.290150462963</v>
      </c>
    </row>
    <row r="1960" spans="1:28" x14ac:dyDescent="0.35">
      <c r="A1960" t="s">
        <v>3945</v>
      </c>
      <c r="F1960">
        <v>278</v>
      </c>
      <c r="G1960" s="16">
        <v>3010.71</v>
      </c>
      <c r="H1960">
        <v>84</v>
      </c>
      <c r="I1960">
        <v>80</v>
      </c>
      <c r="J1960">
        <v>25.77</v>
      </c>
      <c r="K1960" t="s">
        <v>37</v>
      </c>
      <c r="L1960" t="str">
        <f t="shared" si="90"/>
        <v>US-East</v>
      </c>
      <c r="Q1960">
        <v>50</v>
      </c>
      <c r="R1960">
        <v>40</v>
      </c>
      <c r="S1960">
        <v>76.069999999999993</v>
      </c>
      <c r="T1960">
        <v>63.78</v>
      </c>
      <c r="U1960">
        <v>81.650000000000006</v>
      </c>
      <c r="V1960" s="16">
        <v>3131.4824680299121</v>
      </c>
      <c r="W1960" s="16">
        <v>3362.2361188902578</v>
      </c>
      <c r="X1960" s="5">
        <f t="shared" si="91"/>
        <v>1.0736883099989118</v>
      </c>
      <c r="Y1960" t="str">
        <f t="shared" si="92"/>
        <v>Over Budget</v>
      </c>
      <c r="AA1960" t="s">
        <v>3946</v>
      </c>
      <c r="AB1960" s="3">
        <v>44977.218090277784</v>
      </c>
    </row>
    <row r="1961" spans="1:28" x14ac:dyDescent="0.35">
      <c r="A1961" t="s">
        <v>3947</v>
      </c>
      <c r="F1961">
        <v>630</v>
      </c>
      <c r="G1961" s="16">
        <v>2264.2600000000002</v>
      </c>
      <c r="H1961">
        <v>88</v>
      </c>
      <c r="I1961">
        <v>87</v>
      </c>
      <c r="J1961">
        <v>22.51</v>
      </c>
      <c r="K1961" t="s">
        <v>26</v>
      </c>
      <c r="L1961" t="str">
        <f t="shared" si="90"/>
        <v>EU-West</v>
      </c>
      <c r="Q1961">
        <v>0</v>
      </c>
      <c r="R1961">
        <v>44</v>
      </c>
      <c r="S1961">
        <v>82.79</v>
      </c>
      <c r="T1961">
        <v>45.92</v>
      </c>
      <c r="U1961">
        <v>85.34</v>
      </c>
      <c r="V1961" s="16">
        <v>2673.711686108189</v>
      </c>
      <c r="W1961" s="16">
        <v>2097.709168982416</v>
      </c>
      <c r="X1961" s="5">
        <f t="shared" si="91"/>
        <v>0.78456820153103612</v>
      </c>
      <c r="Y1961" t="str">
        <f t="shared" si="92"/>
        <v>OK</v>
      </c>
      <c r="AA1961" t="s">
        <v>3948</v>
      </c>
      <c r="AB1961" s="3">
        <v>45320.271504629629</v>
      </c>
    </row>
    <row r="1962" spans="1:28" x14ac:dyDescent="0.35">
      <c r="A1962" t="s">
        <v>3949</v>
      </c>
      <c r="F1962">
        <v>702</v>
      </c>
      <c r="G1962" s="16">
        <v>2215.75</v>
      </c>
      <c r="H1962">
        <v>19</v>
      </c>
      <c r="I1962">
        <v>23</v>
      </c>
      <c r="J1962">
        <v>20.29</v>
      </c>
      <c r="K1962" t="s">
        <v>26</v>
      </c>
      <c r="L1962" t="str">
        <f t="shared" si="90"/>
        <v>EU-West</v>
      </c>
      <c r="Q1962">
        <v>0</v>
      </c>
      <c r="R1962">
        <v>42</v>
      </c>
      <c r="S1962">
        <v>81</v>
      </c>
      <c r="T1962">
        <v>57.12</v>
      </c>
      <c r="U1962">
        <v>94.4</v>
      </c>
      <c r="V1962" s="16">
        <v>2417.4580443853661</v>
      </c>
      <c r="W1962" s="16">
        <v>1996.7921121369441</v>
      </c>
      <c r="X1962" s="5">
        <f t="shared" si="91"/>
        <v>0.82598832140006162</v>
      </c>
      <c r="Y1962" t="str">
        <f t="shared" si="92"/>
        <v>OK</v>
      </c>
      <c r="AA1962" t="s">
        <v>3950</v>
      </c>
      <c r="AB1962" s="3">
        <v>45843.262303240743</v>
      </c>
    </row>
    <row r="1963" spans="1:28" x14ac:dyDescent="0.35">
      <c r="A1963" t="s">
        <v>3951</v>
      </c>
      <c r="F1963">
        <v>224</v>
      </c>
      <c r="G1963" s="16">
        <v>1916.68</v>
      </c>
      <c r="H1963">
        <v>58</v>
      </c>
      <c r="I1963">
        <v>58</v>
      </c>
      <c r="J1963">
        <v>24.81</v>
      </c>
      <c r="K1963" t="s">
        <v>29</v>
      </c>
      <c r="L1963" t="str">
        <f t="shared" si="90"/>
        <v>US-East</v>
      </c>
      <c r="Q1963">
        <v>0</v>
      </c>
      <c r="R1963">
        <v>11</v>
      </c>
      <c r="S1963">
        <v>100</v>
      </c>
      <c r="T1963">
        <v>57.42</v>
      </c>
      <c r="U1963">
        <v>91.87</v>
      </c>
      <c r="V1963" s="16">
        <v>2837.5132713556732</v>
      </c>
      <c r="W1963" s="16">
        <v>1928.1903433700461</v>
      </c>
      <c r="X1963" s="5">
        <f t="shared" si="91"/>
        <v>0.67953526872803605</v>
      </c>
      <c r="Y1963" t="str">
        <f t="shared" si="92"/>
        <v>OK</v>
      </c>
      <c r="AA1963" t="s">
        <v>3952</v>
      </c>
      <c r="AB1963" s="3">
        <v>45751.384108796286</v>
      </c>
    </row>
    <row r="1964" spans="1:28" x14ac:dyDescent="0.35">
      <c r="A1964" t="s">
        <v>3953</v>
      </c>
      <c r="F1964">
        <v>968</v>
      </c>
      <c r="G1964" s="16">
        <v>1655.04</v>
      </c>
      <c r="H1964">
        <v>88</v>
      </c>
      <c r="I1964">
        <v>85</v>
      </c>
      <c r="J1964">
        <v>15.57</v>
      </c>
      <c r="K1964" t="s">
        <v>26</v>
      </c>
      <c r="L1964" t="str">
        <f t="shared" si="90"/>
        <v>EU-West</v>
      </c>
      <c r="Q1964">
        <v>10</v>
      </c>
      <c r="R1964">
        <v>3</v>
      </c>
      <c r="S1964">
        <v>76.67</v>
      </c>
      <c r="T1964">
        <v>64.430000000000007</v>
      </c>
      <c r="U1964">
        <v>87.99</v>
      </c>
      <c r="V1964" s="16">
        <v>2246.7431495263131</v>
      </c>
      <c r="W1964" s="16">
        <v>1984.151473114428</v>
      </c>
      <c r="X1964" s="5">
        <f t="shared" si="91"/>
        <v>0.88312341067235567</v>
      </c>
      <c r="Y1964" t="str">
        <f t="shared" si="92"/>
        <v>OK</v>
      </c>
      <c r="AA1964" t="s">
        <v>3954</v>
      </c>
      <c r="AB1964" s="3">
        <v>45323.451249999998</v>
      </c>
    </row>
    <row r="1965" spans="1:28" x14ac:dyDescent="0.35">
      <c r="A1965" t="s">
        <v>3955</v>
      </c>
      <c r="F1965">
        <v>123</v>
      </c>
      <c r="G1965" s="16">
        <v>2190.5100000000002</v>
      </c>
      <c r="H1965">
        <v>84</v>
      </c>
      <c r="I1965">
        <v>82</v>
      </c>
      <c r="J1965">
        <v>20.309999999999999</v>
      </c>
      <c r="K1965" t="s">
        <v>29</v>
      </c>
      <c r="L1965" t="str">
        <f t="shared" si="90"/>
        <v>US-East</v>
      </c>
      <c r="Q1965">
        <v>30</v>
      </c>
      <c r="R1965">
        <v>2</v>
      </c>
      <c r="S1965">
        <v>76.72</v>
      </c>
      <c r="T1965">
        <v>61.53</v>
      </c>
      <c r="U1965">
        <v>99.84</v>
      </c>
      <c r="V1965" s="16">
        <v>3011.2756467284112</v>
      </c>
      <c r="W1965" s="16">
        <v>2457.158102372342</v>
      </c>
      <c r="X1965" s="5">
        <f t="shared" si="91"/>
        <v>0.81598577833348196</v>
      </c>
      <c r="Y1965" t="str">
        <f t="shared" si="92"/>
        <v>OK</v>
      </c>
      <c r="AA1965" t="s">
        <v>3956</v>
      </c>
      <c r="AB1965" s="3">
        <v>45289.84003472222</v>
      </c>
    </row>
    <row r="1966" spans="1:28" x14ac:dyDescent="0.35">
      <c r="A1966" t="s">
        <v>3957</v>
      </c>
      <c r="F1966">
        <v>194</v>
      </c>
      <c r="G1966" s="16">
        <v>1464.96</v>
      </c>
      <c r="H1966">
        <v>12</v>
      </c>
      <c r="I1966">
        <v>8</v>
      </c>
      <c r="J1966">
        <v>31.19</v>
      </c>
      <c r="K1966" t="s">
        <v>29</v>
      </c>
      <c r="L1966" t="str">
        <f t="shared" si="90"/>
        <v>US-East</v>
      </c>
      <c r="Q1966">
        <v>40</v>
      </c>
      <c r="R1966">
        <v>36</v>
      </c>
      <c r="S1966">
        <v>65.44</v>
      </c>
      <c r="T1966">
        <v>73.3</v>
      </c>
      <c r="U1966">
        <v>96.43</v>
      </c>
      <c r="V1966" s="16">
        <v>1784.2987679599571</v>
      </c>
      <c r="W1966" s="16">
        <v>1599.6148643376241</v>
      </c>
      <c r="X1966" s="5">
        <f t="shared" si="91"/>
        <v>0.89649496657250527</v>
      </c>
      <c r="Y1966" t="str">
        <f t="shared" si="92"/>
        <v>OK</v>
      </c>
      <c r="AA1966" t="s">
        <v>3958</v>
      </c>
      <c r="AB1966" s="3">
        <v>45457.608437499999</v>
      </c>
    </row>
    <row r="1967" spans="1:28" x14ac:dyDescent="0.35">
      <c r="A1967" t="s">
        <v>3959</v>
      </c>
      <c r="F1967">
        <v>930</v>
      </c>
      <c r="G1967" s="16">
        <v>1611.96</v>
      </c>
      <c r="H1967">
        <v>76</v>
      </c>
      <c r="I1967">
        <v>79</v>
      </c>
      <c r="J1967">
        <v>17.649999999999999</v>
      </c>
      <c r="K1967" t="s">
        <v>37</v>
      </c>
      <c r="L1967" t="str">
        <f t="shared" si="90"/>
        <v>US-East</v>
      </c>
      <c r="Q1967">
        <v>30</v>
      </c>
      <c r="R1967">
        <v>37</v>
      </c>
      <c r="S1967">
        <v>70.94</v>
      </c>
      <c r="T1967">
        <v>63.98</v>
      </c>
      <c r="U1967">
        <v>95.22</v>
      </c>
      <c r="V1967" s="16">
        <v>1700.589452177592</v>
      </c>
      <c r="W1967" s="16">
        <v>1581.01858686433</v>
      </c>
      <c r="X1967" s="5">
        <f t="shared" si="91"/>
        <v>0.92968857641675218</v>
      </c>
      <c r="Y1967" t="str">
        <f t="shared" si="92"/>
        <v>OK</v>
      </c>
      <c r="AA1967" t="s">
        <v>3960</v>
      </c>
      <c r="AB1967" s="3">
        <v>45705.750868055547</v>
      </c>
    </row>
    <row r="1968" spans="1:28" x14ac:dyDescent="0.35">
      <c r="A1968" t="s">
        <v>3961</v>
      </c>
      <c r="F1968">
        <v>134</v>
      </c>
      <c r="G1968" s="16">
        <v>2356.8000000000002</v>
      </c>
      <c r="H1968">
        <v>46</v>
      </c>
      <c r="I1968">
        <v>45</v>
      </c>
      <c r="J1968">
        <v>24.86</v>
      </c>
      <c r="K1968" t="s">
        <v>32</v>
      </c>
      <c r="L1968" t="str">
        <f t="shared" si="90"/>
        <v>US-East</v>
      </c>
      <c r="Q1968">
        <v>20</v>
      </c>
      <c r="R1968">
        <v>31</v>
      </c>
      <c r="S1968">
        <v>50.75</v>
      </c>
      <c r="T1968">
        <v>64.72</v>
      </c>
      <c r="U1968">
        <v>86.38</v>
      </c>
      <c r="V1968" s="16">
        <v>2671.0987072995722</v>
      </c>
      <c r="W1968" s="16">
        <v>2179.5215126596531</v>
      </c>
      <c r="X1968" s="5">
        <f t="shared" si="91"/>
        <v>0.81596442194497043</v>
      </c>
      <c r="Y1968" t="str">
        <f t="shared" si="92"/>
        <v>OK</v>
      </c>
      <c r="AA1968" t="s">
        <v>3962</v>
      </c>
      <c r="AB1968" s="3">
        <v>45848.185624999998</v>
      </c>
    </row>
    <row r="1969" spans="1:28" x14ac:dyDescent="0.35">
      <c r="A1969" t="s">
        <v>3963</v>
      </c>
      <c r="F1969">
        <v>114</v>
      </c>
      <c r="G1969" s="16">
        <v>1752.07</v>
      </c>
      <c r="H1969">
        <v>49</v>
      </c>
      <c r="I1969">
        <v>51</v>
      </c>
      <c r="J1969">
        <v>25.06</v>
      </c>
      <c r="K1969" t="s">
        <v>59</v>
      </c>
      <c r="L1969" t="str">
        <f t="shared" si="90"/>
        <v>EU-West</v>
      </c>
      <c r="Q1969">
        <v>50</v>
      </c>
      <c r="R1969">
        <v>25</v>
      </c>
      <c r="S1969">
        <v>60.72</v>
      </c>
      <c r="T1969">
        <v>49.86</v>
      </c>
      <c r="U1969">
        <v>95.16</v>
      </c>
      <c r="V1969" s="16">
        <v>1979.5860170507469</v>
      </c>
      <c r="W1969" s="16">
        <v>2001.49522003725</v>
      </c>
      <c r="X1969" s="5">
        <f t="shared" si="91"/>
        <v>1.0110675680661476</v>
      </c>
      <c r="Y1969" t="str">
        <f t="shared" si="92"/>
        <v>Over Budget</v>
      </c>
      <c r="AA1969" t="s">
        <v>3964</v>
      </c>
      <c r="AB1969" s="3">
        <v>45624.350347222222</v>
      </c>
    </row>
    <row r="1970" spans="1:28" x14ac:dyDescent="0.35">
      <c r="A1970" t="s">
        <v>3965</v>
      </c>
      <c r="F1970">
        <v>246</v>
      </c>
      <c r="G1970" s="16">
        <v>2053.67</v>
      </c>
      <c r="H1970">
        <v>93</v>
      </c>
      <c r="I1970">
        <v>95</v>
      </c>
      <c r="J1970">
        <v>13.94</v>
      </c>
      <c r="K1970" t="s">
        <v>52</v>
      </c>
      <c r="L1970" t="str">
        <f t="shared" si="90"/>
        <v>EU-West</v>
      </c>
      <c r="Q1970">
        <v>30</v>
      </c>
      <c r="R1970">
        <v>3</v>
      </c>
      <c r="S1970">
        <v>86.92</v>
      </c>
      <c r="T1970">
        <v>61.5</v>
      </c>
      <c r="U1970">
        <v>91.7</v>
      </c>
      <c r="V1970" s="16">
        <v>2553.5120746803032</v>
      </c>
      <c r="W1970" s="16">
        <v>2109.3103113054481</v>
      </c>
      <c r="X1970" s="5">
        <f t="shared" si="91"/>
        <v>0.82604281852457317</v>
      </c>
      <c r="Y1970" t="str">
        <f t="shared" si="92"/>
        <v>OK</v>
      </c>
      <c r="AA1970" t="s">
        <v>3966</v>
      </c>
      <c r="AB1970" s="3">
        <v>45579.542858796303</v>
      </c>
    </row>
    <row r="1971" spans="1:28" x14ac:dyDescent="0.35">
      <c r="A1971" t="s">
        <v>3967</v>
      </c>
      <c r="F1971">
        <v>662</v>
      </c>
      <c r="G1971" s="16">
        <v>2047.16</v>
      </c>
      <c r="H1971">
        <v>76</v>
      </c>
      <c r="I1971">
        <v>75</v>
      </c>
      <c r="J1971">
        <v>25.5</v>
      </c>
      <c r="K1971" t="s">
        <v>29</v>
      </c>
      <c r="L1971" t="str">
        <f t="shared" si="90"/>
        <v>US-East</v>
      </c>
      <c r="Q1971">
        <v>0</v>
      </c>
      <c r="R1971">
        <v>0</v>
      </c>
      <c r="S1971">
        <v>46.74</v>
      </c>
      <c r="T1971">
        <v>57.85</v>
      </c>
      <c r="U1971">
        <v>86.39</v>
      </c>
      <c r="V1971" s="16">
        <v>2519.0096900635872</v>
      </c>
      <c r="W1971" s="16">
        <v>2303.673202295483</v>
      </c>
      <c r="X1971" s="5">
        <f t="shared" si="91"/>
        <v>0.9145154190484005</v>
      </c>
      <c r="Y1971" t="str">
        <f t="shared" si="92"/>
        <v>OK</v>
      </c>
      <c r="AA1971" t="s">
        <v>3968</v>
      </c>
      <c r="AB1971" s="3">
        <v>45531.340555555558</v>
      </c>
    </row>
    <row r="1972" spans="1:28" x14ac:dyDescent="0.35">
      <c r="A1972" t="s">
        <v>3969</v>
      </c>
      <c r="F1972">
        <v>814</v>
      </c>
      <c r="G1972" s="16">
        <v>1935.18</v>
      </c>
      <c r="H1972">
        <v>39</v>
      </c>
      <c r="I1972">
        <v>38</v>
      </c>
      <c r="J1972">
        <v>15.15</v>
      </c>
      <c r="K1972" t="s">
        <v>32</v>
      </c>
      <c r="L1972" t="str">
        <f t="shared" si="90"/>
        <v>US-East</v>
      </c>
      <c r="Q1972">
        <v>10</v>
      </c>
      <c r="R1972">
        <v>4</v>
      </c>
      <c r="S1972">
        <v>90.94</v>
      </c>
      <c r="T1972">
        <v>39.35</v>
      </c>
      <c r="U1972">
        <v>89.48</v>
      </c>
      <c r="V1972" s="16">
        <v>2354.5414570468188</v>
      </c>
      <c r="W1972" s="16">
        <v>1925.7004894750271</v>
      </c>
      <c r="X1972" s="5">
        <f t="shared" si="91"/>
        <v>0.81786646130679519</v>
      </c>
      <c r="Y1972" t="str">
        <f t="shared" si="92"/>
        <v>OK</v>
      </c>
      <c r="AA1972" t="s">
        <v>3970</v>
      </c>
      <c r="AB1972" s="3">
        <v>45166.216770833344</v>
      </c>
    </row>
    <row r="1973" spans="1:28" x14ac:dyDescent="0.35">
      <c r="A1973" t="s">
        <v>3971</v>
      </c>
      <c r="F1973">
        <v>167</v>
      </c>
      <c r="G1973" s="16">
        <v>1894.49</v>
      </c>
      <c r="H1973">
        <v>6</v>
      </c>
      <c r="I1973">
        <v>11</v>
      </c>
      <c r="J1973">
        <v>23.43</v>
      </c>
      <c r="K1973" t="s">
        <v>26</v>
      </c>
      <c r="L1973" t="str">
        <f t="shared" si="90"/>
        <v>EU-West</v>
      </c>
      <c r="Q1973">
        <v>10</v>
      </c>
      <c r="R1973">
        <v>1</v>
      </c>
      <c r="S1973">
        <v>65.5</v>
      </c>
      <c r="T1973">
        <v>46.87</v>
      </c>
      <c r="U1973">
        <v>84.81</v>
      </c>
      <c r="V1973" s="16">
        <v>2364.3021754373658</v>
      </c>
      <c r="W1973" s="16">
        <v>2086.9379731323929</v>
      </c>
      <c r="X1973" s="5">
        <f t="shared" si="91"/>
        <v>0.88268665266796364</v>
      </c>
      <c r="Y1973" t="str">
        <f t="shared" si="92"/>
        <v>OK</v>
      </c>
      <c r="AA1973" t="s">
        <v>3972</v>
      </c>
      <c r="AB1973" s="3">
        <v>45253.237511574072</v>
      </c>
    </row>
    <row r="1974" spans="1:28" x14ac:dyDescent="0.35">
      <c r="A1974" t="s">
        <v>3973</v>
      </c>
      <c r="F1974">
        <v>483</v>
      </c>
      <c r="G1974" s="16">
        <v>2287.77</v>
      </c>
      <c r="H1974">
        <v>54</v>
      </c>
      <c r="I1974">
        <v>59</v>
      </c>
      <c r="J1974">
        <v>15.02</v>
      </c>
      <c r="K1974" t="s">
        <v>32</v>
      </c>
      <c r="L1974" t="str">
        <f t="shared" si="90"/>
        <v>US-East</v>
      </c>
      <c r="Q1974">
        <v>0</v>
      </c>
      <c r="R1974">
        <v>45</v>
      </c>
      <c r="S1974">
        <v>56.37</v>
      </c>
      <c r="T1974">
        <v>67.23</v>
      </c>
      <c r="U1974">
        <v>86.43</v>
      </c>
      <c r="V1974" s="16">
        <v>3416.8108981323799</v>
      </c>
      <c r="W1974" s="16">
        <v>2624.2927847189371</v>
      </c>
      <c r="X1974" s="5">
        <f t="shared" si="91"/>
        <v>0.76805327042048743</v>
      </c>
      <c r="Y1974" t="str">
        <f t="shared" si="92"/>
        <v>OK</v>
      </c>
      <c r="AA1974" t="s">
        <v>3974</v>
      </c>
      <c r="AB1974" s="3">
        <v>45498.791747685187</v>
      </c>
    </row>
    <row r="1975" spans="1:28" x14ac:dyDescent="0.35">
      <c r="A1975" t="s">
        <v>3975</v>
      </c>
      <c r="F1975">
        <v>917</v>
      </c>
      <c r="G1975" s="16">
        <v>2304.59</v>
      </c>
      <c r="H1975">
        <v>50</v>
      </c>
      <c r="I1975">
        <v>50</v>
      </c>
      <c r="J1975">
        <v>22.25</v>
      </c>
      <c r="K1975" t="s">
        <v>37</v>
      </c>
      <c r="L1975" t="str">
        <f t="shared" si="90"/>
        <v>US-East</v>
      </c>
      <c r="Q1975">
        <v>0</v>
      </c>
      <c r="R1975">
        <v>10</v>
      </c>
      <c r="S1975">
        <v>65.849999999999994</v>
      </c>
      <c r="T1975">
        <v>66.53</v>
      </c>
      <c r="U1975">
        <v>84.28</v>
      </c>
      <c r="V1975" s="16">
        <v>2648.3813968331642</v>
      </c>
      <c r="W1975" s="16">
        <v>2204.469416440998</v>
      </c>
      <c r="X1975" s="5">
        <f t="shared" si="91"/>
        <v>0.83238366614303372</v>
      </c>
      <c r="Y1975" t="str">
        <f t="shared" si="92"/>
        <v>OK</v>
      </c>
      <c r="AA1975" t="s">
        <v>3976</v>
      </c>
      <c r="AB1975" s="3">
        <v>45835.575775462959</v>
      </c>
    </row>
    <row r="1976" spans="1:28" x14ac:dyDescent="0.35">
      <c r="A1976" t="s">
        <v>3977</v>
      </c>
      <c r="F1976">
        <v>514</v>
      </c>
      <c r="G1976" s="16">
        <v>1589.94</v>
      </c>
      <c r="H1976">
        <v>75</v>
      </c>
      <c r="I1976">
        <v>79</v>
      </c>
      <c r="J1976">
        <v>21.03</v>
      </c>
      <c r="K1976" t="s">
        <v>32</v>
      </c>
      <c r="L1976" t="str">
        <f t="shared" si="90"/>
        <v>US-East</v>
      </c>
      <c r="Q1976">
        <v>20</v>
      </c>
      <c r="R1976">
        <v>8</v>
      </c>
      <c r="S1976">
        <v>78.86</v>
      </c>
      <c r="T1976">
        <v>54.11</v>
      </c>
      <c r="U1976">
        <v>94.78</v>
      </c>
      <c r="V1976" s="16">
        <v>2079.0605243983418</v>
      </c>
      <c r="W1976" s="16">
        <v>1280.581920789276</v>
      </c>
      <c r="X1976" s="5">
        <f t="shared" si="91"/>
        <v>0.61594258837647975</v>
      </c>
      <c r="Y1976" t="str">
        <f t="shared" si="92"/>
        <v>OK</v>
      </c>
      <c r="AA1976" t="s">
        <v>3978</v>
      </c>
      <c r="AB1976" s="3">
        <v>45662.49559027778</v>
      </c>
    </row>
    <row r="1977" spans="1:28" x14ac:dyDescent="0.35">
      <c r="A1977" t="s">
        <v>3979</v>
      </c>
      <c r="F1977">
        <v>970</v>
      </c>
      <c r="G1977" s="16">
        <v>1733.47</v>
      </c>
      <c r="H1977">
        <v>1</v>
      </c>
      <c r="I1977">
        <v>4</v>
      </c>
      <c r="J1977">
        <v>20.9</v>
      </c>
      <c r="K1977" t="s">
        <v>52</v>
      </c>
      <c r="L1977" t="str">
        <f t="shared" si="90"/>
        <v>EU-West</v>
      </c>
      <c r="Q1977">
        <v>0</v>
      </c>
      <c r="R1977">
        <v>7</v>
      </c>
      <c r="S1977">
        <v>71.319999999999993</v>
      </c>
      <c r="T1977">
        <v>54.42</v>
      </c>
      <c r="U1977">
        <v>89.65</v>
      </c>
      <c r="V1977" s="16">
        <v>1941.059744530774</v>
      </c>
      <c r="W1977" s="16">
        <v>1563.5390217601059</v>
      </c>
      <c r="X1977" s="5">
        <f t="shared" si="91"/>
        <v>0.80550793254334951</v>
      </c>
      <c r="Y1977" t="str">
        <f t="shared" si="92"/>
        <v>OK</v>
      </c>
      <c r="AA1977" t="s">
        <v>3980</v>
      </c>
      <c r="AB1977" s="3">
        <v>45088.490983796299</v>
      </c>
    </row>
    <row r="1978" spans="1:28" x14ac:dyDescent="0.35">
      <c r="A1978" t="s">
        <v>3981</v>
      </c>
      <c r="F1978">
        <v>283</v>
      </c>
      <c r="G1978" s="16">
        <v>3284.74</v>
      </c>
      <c r="H1978">
        <v>13</v>
      </c>
      <c r="I1978">
        <v>17</v>
      </c>
      <c r="J1978">
        <v>22.18</v>
      </c>
      <c r="K1978" t="s">
        <v>26</v>
      </c>
      <c r="L1978" t="str">
        <f t="shared" si="90"/>
        <v>EU-West</v>
      </c>
      <c r="Q1978">
        <v>20</v>
      </c>
      <c r="R1978">
        <v>38</v>
      </c>
      <c r="S1978">
        <v>98.66</v>
      </c>
      <c r="T1978">
        <v>48.67</v>
      </c>
      <c r="U1978">
        <v>85.29</v>
      </c>
      <c r="V1978" s="16">
        <v>4051.080132969184</v>
      </c>
      <c r="W1978" s="16">
        <v>3829.8952128206402</v>
      </c>
      <c r="X1978" s="5">
        <f t="shared" si="91"/>
        <v>0.94540100099515201</v>
      </c>
      <c r="Y1978" t="str">
        <f t="shared" si="92"/>
        <v>OK</v>
      </c>
      <c r="AA1978" t="s">
        <v>3982</v>
      </c>
      <c r="AB1978" s="3">
        <v>45870.328888888893</v>
      </c>
    </row>
    <row r="1979" spans="1:28" x14ac:dyDescent="0.35">
      <c r="A1979" t="s">
        <v>3983</v>
      </c>
      <c r="F1979">
        <v>899</v>
      </c>
      <c r="G1979" s="16">
        <v>1747.01</v>
      </c>
      <c r="H1979">
        <v>16</v>
      </c>
      <c r="I1979">
        <v>20</v>
      </c>
      <c r="J1979">
        <v>15.75</v>
      </c>
      <c r="K1979" t="s">
        <v>52</v>
      </c>
      <c r="L1979" t="str">
        <f t="shared" si="90"/>
        <v>EU-West</v>
      </c>
      <c r="Q1979">
        <v>0</v>
      </c>
      <c r="R1979">
        <v>14</v>
      </c>
      <c r="S1979">
        <v>76.53</v>
      </c>
      <c r="T1979">
        <v>69.900000000000006</v>
      </c>
      <c r="U1979">
        <v>92.59</v>
      </c>
      <c r="V1979" s="16">
        <v>1921.754005399524</v>
      </c>
      <c r="W1979" s="16">
        <v>1878.065281842983</v>
      </c>
      <c r="X1979" s="5">
        <f t="shared" si="91"/>
        <v>0.97726622479579106</v>
      </c>
      <c r="Y1979" t="str">
        <f t="shared" si="92"/>
        <v>OK</v>
      </c>
      <c r="AA1979" t="s">
        <v>3984</v>
      </c>
      <c r="AB1979" s="3">
        <v>45531.602858796286</v>
      </c>
    </row>
    <row r="1980" spans="1:28" x14ac:dyDescent="0.35">
      <c r="A1980" t="s">
        <v>3985</v>
      </c>
      <c r="F1980">
        <v>862</v>
      </c>
      <c r="G1980" s="16">
        <v>1659.91</v>
      </c>
      <c r="H1980">
        <v>76</v>
      </c>
      <c r="I1980">
        <v>74</v>
      </c>
      <c r="J1980">
        <v>10.67</v>
      </c>
      <c r="K1980" t="s">
        <v>26</v>
      </c>
      <c r="L1980" t="str">
        <f t="shared" si="90"/>
        <v>EU-West</v>
      </c>
      <c r="Q1980">
        <v>10</v>
      </c>
      <c r="R1980">
        <v>8</v>
      </c>
      <c r="S1980">
        <v>77.66</v>
      </c>
      <c r="T1980">
        <v>51.91</v>
      </c>
      <c r="U1980">
        <v>90.01</v>
      </c>
      <c r="V1980" s="16">
        <v>2123.184436648211</v>
      </c>
      <c r="W1980" s="16">
        <v>1817.4146878403369</v>
      </c>
      <c r="X1980" s="5">
        <f t="shared" si="91"/>
        <v>0.85598530983460819</v>
      </c>
      <c r="Y1980" t="str">
        <f t="shared" si="92"/>
        <v>OK</v>
      </c>
      <c r="AA1980" t="s">
        <v>3986</v>
      </c>
      <c r="AB1980" s="3">
        <v>45332.207141203697</v>
      </c>
    </row>
    <row r="1981" spans="1:28" x14ac:dyDescent="0.35">
      <c r="A1981" t="s">
        <v>3987</v>
      </c>
      <c r="F1981">
        <v>126</v>
      </c>
      <c r="G1981" s="16">
        <v>2359.11</v>
      </c>
      <c r="H1981">
        <v>0</v>
      </c>
      <c r="I1981">
        <v>-2</v>
      </c>
      <c r="J1981">
        <v>20.65</v>
      </c>
      <c r="K1981" t="s">
        <v>26</v>
      </c>
      <c r="L1981" t="str">
        <f t="shared" si="90"/>
        <v>EU-West</v>
      </c>
      <c r="Q1981">
        <v>0</v>
      </c>
      <c r="R1981">
        <v>41</v>
      </c>
      <c r="S1981">
        <v>78.09</v>
      </c>
      <c r="T1981">
        <v>54.3</v>
      </c>
      <c r="U1981">
        <v>95.25</v>
      </c>
      <c r="V1981" s="16">
        <v>2671.7059778057419</v>
      </c>
      <c r="W1981" s="16">
        <v>2194.2446491198789</v>
      </c>
      <c r="X1981" s="5">
        <f t="shared" si="91"/>
        <v>0.82128971801081219</v>
      </c>
      <c r="Y1981" t="str">
        <f t="shared" si="92"/>
        <v>OK</v>
      </c>
      <c r="AA1981" t="s">
        <v>3988</v>
      </c>
      <c r="AB1981" s="3">
        <v>45849.341273148151</v>
      </c>
    </row>
    <row r="1982" spans="1:28" x14ac:dyDescent="0.35">
      <c r="A1982" t="s">
        <v>3989</v>
      </c>
      <c r="F1982">
        <v>895</v>
      </c>
      <c r="G1982" s="16">
        <v>1924.35</v>
      </c>
      <c r="H1982">
        <v>0</v>
      </c>
      <c r="I1982">
        <v>0</v>
      </c>
      <c r="J1982">
        <v>28.82</v>
      </c>
      <c r="K1982" t="s">
        <v>59</v>
      </c>
      <c r="L1982" t="str">
        <f t="shared" si="90"/>
        <v>EU-West</v>
      </c>
      <c r="Q1982">
        <v>10</v>
      </c>
      <c r="R1982">
        <v>49</v>
      </c>
      <c r="S1982">
        <v>72.069999999999993</v>
      </c>
      <c r="T1982">
        <v>70.16</v>
      </c>
      <c r="U1982">
        <v>90.67</v>
      </c>
      <c r="V1982" s="16">
        <v>1959.7473759439411</v>
      </c>
      <c r="W1982" s="16">
        <v>2079.27786722373</v>
      </c>
      <c r="X1982" s="5">
        <f t="shared" si="91"/>
        <v>1.0609928058825517</v>
      </c>
      <c r="Y1982" t="str">
        <f t="shared" si="92"/>
        <v>Over Budget</v>
      </c>
      <c r="AA1982" t="s">
        <v>3990</v>
      </c>
      <c r="AB1982" s="3">
        <v>45618.139189814807</v>
      </c>
    </row>
    <row r="1983" spans="1:28" x14ac:dyDescent="0.35">
      <c r="A1983" t="s">
        <v>3991</v>
      </c>
      <c r="F1983">
        <v>583</v>
      </c>
      <c r="G1983" s="16">
        <v>1364.48</v>
      </c>
      <c r="H1983">
        <v>25</v>
      </c>
      <c r="I1983">
        <v>28</v>
      </c>
      <c r="J1983">
        <v>24.67</v>
      </c>
      <c r="K1983" t="s">
        <v>52</v>
      </c>
      <c r="L1983" t="str">
        <f t="shared" si="90"/>
        <v>EU-West</v>
      </c>
      <c r="Q1983">
        <v>20</v>
      </c>
      <c r="R1983">
        <v>29</v>
      </c>
      <c r="S1983">
        <v>66.33</v>
      </c>
      <c r="T1983">
        <v>69.959999999999994</v>
      </c>
      <c r="U1983">
        <v>82.81</v>
      </c>
      <c r="V1983" s="16">
        <v>1920.690549446417</v>
      </c>
      <c r="W1983" s="16">
        <v>1444.319624707301</v>
      </c>
      <c r="X1983" s="5">
        <f t="shared" si="91"/>
        <v>0.75197934676337319</v>
      </c>
      <c r="Y1983" t="str">
        <f t="shared" si="92"/>
        <v>OK</v>
      </c>
      <c r="AA1983" t="s">
        <v>3992</v>
      </c>
      <c r="AB1983" s="3">
        <v>45055.451990740738</v>
      </c>
    </row>
    <row r="1984" spans="1:28" x14ac:dyDescent="0.35">
      <c r="A1984" t="s">
        <v>3993</v>
      </c>
      <c r="F1984">
        <v>545</v>
      </c>
      <c r="G1984" s="16">
        <v>2567.69</v>
      </c>
      <c r="H1984">
        <v>45</v>
      </c>
      <c r="I1984">
        <v>46</v>
      </c>
      <c r="J1984">
        <v>23.58</v>
      </c>
      <c r="K1984" t="s">
        <v>32</v>
      </c>
      <c r="L1984" t="str">
        <f t="shared" si="90"/>
        <v>US-East</v>
      </c>
      <c r="Q1984">
        <v>30</v>
      </c>
      <c r="R1984">
        <v>28</v>
      </c>
      <c r="S1984">
        <v>71.53</v>
      </c>
      <c r="T1984">
        <v>58.2</v>
      </c>
      <c r="U1984">
        <v>87.52</v>
      </c>
      <c r="V1984" s="16">
        <v>2732.3496844202382</v>
      </c>
      <c r="W1984" s="16">
        <v>2237.3553087893329</v>
      </c>
      <c r="X1984" s="5">
        <f t="shared" si="91"/>
        <v>0.818839302138615</v>
      </c>
      <c r="Y1984" t="str">
        <f t="shared" si="92"/>
        <v>OK</v>
      </c>
      <c r="AA1984" t="s">
        <v>3994</v>
      </c>
      <c r="AB1984" s="3">
        <v>45317.813217592593</v>
      </c>
    </row>
    <row r="1985" spans="1:28" x14ac:dyDescent="0.35">
      <c r="A1985" t="s">
        <v>3995</v>
      </c>
      <c r="F1985">
        <v>69</v>
      </c>
      <c r="G1985" s="16">
        <v>1598.38</v>
      </c>
      <c r="H1985">
        <v>12</v>
      </c>
      <c r="I1985">
        <v>11</v>
      </c>
      <c r="J1985">
        <v>15.91</v>
      </c>
      <c r="K1985" t="s">
        <v>37</v>
      </c>
      <c r="L1985" t="str">
        <f t="shared" si="90"/>
        <v>US-East</v>
      </c>
      <c r="Q1985">
        <v>10</v>
      </c>
      <c r="R1985">
        <v>24</v>
      </c>
      <c r="S1985">
        <v>73.430000000000007</v>
      </c>
      <c r="T1985">
        <v>60.13</v>
      </c>
      <c r="U1985">
        <v>84.21</v>
      </c>
      <c r="V1985" s="16">
        <v>1892.51292786624</v>
      </c>
      <c r="W1985" s="16">
        <v>1898.0383859318381</v>
      </c>
      <c r="X1985" s="5">
        <f t="shared" si="91"/>
        <v>1.0029196408564711</v>
      </c>
      <c r="Y1985" t="str">
        <f t="shared" si="92"/>
        <v>Over Budget</v>
      </c>
      <c r="AA1985" t="s">
        <v>3996</v>
      </c>
      <c r="AB1985" s="3">
        <v>45572.498020833344</v>
      </c>
    </row>
    <row r="1986" spans="1:28" x14ac:dyDescent="0.35">
      <c r="A1986" t="s">
        <v>3997</v>
      </c>
      <c r="F1986">
        <v>410</v>
      </c>
      <c r="G1986" s="16">
        <v>1382.06</v>
      </c>
      <c r="H1986">
        <v>33</v>
      </c>
      <c r="I1986">
        <v>34</v>
      </c>
      <c r="J1986">
        <v>21.49</v>
      </c>
      <c r="K1986" t="s">
        <v>52</v>
      </c>
      <c r="L1986" t="str">
        <f t="shared" si="90"/>
        <v>EU-West</v>
      </c>
      <c r="Q1986">
        <v>20</v>
      </c>
      <c r="R1986">
        <v>21</v>
      </c>
      <c r="S1986">
        <v>69.19</v>
      </c>
      <c r="T1986">
        <v>64.709999999999994</v>
      </c>
      <c r="U1986">
        <v>92.82</v>
      </c>
      <c r="V1986" s="16">
        <v>1711.804043224115</v>
      </c>
      <c r="W1986" s="16">
        <v>1301.3618446168709</v>
      </c>
      <c r="X1986" s="5">
        <f t="shared" si="91"/>
        <v>0.76022828066570491</v>
      </c>
      <c r="Y1986" t="str">
        <f t="shared" si="92"/>
        <v>OK</v>
      </c>
      <c r="AA1986" t="s">
        <v>3998</v>
      </c>
      <c r="AB1986" s="3">
        <v>45259.505057870367</v>
      </c>
    </row>
    <row r="1987" spans="1:28" x14ac:dyDescent="0.35">
      <c r="A1987" t="s">
        <v>3999</v>
      </c>
      <c r="F1987">
        <v>883</v>
      </c>
      <c r="G1987" s="16">
        <v>2068.36</v>
      </c>
      <c r="H1987">
        <v>61</v>
      </c>
      <c r="I1987">
        <v>60</v>
      </c>
      <c r="J1987">
        <v>13.36</v>
      </c>
      <c r="K1987" t="s">
        <v>37</v>
      </c>
      <c r="L1987" t="str">
        <f t="shared" ref="L1987:L2050" si="93">IF(OR(K1987="Europe-West",K1987="EU_West",K1987="eu-west"),"EU-West",
IF(OR(K1987="US_East",K1987="us-east",K1987="US-East"),"US-East","Other"))</f>
        <v>US-East</v>
      </c>
      <c r="Q1987">
        <v>30</v>
      </c>
      <c r="R1987">
        <v>33</v>
      </c>
      <c r="S1987">
        <v>88.84</v>
      </c>
      <c r="T1987">
        <v>55.9</v>
      </c>
      <c r="U1987">
        <v>95.42</v>
      </c>
      <c r="V1987" s="16">
        <v>2515.6221668363492</v>
      </c>
      <c r="W1987" s="16">
        <v>1927.121602084716</v>
      </c>
      <c r="X1987" s="5">
        <f t="shared" ref="X1987:X2050" si="94">W1987/V1987</f>
        <v>0.76606162383608956</v>
      </c>
      <c r="Y1987" t="str">
        <f t="shared" ref="Y1987:Y2050" si="95">IF(X1987&gt;1,"Over Budget","OK")</f>
        <v>OK</v>
      </c>
      <c r="AA1987" t="s">
        <v>4000</v>
      </c>
      <c r="AB1987" s="3">
        <v>45681.361712962957</v>
      </c>
    </row>
    <row r="1988" spans="1:28" x14ac:dyDescent="0.35">
      <c r="A1988" t="s">
        <v>4001</v>
      </c>
      <c r="F1988">
        <v>837</v>
      </c>
      <c r="G1988" s="16">
        <v>1625.7</v>
      </c>
      <c r="H1988">
        <v>72</v>
      </c>
      <c r="I1988">
        <v>68</v>
      </c>
      <c r="J1988">
        <v>16.61</v>
      </c>
      <c r="K1988" t="s">
        <v>59</v>
      </c>
      <c r="L1988" t="str">
        <f t="shared" si="93"/>
        <v>EU-West</v>
      </c>
      <c r="Q1988">
        <v>0</v>
      </c>
      <c r="R1988">
        <v>21</v>
      </c>
      <c r="S1988">
        <v>87.3</v>
      </c>
      <c r="T1988">
        <v>59</v>
      </c>
      <c r="U1988">
        <v>82.28</v>
      </c>
      <c r="V1988" s="16">
        <v>2215.5574160154242</v>
      </c>
      <c r="W1988" s="16">
        <v>1540.618368982013</v>
      </c>
      <c r="X1988" s="5">
        <f t="shared" si="94"/>
        <v>0.69536377520413917</v>
      </c>
      <c r="Y1988" t="str">
        <f t="shared" si="95"/>
        <v>OK</v>
      </c>
      <c r="AA1988" t="s">
        <v>4002</v>
      </c>
      <c r="AB1988" s="3">
        <v>45384.655798611107</v>
      </c>
    </row>
    <row r="1989" spans="1:28" x14ac:dyDescent="0.35">
      <c r="A1989" t="s">
        <v>4003</v>
      </c>
      <c r="F1989">
        <v>786</v>
      </c>
      <c r="G1989" s="16">
        <v>1582.62</v>
      </c>
      <c r="H1989">
        <v>50</v>
      </c>
      <c r="I1989">
        <v>49</v>
      </c>
      <c r="J1989">
        <v>22.86</v>
      </c>
      <c r="K1989" t="s">
        <v>26</v>
      </c>
      <c r="L1989" t="str">
        <f t="shared" si="93"/>
        <v>EU-West</v>
      </c>
      <c r="Q1989">
        <v>0</v>
      </c>
      <c r="R1989">
        <v>45</v>
      </c>
      <c r="S1989">
        <v>52.24</v>
      </c>
      <c r="T1989">
        <v>58.04</v>
      </c>
      <c r="U1989">
        <v>89.38</v>
      </c>
      <c r="V1989" s="16">
        <v>2054.8552881261148</v>
      </c>
      <c r="W1989" s="16">
        <v>1324.158919039583</v>
      </c>
      <c r="X1989" s="5">
        <f t="shared" si="94"/>
        <v>0.64440494992088904</v>
      </c>
      <c r="Y1989" t="str">
        <f t="shared" si="95"/>
        <v>OK</v>
      </c>
      <c r="AA1989" t="s">
        <v>4004</v>
      </c>
      <c r="AB1989" s="3">
        <v>45390.785277777781</v>
      </c>
    </row>
    <row r="1990" spans="1:28" x14ac:dyDescent="0.35">
      <c r="A1990" t="s">
        <v>4005</v>
      </c>
      <c r="F1990">
        <v>189</v>
      </c>
      <c r="G1990" s="16">
        <v>2105.52</v>
      </c>
      <c r="H1990">
        <v>82</v>
      </c>
      <c r="I1990">
        <v>84</v>
      </c>
      <c r="J1990">
        <v>5.47</v>
      </c>
      <c r="K1990" t="s">
        <v>32</v>
      </c>
      <c r="L1990" t="str">
        <f t="shared" si="93"/>
        <v>US-East</v>
      </c>
      <c r="Q1990">
        <v>0</v>
      </c>
      <c r="R1990">
        <v>29</v>
      </c>
      <c r="S1990">
        <v>84.53</v>
      </c>
      <c r="T1990">
        <v>66.87</v>
      </c>
      <c r="U1990">
        <v>95.76</v>
      </c>
      <c r="V1990" s="16">
        <v>2416.4749663071329</v>
      </c>
      <c r="W1990" s="16">
        <v>2210.7652738040429</v>
      </c>
      <c r="X1990" s="5">
        <f t="shared" si="94"/>
        <v>0.91487199521149742</v>
      </c>
      <c r="Y1990" t="str">
        <f t="shared" si="95"/>
        <v>OK</v>
      </c>
      <c r="AA1990" t="s">
        <v>4006</v>
      </c>
      <c r="AB1990" s="3">
        <v>45548.072881944441</v>
      </c>
    </row>
    <row r="1991" spans="1:28" x14ac:dyDescent="0.35">
      <c r="A1991" t="s">
        <v>4007</v>
      </c>
      <c r="F1991">
        <v>241</v>
      </c>
      <c r="G1991" s="16">
        <v>2025.95</v>
      </c>
      <c r="H1991">
        <v>86</v>
      </c>
      <c r="I1991">
        <v>82</v>
      </c>
      <c r="J1991">
        <v>33.840000000000003</v>
      </c>
      <c r="K1991" t="s">
        <v>32</v>
      </c>
      <c r="L1991" t="str">
        <f t="shared" si="93"/>
        <v>US-East</v>
      </c>
      <c r="Q1991">
        <v>0</v>
      </c>
      <c r="R1991">
        <v>9</v>
      </c>
      <c r="S1991">
        <v>69.709999999999994</v>
      </c>
      <c r="T1991">
        <v>74.17</v>
      </c>
      <c r="U1991">
        <v>82.2</v>
      </c>
      <c r="V1991" s="16">
        <v>2078.3238462636032</v>
      </c>
      <c r="W1991" s="16">
        <v>1814.1363146472049</v>
      </c>
      <c r="X1991" s="5">
        <f t="shared" si="94"/>
        <v>0.87288432835366214</v>
      </c>
      <c r="Y1991" t="str">
        <f t="shared" si="95"/>
        <v>OK</v>
      </c>
      <c r="AA1991" t="s">
        <v>4008</v>
      </c>
      <c r="AB1991" s="3">
        <v>45783.557141203702</v>
      </c>
    </row>
    <row r="1992" spans="1:28" x14ac:dyDescent="0.35">
      <c r="A1992" t="s">
        <v>4009</v>
      </c>
      <c r="F1992">
        <v>485</v>
      </c>
      <c r="G1992" s="16">
        <v>2140.6</v>
      </c>
      <c r="H1992">
        <v>40</v>
      </c>
      <c r="I1992">
        <v>36</v>
      </c>
      <c r="J1992">
        <v>9.33</v>
      </c>
      <c r="K1992" t="s">
        <v>32</v>
      </c>
      <c r="L1992" t="str">
        <f t="shared" si="93"/>
        <v>US-East</v>
      </c>
      <c r="Q1992">
        <v>50</v>
      </c>
      <c r="R1992">
        <v>4</v>
      </c>
      <c r="S1992">
        <v>65.430000000000007</v>
      </c>
      <c r="T1992">
        <v>71.459999999999994</v>
      </c>
      <c r="U1992">
        <v>87.82</v>
      </c>
      <c r="V1992" s="16">
        <v>2962.1570550663741</v>
      </c>
      <c r="W1992" s="16">
        <v>2400.3085145263908</v>
      </c>
      <c r="X1992" s="5">
        <f t="shared" si="94"/>
        <v>0.8103245269932543</v>
      </c>
      <c r="Y1992" t="str">
        <f t="shared" si="95"/>
        <v>OK</v>
      </c>
      <c r="AA1992" t="s">
        <v>4010</v>
      </c>
      <c r="AB1992" s="3">
        <v>45847.805451388893</v>
      </c>
    </row>
    <row r="1993" spans="1:28" x14ac:dyDescent="0.35">
      <c r="A1993" t="s">
        <v>4011</v>
      </c>
      <c r="F1993">
        <v>664</v>
      </c>
      <c r="G1993" s="16">
        <v>1773.14</v>
      </c>
      <c r="H1993">
        <v>54</v>
      </c>
      <c r="I1993">
        <v>54</v>
      </c>
      <c r="J1993">
        <v>35.11</v>
      </c>
      <c r="K1993" t="s">
        <v>26</v>
      </c>
      <c r="L1993" t="str">
        <f t="shared" si="93"/>
        <v>EU-West</v>
      </c>
      <c r="Q1993">
        <v>10</v>
      </c>
      <c r="R1993">
        <v>4</v>
      </c>
      <c r="S1993">
        <v>80.64</v>
      </c>
      <c r="T1993">
        <v>70.16</v>
      </c>
      <c r="U1993">
        <v>90</v>
      </c>
      <c r="V1993" s="16">
        <v>2085.6799746992879</v>
      </c>
      <c r="W1993" s="16">
        <v>1698.069635697082</v>
      </c>
      <c r="X1993" s="5">
        <f t="shared" si="94"/>
        <v>0.81415636928762702</v>
      </c>
      <c r="Y1993" t="str">
        <f t="shared" si="95"/>
        <v>OK</v>
      </c>
      <c r="AA1993" t="s">
        <v>4012</v>
      </c>
      <c r="AB1993" s="3">
        <v>45164.539178240739</v>
      </c>
    </row>
    <row r="1994" spans="1:28" x14ac:dyDescent="0.35">
      <c r="A1994" t="s">
        <v>4013</v>
      </c>
      <c r="F1994">
        <v>854</v>
      </c>
      <c r="G1994" s="16">
        <v>2488.7399999999998</v>
      </c>
      <c r="H1994">
        <v>27</v>
      </c>
      <c r="I1994">
        <v>24</v>
      </c>
      <c r="J1994">
        <v>13.29</v>
      </c>
      <c r="K1994" t="s">
        <v>37</v>
      </c>
      <c r="L1994" t="str">
        <f t="shared" si="93"/>
        <v>US-East</v>
      </c>
      <c r="Q1994">
        <v>10</v>
      </c>
      <c r="R1994">
        <v>1</v>
      </c>
      <c r="S1994">
        <v>74.27</v>
      </c>
      <c r="T1994">
        <v>49.05</v>
      </c>
      <c r="U1994">
        <v>95.34</v>
      </c>
      <c r="V1994" s="16">
        <v>3595.8867759581308</v>
      </c>
      <c r="W1994" s="16">
        <v>2447.485134886414</v>
      </c>
      <c r="X1994" s="5">
        <f t="shared" si="94"/>
        <v>0.68063464935830109</v>
      </c>
      <c r="Y1994" t="str">
        <f t="shared" si="95"/>
        <v>OK</v>
      </c>
      <c r="AA1994" t="s">
        <v>4014</v>
      </c>
      <c r="AB1994" s="3">
        <v>45773.193981481483</v>
      </c>
    </row>
    <row r="1995" spans="1:28" x14ac:dyDescent="0.35">
      <c r="A1995" t="s">
        <v>4015</v>
      </c>
      <c r="F1995">
        <v>933</v>
      </c>
      <c r="G1995" s="16">
        <v>2313.84</v>
      </c>
      <c r="H1995">
        <v>93</v>
      </c>
      <c r="I1995">
        <v>95</v>
      </c>
      <c r="J1995">
        <v>13.21</v>
      </c>
      <c r="K1995" t="s">
        <v>32</v>
      </c>
      <c r="L1995" t="str">
        <f t="shared" si="93"/>
        <v>US-East</v>
      </c>
      <c r="Q1995">
        <v>10</v>
      </c>
      <c r="R1995">
        <v>29</v>
      </c>
      <c r="S1995">
        <v>56.55</v>
      </c>
      <c r="T1995">
        <v>72.92</v>
      </c>
      <c r="U1995">
        <v>92.72</v>
      </c>
      <c r="V1995" s="16">
        <v>2770.889082517072</v>
      </c>
      <c r="W1995" s="16">
        <v>2449.3588822778979</v>
      </c>
      <c r="X1995" s="5">
        <f t="shared" si="94"/>
        <v>0.88396136017573956</v>
      </c>
      <c r="Y1995" t="str">
        <f t="shared" si="95"/>
        <v>OK</v>
      </c>
      <c r="AA1995" t="s">
        <v>4016</v>
      </c>
      <c r="AB1995" s="3">
        <v>45918.456562500003</v>
      </c>
    </row>
    <row r="1996" spans="1:28" x14ac:dyDescent="0.35">
      <c r="A1996" t="s">
        <v>4017</v>
      </c>
      <c r="F1996">
        <v>254</v>
      </c>
      <c r="G1996" s="16">
        <v>2383.7800000000002</v>
      </c>
      <c r="H1996">
        <v>60</v>
      </c>
      <c r="I1996">
        <v>56</v>
      </c>
      <c r="J1996">
        <v>16.82</v>
      </c>
      <c r="K1996" t="s">
        <v>32</v>
      </c>
      <c r="L1996" t="str">
        <f t="shared" si="93"/>
        <v>US-East</v>
      </c>
      <c r="Q1996">
        <v>30</v>
      </c>
      <c r="R1996">
        <v>21</v>
      </c>
      <c r="S1996">
        <v>82.1</v>
      </c>
      <c r="T1996">
        <v>53.24</v>
      </c>
      <c r="U1996">
        <v>93.75</v>
      </c>
      <c r="V1996" s="16">
        <v>3239.150116069472</v>
      </c>
      <c r="W1996" s="16">
        <v>2633.4772686784981</v>
      </c>
      <c r="X1996" s="5">
        <f t="shared" si="94"/>
        <v>0.81301488795279298</v>
      </c>
      <c r="Y1996" t="str">
        <f t="shared" si="95"/>
        <v>OK</v>
      </c>
      <c r="AA1996" t="s">
        <v>4018</v>
      </c>
      <c r="AB1996" s="3">
        <v>45407.766840277778</v>
      </c>
    </row>
    <row r="1997" spans="1:28" x14ac:dyDescent="0.35">
      <c r="A1997" t="s">
        <v>4019</v>
      </c>
      <c r="F1997">
        <v>602</v>
      </c>
      <c r="G1997" s="16">
        <v>1408.42</v>
      </c>
      <c r="H1997">
        <v>6</v>
      </c>
      <c r="I1997">
        <v>11</v>
      </c>
      <c r="J1997">
        <v>16.48</v>
      </c>
      <c r="K1997" t="s">
        <v>26</v>
      </c>
      <c r="L1997" t="str">
        <f t="shared" si="93"/>
        <v>EU-West</v>
      </c>
      <c r="Q1997">
        <v>0</v>
      </c>
      <c r="R1997">
        <v>12</v>
      </c>
      <c r="S1997">
        <v>68.709999999999994</v>
      </c>
      <c r="T1997">
        <v>42.18</v>
      </c>
      <c r="U1997">
        <v>93.01</v>
      </c>
      <c r="V1997" s="16">
        <v>2070.0708596648942</v>
      </c>
      <c r="W1997" s="16">
        <v>1256.9389670616711</v>
      </c>
      <c r="X1997" s="5">
        <f t="shared" si="94"/>
        <v>0.6071961069318883</v>
      </c>
      <c r="Y1997" t="str">
        <f t="shared" si="95"/>
        <v>OK</v>
      </c>
      <c r="AA1997" t="s">
        <v>4020</v>
      </c>
      <c r="AB1997" s="3">
        <v>45827.778067129628</v>
      </c>
    </row>
    <row r="1998" spans="1:28" x14ac:dyDescent="0.35">
      <c r="A1998" t="s">
        <v>4021</v>
      </c>
      <c r="F1998">
        <v>647</v>
      </c>
      <c r="G1998" s="16">
        <v>2402.1799999999998</v>
      </c>
      <c r="H1998">
        <v>77</v>
      </c>
      <c r="I1998">
        <v>75</v>
      </c>
      <c r="J1998">
        <v>15.16</v>
      </c>
      <c r="K1998" t="s">
        <v>32</v>
      </c>
      <c r="L1998" t="str">
        <f t="shared" si="93"/>
        <v>US-East</v>
      </c>
      <c r="Q1998">
        <v>10</v>
      </c>
      <c r="R1998">
        <v>38</v>
      </c>
      <c r="S1998">
        <v>81.849999999999994</v>
      </c>
      <c r="T1998">
        <v>51.51</v>
      </c>
      <c r="U1998">
        <v>88.13</v>
      </c>
      <c r="V1998" s="16">
        <v>3184.2726969337682</v>
      </c>
      <c r="W1998" s="16">
        <v>2850.2291651849341</v>
      </c>
      <c r="X1998" s="5">
        <f t="shared" si="94"/>
        <v>0.89509581510701186</v>
      </c>
      <c r="Y1998" t="str">
        <f t="shared" si="95"/>
        <v>OK</v>
      </c>
      <c r="AA1998" t="s">
        <v>4022</v>
      </c>
      <c r="AB1998" s="3">
        <v>45207.614374999997</v>
      </c>
    </row>
    <row r="1999" spans="1:28" x14ac:dyDescent="0.35">
      <c r="A1999" t="s">
        <v>4023</v>
      </c>
      <c r="F1999">
        <v>658</v>
      </c>
      <c r="G1999" s="16">
        <v>2539.4699999999998</v>
      </c>
      <c r="H1999">
        <v>1</v>
      </c>
      <c r="I1999">
        <v>3</v>
      </c>
      <c r="J1999">
        <v>17.04</v>
      </c>
      <c r="K1999" t="s">
        <v>32</v>
      </c>
      <c r="L1999" t="str">
        <f t="shared" si="93"/>
        <v>US-East</v>
      </c>
      <c r="Q1999">
        <v>0</v>
      </c>
      <c r="R1999">
        <v>24</v>
      </c>
      <c r="S1999">
        <v>69.78</v>
      </c>
      <c r="T1999">
        <v>59.08</v>
      </c>
      <c r="U1999">
        <v>98.22</v>
      </c>
      <c r="V1999" s="16">
        <v>3064.49134545278</v>
      </c>
      <c r="W1999" s="16">
        <v>2663.7227585344031</v>
      </c>
      <c r="X1999" s="5">
        <f t="shared" si="94"/>
        <v>0.86922182452462982</v>
      </c>
      <c r="Y1999" t="str">
        <f t="shared" si="95"/>
        <v>OK</v>
      </c>
      <c r="AA1999" t="s">
        <v>4024</v>
      </c>
      <c r="AB1999" s="3">
        <v>45583.576562499999</v>
      </c>
    </row>
    <row r="2000" spans="1:28" x14ac:dyDescent="0.35">
      <c r="A2000" t="s">
        <v>4025</v>
      </c>
      <c r="F2000">
        <v>577</v>
      </c>
      <c r="G2000" s="16">
        <v>1793.27</v>
      </c>
      <c r="H2000">
        <v>75</v>
      </c>
      <c r="I2000">
        <v>73</v>
      </c>
      <c r="J2000">
        <v>20.73</v>
      </c>
      <c r="K2000" t="s">
        <v>26</v>
      </c>
      <c r="L2000" t="str">
        <f t="shared" si="93"/>
        <v>EU-West</v>
      </c>
      <c r="Q2000">
        <v>30</v>
      </c>
      <c r="R2000">
        <v>26</v>
      </c>
      <c r="S2000">
        <v>82.06</v>
      </c>
      <c r="T2000">
        <v>39.630000000000003</v>
      </c>
      <c r="U2000">
        <v>86.65</v>
      </c>
      <c r="V2000" s="16">
        <v>2302.0200433678842</v>
      </c>
      <c r="W2000" s="16">
        <v>1438.6606297458161</v>
      </c>
      <c r="X2000" s="5">
        <f t="shared" si="94"/>
        <v>0.62495573567684382</v>
      </c>
      <c r="Y2000" t="str">
        <f t="shared" si="95"/>
        <v>OK</v>
      </c>
      <c r="AA2000" t="s">
        <v>4026</v>
      </c>
      <c r="AB2000" s="3">
        <v>45429.785393518519</v>
      </c>
    </row>
    <row r="2001" spans="1:28" x14ac:dyDescent="0.35">
      <c r="A2001" t="s">
        <v>4027</v>
      </c>
      <c r="F2001">
        <v>222</v>
      </c>
      <c r="H2001">
        <v>1</v>
      </c>
      <c r="I2001">
        <v>-2</v>
      </c>
      <c r="J2001">
        <v>12.82</v>
      </c>
      <c r="K2001" t="s">
        <v>32</v>
      </c>
      <c r="L2001" t="str">
        <f t="shared" si="93"/>
        <v>US-East</v>
      </c>
      <c r="Q2001">
        <v>30</v>
      </c>
      <c r="R2001">
        <v>46</v>
      </c>
      <c r="S2001">
        <v>84.21</v>
      </c>
      <c r="T2001">
        <v>67.12</v>
      </c>
      <c r="U2001">
        <v>76.11</v>
      </c>
      <c r="V2001" s="16">
        <v>1955.0318613986681</v>
      </c>
      <c r="W2001" s="16">
        <v>1485.4240718150299</v>
      </c>
      <c r="X2001" s="5">
        <f t="shared" si="94"/>
        <v>0.75979532668706917</v>
      </c>
      <c r="Y2001" t="str">
        <f t="shared" si="95"/>
        <v>OK</v>
      </c>
      <c r="AA2001" t="s">
        <v>4028</v>
      </c>
      <c r="AB2001" s="3">
        <v>45296.061886574083</v>
      </c>
    </row>
    <row r="2002" spans="1:28" x14ac:dyDescent="0.35">
      <c r="A2002" t="s">
        <v>4029</v>
      </c>
      <c r="F2002">
        <v>615</v>
      </c>
      <c r="H2002">
        <v>27</v>
      </c>
      <c r="I2002">
        <v>25</v>
      </c>
      <c r="J2002">
        <v>26.73</v>
      </c>
      <c r="K2002" t="s">
        <v>29</v>
      </c>
      <c r="L2002" t="str">
        <f t="shared" si="93"/>
        <v>US-East</v>
      </c>
      <c r="Q2002">
        <v>40</v>
      </c>
      <c r="R2002">
        <v>26</v>
      </c>
      <c r="S2002">
        <v>87.94</v>
      </c>
      <c r="T2002">
        <v>68.319999999999993</v>
      </c>
      <c r="U2002">
        <v>81</v>
      </c>
      <c r="V2002" s="16">
        <v>1761.1800560739521</v>
      </c>
      <c r="W2002" s="16">
        <v>1328.2704049406941</v>
      </c>
      <c r="X2002" s="5">
        <f t="shared" si="94"/>
        <v>0.75419341728278122</v>
      </c>
      <c r="Y2002" t="str">
        <f t="shared" si="95"/>
        <v>OK</v>
      </c>
      <c r="AA2002" t="s">
        <v>4030</v>
      </c>
      <c r="AB2002" s="3">
        <v>45796.345868055563</v>
      </c>
    </row>
    <row r="2003" spans="1:28" x14ac:dyDescent="0.35">
      <c r="A2003" t="s">
        <v>4031</v>
      </c>
      <c r="F2003">
        <v>904</v>
      </c>
      <c r="G2003" s="16">
        <v>1639.21</v>
      </c>
      <c r="H2003">
        <v>53</v>
      </c>
      <c r="I2003">
        <v>58</v>
      </c>
      <c r="J2003">
        <v>31.3</v>
      </c>
      <c r="K2003" t="s">
        <v>37</v>
      </c>
      <c r="L2003" t="str">
        <f t="shared" si="93"/>
        <v>US-East</v>
      </c>
      <c r="Q2003">
        <v>10</v>
      </c>
      <c r="R2003">
        <v>20</v>
      </c>
      <c r="S2003">
        <v>60.84</v>
      </c>
      <c r="T2003">
        <v>56.18</v>
      </c>
      <c r="U2003">
        <v>89.42</v>
      </c>
      <c r="V2003" s="16">
        <v>1759.5443943315749</v>
      </c>
      <c r="W2003" s="16">
        <v>1841.924528106797</v>
      </c>
      <c r="X2003" s="5">
        <f t="shared" si="94"/>
        <v>1.046819014081493</v>
      </c>
      <c r="Y2003" t="str">
        <f t="shared" si="95"/>
        <v>Over Budget</v>
      </c>
      <c r="AA2003" t="s">
        <v>4032</v>
      </c>
      <c r="AB2003" s="3">
        <v>45681.336736111109</v>
      </c>
    </row>
    <row r="2004" spans="1:28" x14ac:dyDescent="0.35">
      <c r="A2004" t="s">
        <v>4033</v>
      </c>
      <c r="F2004">
        <v>468</v>
      </c>
      <c r="G2004" s="16">
        <v>1972.55</v>
      </c>
      <c r="H2004">
        <v>91</v>
      </c>
      <c r="I2004">
        <v>88</v>
      </c>
      <c r="J2004">
        <v>4.4400000000000004</v>
      </c>
      <c r="K2004" t="s">
        <v>32</v>
      </c>
      <c r="L2004" t="str">
        <f t="shared" si="93"/>
        <v>US-East</v>
      </c>
      <c r="Q2004">
        <v>0</v>
      </c>
      <c r="R2004">
        <v>30</v>
      </c>
      <c r="S2004">
        <v>97.41</v>
      </c>
      <c r="T2004">
        <v>48.34</v>
      </c>
      <c r="U2004">
        <v>88.34</v>
      </c>
      <c r="V2004" s="16">
        <v>2661.472834265352</v>
      </c>
      <c r="W2004" s="16">
        <v>1818.8013845765599</v>
      </c>
      <c r="X2004" s="5">
        <f t="shared" si="94"/>
        <v>0.68338153264622925</v>
      </c>
      <c r="Y2004" t="str">
        <f t="shared" si="95"/>
        <v>OK</v>
      </c>
      <c r="AA2004" t="s">
        <v>4034</v>
      </c>
      <c r="AB2004" s="3">
        <v>45488.72084490741</v>
      </c>
    </row>
    <row r="2005" spans="1:28" x14ac:dyDescent="0.35">
      <c r="A2005" t="s">
        <v>4035</v>
      </c>
      <c r="F2005">
        <v>999</v>
      </c>
      <c r="G2005" s="16">
        <v>1960</v>
      </c>
      <c r="H2005">
        <v>75</v>
      </c>
      <c r="I2005">
        <v>76</v>
      </c>
      <c r="J2005">
        <v>34.840000000000003</v>
      </c>
      <c r="K2005" t="s">
        <v>59</v>
      </c>
      <c r="L2005" t="str">
        <f t="shared" si="93"/>
        <v>EU-West</v>
      </c>
      <c r="Q2005">
        <v>30</v>
      </c>
      <c r="R2005">
        <v>14</v>
      </c>
      <c r="S2005">
        <v>67.87</v>
      </c>
      <c r="T2005">
        <v>69.23</v>
      </c>
      <c r="U2005">
        <v>87.32</v>
      </c>
      <c r="V2005" s="16">
        <v>2105.0060390034819</v>
      </c>
      <c r="W2005" s="16">
        <v>1830.171338694654</v>
      </c>
      <c r="X2005" s="5">
        <f t="shared" si="94"/>
        <v>0.8694375715715591</v>
      </c>
      <c r="Y2005" t="str">
        <f t="shared" si="95"/>
        <v>OK</v>
      </c>
      <c r="AA2005" t="s">
        <v>4036</v>
      </c>
      <c r="AB2005" s="3">
        <v>45015.748344907413</v>
      </c>
    </row>
    <row r="2006" spans="1:28" x14ac:dyDescent="0.35">
      <c r="A2006" t="s">
        <v>4037</v>
      </c>
      <c r="F2006">
        <v>813</v>
      </c>
      <c r="G2006" s="16">
        <v>1574.03</v>
      </c>
      <c r="H2006">
        <v>93</v>
      </c>
      <c r="I2006">
        <v>91</v>
      </c>
      <c r="J2006">
        <v>26.18</v>
      </c>
      <c r="K2006" t="s">
        <v>37</v>
      </c>
      <c r="L2006" t="str">
        <f t="shared" si="93"/>
        <v>US-East</v>
      </c>
      <c r="Q2006">
        <v>30</v>
      </c>
      <c r="R2006">
        <v>37</v>
      </c>
      <c r="S2006">
        <v>52.04</v>
      </c>
      <c r="T2006">
        <v>50.77</v>
      </c>
      <c r="U2006">
        <v>90.75</v>
      </c>
      <c r="V2006" s="16">
        <v>1585.533707211227</v>
      </c>
      <c r="W2006" s="16">
        <v>1303.6079267890909</v>
      </c>
      <c r="X2006" s="5">
        <f t="shared" si="94"/>
        <v>0.82218871844862174</v>
      </c>
      <c r="Y2006" t="str">
        <f t="shared" si="95"/>
        <v>OK</v>
      </c>
      <c r="AA2006" t="s">
        <v>4038</v>
      </c>
      <c r="AB2006" s="3">
        <v>45754.980949074074</v>
      </c>
    </row>
    <row r="2007" spans="1:28" x14ac:dyDescent="0.35">
      <c r="A2007" t="s">
        <v>4039</v>
      </c>
      <c r="F2007">
        <v>137</v>
      </c>
      <c r="G2007" s="16">
        <v>1495.3</v>
      </c>
      <c r="H2007">
        <v>57</v>
      </c>
      <c r="I2007">
        <v>57</v>
      </c>
      <c r="J2007">
        <v>22.06</v>
      </c>
      <c r="K2007" t="s">
        <v>29</v>
      </c>
      <c r="L2007" t="str">
        <f t="shared" si="93"/>
        <v>US-East</v>
      </c>
      <c r="Q2007">
        <v>0</v>
      </c>
      <c r="R2007">
        <v>38</v>
      </c>
      <c r="T2007">
        <v>43.79</v>
      </c>
      <c r="U2007">
        <v>96</v>
      </c>
      <c r="V2007" s="16">
        <v>1962.4168422764401</v>
      </c>
      <c r="W2007" s="16">
        <v>1365.83454818938</v>
      </c>
      <c r="X2007" s="5">
        <f t="shared" si="94"/>
        <v>0.69599614045555502</v>
      </c>
      <c r="Y2007" t="str">
        <f t="shared" si="95"/>
        <v>OK</v>
      </c>
      <c r="AA2007" t="s">
        <v>4040</v>
      </c>
      <c r="AB2007" s="3">
        <v>45636.25</v>
      </c>
    </row>
    <row r="2008" spans="1:28" x14ac:dyDescent="0.35">
      <c r="A2008" t="s">
        <v>4041</v>
      </c>
      <c r="F2008">
        <v>961</v>
      </c>
      <c r="H2008">
        <v>46</v>
      </c>
      <c r="I2008">
        <v>45</v>
      </c>
      <c r="J2008">
        <v>15.41</v>
      </c>
      <c r="K2008" t="s">
        <v>32</v>
      </c>
      <c r="L2008" t="str">
        <f t="shared" si="93"/>
        <v>US-East</v>
      </c>
      <c r="Q2008">
        <v>0</v>
      </c>
      <c r="R2008">
        <v>35</v>
      </c>
      <c r="S2008">
        <v>67.31</v>
      </c>
      <c r="T2008">
        <v>59.36</v>
      </c>
      <c r="U2008">
        <v>92.27</v>
      </c>
      <c r="V2008" s="16">
        <v>3375.4610291054241</v>
      </c>
      <c r="W2008" s="16">
        <v>3465.7998178025741</v>
      </c>
      <c r="X2008" s="5">
        <f t="shared" si="94"/>
        <v>1.0267633925908757</v>
      </c>
      <c r="Y2008" t="str">
        <f t="shared" si="95"/>
        <v>Over Budget</v>
      </c>
      <c r="AA2008" t="s">
        <v>4042</v>
      </c>
      <c r="AB2008" s="3">
        <v>45806.613958333342</v>
      </c>
    </row>
    <row r="2009" spans="1:28" x14ac:dyDescent="0.35">
      <c r="A2009" t="s">
        <v>4043</v>
      </c>
      <c r="F2009">
        <v>226</v>
      </c>
      <c r="G2009" s="16">
        <v>2470.4899999999998</v>
      </c>
      <c r="H2009">
        <v>60</v>
      </c>
      <c r="I2009">
        <v>63</v>
      </c>
      <c r="J2009">
        <v>21.33</v>
      </c>
      <c r="K2009" t="s">
        <v>29</v>
      </c>
      <c r="L2009" t="str">
        <f t="shared" si="93"/>
        <v>US-East</v>
      </c>
      <c r="Q2009">
        <v>0</v>
      </c>
      <c r="R2009">
        <v>35</v>
      </c>
      <c r="S2009">
        <v>61.25</v>
      </c>
      <c r="T2009">
        <v>60.27</v>
      </c>
      <c r="U2009">
        <v>93.24</v>
      </c>
      <c r="V2009" s="16">
        <v>3422.137122189416</v>
      </c>
      <c r="W2009" s="16">
        <v>2603.6562488813352</v>
      </c>
      <c r="X2009" s="5">
        <f t="shared" si="94"/>
        <v>0.76082756357102577</v>
      </c>
      <c r="Y2009" t="str">
        <f t="shared" si="95"/>
        <v>OK</v>
      </c>
      <c r="AA2009" t="s">
        <v>4044</v>
      </c>
      <c r="AB2009" s="3">
        <v>45511.80201388889</v>
      </c>
    </row>
    <row r="2010" spans="1:28" x14ac:dyDescent="0.35">
      <c r="A2010" t="s">
        <v>4045</v>
      </c>
      <c r="F2010">
        <v>720</v>
      </c>
      <c r="G2010" s="16">
        <v>2444.63</v>
      </c>
      <c r="H2010">
        <v>39</v>
      </c>
      <c r="I2010">
        <v>36</v>
      </c>
      <c r="J2010">
        <v>27.18</v>
      </c>
      <c r="K2010" t="s">
        <v>37</v>
      </c>
      <c r="L2010" t="str">
        <f t="shared" si="93"/>
        <v>US-East</v>
      </c>
      <c r="Q2010">
        <v>10</v>
      </c>
      <c r="R2010">
        <v>0</v>
      </c>
      <c r="S2010">
        <v>70.77</v>
      </c>
      <c r="T2010">
        <v>63.13</v>
      </c>
      <c r="U2010">
        <v>84.6</v>
      </c>
      <c r="V2010" s="16">
        <v>3503.1131744533559</v>
      </c>
      <c r="W2010" s="16">
        <v>2035.2953717466951</v>
      </c>
      <c r="X2010" s="5">
        <f t="shared" si="94"/>
        <v>0.58099617979493146</v>
      </c>
      <c r="Y2010" t="str">
        <f t="shared" si="95"/>
        <v>OK</v>
      </c>
      <c r="AA2010" t="s">
        <v>4046</v>
      </c>
      <c r="AB2010" s="3">
        <v>45746.50277777778</v>
      </c>
    </row>
    <row r="2011" spans="1:28" x14ac:dyDescent="0.35">
      <c r="A2011" t="s">
        <v>4047</v>
      </c>
      <c r="F2011">
        <v>29</v>
      </c>
      <c r="G2011" s="16">
        <v>2256.7199999999998</v>
      </c>
      <c r="H2011">
        <v>85</v>
      </c>
      <c r="I2011">
        <v>82</v>
      </c>
      <c r="J2011">
        <v>40.880000000000003</v>
      </c>
      <c r="K2011" t="s">
        <v>26</v>
      </c>
      <c r="L2011" t="str">
        <f t="shared" si="93"/>
        <v>EU-West</v>
      </c>
      <c r="Q2011">
        <v>30</v>
      </c>
      <c r="R2011">
        <v>10</v>
      </c>
      <c r="S2011">
        <v>81.28</v>
      </c>
      <c r="T2011">
        <v>67.680000000000007</v>
      </c>
      <c r="U2011">
        <v>87.4</v>
      </c>
      <c r="V2011" s="16">
        <v>3322.7232046847712</v>
      </c>
      <c r="W2011" s="16">
        <v>1908.9088000853089</v>
      </c>
      <c r="X2011" s="5">
        <f t="shared" si="94"/>
        <v>0.57450129983559928</v>
      </c>
      <c r="Y2011" t="str">
        <f t="shared" si="95"/>
        <v>OK</v>
      </c>
      <c r="AA2011" t="s">
        <v>4048</v>
      </c>
      <c r="AB2011" s="3">
        <v>45827.935949074083</v>
      </c>
    </row>
    <row r="2012" spans="1:28" x14ac:dyDescent="0.35">
      <c r="A2012" t="s">
        <v>4049</v>
      </c>
      <c r="F2012">
        <v>576</v>
      </c>
      <c r="G2012" s="16">
        <v>1880.25</v>
      </c>
      <c r="H2012">
        <v>17</v>
      </c>
      <c r="I2012">
        <v>13</v>
      </c>
      <c r="J2012">
        <v>37.54</v>
      </c>
      <c r="K2012" t="s">
        <v>59</v>
      </c>
      <c r="L2012" t="str">
        <f t="shared" si="93"/>
        <v>EU-West</v>
      </c>
      <c r="Q2012">
        <v>0</v>
      </c>
      <c r="R2012">
        <v>4</v>
      </c>
      <c r="S2012">
        <v>75.03</v>
      </c>
      <c r="T2012">
        <v>68.900000000000006</v>
      </c>
      <c r="U2012">
        <v>93.5</v>
      </c>
      <c r="V2012" s="16">
        <v>2504.941404752371</v>
      </c>
      <c r="W2012" s="16">
        <v>1787.6860174680739</v>
      </c>
      <c r="X2012" s="5">
        <f t="shared" si="94"/>
        <v>0.71366380629761594</v>
      </c>
      <c r="Y2012" t="str">
        <f t="shared" si="95"/>
        <v>OK</v>
      </c>
      <c r="AA2012" t="s">
        <v>4050</v>
      </c>
      <c r="AB2012" s="3">
        <v>45873.835196759261</v>
      </c>
    </row>
    <row r="2013" spans="1:28" x14ac:dyDescent="0.35">
      <c r="A2013" t="s">
        <v>4051</v>
      </c>
      <c r="F2013">
        <v>767</v>
      </c>
      <c r="G2013" s="16">
        <v>2437.92</v>
      </c>
      <c r="H2013">
        <v>13</v>
      </c>
      <c r="I2013">
        <v>17</v>
      </c>
      <c r="J2013">
        <v>7.77</v>
      </c>
      <c r="K2013" t="s">
        <v>37</v>
      </c>
      <c r="L2013" t="str">
        <f t="shared" si="93"/>
        <v>US-East</v>
      </c>
      <c r="Q2013">
        <v>20</v>
      </c>
      <c r="R2013">
        <v>33</v>
      </c>
      <c r="S2013">
        <v>90.01</v>
      </c>
      <c r="T2013">
        <v>47.36</v>
      </c>
      <c r="U2013">
        <v>90.54</v>
      </c>
      <c r="V2013" s="16">
        <v>3025.476873840003</v>
      </c>
      <c r="W2013" s="16">
        <v>2675.6247693915238</v>
      </c>
      <c r="X2013" s="5">
        <f t="shared" si="94"/>
        <v>0.88436464100139067</v>
      </c>
      <c r="Y2013" t="str">
        <f t="shared" si="95"/>
        <v>OK</v>
      </c>
      <c r="AA2013" t="s">
        <v>4052</v>
      </c>
      <c r="AB2013" s="3">
        <v>45132.898148148153</v>
      </c>
    </row>
    <row r="2014" spans="1:28" x14ac:dyDescent="0.35">
      <c r="A2014" t="s">
        <v>4053</v>
      </c>
      <c r="F2014">
        <v>772</v>
      </c>
      <c r="G2014" s="16">
        <v>1821.32</v>
      </c>
      <c r="H2014">
        <v>24</v>
      </c>
      <c r="I2014">
        <v>26</v>
      </c>
      <c r="J2014">
        <v>18.34</v>
      </c>
      <c r="K2014" t="s">
        <v>52</v>
      </c>
      <c r="L2014" t="str">
        <f t="shared" si="93"/>
        <v>EU-West</v>
      </c>
      <c r="Q2014">
        <v>0</v>
      </c>
      <c r="R2014">
        <v>36</v>
      </c>
      <c r="S2014">
        <v>68.180000000000007</v>
      </c>
      <c r="T2014">
        <v>39.619999999999997</v>
      </c>
      <c r="U2014">
        <v>92.39</v>
      </c>
      <c r="V2014" s="16">
        <v>2142.1282889555432</v>
      </c>
      <c r="W2014" s="16">
        <v>2063.860287328494</v>
      </c>
      <c r="X2014" s="5">
        <f t="shared" si="94"/>
        <v>0.96346250500934705</v>
      </c>
      <c r="Y2014" t="str">
        <f t="shared" si="95"/>
        <v>OK</v>
      </c>
      <c r="AA2014" t="s">
        <v>4054</v>
      </c>
      <c r="AB2014" s="3">
        <v>45131.215046296304</v>
      </c>
    </row>
    <row r="2015" spans="1:28" x14ac:dyDescent="0.35">
      <c r="A2015" t="s">
        <v>4055</v>
      </c>
      <c r="F2015">
        <v>69</v>
      </c>
      <c r="G2015" s="16">
        <v>1532.79</v>
      </c>
      <c r="H2015">
        <v>9</v>
      </c>
      <c r="I2015">
        <v>11</v>
      </c>
      <c r="J2015">
        <v>20.62</v>
      </c>
      <c r="K2015" t="s">
        <v>26</v>
      </c>
      <c r="L2015" t="str">
        <f t="shared" si="93"/>
        <v>EU-West</v>
      </c>
      <c r="Q2015">
        <v>0</v>
      </c>
      <c r="R2015">
        <v>4</v>
      </c>
      <c r="S2015">
        <v>76.38</v>
      </c>
      <c r="T2015">
        <v>64.599999999999994</v>
      </c>
      <c r="U2015">
        <v>93.07</v>
      </c>
      <c r="V2015" s="16">
        <v>1909.032537405654</v>
      </c>
      <c r="W2015" s="16">
        <v>1235.19823475413</v>
      </c>
      <c r="X2015" s="5">
        <f t="shared" si="94"/>
        <v>0.64702838246683081</v>
      </c>
      <c r="Y2015" t="str">
        <f t="shared" si="95"/>
        <v>OK</v>
      </c>
      <c r="AA2015" t="s">
        <v>4056</v>
      </c>
      <c r="AB2015" s="3">
        <v>45024.658703703702</v>
      </c>
    </row>
    <row r="2016" spans="1:28" x14ac:dyDescent="0.35">
      <c r="A2016" t="s">
        <v>4057</v>
      </c>
      <c r="F2016">
        <v>684</v>
      </c>
      <c r="G2016" s="16">
        <v>1556.64</v>
      </c>
      <c r="H2016">
        <v>99</v>
      </c>
      <c r="I2016">
        <v>104</v>
      </c>
      <c r="J2016">
        <v>30.75</v>
      </c>
      <c r="K2016" t="s">
        <v>32</v>
      </c>
      <c r="L2016" t="str">
        <f t="shared" si="93"/>
        <v>US-East</v>
      </c>
      <c r="Q2016">
        <v>0</v>
      </c>
      <c r="R2016">
        <v>19</v>
      </c>
      <c r="S2016">
        <v>73.739999999999995</v>
      </c>
      <c r="T2016">
        <v>60.5</v>
      </c>
      <c r="U2016">
        <v>90.83</v>
      </c>
      <c r="V2016" s="16">
        <v>1704.7949463773989</v>
      </c>
      <c r="W2016" s="16">
        <v>1450.1724100239171</v>
      </c>
      <c r="X2016" s="5">
        <f t="shared" si="94"/>
        <v>0.85064330646067343</v>
      </c>
      <c r="Y2016" t="str">
        <f t="shared" si="95"/>
        <v>OK</v>
      </c>
      <c r="AA2016" t="s">
        <v>4058</v>
      </c>
      <c r="AB2016" s="3">
        <v>45770.657939814817</v>
      </c>
    </row>
    <row r="2017" spans="1:28" x14ac:dyDescent="0.35">
      <c r="A2017" t="s">
        <v>4059</v>
      </c>
      <c r="F2017">
        <v>723</v>
      </c>
      <c r="H2017">
        <v>47</v>
      </c>
      <c r="I2017">
        <v>49</v>
      </c>
      <c r="J2017">
        <v>19.329999999999998</v>
      </c>
      <c r="K2017" t="s">
        <v>52</v>
      </c>
      <c r="L2017" t="str">
        <f t="shared" si="93"/>
        <v>EU-West</v>
      </c>
      <c r="Q2017">
        <v>10</v>
      </c>
      <c r="R2017">
        <v>44</v>
      </c>
      <c r="S2017">
        <v>97.9</v>
      </c>
      <c r="T2017">
        <v>55.42</v>
      </c>
      <c r="U2017">
        <v>97.91</v>
      </c>
      <c r="V2017" s="16">
        <v>2063.2654277813022</v>
      </c>
      <c r="W2017" s="16">
        <v>1703.9166934699799</v>
      </c>
      <c r="X2017" s="5">
        <f t="shared" si="94"/>
        <v>0.8258349461621417</v>
      </c>
      <c r="Y2017" t="str">
        <f t="shared" si="95"/>
        <v>OK</v>
      </c>
      <c r="AA2017" t="s">
        <v>4060</v>
      </c>
      <c r="AB2017" s="3">
        <v>45498.477430555547</v>
      </c>
    </row>
    <row r="2018" spans="1:28" x14ac:dyDescent="0.35">
      <c r="A2018" t="s">
        <v>4061</v>
      </c>
      <c r="F2018">
        <v>748</v>
      </c>
      <c r="G2018" s="16">
        <v>1645.19</v>
      </c>
      <c r="H2018">
        <v>47</v>
      </c>
      <c r="I2018">
        <v>50</v>
      </c>
      <c r="J2018">
        <v>13.96</v>
      </c>
      <c r="K2018" t="s">
        <v>29</v>
      </c>
      <c r="L2018" t="str">
        <f t="shared" si="93"/>
        <v>US-East</v>
      </c>
      <c r="Q2018">
        <v>40</v>
      </c>
      <c r="R2018">
        <v>43</v>
      </c>
      <c r="S2018">
        <v>54.78</v>
      </c>
      <c r="T2018">
        <v>58.55</v>
      </c>
      <c r="U2018">
        <v>87.34</v>
      </c>
      <c r="V2018" s="16">
        <v>2235.756060076234</v>
      </c>
      <c r="W2018" s="16">
        <v>1915.7466355937411</v>
      </c>
      <c r="X2018" s="5">
        <f t="shared" si="94"/>
        <v>0.85686746859512863</v>
      </c>
      <c r="Y2018" t="str">
        <f t="shared" si="95"/>
        <v>OK</v>
      </c>
      <c r="AA2018" t="s">
        <v>4062</v>
      </c>
      <c r="AB2018" s="3">
        <v>45590.335868055547</v>
      </c>
    </row>
    <row r="2019" spans="1:28" x14ac:dyDescent="0.35">
      <c r="A2019" t="s">
        <v>4063</v>
      </c>
      <c r="F2019">
        <v>138</v>
      </c>
      <c r="G2019" s="16">
        <v>2070</v>
      </c>
      <c r="H2019">
        <v>60</v>
      </c>
      <c r="I2019">
        <v>64</v>
      </c>
      <c r="J2019">
        <v>20.43</v>
      </c>
      <c r="K2019" t="s">
        <v>29</v>
      </c>
      <c r="L2019" t="str">
        <f t="shared" si="93"/>
        <v>US-East</v>
      </c>
      <c r="Q2019">
        <v>20</v>
      </c>
      <c r="R2019">
        <v>41</v>
      </c>
      <c r="S2019">
        <v>61.52</v>
      </c>
      <c r="T2019">
        <v>51.64</v>
      </c>
      <c r="U2019">
        <v>85.9</v>
      </c>
      <c r="V2019" s="16">
        <v>2298.56956476287</v>
      </c>
      <c r="W2019" s="16">
        <v>2074.3564245510561</v>
      </c>
      <c r="X2019" s="5">
        <f t="shared" si="94"/>
        <v>0.90245536021662909</v>
      </c>
      <c r="Y2019" t="str">
        <f t="shared" si="95"/>
        <v>OK</v>
      </c>
      <c r="AA2019" t="s">
        <v>4064</v>
      </c>
      <c r="AB2019" s="3">
        <v>45855.894143518519</v>
      </c>
    </row>
    <row r="2020" spans="1:28" x14ac:dyDescent="0.35">
      <c r="A2020" t="s">
        <v>4065</v>
      </c>
      <c r="F2020">
        <v>983</v>
      </c>
      <c r="G2020" s="16">
        <v>1240.71</v>
      </c>
      <c r="H2020">
        <v>52</v>
      </c>
      <c r="I2020">
        <v>52</v>
      </c>
      <c r="J2020">
        <v>16.920000000000002</v>
      </c>
      <c r="K2020" t="s">
        <v>59</v>
      </c>
      <c r="L2020" t="str">
        <f t="shared" si="93"/>
        <v>EU-West</v>
      </c>
      <c r="Q2020">
        <v>20</v>
      </c>
      <c r="R2020">
        <v>12</v>
      </c>
      <c r="S2020">
        <v>100</v>
      </c>
      <c r="T2020">
        <v>77.27</v>
      </c>
      <c r="U2020">
        <v>81.180000000000007</v>
      </c>
      <c r="V2020" s="16">
        <v>1404.525367950836</v>
      </c>
      <c r="W2020" s="16">
        <v>1126.4161745791889</v>
      </c>
      <c r="X2020" s="5">
        <f t="shared" si="94"/>
        <v>0.80199062279850397</v>
      </c>
      <c r="Y2020" t="str">
        <f t="shared" si="95"/>
        <v>OK</v>
      </c>
      <c r="AA2020" t="s">
        <v>4066</v>
      </c>
      <c r="AB2020" s="3">
        <v>45694.895173611112</v>
      </c>
    </row>
    <row r="2021" spans="1:28" x14ac:dyDescent="0.35">
      <c r="A2021" t="s">
        <v>4067</v>
      </c>
      <c r="F2021">
        <v>566</v>
      </c>
      <c r="G2021" s="16">
        <v>2243.31</v>
      </c>
      <c r="H2021">
        <v>8</v>
      </c>
      <c r="I2021">
        <v>11</v>
      </c>
      <c r="J2021">
        <v>27.89</v>
      </c>
      <c r="K2021" t="s">
        <v>52</v>
      </c>
      <c r="L2021" t="str">
        <f t="shared" si="93"/>
        <v>EU-West</v>
      </c>
      <c r="Q2021">
        <v>0</v>
      </c>
      <c r="R2021">
        <v>8</v>
      </c>
      <c r="S2021">
        <v>66.67</v>
      </c>
      <c r="T2021">
        <v>39.89</v>
      </c>
      <c r="U2021">
        <v>93.74</v>
      </c>
      <c r="V2021" s="16">
        <v>3083.797784655987</v>
      </c>
      <c r="W2021" s="16">
        <v>2144.6465927010822</v>
      </c>
      <c r="X2021" s="5">
        <f t="shared" si="94"/>
        <v>0.69545629852001734</v>
      </c>
      <c r="Y2021" t="str">
        <f t="shared" si="95"/>
        <v>OK</v>
      </c>
      <c r="AA2021" t="s">
        <v>4068</v>
      </c>
      <c r="AB2021" s="3">
        <v>45571.284560185188</v>
      </c>
    </row>
    <row r="2022" spans="1:28" x14ac:dyDescent="0.35">
      <c r="A2022" t="s">
        <v>4069</v>
      </c>
      <c r="F2022">
        <v>206</v>
      </c>
      <c r="G2022" s="16">
        <v>1841.8</v>
      </c>
      <c r="H2022">
        <v>10</v>
      </c>
      <c r="I2022">
        <v>6</v>
      </c>
      <c r="J2022">
        <v>39.1</v>
      </c>
      <c r="K2022" t="s">
        <v>32</v>
      </c>
      <c r="L2022" t="str">
        <f t="shared" si="93"/>
        <v>US-East</v>
      </c>
      <c r="Q2022">
        <v>0</v>
      </c>
      <c r="R2022">
        <v>4</v>
      </c>
      <c r="S2022">
        <v>46.41</v>
      </c>
      <c r="T2022">
        <v>64.23</v>
      </c>
      <c r="U2022">
        <v>87.15</v>
      </c>
      <c r="V2022" s="16">
        <v>2005.5691133032881</v>
      </c>
      <c r="W2022" s="16">
        <v>1794.9699817380099</v>
      </c>
      <c r="X2022" s="5">
        <f t="shared" si="94"/>
        <v>0.89499283262374874</v>
      </c>
      <c r="Y2022" t="str">
        <f t="shared" si="95"/>
        <v>OK</v>
      </c>
      <c r="AA2022" t="s">
        <v>4070</v>
      </c>
      <c r="AB2022" s="3">
        <v>45583.031215277777</v>
      </c>
    </row>
    <row r="2023" spans="1:28" x14ac:dyDescent="0.35">
      <c r="A2023" t="s">
        <v>4071</v>
      </c>
      <c r="F2023">
        <v>945</v>
      </c>
      <c r="G2023" s="16">
        <v>1626.19</v>
      </c>
      <c r="H2023">
        <v>26</v>
      </c>
      <c r="I2023">
        <v>23</v>
      </c>
      <c r="J2023">
        <v>27.28</v>
      </c>
      <c r="K2023" t="s">
        <v>32</v>
      </c>
      <c r="L2023" t="str">
        <f t="shared" si="93"/>
        <v>US-East</v>
      </c>
      <c r="Q2023">
        <v>0</v>
      </c>
      <c r="R2023">
        <v>37</v>
      </c>
      <c r="S2023">
        <v>99.77</v>
      </c>
      <c r="T2023">
        <v>47.15</v>
      </c>
      <c r="U2023">
        <v>96.33</v>
      </c>
      <c r="V2023" s="16">
        <v>1826.1199671235711</v>
      </c>
      <c r="W2023" s="16">
        <v>1736.7682358298309</v>
      </c>
      <c r="X2023" s="5">
        <f t="shared" si="94"/>
        <v>0.95107017452173015</v>
      </c>
      <c r="Y2023" t="str">
        <f t="shared" si="95"/>
        <v>OK</v>
      </c>
      <c r="AA2023" t="s">
        <v>4072</v>
      </c>
      <c r="AB2023" s="3">
        <v>45269.197870370372</v>
      </c>
    </row>
    <row r="2024" spans="1:28" x14ac:dyDescent="0.35">
      <c r="A2024" t="s">
        <v>4073</v>
      </c>
      <c r="F2024">
        <v>501</v>
      </c>
      <c r="G2024" s="16">
        <v>1806.11</v>
      </c>
      <c r="H2024">
        <v>58</v>
      </c>
      <c r="I2024">
        <v>55</v>
      </c>
      <c r="J2024">
        <v>27.61</v>
      </c>
      <c r="K2024" t="s">
        <v>52</v>
      </c>
      <c r="L2024" t="str">
        <f t="shared" si="93"/>
        <v>EU-West</v>
      </c>
      <c r="Q2024">
        <v>0</v>
      </c>
      <c r="R2024">
        <v>31</v>
      </c>
      <c r="S2024">
        <v>55.43</v>
      </c>
      <c r="T2024">
        <v>53.39</v>
      </c>
      <c r="U2024">
        <v>91.24</v>
      </c>
      <c r="V2024" s="16">
        <v>1821.9564143448081</v>
      </c>
      <c r="W2024" s="16">
        <v>1474.5716222781191</v>
      </c>
      <c r="X2024" s="5">
        <f t="shared" si="94"/>
        <v>0.80933419189854128</v>
      </c>
      <c r="Y2024" t="str">
        <f t="shared" si="95"/>
        <v>OK</v>
      </c>
      <c r="AA2024" t="s">
        <v>4074</v>
      </c>
      <c r="AB2024" s="3">
        <v>45717.691261574073</v>
      </c>
    </row>
    <row r="2025" spans="1:28" x14ac:dyDescent="0.35">
      <c r="A2025" t="s">
        <v>4075</v>
      </c>
      <c r="F2025">
        <v>687</v>
      </c>
      <c r="G2025" s="16">
        <v>1796.98</v>
      </c>
      <c r="H2025">
        <v>57</v>
      </c>
      <c r="I2025">
        <v>55</v>
      </c>
      <c r="J2025">
        <v>29.88</v>
      </c>
      <c r="K2025" t="s">
        <v>37</v>
      </c>
      <c r="L2025" t="str">
        <f t="shared" si="93"/>
        <v>US-East</v>
      </c>
      <c r="Q2025">
        <v>10</v>
      </c>
      <c r="R2025">
        <v>29</v>
      </c>
      <c r="S2025">
        <v>71.47</v>
      </c>
      <c r="T2025">
        <v>55.61</v>
      </c>
      <c r="U2025">
        <v>88.31</v>
      </c>
      <c r="V2025" s="16">
        <v>2443.9391616662979</v>
      </c>
      <c r="W2025" s="16">
        <v>1717.5187397685991</v>
      </c>
      <c r="X2025" s="5">
        <f t="shared" si="94"/>
        <v>0.70276656911442126</v>
      </c>
      <c r="Y2025" t="str">
        <f t="shared" si="95"/>
        <v>OK</v>
      </c>
      <c r="AA2025" t="s">
        <v>4076</v>
      </c>
      <c r="AB2025" s="3">
        <v>45275.741620370369</v>
      </c>
    </row>
    <row r="2026" spans="1:28" x14ac:dyDescent="0.35">
      <c r="A2026" t="s">
        <v>4077</v>
      </c>
      <c r="F2026">
        <v>513</v>
      </c>
      <c r="G2026" s="16">
        <v>2352.75</v>
      </c>
      <c r="H2026">
        <v>12</v>
      </c>
      <c r="I2026">
        <v>10</v>
      </c>
      <c r="J2026">
        <v>23.64</v>
      </c>
      <c r="K2026" t="s">
        <v>59</v>
      </c>
      <c r="L2026" t="str">
        <f t="shared" si="93"/>
        <v>EU-West</v>
      </c>
      <c r="Q2026">
        <v>10</v>
      </c>
      <c r="R2026">
        <v>48</v>
      </c>
      <c r="S2026">
        <v>86.16</v>
      </c>
      <c r="T2026">
        <v>50.18</v>
      </c>
      <c r="U2026">
        <v>84.73</v>
      </c>
      <c r="V2026" s="16">
        <v>3079.6363069432141</v>
      </c>
      <c r="W2026" s="16">
        <v>2490.6725688001902</v>
      </c>
      <c r="X2026" s="5">
        <f t="shared" si="94"/>
        <v>0.80875542452361282</v>
      </c>
      <c r="Y2026" t="str">
        <f t="shared" si="95"/>
        <v>OK</v>
      </c>
      <c r="AA2026" t="s">
        <v>4078</v>
      </c>
      <c r="AB2026" s="3">
        <v>44963.106620370367</v>
      </c>
    </row>
    <row r="2027" spans="1:28" x14ac:dyDescent="0.35">
      <c r="A2027" t="s">
        <v>4079</v>
      </c>
      <c r="F2027">
        <v>256</v>
      </c>
      <c r="G2027" s="16">
        <v>2575.46</v>
      </c>
      <c r="H2027">
        <v>64</v>
      </c>
      <c r="I2027">
        <v>68</v>
      </c>
      <c r="J2027">
        <v>16.809999999999999</v>
      </c>
      <c r="K2027" t="s">
        <v>52</v>
      </c>
      <c r="L2027" t="str">
        <f t="shared" si="93"/>
        <v>EU-West</v>
      </c>
      <c r="Q2027">
        <v>0</v>
      </c>
      <c r="R2027">
        <v>27</v>
      </c>
      <c r="S2027">
        <v>83.51</v>
      </c>
      <c r="T2027">
        <v>57.73</v>
      </c>
      <c r="U2027">
        <v>94.23</v>
      </c>
      <c r="V2027" s="16">
        <v>3469.6409787626872</v>
      </c>
      <c r="W2027" s="16">
        <v>2352.2421161313559</v>
      </c>
      <c r="X2027" s="5">
        <f t="shared" si="94"/>
        <v>0.67794971598767317</v>
      </c>
      <c r="Y2027" t="str">
        <f t="shared" si="95"/>
        <v>OK</v>
      </c>
      <c r="AA2027" t="s">
        <v>4080</v>
      </c>
      <c r="AB2027" s="3">
        <v>45760.859537037039</v>
      </c>
    </row>
    <row r="2028" spans="1:28" x14ac:dyDescent="0.35">
      <c r="A2028" t="s">
        <v>4081</v>
      </c>
      <c r="F2028">
        <v>747</v>
      </c>
      <c r="G2028" s="16">
        <v>2058.66</v>
      </c>
      <c r="H2028">
        <v>10</v>
      </c>
      <c r="I2028">
        <v>10</v>
      </c>
      <c r="J2028">
        <v>17.600000000000001</v>
      </c>
      <c r="K2028" t="s">
        <v>26</v>
      </c>
      <c r="L2028" t="str">
        <f t="shared" si="93"/>
        <v>EU-West</v>
      </c>
      <c r="Q2028">
        <v>0</v>
      </c>
      <c r="R2028">
        <v>36</v>
      </c>
      <c r="S2028">
        <v>56.86</v>
      </c>
      <c r="T2028">
        <v>33.72</v>
      </c>
      <c r="U2028">
        <v>89.73</v>
      </c>
      <c r="V2028" s="16">
        <v>2279.2739952114039</v>
      </c>
      <c r="W2028" s="16">
        <v>2134.2136509516909</v>
      </c>
      <c r="X2028" s="5">
        <f t="shared" si="94"/>
        <v>0.93635677651547167</v>
      </c>
      <c r="Y2028" t="str">
        <f t="shared" si="95"/>
        <v>OK</v>
      </c>
      <c r="AA2028" t="s">
        <v>4082</v>
      </c>
      <c r="AB2028" s="3">
        <v>45873.260752314818</v>
      </c>
    </row>
    <row r="2029" spans="1:28" x14ac:dyDescent="0.35">
      <c r="A2029" t="s">
        <v>4083</v>
      </c>
      <c r="F2029">
        <v>801</v>
      </c>
      <c r="G2029" s="16">
        <v>2466.4</v>
      </c>
      <c r="H2029">
        <v>56</v>
      </c>
      <c r="I2029">
        <v>58</v>
      </c>
      <c r="J2029">
        <v>28.77</v>
      </c>
      <c r="K2029" t="s">
        <v>26</v>
      </c>
      <c r="L2029" t="str">
        <f t="shared" si="93"/>
        <v>EU-West</v>
      </c>
      <c r="Q2029">
        <v>0</v>
      </c>
      <c r="R2029">
        <v>27</v>
      </c>
      <c r="S2029">
        <v>100</v>
      </c>
      <c r="T2029">
        <v>44.67</v>
      </c>
      <c r="U2029">
        <v>91.34</v>
      </c>
      <c r="V2029" s="16">
        <v>3314.0725650456111</v>
      </c>
      <c r="W2029" s="16">
        <v>2325.5971012834461</v>
      </c>
      <c r="X2029" s="5">
        <f t="shared" si="94"/>
        <v>0.70173391066089685</v>
      </c>
      <c r="Y2029" t="str">
        <f t="shared" si="95"/>
        <v>OK</v>
      </c>
      <c r="AA2029" t="s">
        <v>4084</v>
      </c>
      <c r="AB2029" s="3">
        <v>45495.672986111109</v>
      </c>
    </row>
    <row r="2030" spans="1:28" x14ac:dyDescent="0.35">
      <c r="A2030" t="s">
        <v>4085</v>
      </c>
      <c r="F2030">
        <v>269</v>
      </c>
      <c r="G2030" s="16">
        <v>2135.6</v>
      </c>
      <c r="H2030">
        <v>66</v>
      </c>
      <c r="I2030">
        <v>62</v>
      </c>
      <c r="J2030">
        <v>22.31</v>
      </c>
      <c r="K2030" t="s">
        <v>52</v>
      </c>
      <c r="L2030" t="str">
        <f t="shared" si="93"/>
        <v>EU-West</v>
      </c>
      <c r="Q2030">
        <v>50</v>
      </c>
      <c r="R2030">
        <v>42</v>
      </c>
      <c r="S2030">
        <v>77.91</v>
      </c>
      <c r="T2030">
        <v>41.45</v>
      </c>
      <c r="U2030">
        <v>93.02</v>
      </c>
      <c r="V2030" s="16">
        <v>2772.4109523728589</v>
      </c>
      <c r="W2030" s="16">
        <v>2356.609713858988</v>
      </c>
      <c r="X2030" s="5">
        <f t="shared" si="94"/>
        <v>0.85002178765814151</v>
      </c>
      <c r="Y2030" t="str">
        <f t="shared" si="95"/>
        <v>OK</v>
      </c>
      <c r="AA2030" t="s">
        <v>4086</v>
      </c>
      <c r="AB2030" s="3">
        <v>45090.890439814822</v>
      </c>
    </row>
    <row r="2031" spans="1:28" x14ac:dyDescent="0.35">
      <c r="A2031" t="s">
        <v>4087</v>
      </c>
      <c r="F2031">
        <v>356</v>
      </c>
      <c r="G2031" s="16">
        <v>2108.9</v>
      </c>
      <c r="H2031">
        <v>65</v>
      </c>
      <c r="I2031">
        <v>69</v>
      </c>
      <c r="J2031">
        <v>12.14</v>
      </c>
      <c r="K2031" t="s">
        <v>37</v>
      </c>
      <c r="L2031" t="str">
        <f t="shared" si="93"/>
        <v>US-East</v>
      </c>
      <c r="Q2031">
        <v>10</v>
      </c>
      <c r="R2031">
        <v>5</v>
      </c>
      <c r="S2031">
        <v>69.37</v>
      </c>
      <c r="T2031">
        <v>47.79</v>
      </c>
      <c r="U2031">
        <v>91.33</v>
      </c>
      <c r="V2031" s="16">
        <v>2494.9583754406422</v>
      </c>
      <c r="W2031" s="16">
        <v>1738.2377928279011</v>
      </c>
      <c r="X2031" s="5">
        <f t="shared" si="94"/>
        <v>0.6967001172999151</v>
      </c>
      <c r="Y2031" t="str">
        <f t="shared" si="95"/>
        <v>OK</v>
      </c>
      <c r="AA2031" t="s">
        <v>4088</v>
      </c>
      <c r="AB2031" s="3">
        <v>45307.012824074067</v>
      </c>
    </row>
    <row r="2032" spans="1:28" x14ac:dyDescent="0.35">
      <c r="A2032" t="s">
        <v>4089</v>
      </c>
      <c r="F2032">
        <v>206</v>
      </c>
      <c r="G2032" s="16">
        <v>1884.14</v>
      </c>
      <c r="H2032">
        <v>23</v>
      </c>
      <c r="I2032">
        <v>27</v>
      </c>
      <c r="J2032">
        <v>30.47</v>
      </c>
      <c r="K2032" t="s">
        <v>59</v>
      </c>
      <c r="L2032" t="str">
        <f t="shared" si="93"/>
        <v>EU-West</v>
      </c>
      <c r="Q2032">
        <v>10</v>
      </c>
      <c r="R2032">
        <v>40</v>
      </c>
      <c r="S2032">
        <v>55.03</v>
      </c>
      <c r="T2032">
        <v>52.04</v>
      </c>
      <c r="U2032">
        <v>85.75</v>
      </c>
      <c r="V2032" s="16">
        <v>2296.6025623664241</v>
      </c>
      <c r="W2032" s="16">
        <v>2199.1395545274609</v>
      </c>
      <c r="X2032" s="5">
        <f t="shared" si="94"/>
        <v>0.95756209218083554</v>
      </c>
      <c r="Y2032" t="str">
        <f t="shared" si="95"/>
        <v>OK</v>
      </c>
      <c r="AA2032" t="s">
        <v>4090</v>
      </c>
      <c r="AB2032" s="3">
        <v>45900.886122685188</v>
      </c>
    </row>
    <row r="2033" spans="1:28" x14ac:dyDescent="0.35">
      <c r="A2033" t="s">
        <v>4091</v>
      </c>
      <c r="F2033">
        <v>116</v>
      </c>
      <c r="G2033" s="16">
        <v>2104.3200000000002</v>
      </c>
      <c r="H2033">
        <v>83</v>
      </c>
      <c r="I2033">
        <v>79</v>
      </c>
      <c r="J2033">
        <v>13.81</v>
      </c>
      <c r="K2033" t="s">
        <v>26</v>
      </c>
      <c r="L2033" t="str">
        <f t="shared" si="93"/>
        <v>EU-West</v>
      </c>
      <c r="Q2033">
        <v>20</v>
      </c>
      <c r="R2033">
        <v>43</v>
      </c>
      <c r="S2033">
        <v>77.22</v>
      </c>
      <c r="T2033">
        <v>59.94</v>
      </c>
      <c r="U2033">
        <v>92.61</v>
      </c>
      <c r="V2033" s="16">
        <v>2701.8632367241489</v>
      </c>
      <c r="W2033" s="16">
        <v>1827.907086759996</v>
      </c>
      <c r="X2033" s="5">
        <f t="shared" si="94"/>
        <v>0.67653575573877911</v>
      </c>
      <c r="Y2033" t="str">
        <f t="shared" si="95"/>
        <v>OK</v>
      </c>
      <c r="AA2033" t="s">
        <v>4092</v>
      </c>
      <c r="AB2033" s="3">
        <v>45186.336770833332</v>
      </c>
    </row>
    <row r="2034" spans="1:28" x14ac:dyDescent="0.35">
      <c r="A2034" t="s">
        <v>4093</v>
      </c>
      <c r="F2034">
        <v>790</v>
      </c>
      <c r="G2034" s="16">
        <v>1942.08</v>
      </c>
      <c r="H2034">
        <v>48</v>
      </c>
      <c r="I2034">
        <v>47</v>
      </c>
      <c r="J2034">
        <v>10.98</v>
      </c>
      <c r="K2034" t="s">
        <v>32</v>
      </c>
      <c r="L2034" t="str">
        <f t="shared" si="93"/>
        <v>US-East</v>
      </c>
      <c r="Q2034">
        <v>0</v>
      </c>
      <c r="R2034">
        <v>28</v>
      </c>
      <c r="S2034">
        <v>92.51</v>
      </c>
      <c r="T2034">
        <v>53.57</v>
      </c>
      <c r="U2034">
        <v>94.1</v>
      </c>
      <c r="V2034" s="16">
        <v>2421.086434668061</v>
      </c>
      <c r="W2034" s="16">
        <v>1676.8284504936701</v>
      </c>
      <c r="X2034" s="5">
        <f t="shared" si="94"/>
        <v>0.69259338554906602</v>
      </c>
      <c r="Y2034" t="str">
        <f t="shared" si="95"/>
        <v>OK</v>
      </c>
      <c r="AA2034" t="s">
        <v>4094</v>
      </c>
      <c r="AB2034" s="3">
        <v>45339.143657407411</v>
      </c>
    </row>
    <row r="2035" spans="1:28" x14ac:dyDescent="0.35">
      <c r="A2035" t="s">
        <v>4095</v>
      </c>
      <c r="F2035">
        <v>753</v>
      </c>
      <c r="G2035" s="16">
        <v>2003.23</v>
      </c>
      <c r="H2035">
        <v>39</v>
      </c>
      <c r="I2035">
        <v>44</v>
      </c>
      <c r="J2035">
        <v>12.98</v>
      </c>
      <c r="K2035" t="s">
        <v>26</v>
      </c>
      <c r="L2035" t="str">
        <f t="shared" si="93"/>
        <v>EU-West</v>
      </c>
      <c r="Q2035">
        <v>20</v>
      </c>
      <c r="R2035">
        <v>3</v>
      </c>
      <c r="S2035">
        <v>65.739999999999995</v>
      </c>
      <c r="T2035">
        <v>51.3</v>
      </c>
      <c r="U2035">
        <v>91.8</v>
      </c>
      <c r="V2035" s="16">
        <v>2646.0946182959119</v>
      </c>
      <c r="W2035" s="16">
        <v>2276.1844665032172</v>
      </c>
      <c r="X2035" s="5">
        <f t="shared" si="94"/>
        <v>0.8602052438960337</v>
      </c>
      <c r="Y2035" t="str">
        <f t="shared" si="95"/>
        <v>OK</v>
      </c>
      <c r="AA2035" t="s">
        <v>4096</v>
      </c>
      <c r="AB2035" s="3">
        <v>45213.671574074076</v>
      </c>
    </row>
    <row r="2036" spans="1:28" x14ac:dyDescent="0.35">
      <c r="A2036" t="s">
        <v>4097</v>
      </c>
      <c r="F2036">
        <v>926</v>
      </c>
      <c r="G2036" s="16">
        <v>2333.1</v>
      </c>
      <c r="H2036">
        <v>78</v>
      </c>
      <c r="I2036">
        <v>76</v>
      </c>
      <c r="J2036">
        <v>22.45</v>
      </c>
      <c r="K2036" t="s">
        <v>32</v>
      </c>
      <c r="L2036" t="str">
        <f t="shared" si="93"/>
        <v>US-East</v>
      </c>
      <c r="Q2036">
        <v>40</v>
      </c>
      <c r="R2036">
        <v>17</v>
      </c>
      <c r="S2036">
        <v>43.74</v>
      </c>
      <c r="T2036">
        <v>54.76</v>
      </c>
      <c r="U2036">
        <v>93.16</v>
      </c>
      <c r="V2036" s="16">
        <v>2544.221726256274</v>
      </c>
      <c r="W2036" s="16">
        <v>2677.7295950828138</v>
      </c>
      <c r="X2036" s="5">
        <f t="shared" si="94"/>
        <v>1.05247493465241</v>
      </c>
      <c r="Y2036" t="str">
        <f t="shared" si="95"/>
        <v>Over Budget</v>
      </c>
      <c r="AA2036" t="s">
        <v>4098</v>
      </c>
      <c r="AB2036" s="3">
        <v>45172.377592592587</v>
      </c>
    </row>
    <row r="2037" spans="1:28" x14ac:dyDescent="0.35">
      <c r="A2037" t="s">
        <v>4099</v>
      </c>
      <c r="F2037">
        <v>622</v>
      </c>
      <c r="G2037" s="16">
        <v>1501.92</v>
      </c>
      <c r="H2037">
        <v>69</v>
      </c>
      <c r="I2037">
        <v>70</v>
      </c>
      <c r="J2037">
        <v>27.78</v>
      </c>
      <c r="K2037" t="s">
        <v>26</v>
      </c>
      <c r="L2037" t="str">
        <f t="shared" si="93"/>
        <v>EU-West</v>
      </c>
      <c r="Q2037">
        <v>10</v>
      </c>
      <c r="R2037">
        <v>14</v>
      </c>
      <c r="S2037">
        <v>59.43</v>
      </c>
      <c r="T2037">
        <v>53.02</v>
      </c>
      <c r="U2037">
        <v>93.63</v>
      </c>
      <c r="V2037" s="16">
        <v>1907.9715477438669</v>
      </c>
      <c r="W2037" s="16">
        <v>1257.3913915722071</v>
      </c>
      <c r="X2037" s="5">
        <f t="shared" si="94"/>
        <v>0.65901999065921291</v>
      </c>
      <c r="Y2037" t="str">
        <f t="shared" si="95"/>
        <v>OK</v>
      </c>
      <c r="AA2037" t="s">
        <v>4100</v>
      </c>
      <c r="AB2037" s="3">
        <v>45713.470486111109</v>
      </c>
    </row>
    <row r="2038" spans="1:28" x14ac:dyDescent="0.35">
      <c r="A2038" t="s">
        <v>4101</v>
      </c>
      <c r="F2038">
        <v>169</v>
      </c>
      <c r="G2038" s="16">
        <v>2453.1999999999998</v>
      </c>
      <c r="H2038">
        <v>83</v>
      </c>
      <c r="I2038">
        <v>79</v>
      </c>
      <c r="J2038">
        <v>22.04</v>
      </c>
      <c r="K2038" t="s">
        <v>52</v>
      </c>
      <c r="L2038" t="str">
        <f t="shared" si="93"/>
        <v>EU-West</v>
      </c>
      <c r="Q2038">
        <v>0</v>
      </c>
      <c r="R2038">
        <v>24</v>
      </c>
      <c r="S2038">
        <v>65.010000000000005</v>
      </c>
      <c r="T2038">
        <v>56.29</v>
      </c>
      <c r="U2038">
        <v>88.02</v>
      </c>
      <c r="V2038" s="16">
        <v>3005.5128136816461</v>
      </c>
      <c r="W2038" s="16">
        <v>2854.2677096824709</v>
      </c>
      <c r="X2038" s="5">
        <f t="shared" si="94"/>
        <v>0.94967743830248208</v>
      </c>
      <c r="Y2038" t="str">
        <f t="shared" si="95"/>
        <v>OK</v>
      </c>
      <c r="AA2038" t="s">
        <v>4102</v>
      </c>
      <c r="AB2038" s="3">
        <v>45095.731053240743</v>
      </c>
    </row>
    <row r="2039" spans="1:28" x14ac:dyDescent="0.35">
      <c r="A2039" t="s">
        <v>4103</v>
      </c>
      <c r="F2039">
        <v>431</v>
      </c>
      <c r="G2039" s="16">
        <v>2242.65</v>
      </c>
      <c r="H2039">
        <v>85</v>
      </c>
      <c r="I2039">
        <v>83</v>
      </c>
      <c r="J2039">
        <v>15.55</v>
      </c>
      <c r="K2039" t="s">
        <v>26</v>
      </c>
      <c r="L2039" t="str">
        <f t="shared" si="93"/>
        <v>EU-West</v>
      </c>
      <c r="Q2039">
        <v>10</v>
      </c>
      <c r="R2039">
        <v>3</v>
      </c>
      <c r="S2039">
        <v>47.13</v>
      </c>
      <c r="T2039">
        <v>56.66</v>
      </c>
      <c r="U2039">
        <v>87.83</v>
      </c>
      <c r="V2039" s="16">
        <v>2759.603805450246</v>
      </c>
      <c r="W2039" s="16">
        <v>2039.284584327896</v>
      </c>
      <c r="X2039" s="5">
        <f t="shared" si="94"/>
        <v>0.73897730547417273</v>
      </c>
      <c r="Y2039" t="str">
        <f t="shared" si="95"/>
        <v>OK</v>
      </c>
      <c r="AA2039" t="s">
        <v>4104</v>
      </c>
      <c r="AB2039" s="3">
        <v>45235.554594907408</v>
      </c>
    </row>
    <row r="2040" spans="1:28" x14ac:dyDescent="0.35">
      <c r="A2040" t="s">
        <v>4105</v>
      </c>
      <c r="F2040">
        <v>616</v>
      </c>
      <c r="G2040" s="16">
        <v>5106.5098747837783</v>
      </c>
      <c r="H2040">
        <v>1</v>
      </c>
      <c r="I2040">
        <v>5</v>
      </c>
      <c r="J2040">
        <v>13.54</v>
      </c>
      <c r="K2040" t="s">
        <v>26</v>
      </c>
      <c r="L2040" t="str">
        <f t="shared" si="93"/>
        <v>EU-West</v>
      </c>
      <c r="Q2040">
        <v>20</v>
      </c>
      <c r="R2040">
        <v>13</v>
      </c>
      <c r="S2040">
        <v>32.243600078699259</v>
      </c>
      <c r="T2040">
        <v>52.2</v>
      </c>
      <c r="U2040">
        <v>60.508057510779743</v>
      </c>
      <c r="V2040" s="16">
        <v>1619.260238938778</v>
      </c>
      <c r="W2040" s="16">
        <v>1373.6975127048411</v>
      </c>
      <c r="X2040" s="5">
        <f t="shared" si="94"/>
        <v>0.84834881983215216</v>
      </c>
      <c r="Y2040" t="str">
        <f t="shared" si="95"/>
        <v>OK</v>
      </c>
      <c r="AA2040" t="s">
        <v>4106</v>
      </c>
      <c r="AB2040" s="3">
        <v>45441.980949074074</v>
      </c>
    </row>
    <row r="2041" spans="1:28" x14ac:dyDescent="0.35">
      <c r="A2041" t="s">
        <v>4107</v>
      </c>
      <c r="F2041">
        <v>937</v>
      </c>
      <c r="G2041" s="16">
        <v>1878.12</v>
      </c>
      <c r="H2041">
        <v>53</v>
      </c>
      <c r="I2041">
        <v>58</v>
      </c>
      <c r="J2041">
        <v>26.17</v>
      </c>
      <c r="K2041" t="s">
        <v>59</v>
      </c>
      <c r="L2041" t="str">
        <f t="shared" si="93"/>
        <v>EU-West</v>
      </c>
      <c r="Q2041">
        <v>30</v>
      </c>
      <c r="R2041">
        <v>49</v>
      </c>
      <c r="S2041">
        <v>81.02</v>
      </c>
      <c r="T2041">
        <v>44.25</v>
      </c>
      <c r="U2041">
        <v>96.63</v>
      </c>
      <c r="V2041" s="16">
        <v>2705.875062346985</v>
      </c>
      <c r="W2041" s="16">
        <v>1554.0267224819511</v>
      </c>
      <c r="X2041" s="5">
        <f t="shared" si="94"/>
        <v>0.57431577093365149</v>
      </c>
      <c r="Y2041" t="str">
        <f t="shared" si="95"/>
        <v>OK</v>
      </c>
      <c r="AA2041" t="s">
        <v>4108</v>
      </c>
      <c r="AB2041" s="3">
        <v>45397.726701388892</v>
      </c>
    </row>
    <row r="2042" spans="1:28" x14ac:dyDescent="0.35">
      <c r="A2042" t="s">
        <v>4109</v>
      </c>
      <c r="F2042">
        <v>216</v>
      </c>
      <c r="H2042">
        <v>14</v>
      </c>
      <c r="I2042">
        <v>18</v>
      </c>
      <c r="J2042">
        <v>19.260000000000002</v>
      </c>
      <c r="K2042" t="s">
        <v>37</v>
      </c>
      <c r="L2042" t="str">
        <f t="shared" si="93"/>
        <v>US-East</v>
      </c>
      <c r="Q2042">
        <v>0</v>
      </c>
      <c r="R2042">
        <v>16</v>
      </c>
      <c r="S2042">
        <v>59.26</v>
      </c>
      <c r="T2042">
        <v>59.52</v>
      </c>
      <c r="V2042" s="16">
        <v>2092.9577132787881</v>
      </c>
      <c r="W2042" s="16">
        <v>1414.198397869792</v>
      </c>
      <c r="X2042" s="5">
        <f t="shared" si="94"/>
        <v>0.67569372706261488</v>
      </c>
      <c r="Y2042" t="str">
        <f t="shared" si="95"/>
        <v>OK</v>
      </c>
      <c r="AA2042" t="s">
        <v>4110</v>
      </c>
      <c r="AB2042" s="3">
        <v>45204.821770833332</v>
      </c>
    </row>
    <row r="2043" spans="1:28" x14ac:dyDescent="0.35">
      <c r="A2043" t="s">
        <v>4111</v>
      </c>
      <c r="F2043">
        <v>322</v>
      </c>
      <c r="G2043" s="16">
        <v>1841.99</v>
      </c>
      <c r="H2043">
        <v>47</v>
      </c>
      <c r="I2043">
        <v>47</v>
      </c>
      <c r="J2043">
        <v>22.73</v>
      </c>
      <c r="K2043" t="s">
        <v>52</v>
      </c>
      <c r="L2043" t="str">
        <f t="shared" si="93"/>
        <v>EU-West</v>
      </c>
      <c r="Q2043">
        <v>0</v>
      </c>
      <c r="R2043">
        <v>33</v>
      </c>
      <c r="S2043">
        <v>82.65</v>
      </c>
      <c r="T2043">
        <v>68.36</v>
      </c>
      <c r="U2043">
        <v>93.41</v>
      </c>
      <c r="V2043" s="16">
        <v>2421.820786388259</v>
      </c>
      <c r="W2043" s="16">
        <v>1805.684089089787</v>
      </c>
      <c r="X2043" s="5">
        <f t="shared" si="94"/>
        <v>0.7455894751744464</v>
      </c>
      <c r="Y2043" t="str">
        <f t="shared" si="95"/>
        <v>OK</v>
      </c>
      <c r="AA2043" t="s">
        <v>4112</v>
      </c>
      <c r="AB2043" s="3">
        <v>45716.742696759262</v>
      </c>
    </row>
    <row r="2044" spans="1:28" x14ac:dyDescent="0.35">
      <c r="A2044" t="s">
        <v>4113</v>
      </c>
      <c r="F2044">
        <v>441</v>
      </c>
      <c r="G2044" s="16">
        <v>2546.2800000000002</v>
      </c>
      <c r="H2044">
        <v>97</v>
      </c>
      <c r="I2044">
        <v>99</v>
      </c>
      <c r="J2044">
        <v>18.88</v>
      </c>
      <c r="K2044" t="s">
        <v>37</v>
      </c>
      <c r="L2044" t="str">
        <f t="shared" si="93"/>
        <v>US-East</v>
      </c>
      <c r="Q2044">
        <v>20</v>
      </c>
      <c r="R2044">
        <v>18</v>
      </c>
      <c r="S2044">
        <v>56.27</v>
      </c>
      <c r="T2044">
        <v>49.39</v>
      </c>
      <c r="U2044">
        <v>85.31</v>
      </c>
      <c r="V2044" s="16">
        <v>3458.4681771927999</v>
      </c>
      <c r="W2044" s="16">
        <v>2647.9545588082351</v>
      </c>
      <c r="X2044" s="5">
        <f t="shared" si="94"/>
        <v>0.76564375415405739</v>
      </c>
      <c r="Y2044" t="str">
        <f t="shared" si="95"/>
        <v>OK</v>
      </c>
      <c r="AA2044" t="s">
        <v>4114</v>
      </c>
      <c r="AB2044" s="3">
        <v>45768.066446759258</v>
      </c>
    </row>
    <row r="2045" spans="1:28" x14ac:dyDescent="0.35">
      <c r="A2045" t="s">
        <v>4115</v>
      </c>
      <c r="F2045">
        <v>935</v>
      </c>
      <c r="G2045" s="16">
        <v>1483.4</v>
      </c>
      <c r="H2045">
        <v>53</v>
      </c>
      <c r="I2045">
        <v>51</v>
      </c>
      <c r="J2045">
        <v>22.4</v>
      </c>
      <c r="K2045" t="s">
        <v>29</v>
      </c>
      <c r="L2045" t="str">
        <f t="shared" si="93"/>
        <v>US-East</v>
      </c>
      <c r="Q2045">
        <v>50</v>
      </c>
      <c r="R2045">
        <v>28</v>
      </c>
      <c r="S2045">
        <v>50.03</v>
      </c>
      <c r="T2045">
        <v>58.9</v>
      </c>
      <c r="U2045">
        <v>87.01</v>
      </c>
      <c r="V2045" s="16">
        <v>1515.146715171715</v>
      </c>
      <c r="W2045" s="16">
        <v>1498.3953769584871</v>
      </c>
      <c r="X2045" s="5">
        <f t="shared" si="94"/>
        <v>0.98894408175426796</v>
      </c>
      <c r="Y2045" t="str">
        <f t="shared" si="95"/>
        <v>OK</v>
      </c>
      <c r="AA2045" t="s">
        <v>4116</v>
      </c>
      <c r="AB2045" s="3">
        <v>45667.456701388888</v>
      </c>
    </row>
    <row r="2046" spans="1:28" x14ac:dyDescent="0.35">
      <c r="A2046" t="s">
        <v>4117</v>
      </c>
      <c r="F2046">
        <v>244</v>
      </c>
      <c r="G2046" s="16">
        <v>1740</v>
      </c>
      <c r="H2046">
        <v>45</v>
      </c>
      <c r="I2046">
        <v>42</v>
      </c>
      <c r="J2046">
        <v>23.12</v>
      </c>
      <c r="K2046" t="s">
        <v>52</v>
      </c>
      <c r="L2046" t="str">
        <f t="shared" si="93"/>
        <v>EU-West</v>
      </c>
      <c r="Q2046">
        <v>30</v>
      </c>
      <c r="R2046">
        <v>21</v>
      </c>
      <c r="S2046">
        <v>54.18</v>
      </c>
      <c r="T2046">
        <v>55.56</v>
      </c>
      <c r="U2046">
        <v>83.77</v>
      </c>
      <c r="V2046" s="16">
        <v>2387.98623370735</v>
      </c>
      <c r="W2046" s="16">
        <v>1713.711091734139</v>
      </c>
      <c r="X2046" s="5">
        <f t="shared" si="94"/>
        <v>0.71763859755322024</v>
      </c>
      <c r="Y2046" t="str">
        <f t="shared" si="95"/>
        <v>OK</v>
      </c>
      <c r="AA2046" t="s">
        <v>4118</v>
      </c>
      <c r="AB2046" s="3">
        <v>45880.98333333333</v>
      </c>
    </row>
    <row r="2047" spans="1:28" x14ac:dyDescent="0.35">
      <c r="A2047" t="s">
        <v>4119</v>
      </c>
      <c r="F2047">
        <v>336</v>
      </c>
      <c r="G2047" s="16">
        <v>1603.46</v>
      </c>
      <c r="H2047">
        <v>56</v>
      </c>
      <c r="I2047">
        <v>53</v>
      </c>
      <c r="J2047">
        <v>39.4</v>
      </c>
      <c r="K2047" t="s">
        <v>26</v>
      </c>
      <c r="L2047" t="str">
        <f t="shared" si="93"/>
        <v>EU-West</v>
      </c>
      <c r="Q2047">
        <v>30</v>
      </c>
      <c r="R2047">
        <v>13</v>
      </c>
      <c r="S2047">
        <v>57.58</v>
      </c>
      <c r="T2047">
        <v>65.8</v>
      </c>
      <c r="U2047">
        <v>91.43</v>
      </c>
      <c r="V2047" s="16">
        <v>1993.2328156739441</v>
      </c>
      <c r="W2047" s="16">
        <v>1898.26587758306</v>
      </c>
      <c r="X2047" s="5">
        <f t="shared" si="94"/>
        <v>0.95235532079137775</v>
      </c>
      <c r="Y2047" t="str">
        <f t="shared" si="95"/>
        <v>OK</v>
      </c>
      <c r="AA2047" t="s">
        <v>4120</v>
      </c>
      <c r="AB2047" s="3">
        <v>45026.456701388888</v>
      </c>
    </row>
    <row r="2048" spans="1:28" x14ac:dyDescent="0.35">
      <c r="A2048" t="s">
        <v>4121</v>
      </c>
      <c r="F2048">
        <v>943</v>
      </c>
      <c r="G2048" s="16">
        <v>1786.6</v>
      </c>
      <c r="H2048">
        <v>54</v>
      </c>
      <c r="I2048">
        <v>55</v>
      </c>
      <c r="J2048">
        <v>23.22</v>
      </c>
      <c r="K2048" t="s">
        <v>29</v>
      </c>
      <c r="L2048" t="str">
        <f t="shared" si="93"/>
        <v>US-East</v>
      </c>
      <c r="Q2048">
        <v>0</v>
      </c>
      <c r="R2048">
        <v>35</v>
      </c>
      <c r="S2048">
        <v>81.83</v>
      </c>
      <c r="T2048">
        <v>51.33</v>
      </c>
      <c r="U2048">
        <v>91.49</v>
      </c>
      <c r="V2048" s="16">
        <v>2070.4438994108418</v>
      </c>
      <c r="W2048" s="16">
        <v>1561.5046773465319</v>
      </c>
      <c r="X2048" s="5">
        <f t="shared" si="94"/>
        <v>0.75418835438664533</v>
      </c>
      <c r="Y2048" t="str">
        <f t="shared" si="95"/>
        <v>OK</v>
      </c>
      <c r="AA2048" t="s">
        <v>4122</v>
      </c>
      <c r="AB2048" s="3">
        <v>45144.100763888891</v>
      </c>
    </row>
    <row r="2049" spans="1:28" x14ac:dyDescent="0.35">
      <c r="A2049" t="s">
        <v>4123</v>
      </c>
      <c r="F2049">
        <v>488</v>
      </c>
      <c r="G2049" s="16">
        <v>2070.06</v>
      </c>
      <c r="H2049">
        <v>59</v>
      </c>
      <c r="I2049">
        <v>59</v>
      </c>
      <c r="J2049">
        <v>16.899999999999999</v>
      </c>
      <c r="K2049" t="s">
        <v>59</v>
      </c>
      <c r="L2049" t="str">
        <f t="shared" si="93"/>
        <v>EU-West</v>
      </c>
      <c r="Q2049">
        <v>20</v>
      </c>
      <c r="R2049">
        <v>1</v>
      </c>
      <c r="S2049">
        <v>78.349999999999994</v>
      </c>
      <c r="T2049">
        <v>57.84</v>
      </c>
      <c r="U2049">
        <v>95.42</v>
      </c>
      <c r="V2049" s="16">
        <v>2214.7333530549558</v>
      </c>
      <c r="W2049" s="16">
        <v>1786.8710148369771</v>
      </c>
      <c r="X2049" s="5">
        <f t="shared" si="94"/>
        <v>0.80681090225701679</v>
      </c>
      <c r="Y2049" t="str">
        <f t="shared" si="95"/>
        <v>OK</v>
      </c>
      <c r="AA2049" t="s">
        <v>4124</v>
      </c>
      <c r="AB2049" s="3">
        <v>45467.428229166668</v>
      </c>
    </row>
    <row r="2050" spans="1:28" x14ac:dyDescent="0.35">
      <c r="A2050" t="s">
        <v>4125</v>
      </c>
      <c r="F2050">
        <v>437</v>
      </c>
      <c r="G2050" s="16">
        <v>1327.82</v>
      </c>
      <c r="H2050">
        <v>94</v>
      </c>
      <c r="I2050">
        <v>93</v>
      </c>
      <c r="J2050">
        <v>21.4</v>
      </c>
      <c r="K2050" t="s">
        <v>32</v>
      </c>
      <c r="L2050" t="str">
        <f t="shared" si="93"/>
        <v>US-East</v>
      </c>
      <c r="Q2050">
        <v>0</v>
      </c>
      <c r="R2050">
        <v>44</v>
      </c>
      <c r="S2050">
        <v>56.27</v>
      </c>
      <c r="T2050">
        <v>58.76</v>
      </c>
      <c r="V2050" s="16">
        <v>1377.751868002591</v>
      </c>
      <c r="W2050" s="16">
        <v>1441.1728389780519</v>
      </c>
      <c r="X2050" s="5">
        <f t="shared" si="94"/>
        <v>1.046032215559545</v>
      </c>
      <c r="Y2050" t="str">
        <f t="shared" si="95"/>
        <v>Over Budget</v>
      </c>
      <c r="AA2050" t="s">
        <v>4126</v>
      </c>
      <c r="AB2050" s="3">
        <v>45320.029560185183</v>
      </c>
    </row>
    <row r="2051" spans="1:28" x14ac:dyDescent="0.35">
      <c r="A2051" t="s">
        <v>4127</v>
      </c>
      <c r="F2051">
        <v>675</v>
      </c>
      <c r="G2051" s="16">
        <v>2107.42</v>
      </c>
      <c r="H2051">
        <v>29</v>
      </c>
      <c r="I2051">
        <v>31</v>
      </c>
      <c r="J2051">
        <v>12.4</v>
      </c>
      <c r="K2051" t="s">
        <v>52</v>
      </c>
      <c r="L2051" t="str">
        <f t="shared" ref="L2051:L2114" si="96">IF(OR(K2051="Europe-West",K2051="EU_West",K2051="eu-west"),"EU-West",
IF(OR(K2051="US_East",K2051="us-east",K2051="US-East"),"US-East","Other"))</f>
        <v>EU-West</v>
      </c>
      <c r="Q2051">
        <v>10</v>
      </c>
      <c r="R2051">
        <v>6</v>
      </c>
      <c r="S2051">
        <v>59.9</v>
      </c>
      <c r="T2051">
        <v>62.55</v>
      </c>
      <c r="U2051">
        <v>95.33</v>
      </c>
      <c r="V2051" s="16">
        <v>2154.716495664753</v>
      </c>
      <c r="W2051" s="16">
        <v>1748.78085328529</v>
      </c>
      <c r="X2051" s="5">
        <f t="shared" ref="X2051:X2114" si="97">W2051/V2051</f>
        <v>0.81160600793830773</v>
      </c>
      <c r="Y2051" t="str">
        <f t="shared" ref="Y2051:Y2114" si="98">IF(X2051&gt;1,"Over Budget","OK")</f>
        <v>OK</v>
      </c>
      <c r="AA2051" t="s">
        <v>4128</v>
      </c>
      <c r="AB2051" s="3">
        <v>45486.056759259263</v>
      </c>
    </row>
    <row r="2052" spans="1:28" x14ac:dyDescent="0.35">
      <c r="A2052" t="s">
        <v>4129</v>
      </c>
      <c r="F2052">
        <v>109</v>
      </c>
      <c r="G2052" s="16">
        <v>2855.17</v>
      </c>
      <c r="H2052">
        <v>27</v>
      </c>
      <c r="I2052">
        <v>23</v>
      </c>
      <c r="J2052">
        <v>12.33</v>
      </c>
      <c r="K2052" t="s">
        <v>52</v>
      </c>
      <c r="L2052" t="str">
        <f t="shared" si="96"/>
        <v>EU-West</v>
      </c>
      <c r="Q2052">
        <v>0</v>
      </c>
      <c r="R2052">
        <v>27</v>
      </c>
      <c r="S2052">
        <v>96.54</v>
      </c>
      <c r="T2052">
        <v>48.99</v>
      </c>
      <c r="U2052">
        <v>93.26</v>
      </c>
      <c r="V2052" s="16">
        <v>3086.1477923306838</v>
      </c>
      <c r="W2052" s="16">
        <v>2835.6308793644721</v>
      </c>
      <c r="X2052" s="5">
        <f t="shared" si="97"/>
        <v>0.91882536747307897</v>
      </c>
      <c r="Y2052" t="str">
        <f t="shared" si="98"/>
        <v>OK</v>
      </c>
      <c r="AA2052" t="s">
        <v>4130</v>
      </c>
      <c r="AB2052" s="3">
        <v>45271.185960648138</v>
      </c>
    </row>
    <row r="2053" spans="1:28" x14ac:dyDescent="0.35">
      <c r="A2053" t="s">
        <v>4131</v>
      </c>
      <c r="F2053">
        <v>247</v>
      </c>
      <c r="G2053" s="16">
        <v>2486.54</v>
      </c>
      <c r="H2053">
        <v>51</v>
      </c>
      <c r="I2053">
        <v>54</v>
      </c>
      <c r="J2053">
        <v>30</v>
      </c>
      <c r="K2053" t="s">
        <v>59</v>
      </c>
      <c r="L2053" t="str">
        <f t="shared" si="96"/>
        <v>EU-West</v>
      </c>
      <c r="Q2053">
        <v>40</v>
      </c>
      <c r="R2053">
        <v>7</v>
      </c>
      <c r="S2053">
        <v>82.28</v>
      </c>
      <c r="T2053">
        <v>63.04</v>
      </c>
      <c r="U2053">
        <v>100</v>
      </c>
      <c r="V2053" s="16">
        <v>2524.0168757581878</v>
      </c>
      <c r="W2053" s="16">
        <v>2470.6789771586919</v>
      </c>
      <c r="X2053" s="5">
        <f t="shared" si="97"/>
        <v>0.97886785183103275</v>
      </c>
      <c r="Y2053" t="str">
        <f t="shared" si="98"/>
        <v>OK</v>
      </c>
      <c r="AA2053" t="s">
        <v>4132</v>
      </c>
      <c r="AB2053" s="3">
        <v>45171.074212962973</v>
      </c>
    </row>
    <row r="2054" spans="1:28" x14ac:dyDescent="0.35">
      <c r="A2054" t="s">
        <v>4133</v>
      </c>
      <c r="F2054">
        <v>116</v>
      </c>
      <c r="G2054" s="16">
        <v>1856.47</v>
      </c>
      <c r="H2054">
        <v>96</v>
      </c>
      <c r="I2054">
        <v>100</v>
      </c>
      <c r="J2054">
        <v>22.43</v>
      </c>
      <c r="K2054" t="s">
        <v>26</v>
      </c>
      <c r="L2054" t="str">
        <f t="shared" si="96"/>
        <v>EU-West</v>
      </c>
      <c r="Q2054">
        <v>0</v>
      </c>
      <c r="R2054">
        <v>28</v>
      </c>
      <c r="S2054">
        <v>48.84</v>
      </c>
      <c r="T2054">
        <v>54.67</v>
      </c>
      <c r="U2054">
        <v>98.34</v>
      </c>
      <c r="V2054" s="16">
        <v>2536.5341719136341</v>
      </c>
      <c r="W2054" s="16">
        <v>1715.3970904662499</v>
      </c>
      <c r="X2054" s="5">
        <f t="shared" si="97"/>
        <v>0.6762759632653027</v>
      </c>
      <c r="Y2054" t="str">
        <f t="shared" si="98"/>
        <v>OK</v>
      </c>
      <c r="AA2054" t="s">
        <v>4134</v>
      </c>
      <c r="AB2054" s="3">
        <v>45874.467222222222</v>
      </c>
    </row>
    <row r="2055" spans="1:28" x14ac:dyDescent="0.35">
      <c r="A2055" t="s">
        <v>4135</v>
      </c>
      <c r="F2055">
        <v>867</v>
      </c>
      <c r="G2055" s="16">
        <v>1698.8</v>
      </c>
      <c r="H2055">
        <v>40</v>
      </c>
      <c r="I2055">
        <v>36</v>
      </c>
      <c r="J2055">
        <v>28.95</v>
      </c>
      <c r="K2055" t="s">
        <v>52</v>
      </c>
      <c r="L2055" t="str">
        <f t="shared" si="96"/>
        <v>EU-West</v>
      </c>
      <c r="Q2055">
        <v>30</v>
      </c>
      <c r="R2055">
        <v>9</v>
      </c>
      <c r="S2055">
        <v>89.9</v>
      </c>
      <c r="T2055">
        <v>65.14</v>
      </c>
      <c r="U2055">
        <v>97.46</v>
      </c>
      <c r="V2055" s="16">
        <v>1909.972832697066</v>
      </c>
      <c r="W2055" s="16">
        <v>1991.295131346528</v>
      </c>
      <c r="X2055" s="5">
        <f t="shared" si="97"/>
        <v>1.042577725325353</v>
      </c>
      <c r="Y2055" t="str">
        <f t="shared" si="98"/>
        <v>Over Budget</v>
      </c>
      <c r="AA2055" t="s">
        <v>4136</v>
      </c>
      <c r="AB2055" s="3">
        <v>45889.545868055553</v>
      </c>
    </row>
    <row r="2056" spans="1:28" x14ac:dyDescent="0.35">
      <c r="A2056" t="s">
        <v>4137</v>
      </c>
      <c r="F2056">
        <v>373</v>
      </c>
      <c r="G2056" s="16">
        <v>2844.1</v>
      </c>
      <c r="H2056">
        <v>20</v>
      </c>
      <c r="I2056">
        <v>22</v>
      </c>
      <c r="J2056">
        <v>7</v>
      </c>
      <c r="K2056" t="s">
        <v>59</v>
      </c>
      <c r="L2056" t="str">
        <f t="shared" si="96"/>
        <v>EU-West</v>
      </c>
      <c r="Q2056">
        <v>0</v>
      </c>
      <c r="R2056">
        <v>20</v>
      </c>
      <c r="S2056">
        <v>100</v>
      </c>
      <c r="T2056">
        <v>56.02</v>
      </c>
      <c r="U2056">
        <v>94.18</v>
      </c>
      <c r="V2056" s="16">
        <v>3368.4673241186629</v>
      </c>
      <c r="W2056" s="16">
        <v>2596.7127135026258</v>
      </c>
      <c r="X2056" s="5">
        <f t="shared" si="97"/>
        <v>0.77088849724319009</v>
      </c>
      <c r="Y2056" t="str">
        <f t="shared" si="98"/>
        <v>OK</v>
      </c>
      <c r="AA2056" t="s">
        <v>4138</v>
      </c>
      <c r="AB2056" s="3">
        <v>45181.146678240737</v>
      </c>
    </row>
    <row r="2057" spans="1:28" x14ac:dyDescent="0.35">
      <c r="A2057" t="s">
        <v>4139</v>
      </c>
      <c r="F2057">
        <v>651</v>
      </c>
      <c r="G2057" s="16">
        <v>1925.14</v>
      </c>
      <c r="H2057">
        <v>86</v>
      </c>
      <c r="I2057">
        <v>83</v>
      </c>
      <c r="J2057">
        <v>12.2</v>
      </c>
      <c r="K2057" t="s">
        <v>26</v>
      </c>
      <c r="L2057" t="str">
        <f t="shared" si="96"/>
        <v>EU-West</v>
      </c>
      <c r="Q2057">
        <v>20</v>
      </c>
      <c r="R2057">
        <v>34</v>
      </c>
      <c r="T2057">
        <v>72.53</v>
      </c>
      <c r="U2057">
        <v>85.53</v>
      </c>
      <c r="V2057" s="16">
        <v>2717.061945932754</v>
      </c>
      <c r="W2057" s="16">
        <v>1762.228455972775</v>
      </c>
      <c r="X2057" s="5">
        <f t="shared" si="97"/>
        <v>0.64857868206159375</v>
      </c>
      <c r="Y2057" t="str">
        <f t="shared" si="98"/>
        <v>OK</v>
      </c>
      <c r="AA2057" t="s">
        <v>4140</v>
      </c>
      <c r="AB2057" s="3">
        <v>45590.762164351851</v>
      </c>
    </row>
    <row r="2058" spans="1:28" x14ac:dyDescent="0.35">
      <c r="A2058" t="s">
        <v>4141</v>
      </c>
      <c r="F2058">
        <v>820</v>
      </c>
      <c r="G2058" s="16">
        <v>3323.9</v>
      </c>
      <c r="H2058">
        <v>41</v>
      </c>
      <c r="I2058">
        <v>42</v>
      </c>
      <c r="J2058">
        <v>22.39</v>
      </c>
      <c r="K2058" t="s">
        <v>26</v>
      </c>
      <c r="L2058" t="str">
        <f t="shared" si="96"/>
        <v>EU-West</v>
      </c>
      <c r="Q2058">
        <v>0</v>
      </c>
      <c r="R2058">
        <v>3</v>
      </c>
      <c r="S2058">
        <v>65.45</v>
      </c>
      <c r="T2058">
        <v>43.91</v>
      </c>
      <c r="U2058">
        <v>91.46</v>
      </c>
      <c r="V2058" s="16">
        <v>3514.4550263490428</v>
      </c>
      <c r="W2058" s="16">
        <v>2970.6358604332909</v>
      </c>
      <c r="X2058" s="5">
        <f t="shared" si="97"/>
        <v>0.84526216388072739</v>
      </c>
      <c r="Y2058" t="str">
        <f t="shared" si="98"/>
        <v>OK</v>
      </c>
      <c r="AA2058" t="s">
        <v>4142</v>
      </c>
      <c r="AB2058" s="3">
        <v>45876.789675925917</v>
      </c>
    </row>
    <row r="2059" spans="1:28" x14ac:dyDescent="0.35">
      <c r="A2059" t="s">
        <v>4143</v>
      </c>
      <c r="F2059">
        <v>502</v>
      </c>
      <c r="G2059" s="16">
        <v>1842.88</v>
      </c>
      <c r="H2059">
        <v>12</v>
      </c>
      <c r="I2059">
        <v>17</v>
      </c>
      <c r="J2059">
        <v>13.41</v>
      </c>
      <c r="K2059" t="s">
        <v>59</v>
      </c>
      <c r="L2059" t="str">
        <f t="shared" si="96"/>
        <v>EU-West</v>
      </c>
      <c r="Q2059">
        <v>50</v>
      </c>
      <c r="R2059">
        <v>20</v>
      </c>
      <c r="S2059">
        <v>63.6</v>
      </c>
      <c r="T2059">
        <v>65.430000000000007</v>
      </c>
      <c r="U2059">
        <v>100</v>
      </c>
      <c r="V2059" s="16">
        <v>2612.829763220856</v>
      </c>
      <c r="W2059" s="16">
        <v>1581.7719417389089</v>
      </c>
      <c r="X2059" s="5">
        <f t="shared" si="97"/>
        <v>0.60538652919700597</v>
      </c>
      <c r="Y2059" t="str">
        <f t="shared" si="98"/>
        <v>OK</v>
      </c>
      <c r="AA2059" t="s">
        <v>4144</v>
      </c>
      <c r="AB2059" s="3">
        <v>45296.427164351851</v>
      </c>
    </row>
    <row r="2060" spans="1:28" x14ac:dyDescent="0.35">
      <c r="A2060" t="s">
        <v>4145</v>
      </c>
      <c r="F2060">
        <v>52</v>
      </c>
      <c r="G2060" s="16">
        <v>1774.96</v>
      </c>
      <c r="H2060">
        <v>44</v>
      </c>
      <c r="I2060">
        <v>45</v>
      </c>
      <c r="J2060">
        <v>8.61</v>
      </c>
      <c r="K2060" t="s">
        <v>52</v>
      </c>
      <c r="L2060" t="str">
        <f t="shared" si="96"/>
        <v>EU-West</v>
      </c>
      <c r="Q2060">
        <v>20</v>
      </c>
      <c r="R2060">
        <v>37</v>
      </c>
      <c r="T2060">
        <v>63.13</v>
      </c>
      <c r="U2060">
        <v>92.53</v>
      </c>
      <c r="V2060" s="16">
        <v>2342.5392703063699</v>
      </c>
      <c r="W2060" s="16">
        <v>1678.4100251205159</v>
      </c>
      <c r="X2060" s="5">
        <f t="shared" si="97"/>
        <v>0.71649173458723037</v>
      </c>
      <c r="Y2060" t="str">
        <f t="shared" si="98"/>
        <v>OK</v>
      </c>
      <c r="AA2060" t="s">
        <v>4146</v>
      </c>
      <c r="AB2060" s="3">
        <v>45670.769189814811</v>
      </c>
    </row>
    <row r="2061" spans="1:28" x14ac:dyDescent="0.35">
      <c r="A2061" t="s">
        <v>4147</v>
      </c>
      <c r="F2061">
        <v>584</v>
      </c>
      <c r="G2061" s="16">
        <v>1554.88</v>
      </c>
      <c r="H2061">
        <v>89</v>
      </c>
      <c r="I2061">
        <v>89</v>
      </c>
      <c r="J2061">
        <v>11.37</v>
      </c>
      <c r="K2061" t="s">
        <v>52</v>
      </c>
      <c r="L2061" t="str">
        <f t="shared" si="96"/>
        <v>EU-West</v>
      </c>
      <c r="Q2061">
        <v>0</v>
      </c>
      <c r="R2061">
        <v>24</v>
      </c>
      <c r="S2061">
        <v>81.53</v>
      </c>
      <c r="T2061">
        <v>64.61</v>
      </c>
      <c r="U2061">
        <v>85.89</v>
      </c>
      <c r="V2061" s="16">
        <v>1820.7874258342031</v>
      </c>
      <c r="W2061" s="16">
        <v>1667.3831931317879</v>
      </c>
      <c r="X2061" s="5">
        <f t="shared" si="97"/>
        <v>0.91574841163452558</v>
      </c>
      <c r="Y2061" t="str">
        <f t="shared" si="98"/>
        <v>OK</v>
      </c>
      <c r="AA2061" t="s">
        <v>4148</v>
      </c>
      <c r="AB2061" s="3">
        <v>45681.016655092593</v>
      </c>
    </row>
    <row r="2062" spans="1:28" x14ac:dyDescent="0.35">
      <c r="A2062" t="s">
        <v>4149</v>
      </c>
      <c r="F2062">
        <v>82</v>
      </c>
      <c r="G2062" s="16">
        <v>2368.35</v>
      </c>
      <c r="H2062">
        <v>53</v>
      </c>
      <c r="I2062">
        <v>49</v>
      </c>
      <c r="J2062">
        <v>17.43</v>
      </c>
      <c r="K2062" t="s">
        <v>32</v>
      </c>
      <c r="L2062" t="str">
        <f t="shared" si="96"/>
        <v>US-East</v>
      </c>
      <c r="Q2062">
        <v>0</v>
      </c>
      <c r="R2062">
        <v>19</v>
      </c>
      <c r="S2062">
        <v>60.51</v>
      </c>
      <c r="T2062">
        <v>70.53</v>
      </c>
      <c r="U2062">
        <v>91.68</v>
      </c>
      <c r="V2062" s="16">
        <v>2507.8543565344248</v>
      </c>
      <c r="W2062" s="16">
        <v>2597.760566417247</v>
      </c>
      <c r="X2062" s="5">
        <f t="shared" si="97"/>
        <v>1.0358498529424423</v>
      </c>
      <c r="Y2062" t="str">
        <f t="shared" si="98"/>
        <v>Over Budget</v>
      </c>
      <c r="AA2062" t="s">
        <v>4150</v>
      </c>
      <c r="AB2062" s="3">
        <v>45362.557268518518</v>
      </c>
    </row>
    <row r="2063" spans="1:28" x14ac:dyDescent="0.35">
      <c r="A2063" t="s">
        <v>4151</v>
      </c>
      <c r="F2063">
        <v>707</v>
      </c>
      <c r="G2063" s="16">
        <v>2002.71</v>
      </c>
      <c r="H2063">
        <v>18</v>
      </c>
      <c r="I2063">
        <v>18</v>
      </c>
      <c r="J2063">
        <v>23.3</v>
      </c>
      <c r="K2063" t="s">
        <v>59</v>
      </c>
      <c r="L2063" t="str">
        <f t="shared" si="96"/>
        <v>EU-West</v>
      </c>
      <c r="Q2063">
        <v>20</v>
      </c>
      <c r="R2063">
        <v>6</v>
      </c>
      <c r="S2063">
        <v>81.48</v>
      </c>
      <c r="T2063">
        <v>42.02</v>
      </c>
      <c r="U2063">
        <v>85.05</v>
      </c>
      <c r="V2063" s="16">
        <v>2094.326669945809</v>
      </c>
      <c r="W2063" s="16">
        <v>2253.7848792499558</v>
      </c>
      <c r="X2063" s="5">
        <f t="shared" si="97"/>
        <v>1.0761381744273317</v>
      </c>
      <c r="Y2063" t="str">
        <f t="shared" si="98"/>
        <v>Over Budget</v>
      </c>
      <c r="AA2063" t="s">
        <v>4152</v>
      </c>
      <c r="AB2063" s="3">
        <v>45179.48265046296</v>
      </c>
    </row>
    <row r="2064" spans="1:28" x14ac:dyDescent="0.35">
      <c r="A2064" t="s">
        <v>4153</v>
      </c>
      <c r="F2064">
        <v>638</v>
      </c>
      <c r="G2064" s="16">
        <v>1964.68</v>
      </c>
      <c r="H2064">
        <v>26</v>
      </c>
      <c r="I2064">
        <v>27</v>
      </c>
      <c r="J2064">
        <v>33.72</v>
      </c>
      <c r="K2064" t="s">
        <v>26</v>
      </c>
      <c r="L2064" t="str">
        <f t="shared" si="96"/>
        <v>EU-West</v>
      </c>
      <c r="Q2064">
        <v>0</v>
      </c>
      <c r="R2064">
        <v>6</v>
      </c>
      <c r="S2064">
        <v>70.010000000000005</v>
      </c>
      <c r="T2064">
        <v>81.67</v>
      </c>
      <c r="U2064">
        <v>85.72</v>
      </c>
      <c r="V2064" s="16">
        <v>2294.2691627275599</v>
      </c>
      <c r="W2064" s="16">
        <v>1726.988210768073</v>
      </c>
      <c r="X2064" s="5">
        <f t="shared" si="97"/>
        <v>0.75274001796499301</v>
      </c>
      <c r="Y2064" t="str">
        <f t="shared" si="98"/>
        <v>OK</v>
      </c>
      <c r="AA2064" t="s">
        <v>4154</v>
      </c>
      <c r="AB2064" s="3">
        <v>45011.894687499997</v>
      </c>
    </row>
    <row r="2065" spans="1:28" x14ac:dyDescent="0.35">
      <c r="A2065" t="s">
        <v>4155</v>
      </c>
      <c r="F2065">
        <v>313</v>
      </c>
      <c r="G2065" s="16">
        <v>2822.21</v>
      </c>
      <c r="H2065">
        <v>39</v>
      </c>
      <c r="I2065">
        <v>37</v>
      </c>
      <c r="J2065">
        <v>11.58</v>
      </c>
      <c r="K2065" t="s">
        <v>37</v>
      </c>
      <c r="L2065" t="str">
        <f t="shared" si="96"/>
        <v>US-East</v>
      </c>
      <c r="Q2065">
        <v>0</v>
      </c>
      <c r="R2065">
        <v>31</v>
      </c>
      <c r="S2065">
        <v>61.15</v>
      </c>
      <c r="T2065">
        <v>65.19</v>
      </c>
      <c r="U2065">
        <v>92.06</v>
      </c>
      <c r="V2065" s="16">
        <v>3020.2472594122978</v>
      </c>
      <c r="W2065" s="16">
        <v>2297.9931716308188</v>
      </c>
      <c r="X2065" s="5">
        <f t="shared" si="97"/>
        <v>0.76086259642132059</v>
      </c>
      <c r="Y2065" t="str">
        <f t="shared" si="98"/>
        <v>OK</v>
      </c>
      <c r="AA2065" t="s">
        <v>4156</v>
      </c>
      <c r="AB2065" s="3">
        <v>45527.459756944438</v>
      </c>
    </row>
    <row r="2066" spans="1:28" x14ac:dyDescent="0.35">
      <c r="A2066" t="s">
        <v>4157</v>
      </c>
      <c r="F2066">
        <v>14</v>
      </c>
      <c r="G2066" s="16">
        <v>2056.3200000000002</v>
      </c>
      <c r="H2066">
        <v>6</v>
      </c>
      <c r="I2066">
        <v>7</v>
      </c>
      <c r="J2066">
        <v>11.99</v>
      </c>
      <c r="K2066" t="s">
        <v>32</v>
      </c>
      <c r="L2066" t="str">
        <f t="shared" si="96"/>
        <v>US-East</v>
      </c>
      <c r="Q2066">
        <v>20</v>
      </c>
      <c r="R2066">
        <v>31</v>
      </c>
      <c r="S2066">
        <v>75.37</v>
      </c>
      <c r="T2066">
        <v>79.290000000000006</v>
      </c>
      <c r="U2066">
        <v>93.7</v>
      </c>
      <c r="V2066" s="16">
        <v>2331.5690184240179</v>
      </c>
      <c r="W2066" s="16">
        <v>2446.7624098107399</v>
      </c>
      <c r="X2066" s="5">
        <f t="shared" si="97"/>
        <v>1.0494059538776102</v>
      </c>
      <c r="Y2066" t="str">
        <f t="shared" si="98"/>
        <v>Over Budget</v>
      </c>
      <c r="AA2066" t="s">
        <v>4158</v>
      </c>
      <c r="AB2066" s="3">
        <v>45515.259212962963</v>
      </c>
    </row>
    <row r="2067" spans="1:28" x14ac:dyDescent="0.35">
      <c r="A2067" t="s">
        <v>4159</v>
      </c>
      <c r="F2067">
        <v>996</v>
      </c>
      <c r="G2067" s="16">
        <v>2518.7800000000002</v>
      </c>
      <c r="H2067">
        <v>24</v>
      </c>
      <c r="I2067">
        <v>20</v>
      </c>
      <c r="J2067">
        <v>8.39</v>
      </c>
      <c r="K2067" t="s">
        <v>32</v>
      </c>
      <c r="L2067" t="str">
        <f t="shared" si="96"/>
        <v>US-East</v>
      </c>
      <c r="Q2067">
        <v>20</v>
      </c>
      <c r="R2067">
        <v>21</v>
      </c>
      <c r="S2067">
        <v>66.760000000000005</v>
      </c>
      <c r="T2067">
        <v>78.650000000000006</v>
      </c>
      <c r="U2067">
        <v>86.01</v>
      </c>
      <c r="V2067" s="16">
        <v>2585.4720055303942</v>
      </c>
      <c r="W2067" s="16">
        <v>2029.4641851713079</v>
      </c>
      <c r="X2067" s="5">
        <f t="shared" si="97"/>
        <v>0.78494920108600263</v>
      </c>
      <c r="Y2067" t="str">
        <f t="shared" si="98"/>
        <v>OK</v>
      </c>
      <c r="AA2067" t="s">
        <v>4160</v>
      </c>
      <c r="AB2067" s="3">
        <v>45889.323622685188</v>
      </c>
    </row>
    <row r="2068" spans="1:28" x14ac:dyDescent="0.35">
      <c r="A2068" t="s">
        <v>4161</v>
      </c>
      <c r="F2068">
        <v>597</v>
      </c>
      <c r="G2068" s="16">
        <v>2135.9699999999998</v>
      </c>
      <c r="H2068">
        <v>48</v>
      </c>
      <c r="I2068">
        <v>51</v>
      </c>
      <c r="J2068">
        <v>24.58</v>
      </c>
      <c r="K2068" t="s">
        <v>37</v>
      </c>
      <c r="L2068" t="str">
        <f t="shared" si="96"/>
        <v>US-East</v>
      </c>
      <c r="Q2068">
        <v>0</v>
      </c>
      <c r="R2068">
        <v>48</v>
      </c>
      <c r="S2068">
        <v>60.42</v>
      </c>
      <c r="T2068">
        <v>64.28</v>
      </c>
      <c r="U2068">
        <v>87.2</v>
      </c>
      <c r="V2068" s="16">
        <v>2771.4300692457491</v>
      </c>
      <c r="W2068" s="16">
        <v>2529.5684710053092</v>
      </c>
      <c r="X2068" s="5">
        <f t="shared" si="97"/>
        <v>0.91273039831516911</v>
      </c>
      <c r="Y2068" t="str">
        <f t="shared" si="98"/>
        <v>OK</v>
      </c>
      <c r="AA2068" t="s">
        <v>4162</v>
      </c>
      <c r="AB2068" s="3">
        <v>45067.424687500003</v>
      </c>
    </row>
    <row r="2069" spans="1:28" x14ac:dyDescent="0.35">
      <c r="A2069" t="s">
        <v>4163</v>
      </c>
      <c r="F2069">
        <v>812</v>
      </c>
      <c r="G2069" s="16">
        <v>2160.91</v>
      </c>
      <c r="H2069">
        <v>35</v>
      </c>
      <c r="I2069">
        <v>38</v>
      </c>
      <c r="J2069">
        <v>21</v>
      </c>
      <c r="K2069" t="s">
        <v>52</v>
      </c>
      <c r="L2069" t="str">
        <f t="shared" si="96"/>
        <v>EU-West</v>
      </c>
      <c r="Q2069">
        <v>10</v>
      </c>
      <c r="R2069">
        <v>24</v>
      </c>
      <c r="S2069">
        <v>69.569999999999993</v>
      </c>
      <c r="T2069">
        <v>62.58</v>
      </c>
      <c r="U2069">
        <v>82.87</v>
      </c>
      <c r="V2069" s="16">
        <v>2317.8743069433231</v>
      </c>
      <c r="W2069" s="16">
        <v>2445.1253462154059</v>
      </c>
      <c r="X2069" s="5">
        <f t="shared" si="97"/>
        <v>1.0548998877509859</v>
      </c>
      <c r="Y2069" t="str">
        <f t="shared" si="98"/>
        <v>Over Budget</v>
      </c>
      <c r="AA2069" t="s">
        <v>4164</v>
      </c>
      <c r="AB2069" s="3">
        <v>45585.012650462973</v>
      </c>
    </row>
    <row r="2070" spans="1:28" x14ac:dyDescent="0.35">
      <c r="A2070" t="s">
        <v>4165</v>
      </c>
      <c r="F2070">
        <v>358</v>
      </c>
      <c r="G2070" s="16">
        <v>1514.51</v>
      </c>
      <c r="H2070">
        <v>70</v>
      </c>
      <c r="I2070">
        <v>72</v>
      </c>
      <c r="J2070">
        <v>12.28</v>
      </c>
      <c r="K2070" t="s">
        <v>52</v>
      </c>
      <c r="L2070" t="str">
        <f t="shared" si="96"/>
        <v>EU-West</v>
      </c>
      <c r="Q2070">
        <v>20</v>
      </c>
      <c r="R2070">
        <v>5</v>
      </c>
      <c r="S2070">
        <v>69.77</v>
      </c>
      <c r="T2070">
        <v>67.5</v>
      </c>
      <c r="U2070">
        <v>89.35</v>
      </c>
      <c r="V2070" s="16">
        <v>2087.5493277759469</v>
      </c>
      <c r="W2070" s="16">
        <v>1764.1465385280719</v>
      </c>
      <c r="X2070" s="5">
        <f t="shared" si="97"/>
        <v>0.84508016891154136</v>
      </c>
      <c r="Y2070" t="str">
        <f t="shared" si="98"/>
        <v>OK</v>
      </c>
      <c r="AA2070" t="s">
        <v>4166</v>
      </c>
      <c r="AB2070" s="3">
        <v>45099.813831018517</v>
      </c>
    </row>
    <row r="2071" spans="1:28" x14ac:dyDescent="0.35">
      <c r="A2071" t="s">
        <v>4167</v>
      </c>
      <c r="F2071">
        <v>409</v>
      </c>
      <c r="H2071">
        <v>83</v>
      </c>
      <c r="I2071">
        <v>79</v>
      </c>
      <c r="J2071">
        <v>13.35</v>
      </c>
      <c r="K2071" t="s">
        <v>26</v>
      </c>
      <c r="L2071" t="str">
        <f t="shared" si="96"/>
        <v>EU-West</v>
      </c>
      <c r="Q2071">
        <v>40</v>
      </c>
      <c r="R2071">
        <v>26</v>
      </c>
      <c r="S2071">
        <v>62.84</v>
      </c>
      <c r="T2071">
        <v>37.19</v>
      </c>
      <c r="U2071">
        <v>80.27</v>
      </c>
      <c r="V2071" s="16">
        <v>1353.3750982764791</v>
      </c>
      <c r="W2071" s="16">
        <v>1165.1948950683509</v>
      </c>
      <c r="X2071" s="5">
        <f t="shared" si="97"/>
        <v>0.86095487980547647</v>
      </c>
      <c r="Y2071" t="str">
        <f t="shared" si="98"/>
        <v>OK</v>
      </c>
      <c r="AA2071" t="s">
        <v>4168</v>
      </c>
      <c r="AB2071" s="3">
        <v>45204.840011574073</v>
      </c>
    </row>
    <row r="2072" spans="1:28" x14ac:dyDescent="0.35">
      <c r="A2072" t="s">
        <v>4169</v>
      </c>
      <c r="F2072">
        <v>604</v>
      </c>
      <c r="G2072" s="16">
        <v>2116.59</v>
      </c>
      <c r="H2072">
        <v>23</v>
      </c>
      <c r="I2072">
        <v>21</v>
      </c>
      <c r="J2072">
        <v>19.010000000000002</v>
      </c>
      <c r="K2072" t="s">
        <v>52</v>
      </c>
      <c r="L2072" t="str">
        <f t="shared" si="96"/>
        <v>EU-West</v>
      </c>
      <c r="Q2072">
        <v>30</v>
      </c>
      <c r="R2072">
        <v>17</v>
      </c>
      <c r="S2072">
        <v>57.77</v>
      </c>
      <c r="T2072">
        <v>59.12</v>
      </c>
      <c r="U2072">
        <v>88.5</v>
      </c>
      <c r="V2072" s="16">
        <v>2961.084624030706</v>
      </c>
      <c r="W2072" s="16">
        <v>1860.230311499243</v>
      </c>
      <c r="X2072" s="5">
        <f t="shared" si="97"/>
        <v>0.62822598732995638</v>
      </c>
      <c r="Y2072" t="str">
        <f t="shared" si="98"/>
        <v>OK</v>
      </c>
      <c r="AA2072" t="s">
        <v>4170</v>
      </c>
      <c r="AB2072" s="3">
        <v>45881.152280092603</v>
      </c>
    </row>
    <row r="2073" spans="1:28" x14ac:dyDescent="0.35">
      <c r="A2073" t="s">
        <v>4171</v>
      </c>
      <c r="F2073">
        <v>442</v>
      </c>
      <c r="G2073" s="16">
        <v>1948.75</v>
      </c>
      <c r="H2073">
        <v>60</v>
      </c>
      <c r="I2073">
        <v>57</v>
      </c>
      <c r="J2073">
        <v>19.46</v>
      </c>
      <c r="K2073" t="s">
        <v>37</v>
      </c>
      <c r="L2073" t="str">
        <f t="shared" si="96"/>
        <v>US-East</v>
      </c>
      <c r="Q2073">
        <v>10</v>
      </c>
      <c r="R2073">
        <v>11</v>
      </c>
      <c r="S2073">
        <v>71.349999999999994</v>
      </c>
      <c r="T2073">
        <v>69.69</v>
      </c>
      <c r="U2073">
        <v>90.4</v>
      </c>
      <c r="V2073" s="16">
        <v>2133.76626032883</v>
      </c>
      <c r="W2073" s="16">
        <v>2031.738442594353</v>
      </c>
      <c r="X2073" s="5">
        <f t="shared" si="97"/>
        <v>0.95218416392114402</v>
      </c>
      <c r="Y2073" t="str">
        <f t="shared" si="98"/>
        <v>OK</v>
      </c>
      <c r="AA2073" t="s">
        <v>4172</v>
      </c>
      <c r="AB2073" s="3">
        <v>45518.577418981477</v>
      </c>
    </row>
    <row r="2074" spans="1:28" x14ac:dyDescent="0.35">
      <c r="A2074" t="s">
        <v>4173</v>
      </c>
      <c r="F2074">
        <v>581</v>
      </c>
      <c r="G2074" s="16">
        <v>1936.49</v>
      </c>
      <c r="H2074">
        <v>91</v>
      </c>
      <c r="I2074">
        <v>90</v>
      </c>
      <c r="J2074">
        <v>11.68</v>
      </c>
      <c r="K2074" t="s">
        <v>32</v>
      </c>
      <c r="L2074" t="str">
        <f t="shared" si="96"/>
        <v>US-East</v>
      </c>
      <c r="Q2074">
        <v>30</v>
      </c>
      <c r="R2074">
        <v>27</v>
      </c>
      <c r="S2074">
        <v>73.099999999999994</v>
      </c>
      <c r="T2074">
        <v>75.28</v>
      </c>
      <c r="U2074">
        <v>81.22</v>
      </c>
      <c r="V2074" s="16">
        <v>2634.9495684709641</v>
      </c>
      <c r="W2074" s="16">
        <v>2123.3621918323079</v>
      </c>
      <c r="X2074" s="5">
        <f t="shared" si="97"/>
        <v>0.80584547698363518</v>
      </c>
      <c r="Y2074" t="str">
        <f t="shared" si="98"/>
        <v>OK</v>
      </c>
      <c r="AA2074" t="s">
        <v>4174</v>
      </c>
      <c r="AB2074" s="3">
        <v>45367.052847222221</v>
      </c>
    </row>
    <row r="2075" spans="1:28" x14ac:dyDescent="0.35">
      <c r="A2075" t="s">
        <v>4175</v>
      </c>
      <c r="F2075">
        <v>116</v>
      </c>
      <c r="G2075" s="16">
        <v>2253.23</v>
      </c>
      <c r="H2075">
        <v>68</v>
      </c>
      <c r="I2075">
        <v>72</v>
      </c>
      <c r="J2075">
        <v>21.42</v>
      </c>
      <c r="K2075" t="s">
        <v>59</v>
      </c>
      <c r="L2075" t="str">
        <f t="shared" si="96"/>
        <v>EU-West</v>
      </c>
      <c r="Q2075">
        <v>10</v>
      </c>
      <c r="R2075">
        <v>18</v>
      </c>
      <c r="S2075">
        <v>76</v>
      </c>
      <c r="T2075">
        <v>56.86</v>
      </c>
      <c r="U2075">
        <v>84.96</v>
      </c>
      <c r="V2075" s="16">
        <v>2628.4769301859419</v>
      </c>
      <c r="W2075" s="16">
        <v>1920.5280321898861</v>
      </c>
      <c r="X2075" s="5">
        <f t="shared" si="97"/>
        <v>0.73066193206193575</v>
      </c>
      <c r="Y2075" t="str">
        <f t="shared" si="98"/>
        <v>OK</v>
      </c>
      <c r="AA2075" t="s">
        <v>4176</v>
      </c>
      <c r="AB2075" s="3">
        <v>45820.54246527778</v>
      </c>
    </row>
    <row r="2076" spans="1:28" x14ac:dyDescent="0.35">
      <c r="A2076" t="s">
        <v>4177</v>
      </c>
      <c r="F2076">
        <v>126</v>
      </c>
      <c r="H2076">
        <v>51</v>
      </c>
      <c r="I2076">
        <v>48</v>
      </c>
      <c r="J2076">
        <v>8.99</v>
      </c>
      <c r="K2076" t="s">
        <v>32</v>
      </c>
      <c r="L2076" t="str">
        <f t="shared" si="96"/>
        <v>US-East</v>
      </c>
      <c r="Q2076">
        <v>0</v>
      </c>
      <c r="R2076">
        <v>42</v>
      </c>
      <c r="S2076">
        <v>75.52</v>
      </c>
      <c r="T2076">
        <v>63.61</v>
      </c>
      <c r="U2076">
        <v>89.7</v>
      </c>
      <c r="V2076" s="16">
        <v>1929.1515057829581</v>
      </c>
      <c r="W2076" s="16">
        <v>1671.478140649481</v>
      </c>
      <c r="X2076" s="5">
        <f t="shared" si="97"/>
        <v>0.86643176320726623</v>
      </c>
      <c r="Y2076" t="str">
        <f t="shared" si="98"/>
        <v>OK</v>
      </c>
      <c r="AA2076" t="s">
        <v>4178</v>
      </c>
      <c r="AB2076" s="3">
        <v>45927.432997685188</v>
      </c>
    </row>
    <row r="2077" spans="1:28" x14ac:dyDescent="0.35">
      <c r="A2077" t="s">
        <v>4179</v>
      </c>
      <c r="F2077">
        <v>828</v>
      </c>
      <c r="G2077" s="16">
        <v>1343.25</v>
      </c>
      <c r="H2077">
        <v>35</v>
      </c>
      <c r="I2077">
        <v>35</v>
      </c>
      <c r="J2077">
        <v>20.39</v>
      </c>
      <c r="K2077" t="s">
        <v>29</v>
      </c>
      <c r="L2077" t="str">
        <f t="shared" si="96"/>
        <v>US-East</v>
      </c>
      <c r="Q2077">
        <v>0</v>
      </c>
      <c r="R2077">
        <v>16</v>
      </c>
      <c r="S2077">
        <v>89.79</v>
      </c>
      <c r="T2077">
        <v>65.73</v>
      </c>
      <c r="U2077">
        <v>89.02</v>
      </c>
      <c r="V2077" s="16">
        <v>1369.216241043837</v>
      </c>
      <c r="W2077" s="16">
        <v>1186.677190842747</v>
      </c>
      <c r="X2077" s="5">
        <f t="shared" si="97"/>
        <v>0.86668354878559617</v>
      </c>
      <c r="Y2077" t="str">
        <f t="shared" si="98"/>
        <v>OK</v>
      </c>
      <c r="AA2077" t="s">
        <v>4180</v>
      </c>
      <c r="AB2077" s="3">
        <v>45874.126805555563</v>
      </c>
    </row>
    <row r="2078" spans="1:28" x14ac:dyDescent="0.35">
      <c r="A2078" t="s">
        <v>4181</v>
      </c>
      <c r="F2078">
        <v>392</v>
      </c>
      <c r="G2078" s="16">
        <v>1319.86</v>
      </c>
      <c r="H2078">
        <v>94</v>
      </c>
      <c r="I2078">
        <v>94</v>
      </c>
      <c r="J2078">
        <v>18.579999999999998</v>
      </c>
      <c r="K2078" t="s">
        <v>59</v>
      </c>
      <c r="L2078" t="str">
        <f t="shared" si="96"/>
        <v>EU-West</v>
      </c>
      <c r="Q2078">
        <v>30</v>
      </c>
      <c r="R2078">
        <v>34</v>
      </c>
      <c r="S2078">
        <v>53.68</v>
      </c>
      <c r="T2078">
        <v>59.18</v>
      </c>
      <c r="U2078">
        <v>89.25</v>
      </c>
      <c r="V2078" s="16">
        <v>1646.6866595634051</v>
      </c>
      <c r="W2078" s="16">
        <v>1315.466076727264</v>
      </c>
      <c r="X2078" s="5">
        <f t="shared" si="97"/>
        <v>0.79885633923580857</v>
      </c>
      <c r="Y2078" t="str">
        <f t="shared" si="98"/>
        <v>OK</v>
      </c>
      <c r="AA2078" t="s">
        <v>4182</v>
      </c>
      <c r="AB2078" s="3">
        <v>45422.116620370369</v>
      </c>
    </row>
    <row r="2079" spans="1:28" x14ac:dyDescent="0.35">
      <c r="A2079" t="s">
        <v>4183</v>
      </c>
      <c r="F2079">
        <v>868</v>
      </c>
      <c r="G2079" s="16">
        <v>1917.82</v>
      </c>
      <c r="H2079">
        <v>50</v>
      </c>
      <c r="I2079">
        <v>50</v>
      </c>
      <c r="J2079">
        <v>23.21</v>
      </c>
      <c r="K2079" t="s">
        <v>52</v>
      </c>
      <c r="L2079" t="str">
        <f t="shared" si="96"/>
        <v>EU-West</v>
      </c>
      <c r="Q2079">
        <v>40</v>
      </c>
      <c r="R2079">
        <v>14</v>
      </c>
      <c r="S2079">
        <v>93.79</v>
      </c>
      <c r="T2079">
        <v>50.66</v>
      </c>
      <c r="U2079">
        <v>91.44</v>
      </c>
      <c r="V2079" s="16">
        <v>2060.3983091087562</v>
      </c>
      <c r="W2079" s="16">
        <v>2191.2876688101269</v>
      </c>
      <c r="X2079" s="5">
        <f t="shared" si="97"/>
        <v>1.0635262410781088</v>
      </c>
      <c r="Y2079" t="str">
        <f t="shared" si="98"/>
        <v>Over Budget</v>
      </c>
      <c r="AA2079" t="s">
        <v>4184</v>
      </c>
      <c r="AB2079" s="3">
        <v>45051.518865740742</v>
      </c>
    </row>
    <row r="2080" spans="1:28" x14ac:dyDescent="0.35">
      <c r="A2080" t="s">
        <v>4185</v>
      </c>
      <c r="F2080">
        <v>91</v>
      </c>
      <c r="G2080" s="16">
        <v>2904.45</v>
      </c>
      <c r="H2080">
        <v>32</v>
      </c>
      <c r="I2080">
        <v>37</v>
      </c>
      <c r="J2080">
        <v>29.69</v>
      </c>
      <c r="K2080" t="s">
        <v>37</v>
      </c>
      <c r="L2080" t="str">
        <f t="shared" si="96"/>
        <v>US-East</v>
      </c>
      <c r="Q2080">
        <v>50</v>
      </c>
      <c r="R2080">
        <v>4</v>
      </c>
      <c r="S2080">
        <v>49.93</v>
      </c>
      <c r="T2080">
        <v>53.38</v>
      </c>
      <c r="U2080">
        <v>81.64</v>
      </c>
      <c r="V2080" s="16">
        <v>3610.6963920167168</v>
      </c>
      <c r="W2080" s="16">
        <v>2548.2767284391789</v>
      </c>
      <c r="X2080" s="5">
        <f t="shared" si="97"/>
        <v>0.70575768543526463</v>
      </c>
      <c r="Y2080" t="str">
        <f t="shared" si="98"/>
        <v>OK</v>
      </c>
      <c r="AA2080" t="s">
        <v>4186</v>
      </c>
      <c r="AB2080" s="3">
        <v>45167.489421296297</v>
      </c>
    </row>
    <row r="2081" spans="1:28" x14ac:dyDescent="0.35">
      <c r="A2081" t="s">
        <v>4187</v>
      </c>
      <c r="F2081">
        <v>836</v>
      </c>
      <c r="G2081" s="16">
        <v>1545.76</v>
      </c>
      <c r="H2081">
        <v>52</v>
      </c>
      <c r="I2081">
        <v>49</v>
      </c>
      <c r="J2081">
        <v>17.03</v>
      </c>
      <c r="K2081" t="s">
        <v>52</v>
      </c>
      <c r="L2081" t="str">
        <f t="shared" si="96"/>
        <v>EU-West</v>
      </c>
      <c r="Q2081">
        <v>20</v>
      </c>
      <c r="R2081">
        <v>35</v>
      </c>
      <c r="S2081">
        <v>88.72</v>
      </c>
      <c r="T2081">
        <v>49.55</v>
      </c>
      <c r="U2081">
        <v>93.54</v>
      </c>
      <c r="V2081" s="16">
        <v>1655.013645079287</v>
      </c>
      <c r="W2081" s="16">
        <v>1386.1662453863489</v>
      </c>
      <c r="X2081" s="5">
        <f t="shared" si="97"/>
        <v>0.83755578058689761</v>
      </c>
      <c r="Y2081" t="str">
        <f t="shared" si="98"/>
        <v>OK</v>
      </c>
      <c r="AA2081" t="s">
        <v>4188</v>
      </c>
      <c r="AB2081" s="3">
        <v>45594.792500000003</v>
      </c>
    </row>
    <row r="2082" spans="1:28" x14ac:dyDescent="0.35">
      <c r="A2082" t="s">
        <v>4189</v>
      </c>
      <c r="F2082">
        <v>841</v>
      </c>
      <c r="G2082" s="16">
        <v>1562.15</v>
      </c>
      <c r="H2082">
        <v>87</v>
      </c>
      <c r="I2082">
        <v>87</v>
      </c>
      <c r="J2082">
        <v>20</v>
      </c>
      <c r="K2082" t="s">
        <v>52</v>
      </c>
      <c r="L2082" t="str">
        <f t="shared" si="96"/>
        <v>EU-West</v>
      </c>
      <c r="Q2082">
        <v>10</v>
      </c>
      <c r="R2082">
        <v>32</v>
      </c>
      <c r="S2082">
        <v>77.52</v>
      </c>
      <c r="T2082">
        <v>44.88</v>
      </c>
      <c r="U2082">
        <v>88.41</v>
      </c>
      <c r="V2082" s="16">
        <v>1903.549384512859</v>
      </c>
      <c r="W2082" s="16">
        <v>1288.9431848500849</v>
      </c>
      <c r="X2082" s="5">
        <f t="shared" si="97"/>
        <v>0.67712621239923376</v>
      </c>
      <c r="Y2082" t="str">
        <f t="shared" si="98"/>
        <v>OK</v>
      </c>
      <c r="AA2082" t="s">
        <v>4190</v>
      </c>
      <c r="AB2082" s="3">
        <v>45634.274699074071</v>
      </c>
    </row>
    <row r="2083" spans="1:28" x14ac:dyDescent="0.35">
      <c r="A2083" t="s">
        <v>4191</v>
      </c>
      <c r="F2083">
        <v>882</v>
      </c>
      <c r="G2083" s="16">
        <v>1932.83</v>
      </c>
      <c r="H2083">
        <v>73</v>
      </c>
      <c r="I2083">
        <v>72</v>
      </c>
      <c r="J2083">
        <v>4.1500000000000004</v>
      </c>
      <c r="K2083" t="s">
        <v>26</v>
      </c>
      <c r="L2083" t="str">
        <f t="shared" si="96"/>
        <v>EU-West</v>
      </c>
      <c r="Q2083">
        <v>0</v>
      </c>
      <c r="R2083">
        <v>20</v>
      </c>
      <c r="S2083">
        <v>62.26</v>
      </c>
      <c r="T2083">
        <v>58.3</v>
      </c>
      <c r="U2083">
        <v>87.02</v>
      </c>
      <c r="V2083" s="16">
        <v>2039.735619984787</v>
      </c>
      <c r="W2083" s="16">
        <v>1659.616061471115</v>
      </c>
      <c r="X2083" s="5">
        <f t="shared" si="97"/>
        <v>0.81364273154355804</v>
      </c>
      <c r="Y2083" t="str">
        <f t="shared" si="98"/>
        <v>OK</v>
      </c>
      <c r="AA2083" t="s">
        <v>4192</v>
      </c>
      <c r="AB2083" s="3">
        <v>45154.557951388888</v>
      </c>
    </row>
    <row r="2084" spans="1:28" x14ac:dyDescent="0.35">
      <c r="A2084" t="s">
        <v>4193</v>
      </c>
      <c r="F2084">
        <v>662</v>
      </c>
      <c r="G2084" s="16">
        <v>1838.56</v>
      </c>
      <c r="H2084">
        <v>37</v>
      </c>
      <c r="I2084">
        <v>42</v>
      </c>
      <c r="J2084">
        <v>35.770000000000003</v>
      </c>
      <c r="K2084" t="s">
        <v>29</v>
      </c>
      <c r="L2084" t="str">
        <f t="shared" si="96"/>
        <v>US-East</v>
      </c>
      <c r="Q2084">
        <v>0</v>
      </c>
      <c r="R2084">
        <v>34</v>
      </c>
      <c r="S2084">
        <v>33.69</v>
      </c>
      <c r="T2084">
        <v>82.17</v>
      </c>
      <c r="U2084">
        <v>80.680000000000007</v>
      </c>
      <c r="V2084" s="16">
        <v>2040.757031222784</v>
      </c>
      <c r="W2084" s="16">
        <v>1578.606604486893</v>
      </c>
      <c r="X2084" s="5">
        <f t="shared" si="97"/>
        <v>0.77353971116347009</v>
      </c>
      <c r="Y2084" t="str">
        <f t="shared" si="98"/>
        <v>OK</v>
      </c>
      <c r="AA2084" t="s">
        <v>4194</v>
      </c>
      <c r="AB2084" s="3">
        <v>45087.457511574074</v>
      </c>
    </row>
    <row r="2085" spans="1:28" x14ac:dyDescent="0.35">
      <c r="A2085" t="s">
        <v>4195</v>
      </c>
      <c r="F2085">
        <v>743</v>
      </c>
      <c r="G2085" s="16">
        <v>2355.02</v>
      </c>
      <c r="H2085">
        <v>43</v>
      </c>
      <c r="I2085">
        <v>44</v>
      </c>
      <c r="J2085">
        <v>5.12</v>
      </c>
      <c r="K2085" t="s">
        <v>52</v>
      </c>
      <c r="L2085" t="str">
        <f t="shared" si="96"/>
        <v>EU-West</v>
      </c>
      <c r="Q2085">
        <v>10</v>
      </c>
      <c r="R2085">
        <v>41</v>
      </c>
      <c r="S2085">
        <v>47.57</v>
      </c>
      <c r="T2085">
        <v>62.47</v>
      </c>
      <c r="U2085">
        <v>88.66</v>
      </c>
      <c r="V2085" s="16">
        <v>3055.7313973451442</v>
      </c>
      <c r="W2085" s="16">
        <v>2075.6463344492149</v>
      </c>
      <c r="X2085" s="5">
        <f t="shared" si="97"/>
        <v>0.67926334633095076</v>
      </c>
      <c r="Y2085" t="str">
        <f t="shared" si="98"/>
        <v>OK</v>
      </c>
      <c r="AA2085" t="s">
        <v>4196</v>
      </c>
      <c r="AB2085" s="3">
        <v>45072.474780092591</v>
      </c>
    </row>
    <row r="2086" spans="1:28" x14ac:dyDescent="0.35">
      <c r="A2086" t="s">
        <v>4197</v>
      </c>
      <c r="F2086">
        <v>419</v>
      </c>
      <c r="G2086" s="16">
        <v>2156.96</v>
      </c>
      <c r="H2086">
        <v>4</v>
      </c>
      <c r="I2086">
        <v>7</v>
      </c>
      <c r="J2086">
        <v>19.34</v>
      </c>
      <c r="K2086" t="s">
        <v>29</v>
      </c>
      <c r="L2086" t="str">
        <f t="shared" si="96"/>
        <v>US-East</v>
      </c>
      <c r="Q2086">
        <v>20</v>
      </c>
      <c r="R2086">
        <v>26</v>
      </c>
      <c r="S2086">
        <v>60.49</v>
      </c>
      <c r="T2086">
        <v>57.13</v>
      </c>
      <c r="U2086">
        <v>92.56</v>
      </c>
      <c r="V2086" s="16">
        <v>3210.2689640183939</v>
      </c>
      <c r="W2086" s="16">
        <v>1972.4971233813151</v>
      </c>
      <c r="X2086" s="5">
        <f t="shared" si="97"/>
        <v>0.61443360213415854</v>
      </c>
      <c r="Y2086" t="str">
        <f t="shared" si="98"/>
        <v>OK</v>
      </c>
      <c r="AA2086" t="s">
        <v>4198</v>
      </c>
      <c r="AB2086" s="3">
        <v>45744.192928240736</v>
      </c>
    </row>
    <row r="2087" spans="1:28" x14ac:dyDescent="0.35">
      <c r="A2087" t="s">
        <v>4199</v>
      </c>
      <c r="F2087">
        <v>79</v>
      </c>
      <c r="G2087" s="16">
        <v>1556.22</v>
      </c>
      <c r="H2087">
        <v>30</v>
      </c>
      <c r="I2087">
        <v>27</v>
      </c>
      <c r="J2087">
        <v>1</v>
      </c>
      <c r="K2087" t="s">
        <v>37</v>
      </c>
      <c r="L2087" t="str">
        <f t="shared" si="96"/>
        <v>US-East</v>
      </c>
      <c r="Q2087">
        <v>0</v>
      </c>
      <c r="R2087">
        <v>44</v>
      </c>
      <c r="S2087">
        <v>76.69</v>
      </c>
      <c r="T2087">
        <v>63.73</v>
      </c>
      <c r="U2087">
        <v>90.71</v>
      </c>
      <c r="V2087" s="16">
        <v>1905.7351601334769</v>
      </c>
      <c r="W2087" s="16">
        <v>1752.293364587518</v>
      </c>
      <c r="X2087" s="5">
        <f t="shared" si="97"/>
        <v>0.91948419761788314</v>
      </c>
      <c r="Y2087" t="str">
        <f t="shared" si="98"/>
        <v>OK</v>
      </c>
      <c r="AA2087" t="s">
        <v>4200</v>
      </c>
      <c r="AB2087" s="3">
        <v>45566.817685185182</v>
      </c>
    </row>
    <row r="2088" spans="1:28" x14ac:dyDescent="0.35">
      <c r="A2088" t="s">
        <v>4201</v>
      </c>
      <c r="F2088">
        <v>396</v>
      </c>
      <c r="G2088" s="16">
        <v>1963.03</v>
      </c>
      <c r="H2088">
        <v>8</v>
      </c>
      <c r="I2088">
        <v>12</v>
      </c>
      <c r="J2088">
        <v>13.39</v>
      </c>
      <c r="K2088" t="s">
        <v>37</v>
      </c>
      <c r="L2088" t="str">
        <f t="shared" si="96"/>
        <v>US-East</v>
      </c>
      <c r="Q2088">
        <v>20</v>
      </c>
      <c r="R2088">
        <v>29</v>
      </c>
      <c r="S2088">
        <v>61.99</v>
      </c>
      <c r="T2088">
        <v>51.74</v>
      </c>
      <c r="U2088">
        <v>90.85</v>
      </c>
      <c r="V2088" s="16">
        <v>2637.5012869016159</v>
      </c>
      <c r="W2088" s="16">
        <v>2289.4927753213829</v>
      </c>
      <c r="X2088" s="5">
        <f t="shared" si="97"/>
        <v>0.86805370927835512</v>
      </c>
      <c r="Y2088" t="str">
        <f t="shared" si="98"/>
        <v>OK</v>
      </c>
      <c r="AA2088" t="s">
        <v>4202</v>
      </c>
      <c r="AB2088" s="3">
        <v>45389.625810185193</v>
      </c>
    </row>
    <row r="2089" spans="1:28" x14ac:dyDescent="0.35">
      <c r="A2089" t="s">
        <v>4203</v>
      </c>
      <c r="F2089">
        <v>992</v>
      </c>
      <c r="G2089" s="16">
        <v>1417.3</v>
      </c>
      <c r="H2089">
        <v>31</v>
      </c>
      <c r="I2089">
        <v>33</v>
      </c>
      <c r="J2089">
        <v>33.880000000000003</v>
      </c>
      <c r="K2089" t="s">
        <v>32</v>
      </c>
      <c r="L2089" t="str">
        <f t="shared" si="96"/>
        <v>US-East</v>
      </c>
      <c r="Q2089">
        <v>10</v>
      </c>
      <c r="R2089">
        <v>38</v>
      </c>
      <c r="S2089">
        <v>69.42</v>
      </c>
      <c r="T2089">
        <v>43.39</v>
      </c>
      <c r="U2089">
        <v>88.3</v>
      </c>
      <c r="V2089" s="16">
        <v>1799.563293135596</v>
      </c>
      <c r="W2089" s="16">
        <v>1364.168602984076</v>
      </c>
      <c r="X2089" s="5">
        <f t="shared" si="97"/>
        <v>0.75805536164672516</v>
      </c>
      <c r="Y2089" t="str">
        <f t="shared" si="98"/>
        <v>OK</v>
      </c>
      <c r="AA2089" t="s">
        <v>4204</v>
      </c>
      <c r="AB2089" s="3">
        <v>45233.380914351852</v>
      </c>
    </row>
    <row r="2090" spans="1:28" x14ac:dyDescent="0.35">
      <c r="A2090" t="s">
        <v>4205</v>
      </c>
      <c r="F2090">
        <v>533</v>
      </c>
      <c r="G2090" s="16">
        <v>1932.84</v>
      </c>
      <c r="H2090">
        <v>40</v>
      </c>
      <c r="I2090">
        <v>43</v>
      </c>
      <c r="J2090">
        <v>29.16</v>
      </c>
      <c r="K2090" t="s">
        <v>37</v>
      </c>
      <c r="L2090" t="str">
        <f t="shared" si="96"/>
        <v>US-East</v>
      </c>
      <c r="Q2090">
        <v>40</v>
      </c>
      <c r="R2090">
        <v>45</v>
      </c>
      <c r="S2090">
        <v>63.45</v>
      </c>
      <c r="T2090">
        <v>53.11</v>
      </c>
      <c r="U2090">
        <v>89.7</v>
      </c>
      <c r="V2090" s="16">
        <v>2414.4630748608311</v>
      </c>
      <c r="W2090" s="16">
        <v>1645.394956304435</v>
      </c>
      <c r="X2090" s="5">
        <f t="shared" si="97"/>
        <v>0.68147447498209313</v>
      </c>
      <c r="Y2090" t="str">
        <f t="shared" si="98"/>
        <v>OK</v>
      </c>
      <c r="AA2090" t="s">
        <v>4206</v>
      </c>
      <c r="AB2090" s="3">
        <v>44988.475682870368</v>
      </c>
    </row>
    <row r="2091" spans="1:28" x14ac:dyDescent="0.35">
      <c r="A2091" t="s">
        <v>4207</v>
      </c>
      <c r="F2091">
        <v>306</v>
      </c>
      <c r="G2091" s="16">
        <v>1479.31</v>
      </c>
      <c r="H2091">
        <v>4</v>
      </c>
      <c r="I2091">
        <v>1</v>
      </c>
      <c r="J2091">
        <v>27.88</v>
      </c>
      <c r="K2091" t="s">
        <v>32</v>
      </c>
      <c r="L2091" t="str">
        <f t="shared" si="96"/>
        <v>US-East</v>
      </c>
      <c r="Q2091">
        <v>0</v>
      </c>
      <c r="R2091">
        <v>29</v>
      </c>
      <c r="S2091">
        <v>72.53</v>
      </c>
      <c r="T2091">
        <v>48.7</v>
      </c>
      <c r="U2091">
        <v>84.46</v>
      </c>
      <c r="V2091" s="16">
        <v>1527.16878271358</v>
      </c>
      <c r="W2091" s="16">
        <v>1315.8817041172281</v>
      </c>
      <c r="X2091" s="5">
        <f t="shared" si="97"/>
        <v>0.86164785386660259</v>
      </c>
      <c r="Y2091" t="str">
        <f t="shared" si="98"/>
        <v>OK</v>
      </c>
      <c r="AA2091" t="s">
        <v>4208</v>
      </c>
      <c r="AB2091" s="3">
        <v>45116.969074074077</v>
      </c>
    </row>
    <row r="2092" spans="1:28" x14ac:dyDescent="0.35">
      <c r="A2092" t="s">
        <v>4209</v>
      </c>
      <c r="F2092">
        <v>626</v>
      </c>
      <c r="G2092" s="16">
        <v>2338.39</v>
      </c>
      <c r="H2092">
        <v>50</v>
      </c>
      <c r="I2092">
        <v>53</v>
      </c>
      <c r="J2092">
        <v>18.46</v>
      </c>
      <c r="K2092" t="s">
        <v>52</v>
      </c>
      <c r="L2092" t="str">
        <f t="shared" si="96"/>
        <v>EU-West</v>
      </c>
      <c r="Q2092">
        <v>10</v>
      </c>
      <c r="R2092">
        <v>44</v>
      </c>
      <c r="S2092">
        <v>49.24</v>
      </c>
      <c r="T2092">
        <v>41.51</v>
      </c>
      <c r="V2092" s="16">
        <v>2507.101801253245</v>
      </c>
      <c r="W2092" s="16">
        <v>2559.3266776873961</v>
      </c>
      <c r="X2092" s="5">
        <f t="shared" si="97"/>
        <v>1.0208307761607627</v>
      </c>
      <c r="Y2092" t="str">
        <f t="shared" si="98"/>
        <v>Over Budget</v>
      </c>
      <c r="AA2092" t="s">
        <v>4210</v>
      </c>
      <c r="AB2092" s="3">
        <v>45901.475729166668</v>
      </c>
    </row>
    <row r="2093" spans="1:28" x14ac:dyDescent="0.35">
      <c r="A2093" t="s">
        <v>4211</v>
      </c>
      <c r="F2093">
        <v>728</v>
      </c>
      <c r="G2093" s="16">
        <v>1846.74</v>
      </c>
      <c r="H2093">
        <v>53</v>
      </c>
      <c r="I2093">
        <v>58</v>
      </c>
      <c r="J2093">
        <v>33.21</v>
      </c>
      <c r="K2093" t="s">
        <v>37</v>
      </c>
      <c r="L2093" t="str">
        <f t="shared" si="96"/>
        <v>US-East</v>
      </c>
      <c r="Q2093">
        <v>10</v>
      </c>
      <c r="R2093">
        <v>20</v>
      </c>
      <c r="S2093">
        <v>66.040000000000006</v>
      </c>
      <c r="T2093">
        <v>54.5</v>
      </c>
      <c r="U2093">
        <v>87.54</v>
      </c>
      <c r="V2093" s="16">
        <v>2662.129015441476</v>
      </c>
      <c r="W2093" s="16">
        <v>1977.8035213404851</v>
      </c>
      <c r="X2093" s="5">
        <f t="shared" si="97"/>
        <v>0.7429405223670178</v>
      </c>
      <c r="Y2093" t="str">
        <f t="shared" si="98"/>
        <v>OK</v>
      </c>
      <c r="AA2093" t="s">
        <v>4212</v>
      </c>
      <c r="AB2093" s="3">
        <v>45357.576423611114</v>
      </c>
    </row>
    <row r="2094" spans="1:28" x14ac:dyDescent="0.35">
      <c r="A2094" t="s">
        <v>4213</v>
      </c>
      <c r="F2094">
        <v>74</v>
      </c>
      <c r="G2094" s="16">
        <v>1826.63</v>
      </c>
      <c r="H2094">
        <v>90</v>
      </c>
      <c r="I2094">
        <v>88</v>
      </c>
      <c r="J2094">
        <v>22.06</v>
      </c>
      <c r="K2094" t="s">
        <v>37</v>
      </c>
      <c r="L2094" t="str">
        <f t="shared" si="96"/>
        <v>US-East</v>
      </c>
      <c r="Q2094">
        <v>0</v>
      </c>
      <c r="R2094">
        <v>25</v>
      </c>
      <c r="S2094">
        <v>77.89</v>
      </c>
      <c r="T2094">
        <v>64.88</v>
      </c>
      <c r="U2094">
        <v>84.38</v>
      </c>
      <c r="V2094" s="16">
        <v>2201.239221392404</v>
      </c>
      <c r="W2094" s="16">
        <v>2167.995949332801</v>
      </c>
      <c r="X2094" s="5">
        <f t="shared" si="97"/>
        <v>0.98489792852292768</v>
      </c>
      <c r="Y2094" t="str">
        <f t="shared" si="98"/>
        <v>OK</v>
      </c>
      <c r="AA2094" t="s">
        <v>4214</v>
      </c>
      <c r="AB2094" s="3">
        <v>45547.700821759259</v>
      </c>
    </row>
    <row r="2095" spans="1:28" x14ac:dyDescent="0.35">
      <c r="A2095" t="s">
        <v>4215</v>
      </c>
      <c r="F2095">
        <v>584</v>
      </c>
      <c r="G2095" s="16">
        <v>2396.2800000000002</v>
      </c>
      <c r="H2095">
        <v>27</v>
      </c>
      <c r="I2095">
        <v>32</v>
      </c>
      <c r="J2095">
        <v>25.52</v>
      </c>
      <c r="K2095" t="s">
        <v>37</v>
      </c>
      <c r="L2095" t="str">
        <f t="shared" si="96"/>
        <v>US-East</v>
      </c>
      <c r="Q2095">
        <v>0</v>
      </c>
      <c r="R2095">
        <v>23</v>
      </c>
      <c r="S2095">
        <v>100</v>
      </c>
      <c r="T2095">
        <v>63.95</v>
      </c>
      <c r="U2095">
        <v>93.77</v>
      </c>
      <c r="V2095" s="16">
        <v>3132.336313495302</v>
      </c>
      <c r="W2095" s="16">
        <v>1930.911574214555</v>
      </c>
      <c r="X2095" s="5">
        <f t="shared" si="97"/>
        <v>0.61644452605406708</v>
      </c>
      <c r="Y2095" t="str">
        <f t="shared" si="98"/>
        <v>OK</v>
      </c>
      <c r="AA2095" t="s">
        <v>4216</v>
      </c>
      <c r="AB2095" s="3">
        <v>45632.883923611109</v>
      </c>
    </row>
    <row r="2096" spans="1:28" x14ac:dyDescent="0.35">
      <c r="A2096" t="s">
        <v>4217</v>
      </c>
      <c r="F2096">
        <v>187</v>
      </c>
      <c r="H2096">
        <v>42</v>
      </c>
      <c r="I2096">
        <v>47</v>
      </c>
      <c r="J2096">
        <v>41.18</v>
      </c>
      <c r="K2096" t="s">
        <v>26</v>
      </c>
      <c r="L2096" t="str">
        <f t="shared" si="96"/>
        <v>EU-West</v>
      </c>
      <c r="Q2096">
        <v>0</v>
      </c>
      <c r="R2096">
        <v>21</v>
      </c>
      <c r="S2096">
        <v>82.64</v>
      </c>
      <c r="T2096">
        <v>62.71</v>
      </c>
      <c r="U2096">
        <v>82.12</v>
      </c>
      <c r="V2096" s="16">
        <v>1851.185014160056</v>
      </c>
      <c r="W2096" s="16">
        <v>1611.295454458035</v>
      </c>
      <c r="X2096" s="5">
        <f t="shared" si="97"/>
        <v>0.87041297446389132</v>
      </c>
      <c r="Y2096" t="str">
        <f t="shared" si="98"/>
        <v>OK</v>
      </c>
      <c r="AA2096" t="s">
        <v>4218</v>
      </c>
      <c r="AB2096" s="3">
        <v>45232.04891203704</v>
      </c>
    </row>
    <row r="2097" spans="1:28" x14ac:dyDescent="0.35">
      <c r="A2097" t="s">
        <v>4219</v>
      </c>
      <c r="F2097">
        <v>952</v>
      </c>
      <c r="G2097" s="16">
        <v>2463.58</v>
      </c>
      <c r="H2097">
        <v>11</v>
      </c>
      <c r="I2097">
        <v>10</v>
      </c>
      <c r="J2097">
        <v>28.72</v>
      </c>
      <c r="K2097" t="s">
        <v>37</v>
      </c>
      <c r="L2097" t="str">
        <f t="shared" si="96"/>
        <v>US-East</v>
      </c>
      <c r="Q2097">
        <v>10</v>
      </c>
      <c r="R2097">
        <v>36</v>
      </c>
      <c r="S2097">
        <v>67.22</v>
      </c>
      <c r="T2097">
        <v>76.69</v>
      </c>
      <c r="U2097">
        <v>92.62</v>
      </c>
      <c r="V2097" s="16">
        <v>2930.2835263074148</v>
      </c>
      <c r="W2097" s="16">
        <v>2469.289199281583</v>
      </c>
      <c r="X2097" s="5">
        <f t="shared" si="97"/>
        <v>0.84267927561031886</v>
      </c>
      <c r="Y2097" t="str">
        <f t="shared" si="98"/>
        <v>OK</v>
      </c>
      <c r="AA2097" t="s">
        <v>4220</v>
      </c>
      <c r="AB2097" s="3">
        <v>45301.133668981478</v>
      </c>
    </row>
    <row r="2098" spans="1:28" x14ac:dyDescent="0.35">
      <c r="A2098" t="s">
        <v>4221</v>
      </c>
      <c r="F2098">
        <v>17</v>
      </c>
      <c r="G2098" s="16">
        <v>1527.9</v>
      </c>
      <c r="H2098">
        <v>68</v>
      </c>
      <c r="I2098">
        <v>65</v>
      </c>
      <c r="J2098">
        <v>19.48</v>
      </c>
      <c r="K2098" t="s">
        <v>29</v>
      </c>
      <c r="L2098" t="str">
        <f t="shared" si="96"/>
        <v>US-East</v>
      </c>
      <c r="Q2098">
        <v>10</v>
      </c>
      <c r="R2098">
        <v>42</v>
      </c>
      <c r="S2098">
        <v>60.42</v>
      </c>
      <c r="T2098">
        <v>54.48</v>
      </c>
      <c r="U2098">
        <v>92.94</v>
      </c>
      <c r="V2098" s="16">
        <v>1824.1724477276209</v>
      </c>
      <c r="W2098" s="16">
        <v>1774.00984038709</v>
      </c>
      <c r="X2098" s="5">
        <f t="shared" si="97"/>
        <v>0.97250117037837147</v>
      </c>
      <c r="Y2098" t="str">
        <f t="shared" si="98"/>
        <v>OK</v>
      </c>
      <c r="AA2098" t="s">
        <v>4222</v>
      </c>
      <c r="AB2098" s="3">
        <v>45716.999768518523</v>
      </c>
    </row>
    <row r="2099" spans="1:28" x14ac:dyDescent="0.35">
      <c r="A2099" t="s">
        <v>4223</v>
      </c>
      <c r="F2099">
        <v>168</v>
      </c>
      <c r="G2099" s="16">
        <v>1244.5</v>
      </c>
      <c r="H2099">
        <v>71</v>
      </c>
      <c r="I2099">
        <v>73</v>
      </c>
      <c r="J2099">
        <v>24.08</v>
      </c>
      <c r="K2099" t="s">
        <v>32</v>
      </c>
      <c r="L2099" t="str">
        <f t="shared" si="96"/>
        <v>US-East</v>
      </c>
      <c r="Q2099">
        <v>30</v>
      </c>
      <c r="R2099">
        <v>25</v>
      </c>
      <c r="S2099">
        <v>76.86</v>
      </c>
      <c r="T2099">
        <v>64.33</v>
      </c>
      <c r="V2099" s="16">
        <v>1590.138099926671</v>
      </c>
      <c r="W2099" s="16">
        <v>1282.4157703803539</v>
      </c>
      <c r="X2099" s="5">
        <f t="shared" si="97"/>
        <v>0.80648075185387502</v>
      </c>
      <c r="Y2099" t="str">
        <f t="shared" si="98"/>
        <v>OK</v>
      </c>
      <c r="AA2099" t="s">
        <v>4224</v>
      </c>
      <c r="AB2099" s="3">
        <v>45196.162800925929</v>
      </c>
    </row>
    <row r="2100" spans="1:28" x14ac:dyDescent="0.35">
      <c r="A2100" t="s">
        <v>4225</v>
      </c>
      <c r="F2100">
        <v>20</v>
      </c>
      <c r="G2100" s="16">
        <v>2225.46</v>
      </c>
      <c r="H2100">
        <v>16</v>
      </c>
      <c r="I2100">
        <v>12</v>
      </c>
      <c r="J2100">
        <v>31.23</v>
      </c>
      <c r="K2100" t="s">
        <v>52</v>
      </c>
      <c r="L2100" t="str">
        <f t="shared" si="96"/>
        <v>EU-West</v>
      </c>
      <c r="Q2100">
        <v>30</v>
      </c>
      <c r="R2100">
        <v>21</v>
      </c>
      <c r="S2100">
        <v>57.43</v>
      </c>
      <c r="T2100">
        <v>56.12</v>
      </c>
      <c r="U2100">
        <v>95.15</v>
      </c>
      <c r="V2100" s="16">
        <v>2382.512716756105</v>
      </c>
      <c r="W2100" s="16">
        <v>2177.984461631961</v>
      </c>
      <c r="X2100" s="5">
        <f t="shared" si="97"/>
        <v>0.91415439099833307</v>
      </c>
      <c r="Y2100" t="str">
        <f t="shared" si="98"/>
        <v>OK</v>
      </c>
      <c r="AA2100" t="s">
        <v>4226</v>
      </c>
      <c r="AB2100" s="3">
        <v>45922.515428240738</v>
      </c>
    </row>
    <row r="2101" spans="1:28" x14ac:dyDescent="0.35">
      <c r="A2101" t="s">
        <v>4227</v>
      </c>
      <c r="F2101">
        <v>794</v>
      </c>
      <c r="G2101" s="16">
        <v>2542.91</v>
      </c>
      <c r="H2101">
        <v>7</v>
      </c>
      <c r="I2101">
        <v>9</v>
      </c>
      <c r="J2101">
        <v>24.98</v>
      </c>
      <c r="K2101" t="s">
        <v>26</v>
      </c>
      <c r="L2101" t="str">
        <f t="shared" si="96"/>
        <v>EU-West</v>
      </c>
      <c r="Q2101">
        <v>0</v>
      </c>
      <c r="R2101">
        <v>45</v>
      </c>
      <c r="S2101">
        <v>72.16</v>
      </c>
      <c r="T2101">
        <v>74.22</v>
      </c>
      <c r="V2101" s="16">
        <v>3035.2924430267012</v>
      </c>
      <c r="W2101" s="16">
        <v>2711.6072693543319</v>
      </c>
      <c r="X2101" s="5">
        <f t="shared" si="97"/>
        <v>0.89335947697033102</v>
      </c>
      <c r="Y2101" t="str">
        <f t="shared" si="98"/>
        <v>OK</v>
      </c>
      <c r="AA2101" t="s">
        <v>4228</v>
      </c>
      <c r="AB2101" s="3">
        <v>45843.171331018522</v>
      </c>
    </row>
    <row r="2102" spans="1:28" x14ac:dyDescent="0.35">
      <c r="A2102" t="s">
        <v>4229</v>
      </c>
      <c r="F2102">
        <v>420</v>
      </c>
      <c r="G2102" s="16">
        <v>2117.5</v>
      </c>
      <c r="H2102">
        <v>97</v>
      </c>
      <c r="I2102">
        <v>98</v>
      </c>
      <c r="J2102">
        <v>26.26</v>
      </c>
      <c r="K2102" t="s">
        <v>37</v>
      </c>
      <c r="L2102" t="str">
        <f t="shared" si="96"/>
        <v>US-East</v>
      </c>
      <c r="Q2102">
        <v>40</v>
      </c>
      <c r="R2102">
        <v>32</v>
      </c>
      <c r="S2102">
        <v>74.75</v>
      </c>
      <c r="T2102">
        <v>51.92</v>
      </c>
      <c r="U2102">
        <v>86.94</v>
      </c>
      <c r="V2102" s="16">
        <v>2590.7353841051499</v>
      </c>
      <c r="W2102" s="16">
        <v>2399.9943555273048</v>
      </c>
      <c r="X2102" s="5">
        <f t="shared" si="97"/>
        <v>0.92637571951651565</v>
      </c>
      <c r="Y2102" t="str">
        <f t="shared" si="98"/>
        <v>OK</v>
      </c>
      <c r="AA2102" t="s">
        <v>4230</v>
      </c>
      <c r="AB2102" s="3">
        <v>45851.601377314822</v>
      </c>
    </row>
    <row r="2103" spans="1:28" x14ac:dyDescent="0.35">
      <c r="A2103" t="s">
        <v>4231</v>
      </c>
      <c r="F2103">
        <v>901</v>
      </c>
      <c r="G2103" s="16">
        <v>2343.91</v>
      </c>
      <c r="H2103">
        <v>86</v>
      </c>
      <c r="I2103">
        <v>87</v>
      </c>
      <c r="J2103">
        <v>30.3</v>
      </c>
      <c r="K2103" t="s">
        <v>32</v>
      </c>
      <c r="L2103" t="str">
        <f t="shared" si="96"/>
        <v>US-East</v>
      </c>
      <c r="Q2103">
        <v>30</v>
      </c>
      <c r="R2103">
        <v>23</v>
      </c>
      <c r="S2103">
        <v>67.040000000000006</v>
      </c>
      <c r="T2103">
        <v>67.430000000000007</v>
      </c>
      <c r="U2103">
        <v>84</v>
      </c>
      <c r="V2103" s="16">
        <v>3498.433603468352</v>
      </c>
      <c r="W2103" s="16">
        <v>2139.9884706942598</v>
      </c>
      <c r="X2103" s="5">
        <f t="shared" si="97"/>
        <v>0.61169903827034822</v>
      </c>
      <c r="Y2103" t="str">
        <f t="shared" si="98"/>
        <v>OK</v>
      </c>
      <c r="AA2103" t="s">
        <v>4232</v>
      </c>
      <c r="AB2103" s="3">
        <v>45359.833831018521</v>
      </c>
    </row>
    <row r="2104" spans="1:28" x14ac:dyDescent="0.35">
      <c r="A2104" t="s">
        <v>4233</v>
      </c>
      <c r="F2104">
        <v>616</v>
      </c>
      <c r="G2104" s="16">
        <v>2964.71</v>
      </c>
      <c r="H2104">
        <v>17</v>
      </c>
      <c r="I2104">
        <v>21</v>
      </c>
      <c r="J2104">
        <v>40.24</v>
      </c>
      <c r="K2104" t="s">
        <v>59</v>
      </c>
      <c r="L2104" t="str">
        <f t="shared" si="96"/>
        <v>EU-West</v>
      </c>
      <c r="Q2104">
        <v>20</v>
      </c>
      <c r="R2104">
        <v>4</v>
      </c>
      <c r="S2104">
        <v>84.58</v>
      </c>
      <c r="T2104">
        <v>62.5</v>
      </c>
      <c r="U2104">
        <v>89.96</v>
      </c>
      <c r="V2104" s="16">
        <v>3485.6907345245299</v>
      </c>
      <c r="W2104" s="16">
        <v>2499.2826007910512</v>
      </c>
      <c r="X2104" s="5">
        <f t="shared" si="97"/>
        <v>0.71701214799022295</v>
      </c>
      <c r="Y2104" t="str">
        <f t="shared" si="98"/>
        <v>OK</v>
      </c>
      <c r="AA2104" t="s">
        <v>4234</v>
      </c>
      <c r="AB2104" s="3">
        <v>45687.987002314818</v>
      </c>
    </row>
    <row r="2105" spans="1:28" x14ac:dyDescent="0.35">
      <c r="A2105" t="s">
        <v>4235</v>
      </c>
      <c r="F2105">
        <v>164</v>
      </c>
      <c r="G2105" s="16">
        <v>1955.59</v>
      </c>
      <c r="H2105">
        <v>9</v>
      </c>
      <c r="I2105">
        <v>6</v>
      </c>
      <c r="J2105">
        <v>12.52</v>
      </c>
      <c r="K2105" t="s">
        <v>26</v>
      </c>
      <c r="L2105" t="str">
        <f t="shared" si="96"/>
        <v>EU-West</v>
      </c>
      <c r="Q2105">
        <v>0</v>
      </c>
      <c r="R2105">
        <v>23</v>
      </c>
      <c r="S2105">
        <v>68.59</v>
      </c>
      <c r="T2105">
        <v>72.19</v>
      </c>
      <c r="U2105">
        <v>85.21</v>
      </c>
      <c r="V2105" s="16">
        <v>2585.8560214978338</v>
      </c>
      <c r="W2105" s="16">
        <v>1903.194360801632</v>
      </c>
      <c r="X2105" s="5">
        <f t="shared" si="97"/>
        <v>0.73600167409909534</v>
      </c>
      <c r="Y2105" t="str">
        <f t="shared" si="98"/>
        <v>OK</v>
      </c>
      <c r="AA2105" t="s">
        <v>4236</v>
      </c>
      <c r="AB2105" s="3">
        <v>45277.32172453704</v>
      </c>
    </row>
    <row r="2106" spans="1:28" x14ac:dyDescent="0.35">
      <c r="A2106" t="s">
        <v>4237</v>
      </c>
      <c r="F2106">
        <v>215</v>
      </c>
      <c r="G2106" s="16">
        <v>2527.13</v>
      </c>
      <c r="H2106">
        <v>38</v>
      </c>
      <c r="I2106">
        <v>34</v>
      </c>
      <c r="J2106">
        <v>25.62</v>
      </c>
      <c r="K2106" t="s">
        <v>59</v>
      </c>
      <c r="L2106" t="str">
        <f t="shared" si="96"/>
        <v>EU-West</v>
      </c>
      <c r="Q2106">
        <v>0</v>
      </c>
      <c r="R2106">
        <v>34</v>
      </c>
      <c r="S2106">
        <v>63.25</v>
      </c>
      <c r="T2106">
        <v>60.09</v>
      </c>
      <c r="U2106">
        <v>86.04</v>
      </c>
      <c r="V2106" s="16">
        <v>2700.7634160382308</v>
      </c>
      <c r="W2106" s="16">
        <v>2238.551842471481</v>
      </c>
      <c r="X2106" s="5">
        <f t="shared" si="97"/>
        <v>0.82885891788153321</v>
      </c>
      <c r="Y2106" t="str">
        <f t="shared" si="98"/>
        <v>OK</v>
      </c>
      <c r="AA2106" t="s">
        <v>4238</v>
      </c>
      <c r="AB2106" s="3">
        <v>45257.671932870369</v>
      </c>
    </row>
    <row r="2107" spans="1:28" x14ac:dyDescent="0.35">
      <c r="A2107" t="s">
        <v>4239</v>
      </c>
      <c r="F2107">
        <v>124</v>
      </c>
      <c r="G2107" s="16">
        <v>2470</v>
      </c>
      <c r="H2107">
        <v>40</v>
      </c>
      <c r="I2107">
        <v>37</v>
      </c>
      <c r="J2107">
        <v>23.68</v>
      </c>
      <c r="K2107" t="s">
        <v>52</v>
      </c>
      <c r="L2107" t="str">
        <f t="shared" si="96"/>
        <v>EU-West</v>
      </c>
      <c r="Q2107">
        <v>30</v>
      </c>
      <c r="R2107">
        <v>21</v>
      </c>
      <c r="S2107">
        <v>62.35</v>
      </c>
      <c r="T2107">
        <v>57.63</v>
      </c>
      <c r="U2107">
        <v>89.67</v>
      </c>
      <c r="V2107" s="16">
        <v>2546.408066775567</v>
      </c>
      <c r="W2107" s="16">
        <v>2396.1884341393829</v>
      </c>
      <c r="X2107" s="5">
        <f t="shared" si="97"/>
        <v>0.94100724287038473</v>
      </c>
      <c r="Y2107" t="str">
        <f t="shared" si="98"/>
        <v>OK</v>
      </c>
      <c r="AA2107" t="s">
        <v>4240</v>
      </c>
      <c r="AB2107" s="3">
        <v>45188.993773148148</v>
      </c>
    </row>
    <row r="2108" spans="1:28" x14ac:dyDescent="0.35">
      <c r="A2108" t="s">
        <v>4241</v>
      </c>
      <c r="F2108">
        <v>388</v>
      </c>
      <c r="G2108" s="16">
        <v>2121.2399999999998</v>
      </c>
      <c r="H2108">
        <v>43</v>
      </c>
      <c r="I2108">
        <v>40</v>
      </c>
      <c r="J2108">
        <v>16.91</v>
      </c>
      <c r="K2108" t="s">
        <v>59</v>
      </c>
      <c r="L2108" t="str">
        <f t="shared" si="96"/>
        <v>EU-West</v>
      </c>
      <c r="Q2108">
        <v>10</v>
      </c>
      <c r="R2108">
        <v>32</v>
      </c>
      <c r="S2108">
        <v>50.63</v>
      </c>
      <c r="T2108">
        <v>56.43</v>
      </c>
      <c r="U2108">
        <v>89.88</v>
      </c>
      <c r="V2108" s="16">
        <v>3045.614890889985</v>
      </c>
      <c r="W2108" s="16">
        <v>2537.8924104272178</v>
      </c>
      <c r="X2108" s="5">
        <f t="shared" si="97"/>
        <v>0.83329393286673836</v>
      </c>
      <c r="Y2108" t="str">
        <f t="shared" si="98"/>
        <v>OK</v>
      </c>
      <c r="AA2108" t="s">
        <v>4242</v>
      </c>
      <c r="AB2108" s="3">
        <v>45061.887777777767</v>
      </c>
    </row>
    <row r="2109" spans="1:28" x14ac:dyDescent="0.35">
      <c r="A2109" t="s">
        <v>4243</v>
      </c>
      <c r="F2109">
        <v>608</v>
      </c>
      <c r="G2109" s="16">
        <v>2493.85</v>
      </c>
      <c r="H2109">
        <v>68</v>
      </c>
      <c r="I2109">
        <v>65</v>
      </c>
      <c r="J2109">
        <v>14.82</v>
      </c>
      <c r="K2109" t="s">
        <v>59</v>
      </c>
      <c r="L2109" t="str">
        <f t="shared" si="96"/>
        <v>EU-West</v>
      </c>
      <c r="Q2109">
        <v>0</v>
      </c>
      <c r="R2109">
        <v>16</v>
      </c>
      <c r="S2109">
        <v>48.67</v>
      </c>
      <c r="T2109">
        <v>58.47</v>
      </c>
      <c r="U2109">
        <v>96.28</v>
      </c>
      <c r="V2109" s="16">
        <v>3405.0216181822111</v>
      </c>
      <c r="W2109" s="16">
        <v>2567.789753423338</v>
      </c>
      <c r="X2109" s="5">
        <f t="shared" si="97"/>
        <v>0.75411848773934254</v>
      </c>
      <c r="Y2109" t="str">
        <f t="shared" si="98"/>
        <v>OK</v>
      </c>
      <c r="AA2109" t="s">
        <v>4244</v>
      </c>
      <c r="AB2109" s="3">
        <v>45659.55097222222</v>
      </c>
    </row>
    <row r="2110" spans="1:28" x14ac:dyDescent="0.35">
      <c r="A2110" t="s">
        <v>4245</v>
      </c>
      <c r="F2110">
        <v>833</v>
      </c>
      <c r="G2110" s="16">
        <v>1600</v>
      </c>
      <c r="H2110">
        <v>42</v>
      </c>
      <c r="I2110">
        <v>47</v>
      </c>
      <c r="J2110">
        <v>33.22</v>
      </c>
      <c r="K2110" t="s">
        <v>59</v>
      </c>
      <c r="L2110" t="str">
        <f t="shared" si="96"/>
        <v>EU-West</v>
      </c>
      <c r="Q2110">
        <v>10</v>
      </c>
      <c r="R2110">
        <v>11</v>
      </c>
      <c r="S2110">
        <v>78.989999999999995</v>
      </c>
      <c r="T2110">
        <v>41.35</v>
      </c>
      <c r="U2110">
        <v>94.66</v>
      </c>
      <c r="V2110" s="16">
        <v>1854.4397549402991</v>
      </c>
      <c r="W2110" s="16">
        <v>1724.313569855789</v>
      </c>
      <c r="X2110" s="5">
        <f t="shared" si="97"/>
        <v>0.9298299204717495</v>
      </c>
      <c r="Y2110" t="str">
        <f t="shared" si="98"/>
        <v>OK</v>
      </c>
      <c r="AA2110" t="s">
        <v>4246</v>
      </c>
      <c r="AB2110" s="3">
        <v>45601.450543981482</v>
      </c>
    </row>
    <row r="2111" spans="1:28" x14ac:dyDescent="0.35">
      <c r="A2111" t="s">
        <v>4247</v>
      </c>
      <c r="F2111">
        <v>718</v>
      </c>
      <c r="G2111" s="16">
        <v>2983.37</v>
      </c>
      <c r="H2111">
        <v>80</v>
      </c>
      <c r="I2111">
        <v>78</v>
      </c>
      <c r="J2111">
        <v>11.82</v>
      </c>
      <c r="K2111" t="s">
        <v>37</v>
      </c>
      <c r="L2111" t="str">
        <f t="shared" si="96"/>
        <v>US-East</v>
      </c>
      <c r="Q2111">
        <v>0</v>
      </c>
      <c r="R2111">
        <v>29</v>
      </c>
      <c r="S2111">
        <v>92.18</v>
      </c>
      <c r="T2111">
        <v>54.79</v>
      </c>
      <c r="U2111">
        <v>92.75</v>
      </c>
      <c r="V2111" s="16">
        <v>3736.0414382517529</v>
      </c>
      <c r="W2111" s="16">
        <v>3195.7005270874888</v>
      </c>
      <c r="X2111" s="5">
        <f t="shared" si="97"/>
        <v>0.85537073929856844</v>
      </c>
      <c r="Y2111" t="str">
        <f t="shared" si="98"/>
        <v>OK</v>
      </c>
      <c r="AA2111" t="s">
        <v>4248</v>
      </c>
      <c r="AB2111" s="3">
        <v>45266.940127314818</v>
      </c>
    </row>
    <row r="2112" spans="1:28" x14ac:dyDescent="0.35">
      <c r="A2112" t="s">
        <v>4249</v>
      </c>
      <c r="F2112">
        <v>359</v>
      </c>
      <c r="G2112" s="16">
        <v>2131.08</v>
      </c>
      <c r="H2112">
        <v>46</v>
      </c>
      <c r="I2112">
        <v>44</v>
      </c>
      <c r="J2112">
        <v>8.73</v>
      </c>
      <c r="K2112" t="s">
        <v>26</v>
      </c>
      <c r="L2112" t="str">
        <f t="shared" si="96"/>
        <v>EU-West</v>
      </c>
      <c r="Q2112">
        <v>30</v>
      </c>
      <c r="R2112">
        <v>25</v>
      </c>
      <c r="S2112">
        <v>100</v>
      </c>
      <c r="T2112">
        <v>54.18</v>
      </c>
      <c r="U2112">
        <v>89.27</v>
      </c>
      <c r="V2112" s="16">
        <v>2275.7208583008119</v>
      </c>
      <c r="W2112" s="16">
        <v>2404.4556552770018</v>
      </c>
      <c r="X2112" s="5">
        <f t="shared" si="97"/>
        <v>1.0565687995109869</v>
      </c>
      <c r="Y2112" t="str">
        <f t="shared" si="98"/>
        <v>Over Budget</v>
      </c>
      <c r="AA2112" t="s">
        <v>4250</v>
      </c>
      <c r="AB2112" s="3">
        <v>44965.678946759261</v>
      </c>
    </row>
    <row r="2113" spans="1:28" x14ac:dyDescent="0.35">
      <c r="A2113" t="s">
        <v>4251</v>
      </c>
      <c r="F2113">
        <v>107</v>
      </c>
      <c r="G2113" s="16">
        <v>1937.31</v>
      </c>
      <c r="H2113">
        <v>74</v>
      </c>
      <c r="I2113">
        <v>76</v>
      </c>
      <c r="J2113">
        <v>15.5</v>
      </c>
      <c r="K2113" t="s">
        <v>32</v>
      </c>
      <c r="L2113" t="str">
        <f t="shared" si="96"/>
        <v>US-East</v>
      </c>
      <c r="Q2113">
        <v>30</v>
      </c>
      <c r="R2113">
        <v>12</v>
      </c>
      <c r="S2113">
        <v>86.76</v>
      </c>
      <c r="T2113">
        <v>48.6</v>
      </c>
      <c r="U2113">
        <v>87.98</v>
      </c>
      <c r="V2113" s="16">
        <v>2622.3043545660298</v>
      </c>
      <c r="W2113" s="16">
        <v>2281.475910463394</v>
      </c>
      <c r="X2113" s="5">
        <f t="shared" si="97"/>
        <v>0.87002712194365395</v>
      </c>
      <c r="Y2113" t="str">
        <f t="shared" si="98"/>
        <v>OK</v>
      </c>
      <c r="AA2113" t="s">
        <v>4252</v>
      </c>
      <c r="AB2113" s="3">
        <v>45078.816145833327</v>
      </c>
    </row>
    <row r="2114" spans="1:28" x14ac:dyDescent="0.35">
      <c r="A2114" t="s">
        <v>4253</v>
      </c>
      <c r="F2114">
        <v>952</v>
      </c>
      <c r="G2114" s="16">
        <v>1560</v>
      </c>
      <c r="H2114">
        <v>47</v>
      </c>
      <c r="I2114">
        <v>43</v>
      </c>
      <c r="J2114">
        <v>5.74</v>
      </c>
      <c r="K2114" t="s">
        <v>37</v>
      </c>
      <c r="L2114" t="str">
        <f t="shared" si="96"/>
        <v>US-East</v>
      </c>
      <c r="Q2114">
        <v>0</v>
      </c>
      <c r="R2114">
        <v>5</v>
      </c>
      <c r="S2114">
        <v>77.81</v>
      </c>
      <c r="T2114">
        <v>54.39</v>
      </c>
      <c r="U2114">
        <v>89.87</v>
      </c>
      <c r="V2114" s="16">
        <v>1611.8351791637549</v>
      </c>
      <c r="W2114" s="16">
        <v>1655.9969937431181</v>
      </c>
      <c r="X2114" s="5">
        <f t="shared" si="97"/>
        <v>1.0273984680010986</v>
      </c>
      <c r="Y2114" t="str">
        <f t="shared" si="98"/>
        <v>Over Budget</v>
      </c>
      <c r="AA2114" t="s">
        <v>4254</v>
      </c>
      <c r="AB2114" s="3">
        <v>44957.275509259263</v>
      </c>
    </row>
    <row r="2115" spans="1:28" x14ac:dyDescent="0.35">
      <c r="A2115" t="s">
        <v>4255</v>
      </c>
      <c r="F2115">
        <v>28</v>
      </c>
      <c r="H2115">
        <v>18</v>
      </c>
      <c r="I2115">
        <v>23</v>
      </c>
      <c r="J2115">
        <v>13.23</v>
      </c>
      <c r="K2115" t="s">
        <v>59</v>
      </c>
      <c r="L2115" t="str">
        <f t="shared" ref="L2115:L2178" si="99">IF(OR(K2115="Europe-West",K2115="EU_West",K2115="eu-west"),"EU-West",
IF(OR(K2115="US_East",K2115="us-east",K2115="US-East"),"US-East","Other"))</f>
        <v>EU-West</v>
      </c>
      <c r="Q2115">
        <v>0</v>
      </c>
      <c r="R2115">
        <v>2</v>
      </c>
      <c r="S2115">
        <v>74.62</v>
      </c>
      <c r="T2115">
        <v>51.02</v>
      </c>
      <c r="U2115">
        <v>87.22</v>
      </c>
      <c r="V2115" s="16">
        <v>2583.2848336927668</v>
      </c>
      <c r="W2115" s="16">
        <v>1856.0409281926891</v>
      </c>
      <c r="X2115" s="5">
        <f t="shared" ref="X2115:X2178" si="100">W2115/V2115</f>
        <v>0.71848094487494296</v>
      </c>
      <c r="Y2115" t="str">
        <f t="shared" ref="Y2115:Y2178" si="101">IF(X2115&gt;1,"Over Budget","OK")</f>
        <v>OK</v>
      </c>
      <c r="AA2115" t="s">
        <v>4256</v>
      </c>
      <c r="AB2115" s="3">
        <v>45171.096446759257</v>
      </c>
    </row>
    <row r="2116" spans="1:28" x14ac:dyDescent="0.35">
      <c r="A2116" t="s">
        <v>4257</v>
      </c>
      <c r="F2116">
        <v>322</v>
      </c>
      <c r="G2116" s="16">
        <v>1733.59</v>
      </c>
      <c r="H2116">
        <v>20</v>
      </c>
      <c r="I2116">
        <v>25</v>
      </c>
      <c r="J2116">
        <v>11.58</v>
      </c>
      <c r="K2116" t="s">
        <v>52</v>
      </c>
      <c r="L2116" t="str">
        <f t="shared" si="99"/>
        <v>EU-West</v>
      </c>
      <c r="Q2116">
        <v>0</v>
      </c>
      <c r="R2116">
        <v>10</v>
      </c>
      <c r="S2116">
        <v>89.65</v>
      </c>
      <c r="T2116">
        <v>54.87</v>
      </c>
      <c r="U2116">
        <v>86.5</v>
      </c>
      <c r="V2116" s="16">
        <v>2207.5851529194729</v>
      </c>
      <c r="W2116" s="16">
        <v>1607.267420160251</v>
      </c>
      <c r="X2116" s="5">
        <f t="shared" si="100"/>
        <v>0.72806587688573754</v>
      </c>
      <c r="Y2116" t="str">
        <f t="shared" si="101"/>
        <v>OK</v>
      </c>
      <c r="AA2116" t="s">
        <v>4258</v>
      </c>
      <c r="AB2116" s="3">
        <v>45354.871365740742</v>
      </c>
    </row>
    <row r="2117" spans="1:28" x14ac:dyDescent="0.35">
      <c r="A2117" t="s">
        <v>4259</v>
      </c>
      <c r="F2117">
        <v>936</v>
      </c>
      <c r="G2117" s="16">
        <v>1635.45</v>
      </c>
      <c r="H2117">
        <v>2</v>
      </c>
      <c r="I2117">
        <v>7</v>
      </c>
      <c r="J2117">
        <v>20.69</v>
      </c>
      <c r="K2117" t="s">
        <v>26</v>
      </c>
      <c r="L2117" t="str">
        <f t="shared" si="99"/>
        <v>EU-West</v>
      </c>
      <c r="Q2117">
        <v>0</v>
      </c>
      <c r="R2117">
        <v>42</v>
      </c>
      <c r="S2117">
        <v>64.47</v>
      </c>
      <c r="T2117">
        <v>66.239999999999995</v>
      </c>
      <c r="U2117">
        <v>89.61</v>
      </c>
      <c r="V2117" s="16">
        <v>1863.4730497152</v>
      </c>
      <c r="W2117" s="16">
        <v>1544.044241655032</v>
      </c>
      <c r="X2117" s="5">
        <f t="shared" si="100"/>
        <v>0.82858415467345381</v>
      </c>
      <c r="Y2117" t="str">
        <f t="shared" si="101"/>
        <v>OK</v>
      </c>
      <c r="AA2117" t="s">
        <v>4260</v>
      </c>
      <c r="AB2117" s="3">
        <v>45578.829456018517</v>
      </c>
    </row>
    <row r="2118" spans="1:28" x14ac:dyDescent="0.35">
      <c r="A2118" t="s">
        <v>4261</v>
      </c>
      <c r="F2118">
        <v>537</v>
      </c>
      <c r="G2118" s="16">
        <v>1972.05</v>
      </c>
      <c r="H2118">
        <v>55</v>
      </c>
      <c r="I2118">
        <v>58</v>
      </c>
      <c r="J2118">
        <v>31.56</v>
      </c>
      <c r="K2118" t="s">
        <v>32</v>
      </c>
      <c r="L2118" t="str">
        <f t="shared" si="99"/>
        <v>US-East</v>
      </c>
      <c r="Q2118">
        <v>0</v>
      </c>
      <c r="R2118">
        <v>9</v>
      </c>
      <c r="S2118">
        <v>97.02</v>
      </c>
      <c r="T2118">
        <v>66.27</v>
      </c>
      <c r="U2118">
        <v>85.61</v>
      </c>
      <c r="V2118" s="16">
        <v>2822.5698774634479</v>
      </c>
      <c r="W2118" s="16">
        <v>1841.484993300418</v>
      </c>
      <c r="X2118" s="5">
        <f t="shared" si="100"/>
        <v>0.65241431505508052</v>
      </c>
      <c r="Y2118" t="str">
        <f t="shared" si="101"/>
        <v>OK</v>
      </c>
      <c r="AA2118" t="s">
        <v>4262</v>
      </c>
      <c r="AB2118" s="3">
        <v>45741.572604166657</v>
      </c>
    </row>
    <row r="2119" spans="1:28" x14ac:dyDescent="0.35">
      <c r="A2119" t="s">
        <v>4263</v>
      </c>
      <c r="F2119">
        <v>566</v>
      </c>
      <c r="G2119" s="16">
        <v>1788.91</v>
      </c>
      <c r="H2119">
        <v>42</v>
      </c>
      <c r="I2119">
        <v>38</v>
      </c>
      <c r="J2119">
        <v>15.29</v>
      </c>
      <c r="K2119" t="s">
        <v>32</v>
      </c>
      <c r="L2119" t="str">
        <f t="shared" si="99"/>
        <v>US-East</v>
      </c>
      <c r="Q2119">
        <v>30</v>
      </c>
      <c r="R2119">
        <v>10</v>
      </c>
      <c r="S2119">
        <v>69.400000000000006</v>
      </c>
      <c r="T2119">
        <v>75.790000000000006</v>
      </c>
      <c r="U2119">
        <v>85.92</v>
      </c>
      <c r="V2119" s="16">
        <v>2670.90691478394</v>
      </c>
      <c r="W2119" s="16">
        <v>1663.30382479791</v>
      </c>
      <c r="X2119" s="5">
        <f t="shared" si="100"/>
        <v>0.62274870591379672</v>
      </c>
      <c r="Y2119" t="str">
        <f t="shared" si="101"/>
        <v>OK</v>
      </c>
      <c r="AA2119" t="s">
        <v>4264</v>
      </c>
      <c r="AB2119" s="3">
        <v>45220.764166666668</v>
      </c>
    </row>
    <row r="2120" spans="1:28" x14ac:dyDescent="0.35">
      <c r="A2120" t="s">
        <v>4265</v>
      </c>
      <c r="F2120">
        <v>676</v>
      </c>
      <c r="G2120" s="16">
        <v>2013.14</v>
      </c>
      <c r="H2120">
        <v>0</v>
      </c>
      <c r="I2120">
        <v>3</v>
      </c>
      <c r="J2120">
        <v>26.92</v>
      </c>
      <c r="K2120" t="s">
        <v>26</v>
      </c>
      <c r="L2120" t="str">
        <f t="shared" si="99"/>
        <v>EU-West</v>
      </c>
      <c r="Q2120">
        <v>0</v>
      </c>
      <c r="R2120">
        <v>15</v>
      </c>
      <c r="S2120">
        <v>73.89</v>
      </c>
      <c r="T2120">
        <v>63.08</v>
      </c>
      <c r="U2120">
        <v>94.77</v>
      </c>
      <c r="V2120" s="16">
        <v>2269.160174792507</v>
      </c>
      <c r="W2120" s="16">
        <v>2169.8629525287079</v>
      </c>
      <c r="X2120" s="5">
        <f t="shared" si="100"/>
        <v>0.95624054072212916</v>
      </c>
      <c r="Y2120" t="str">
        <f t="shared" si="101"/>
        <v>OK</v>
      </c>
      <c r="AA2120" t="s">
        <v>4266</v>
      </c>
      <c r="AB2120" s="3">
        <v>45054.842974537038</v>
      </c>
    </row>
    <row r="2121" spans="1:28" x14ac:dyDescent="0.35">
      <c r="A2121" t="s">
        <v>4267</v>
      </c>
      <c r="F2121">
        <v>454</v>
      </c>
      <c r="G2121" s="16">
        <v>2103.96</v>
      </c>
      <c r="H2121">
        <v>87</v>
      </c>
      <c r="I2121">
        <v>89</v>
      </c>
      <c r="J2121">
        <v>26.01</v>
      </c>
      <c r="K2121" t="s">
        <v>32</v>
      </c>
      <c r="L2121" t="str">
        <f t="shared" si="99"/>
        <v>US-East</v>
      </c>
      <c r="Q2121">
        <v>10</v>
      </c>
      <c r="R2121">
        <v>19</v>
      </c>
      <c r="S2121">
        <v>70.37</v>
      </c>
      <c r="T2121">
        <v>44.8</v>
      </c>
      <c r="U2121">
        <v>83.1</v>
      </c>
      <c r="V2121" s="16">
        <v>2952.1148244414089</v>
      </c>
      <c r="W2121" s="16">
        <v>2177.774516263009</v>
      </c>
      <c r="X2121" s="5">
        <f t="shared" si="100"/>
        <v>0.73769980023560955</v>
      </c>
      <c r="Y2121" t="str">
        <f t="shared" si="101"/>
        <v>OK</v>
      </c>
      <c r="AA2121" t="s">
        <v>4268</v>
      </c>
      <c r="AB2121" s="3">
        <v>45410.394814814812</v>
      </c>
    </row>
    <row r="2122" spans="1:28" x14ac:dyDescent="0.35">
      <c r="A2122" t="s">
        <v>4269</v>
      </c>
      <c r="F2122">
        <v>931</v>
      </c>
      <c r="G2122" s="16">
        <v>2209.0500000000002</v>
      </c>
      <c r="H2122">
        <v>35</v>
      </c>
      <c r="I2122">
        <v>39</v>
      </c>
      <c r="J2122">
        <v>2.2400000000000002</v>
      </c>
      <c r="K2122" t="s">
        <v>52</v>
      </c>
      <c r="L2122" t="str">
        <f t="shared" si="99"/>
        <v>EU-West</v>
      </c>
      <c r="Q2122">
        <v>0</v>
      </c>
      <c r="R2122">
        <v>41</v>
      </c>
      <c r="S2122">
        <v>86.88</v>
      </c>
      <c r="T2122">
        <v>56.71</v>
      </c>
      <c r="U2122">
        <v>84.8</v>
      </c>
      <c r="V2122" s="16">
        <v>3037.6274505957072</v>
      </c>
      <c r="W2122" s="16">
        <v>1945.7268615902019</v>
      </c>
      <c r="X2122" s="5">
        <f t="shared" si="100"/>
        <v>0.64054163758910809</v>
      </c>
      <c r="Y2122" t="str">
        <f t="shared" si="101"/>
        <v>OK</v>
      </c>
      <c r="AA2122" t="s">
        <v>4270</v>
      </c>
      <c r="AB2122" s="3">
        <v>45562.600763888891</v>
      </c>
    </row>
    <row r="2123" spans="1:28" x14ac:dyDescent="0.35">
      <c r="A2123" t="s">
        <v>4271</v>
      </c>
      <c r="F2123">
        <v>240</v>
      </c>
      <c r="G2123" s="16">
        <v>2160.25</v>
      </c>
      <c r="H2123">
        <v>5</v>
      </c>
      <c r="I2123">
        <v>2</v>
      </c>
      <c r="J2123">
        <v>15.58</v>
      </c>
      <c r="K2123" t="s">
        <v>26</v>
      </c>
      <c r="L2123" t="str">
        <f t="shared" si="99"/>
        <v>EU-West</v>
      </c>
      <c r="Q2123">
        <v>0</v>
      </c>
      <c r="R2123">
        <v>43</v>
      </c>
      <c r="S2123">
        <v>69.83</v>
      </c>
      <c r="T2123">
        <v>53.61</v>
      </c>
      <c r="U2123">
        <v>96.37</v>
      </c>
      <c r="V2123" s="16">
        <v>2967.3087295592609</v>
      </c>
      <c r="W2123" s="16">
        <v>2566.05384316151</v>
      </c>
      <c r="X2123" s="5">
        <f t="shared" si="100"/>
        <v>0.86477481011645529</v>
      </c>
      <c r="Y2123" t="str">
        <f t="shared" si="101"/>
        <v>OK</v>
      </c>
      <c r="AA2123" t="s">
        <v>4272</v>
      </c>
      <c r="AB2123" s="3">
        <v>45409.315810185188</v>
      </c>
    </row>
    <row r="2124" spans="1:28" x14ac:dyDescent="0.35">
      <c r="A2124" t="s">
        <v>4273</v>
      </c>
      <c r="F2124">
        <v>678</v>
      </c>
      <c r="G2124" s="16">
        <v>2699.82</v>
      </c>
      <c r="H2124">
        <v>73</v>
      </c>
      <c r="I2124">
        <v>69</v>
      </c>
      <c r="J2124">
        <v>16.989999999999998</v>
      </c>
      <c r="K2124" t="s">
        <v>29</v>
      </c>
      <c r="L2124" t="str">
        <f t="shared" si="99"/>
        <v>US-East</v>
      </c>
      <c r="Q2124">
        <v>0</v>
      </c>
      <c r="R2124">
        <v>18</v>
      </c>
      <c r="S2124">
        <v>76.069999999999993</v>
      </c>
      <c r="T2124">
        <v>50.18</v>
      </c>
      <c r="U2124">
        <v>88.04</v>
      </c>
      <c r="V2124" s="16">
        <v>3992.001924298404</v>
      </c>
      <c r="W2124" s="16">
        <v>2621.7687603455588</v>
      </c>
      <c r="X2124" s="5">
        <f t="shared" si="100"/>
        <v>0.65675538490787067</v>
      </c>
      <c r="Y2124" t="str">
        <f t="shared" si="101"/>
        <v>OK</v>
      </c>
      <c r="AA2124" t="s">
        <v>4274</v>
      </c>
      <c r="AB2124" s="3">
        <v>45169.935104166667</v>
      </c>
    </row>
    <row r="2125" spans="1:28" x14ac:dyDescent="0.35">
      <c r="A2125" t="s">
        <v>4275</v>
      </c>
      <c r="F2125">
        <v>634</v>
      </c>
      <c r="G2125" s="16">
        <v>1666.61</v>
      </c>
      <c r="H2125">
        <v>45</v>
      </c>
      <c r="I2125">
        <v>42</v>
      </c>
      <c r="J2125">
        <v>23.05</v>
      </c>
      <c r="K2125" t="s">
        <v>52</v>
      </c>
      <c r="L2125" t="str">
        <f t="shared" si="99"/>
        <v>EU-West</v>
      </c>
      <c r="Q2125">
        <v>10</v>
      </c>
      <c r="R2125">
        <v>8</v>
      </c>
      <c r="S2125">
        <v>51.71</v>
      </c>
      <c r="T2125">
        <v>70.73</v>
      </c>
      <c r="U2125">
        <v>96.88</v>
      </c>
      <c r="V2125" s="16">
        <v>2072.1104561007119</v>
      </c>
      <c r="W2125" s="16">
        <v>1710.6661027536279</v>
      </c>
      <c r="X2125" s="5">
        <f t="shared" si="100"/>
        <v>0.82556704335769415</v>
      </c>
      <c r="Y2125" t="str">
        <f t="shared" si="101"/>
        <v>OK</v>
      </c>
      <c r="AA2125" t="s">
        <v>4276</v>
      </c>
      <c r="AB2125" s="3">
        <v>45267.233368055553</v>
      </c>
    </row>
    <row r="2126" spans="1:28" x14ac:dyDescent="0.35">
      <c r="A2126" t="s">
        <v>4277</v>
      </c>
      <c r="F2126">
        <v>898</v>
      </c>
      <c r="G2126" s="16">
        <v>1998.85</v>
      </c>
      <c r="H2126">
        <v>97</v>
      </c>
      <c r="I2126">
        <v>93</v>
      </c>
      <c r="J2126">
        <v>24.56</v>
      </c>
      <c r="K2126" t="s">
        <v>32</v>
      </c>
      <c r="L2126" t="str">
        <f t="shared" si="99"/>
        <v>US-East</v>
      </c>
      <c r="Q2126">
        <v>0</v>
      </c>
      <c r="R2126">
        <v>35</v>
      </c>
      <c r="S2126">
        <v>67.099999999999994</v>
      </c>
      <c r="T2126">
        <v>64.55</v>
      </c>
      <c r="U2126">
        <v>84.16</v>
      </c>
      <c r="V2126" s="16">
        <v>2672.6303939333352</v>
      </c>
      <c r="W2126" s="16">
        <v>2160.8375769870868</v>
      </c>
      <c r="X2126" s="5">
        <f t="shared" si="100"/>
        <v>0.80850595050180574</v>
      </c>
      <c r="Y2126" t="str">
        <f t="shared" si="101"/>
        <v>OK</v>
      </c>
      <c r="AA2126" t="s">
        <v>4278</v>
      </c>
      <c r="AB2126" s="3">
        <v>45706.428773148153</v>
      </c>
    </row>
    <row r="2127" spans="1:28" x14ac:dyDescent="0.35">
      <c r="A2127" t="s">
        <v>4279</v>
      </c>
      <c r="F2127">
        <v>368</v>
      </c>
      <c r="G2127" s="16">
        <v>1854.78</v>
      </c>
      <c r="H2127">
        <v>87</v>
      </c>
      <c r="I2127">
        <v>86</v>
      </c>
      <c r="J2127">
        <v>22.65</v>
      </c>
      <c r="K2127" t="s">
        <v>52</v>
      </c>
      <c r="L2127" t="str">
        <f t="shared" si="99"/>
        <v>EU-West</v>
      </c>
      <c r="Q2127">
        <v>30</v>
      </c>
      <c r="R2127">
        <v>14</v>
      </c>
      <c r="S2127">
        <v>85.71</v>
      </c>
      <c r="T2127">
        <v>60.7</v>
      </c>
      <c r="U2127">
        <v>90.37</v>
      </c>
      <c r="V2127" s="16">
        <v>2618.8356282529339</v>
      </c>
      <c r="W2127" s="16">
        <v>1939.118609885109</v>
      </c>
      <c r="X2127" s="5">
        <f t="shared" si="100"/>
        <v>0.740450675470123</v>
      </c>
      <c r="Y2127" t="str">
        <f t="shared" si="101"/>
        <v>OK</v>
      </c>
      <c r="AA2127" t="s">
        <v>4280</v>
      </c>
      <c r="AB2127" s="3">
        <v>45201.112650462957</v>
      </c>
    </row>
    <row r="2128" spans="1:28" x14ac:dyDescent="0.35">
      <c r="A2128" t="s">
        <v>4281</v>
      </c>
      <c r="F2128">
        <v>392</v>
      </c>
      <c r="G2128" s="16">
        <v>1660.93</v>
      </c>
      <c r="H2128">
        <v>22</v>
      </c>
      <c r="I2128">
        <v>26</v>
      </c>
      <c r="J2128">
        <v>12.84</v>
      </c>
      <c r="K2128" t="s">
        <v>29</v>
      </c>
      <c r="L2128" t="str">
        <f t="shared" si="99"/>
        <v>US-East</v>
      </c>
      <c r="Q2128">
        <v>0</v>
      </c>
      <c r="R2128">
        <v>22</v>
      </c>
      <c r="S2128">
        <v>57.33</v>
      </c>
      <c r="T2128">
        <v>45.16</v>
      </c>
      <c r="V2128" s="16">
        <v>2059.1682338326568</v>
      </c>
      <c r="W2128" s="16">
        <v>1535.3980859375829</v>
      </c>
      <c r="X2128" s="5">
        <f t="shared" si="100"/>
        <v>0.74563994369697562</v>
      </c>
      <c r="Y2128" t="str">
        <f t="shared" si="101"/>
        <v>OK</v>
      </c>
      <c r="AA2128" t="s">
        <v>4282</v>
      </c>
      <c r="AB2128" s="3">
        <v>45580.290763888886</v>
      </c>
    </row>
    <row r="2129" spans="1:28" x14ac:dyDescent="0.35">
      <c r="A2129" t="s">
        <v>4283</v>
      </c>
      <c r="F2129">
        <v>521</v>
      </c>
      <c r="G2129" s="16">
        <v>1998.78</v>
      </c>
      <c r="H2129">
        <v>19</v>
      </c>
      <c r="I2129">
        <v>22</v>
      </c>
      <c r="J2129">
        <v>14.93</v>
      </c>
      <c r="K2129" t="s">
        <v>37</v>
      </c>
      <c r="L2129" t="str">
        <f t="shared" si="99"/>
        <v>US-East</v>
      </c>
      <c r="Q2129">
        <v>10</v>
      </c>
      <c r="R2129">
        <v>20</v>
      </c>
      <c r="S2129">
        <v>69.599999999999994</v>
      </c>
      <c r="T2129">
        <v>59.18</v>
      </c>
      <c r="U2129">
        <v>85.47</v>
      </c>
      <c r="V2129" s="16">
        <v>2479.9175297782908</v>
      </c>
      <c r="W2129" s="16">
        <v>2236.7999779820402</v>
      </c>
      <c r="X2129" s="5">
        <f t="shared" si="100"/>
        <v>0.90196546906219666</v>
      </c>
      <c r="Y2129" t="str">
        <f t="shared" si="101"/>
        <v>OK</v>
      </c>
      <c r="AA2129" t="s">
        <v>4284</v>
      </c>
      <c r="AB2129" s="3">
        <v>45176.841724537036</v>
      </c>
    </row>
    <row r="2130" spans="1:28" x14ac:dyDescent="0.35">
      <c r="A2130" t="s">
        <v>4285</v>
      </c>
      <c r="F2130">
        <v>53</v>
      </c>
      <c r="G2130" s="16">
        <v>2373.31</v>
      </c>
      <c r="H2130">
        <v>52</v>
      </c>
      <c r="I2130">
        <v>50</v>
      </c>
      <c r="J2130">
        <v>7.97</v>
      </c>
      <c r="K2130" t="s">
        <v>26</v>
      </c>
      <c r="L2130" t="str">
        <f t="shared" si="99"/>
        <v>EU-West</v>
      </c>
      <c r="Q2130">
        <v>50</v>
      </c>
      <c r="R2130">
        <v>38</v>
      </c>
      <c r="S2130">
        <v>69.400000000000006</v>
      </c>
      <c r="T2130">
        <v>83.26</v>
      </c>
      <c r="U2130">
        <v>98.37</v>
      </c>
      <c r="V2130" s="16">
        <v>2751.4432571877928</v>
      </c>
      <c r="W2130" s="16">
        <v>2003.2194937402901</v>
      </c>
      <c r="X2130" s="5">
        <f t="shared" si="100"/>
        <v>0.72806135053199295</v>
      </c>
      <c r="Y2130" t="str">
        <f t="shared" si="101"/>
        <v>OK</v>
      </c>
      <c r="AA2130" t="s">
        <v>4286</v>
      </c>
      <c r="AB2130" s="3">
        <v>45527.866828703707</v>
      </c>
    </row>
    <row r="2131" spans="1:28" x14ac:dyDescent="0.35">
      <c r="A2131" t="s">
        <v>4287</v>
      </c>
      <c r="F2131">
        <v>374</v>
      </c>
      <c r="G2131" s="16">
        <v>1969.72</v>
      </c>
      <c r="H2131">
        <v>37</v>
      </c>
      <c r="I2131">
        <v>34</v>
      </c>
      <c r="J2131">
        <v>20.53</v>
      </c>
      <c r="K2131" t="s">
        <v>26</v>
      </c>
      <c r="L2131" t="str">
        <f t="shared" si="99"/>
        <v>EU-West</v>
      </c>
      <c r="Q2131">
        <v>20</v>
      </c>
      <c r="R2131">
        <v>4</v>
      </c>
      <c r="S2131">
        <v>61.23</v>
      </c>
      <c r="T2131">
        <v>51.63</v>
      </c>
      <c r="U2131">
        <v>88.05</v>
      </c>
      <c r="V2131" s="16">
        <v>2738.7240115349309</v>
      </c>
      <c r="W2131" s="16">
        <v>2024.0809902130061</v>
      </c>
      <c r="X2131" s="5">
        <f t="shared" si="100"/>
        <v>0.73905986207007413</v>
      </c>
      <c r="Y2131" t="str">
        <f t="shared" si="101"/>
        <v>OK</v>
      </c>
      <c r="AA2131" t="s">
        <v>4288</v>
      </c>
      <c r="AB2131" s="3">
        <v>45129.58734953704</v>
      </c>
    </row>
    <row r="2132" spans="1:28" x14ac:dyDescent="0.35">
      <c r="A2132" t="s">
        <v>4289</v>
      </c>
      <c r="F2132">
        <v>934</v>
      </c>
      <c r="G2132" s="16">
        <v>1951.31</v>
      </c>
      <c r="H2132">
        <v>34</v>
      </c>
      <c r="I2132">
        <v>36</v>
      </c>
      <c r="J2132">
        <v>17.059999999999999</v>
      </c>
      <c r="K2132" t="s">
        <v>29</v>
      </c>
      <c r="L2132" t="str">
        <f t="shared" si="99"/>
        <v>US-East</v>
      </c>
      <c r="Q2132">
        <v>10</v>
      </c>
      <c r="R2132">
        <v>21</v>
      </c>
      <c r="S2132">
        <v>85.27</v>
      </c>
      <c r="T2132">
        <v>57.82</v>
      </c>
      <c r="V2132" s="16">
        <v>2620.8003434291122</v>
      </c>
      <c r="W2132" s="16">
        <v>1774.378652175858</v>
      </c>
      <c r="X2132" s="5">
        <f t="shared" si="100"/>
        <v>0.67703694278909565</v>
      </c>
      <c r="Y2132" t="str">
        <f t="shared" si="101"/>
        <v>OK</v>
      </c>
      <c r="AA2132" t="s">
        <v>4290</v>
      </c>
      <c r="AB2132" s="3">
        <v>45308.52412037037</v>
      </c>
    </row>
    <row r="2133" spans="1:28" x14ac:dyDescent="0.35">
      <c r="A2133" t="s">
        <v>4291</v>
      </c>
      <c r="F2133">
        <v>886</v>
      </c>
      <c r="G2133" s="16">
        <v>1717.89</v>
      </c>
      <c r="H2133">
        <v>33</v>
      </c>
      <c r="I2133">
        <v>30</v>
      </c>
      <c r="J2133">
        <v>24.26</v>
      </c>
      <c r="K2133" t="s">
        <v>29</v>
      </c>
      <c r="L2133" t="str">
        <f t="shared" si="99"/>
        <v>US-East</v>
      </c>
      <c r="Q2133">
        <v>0</v>
      </c>
      <c r="R2133">
        <v>30</v>
      </c>
      <c r="T2133">
        <v>73.89</v>
      </c>
      <c r="V2133" s="16">
        <v>2105.394360976929</v>
      </c>
      <c r="W2133" s="16">
        <v>1797.4368055207201</v>
      </c>
      <c r="X2133" s="5">
        <f t="shared" si="100"/>
        <v>0.85372927696390677</v>
      </c>
      <c r="Y2133" t="str">
        <f t="shared" si="101"/>
        <v>OK</v>
      </c>
      <c r="AA2133" t="s">
        <v>4292</v>
      </c>
      <c r="AB2133" s="3">
        <v>45724.490219907413</v>
      </c>
    </row>
    <row r="2134" spans="1:28" x14ac:dyDescent="0.35">
      <c r="A2134" t="s">
        <v>4293</v>
      </c>
      <c r="F2134">
        <v>631</v>
      </c>
      <c r="G2134" s="16">
        <v>1798.13</v>
      </c>
      <c r="H2134">
        <v>49</v>
      </c>
      <c r="I2134">
        <v>51</v>
      </c>
      <c r="J2134">
        <v>25.58</v>
      </c>
      <c r="K2134" t="s">
        <v>59</v>
      </c>
      <c r="L2134" t="str">
        <f t="shared" si="99"/>
        <v>EU-West</v>
      </c>
      <c r="Q2134">
        <v>30</v>
      </c>
      <c r="R2134">
        <v>14</v>
      </c>
      <c r="S2134">
        <v>83.53</v>
      </c>
      <c r="T2134">
        <v>55.61</v>
      </c>
      <c r="U2134">
        <v>97.46</v>
      </c>
      <c r="V2134" s="16">
        <v>2175.1409118841948</v>
      </c>
      <c r="W2134" s="16">
        <v>1595.296247256895</v>
      </c>
      <c r="X2134" s="5">
        <f t="shared" si="100"/>
        <v>0.73342202270242118</v>
      </c>
      <c r="Y2134" t="str">
        <f t="shared" si="101"/>
        <v>OK</v>
      </c>
      <c r="AA2134" t="s">
        <v>4294</v>
      </c>
      <c r="AB2134" s="3">
        <v>44984.315682870372</v>
      </c>
    </row>
    <row r="2135" spans="1:28" x14ac:dyDescent="0.35">
      <c r="A2135" t="s">
        <v>4295</v>
      </c>
      <c r="F2135">
        <v>120</v>
      </c>
      <c r="G2135" s="16">
        <v>1705.01</v>
      </c>
      <c r="H2135">
        <v>46</v>
      </c>
      <c r="I2135">
        <v>50</v>
      </c>
      <c r="J2135">
        <v>17.329999999999998</v>
      </c>
      <c r="K2135" t="s">
        <v>59</v>
      </c>
      <c r="L2135" t="str">
        <f t="shared" si="99"/>
        <v>EU-West</v>
      </c>
      <c r="Q2135">
        <v>20</v>
      </c>
      <c r="R2135">
        <v>27</v>
      </c>
      <c r="S2135">
        <v>85.77</v>
      </c>
      <c r="T2135">
        <v>55.4</v>
      </c>
      <c r="U2135">
        <v>91.52</v>
      </c>
      <c r="V2135" s="16">
        <v>1766.89303374989</v>
      </c>
      <c r="W2135" s="16">
        <v>1890.651253651389</v>
      </c>
      <c r="X2135" s="5">
        <f t="shared" si="100"/>
        <v>1.070042847833774</v>
      </c>
      <c r="Y2135" t="str">
        <f t="shared" si="101"/>
        <v>Over Budget</v>
      </c>
      <c r="AA2135" t="s">
        <v>4296</v>
      </c>
      <c r="AB2135" s="3">
        <v>45348.673020833332</v>
      </c>
    </row>
    <row r="2136" spans="1:28" x14ac:dyDescent="0.35">
      <c r="A2136" t="s">
        <v>4297</v>
      </c>
      <c r="F2136">
        <v>232</v>
      </c>
      <c r="G2136" s="16">
        <v>1707.02</v>
      </c>
      <c r="H2136">
        <v>35</v>
      </c>
      <c r="I2136">
        <v>34</v>
      </c>
      <c r="J2136">
        <v>22.26</v>
      </c>
      <c r="K2136" t="s">
        <v>37</v>
      </c>
      <c r="L2136" t="str">
        <f t="shared" si="99"/>
        <v>US-East</v>
      </c>
      <c r="Q2136">
        <v>0</v>
      </c>
      <c r="R2136">
        <v>37</v>
      </c>
      <c r="S2136">
        <v>70.47</v>
      </c>
      <c r="T2136">
        <v>57.71</v>
      </c>
      <c r="U2136">
        <v>100</v>
      </c>
      <c r="V2136" s="16">
        <v>1712.5687938295209</v>
      </c>
      <c r="W2136" s="16">
        <v>1520.9796272789611</v>
      </c>
      <c r="X2136" s="5">
        <f t="shared" si="100"/>
        <v>0.88812760851367478</v>
      </c>
      <c r="Y2136" t="str">
        <f t="shared" si="101"/>
        <v>OK</v>
      </c>
      <c r="AA2136" t="s">
        <v>4298</v>
      </c>
      <c r="AB2136" s="3">
        <v>45173.051307870373</v>
      </c>
    </row>
    <row r="2137" spans="1:28" x14ac:dyDescent="0.35">
      <c r="A2137" t="s">
        <v>4299</v>
      </c>
      <c r="F2137">
        <v>395</v>
      </c>
      <c r="G2137" s="16">
        <v>2430</v>
      </c>
      <c r="H2137">
        <v>15</v>
      </c>
      <c r="I2137">
        <v>12</v>
      </c>
      <c r="J2137">
        <v>18.27</v>
      </c>
      <c r="K2137" t="s">
        <v>32</v>
      </c>
      <c r="L2137" t="str">
        <f t="shared" si="99"/>
        <v>US-East</v>
      </c>
      <c r="Q2137">
        <v>0</v>
      </c>
      <c r="R2137">
        <v>14</v>
      </c>
      <c r="S2137">
        <v>93.61</v>
      </c>
      <c r="T2137">
        <v>63.47</v>
      </c>
      <c r="U2137">
        <v>95.9</v>
      </c>
      <c r="V2137" s="16">
        <v>3072.6061693361899</v>
      </c>
      <c r="W2137" s="16">
        <v>2809.461155187762</v>
      </c>
      <c r="X2137" s="5">
        <f t="shared" si="100"/>
        <v>0.91435771470664007</v>
      </c>
      <c r="Y2137" t="str">
        <f t="shared" si="101"/>
        <v>OK</v>
      </c>
      <c r="AA2137" t="s">
        <v>4300</v>
      </c>
      <c r="AB2137" s="3">
        <v>45073.647916666669</v>
      </c>
    </row>
    <row r="2138" spans="1:28" x14ac:dyDescent="0.35">
      <c r="A2138" t="s">
        <v>4301</v>
      </c>
      <c r="F2138">
        <v>911</v>
      </c>
      <c r="G2138" s="16">
        <v>1796.92</v>
      </c>
      <c r="H2138">
        <v>86</v>
      </c>
      <c r="I2138">
        <v>90</v>
      </c>
      <c r="J2138">
        <v>11.09</v>
      </c>
      <c r="K2138" t="s">
        <v>32</v>
      </c>
      <c r="L2138" t="str">
        <f t="shared" si="99"/>
        <v>US-East</v>
      </c>
      <c r="Q2138">
        <v>10</v>
      </c>
      <c r="R2138">
        <v>48</v>
      </c>
      <c r="S2138">
        <v>51.75</v>
      </c>
      <c r="T2138">
        <v>50.64</v>
      </c>
      <c r="U2138">
        <v>94.19</v>
      </c>
      <c r="V2138" s="16">
        <v>2172.0206281238179</v>
      </c>
      <c r="W2138" s="16">
        <v>2056.794095720013</v>
      </c>
      <c r="X2138" s="5">
        <f t="shared" si="100"/>
        <v>0.9469496141464655</v>
      </c>
      <c r="Y2138" t="str">
        <f t="shared" si="101"/>
        <v>OK</v>
      </c>
      <c r="AA2138" t="s">
        <v>4302</v>
      </c>
      <c r="AB2138" s="3">
        <v>45206.535208333327</v>
      </c>
    </row>
    <row r="2139" spans="1:28" x14ac:dyDescent="0.35">
      <c r="A2139" t="s">
        <v>4303</v>
      </c>
      <c r="F2139">
        <v>274</v>
      </c>
      <c r="G2139" s="16">
        <v>1919.24</v>
      </c>
      <c r="H2139">
        <v>48</v>
      </c>
      <c r="I2139">
        <v>46</v>
      </c>
      <c r="J2139">
        <v>13.6</v>
      </c>
      <c r="K2139" t="s">
        <v>29</v>
      </c>
      <c r="L2139" t="str">
        <f t="shared" si="99"/>
        <v>US-East</v>
      </c>
      <c r="Q2139">
        <v>0</v>
      </c>
      <c r="R2139">
        <v>18</v>
      </c>
      <c r="S2139">
        <v>67.75</v>
      </c>
      <c r="T2139">
        <v>69.23</v>
      </c>
      <c r="V2139" s="16">
        <v>2683.1327955369311</v>
      </c>
      <c r="W2139" s="16">
        <v>1813.6000035371951</v>
      </c>
      <c r="X2139" s="5">
        <f t="shared" si="100"/>
        <v>0.67592629278502381</v>
      </c>
      <c r="Y2139" t="str">
        <f t="shared" si="101"/>
        <v>OK</v>
      </c>
      <c r="AA2139" t="s">
        <v>4304</v>
      </c>
      <c r="AB2139" s="3">
        <v>45824.459594907406</v>
      </c>
    </row>
    <row r="2140" spans="1:28" x14ac:dyDescent="0.35">
      <c r="A2140" t="s">
        <v>4305</v>
      </c>
      <c r="F2140">
        <v>280</v>
      </c>
      <c r="G2140" s="16">
        <v>1801.03</v>
      </c>
      <c r="H2140">
        <v>64</v>
      </c>
      <c r="I2140">
        <v>64</v>
      </c>
      <c r="J2140">
        <v>1.85</v>
      </c>
      <c r="K2140" t="s">
        <v>32</v>
      </c>
      <c r="L2140" t="str">
        <f t="shared" si="99"/>
        <v>US-East</v>
      </c>
      <c r="Q2140">
        <v>20</v>
      </c>
      <c r="R2140">
        <v>34</v>
      </c>
      <c r="S2140">
        <v>72.23</v>
      </c>
      <c r="T2140">
        <v>56.06</v>
      </c>
      <c r="U2140">
        <v>90.42</v>
      </c>
      <c r="V2140" s="16">
        <v>2289.6981175154069</v>
      </c>
      <c r="W2140" s="16">
        <v>1718.7735659483151</v>
      </c>
      <c r="X2140" s="5">
        <f t="shared" si="100"/>
        <v>0.7506550985041589</v>
      </c>
      <c r="Y2140" t="str">
        <f t="shared" si="101"/>
        <v>OK</v>
      </c>
      <c r="AA2140" t="s">
        <v>4306</v>
      </c>
      <c r="AB2140" s="3">
        <v>45074.85434027778</v>
      </c>
    </row>
    <row r="2141" spans="1:28" x14ac:dyDescent="0.35">
      <c r="A2141" t="s">
        <v>4307</v>
      </c>
      <c r="F2141">
        <v>221</v>
      </c>
      <c r="G2141" s="16">
        <v>1633.59</v>
      </c>
      <c r="H2141">
        <v>62</v>
      </c>
      <c r="I2141">
        <v>59</v>
      </c>
      <c r="J2141">
        <v>16.829999999999998</v>
      </c>
      <c r="K2141" t="s">
        <v>52</v>
      </c>
      <c r="L2141" t="str">
        <f t="shared" si="99"/>
        <v>EU-West</v>
      </c>
      <c r="Q2141">
        <v>0</v>
      </c>
      <c r="R2141">
        <v>17</v>
      </c>
      <c r="S2141">
        <v>43.91</v>
      </c>
      <c r="T2141">
        <v>62.06</v>
      </c>
      <c r="U2141">
        <v>88.42</v>
      </c>
      <c r="V2141" s="16">
        <v>2398.686812704384</v>
      </c>
      <c r="W2141" s="16">
        <v>1765.259613377483</v>
      </c>
      <c r="X2141" s="5">
        <f t="shared" si="100"/>
        <v>0.73592751001421997</v>
      </c>
      <c r="Y2141" t="str">
        <f t="shared" si="101"/>
        <v>OK</v>
      </c>
      <c r="AA2141" t="s">
        <v>4308</v>
      </c>
      <c r="AB2141" s="3">
        <v>44988.202696759261</v>
      </c>
    </row>
    <row r="2142" spans="1:28" x14ac:dyDescent="0.35">
      <c r="A2142" t="s">
        <v>4309</v>
      </c>
      <c r="F2142">
        <v>505</v>
      </c>
      <c r="H2142">
        <v>51</v>
      </c>
      <c r="I2142">
        <v>52</v>
      </c>
      <c r="J2142">
        <v>15.25</v>
      </c>
      <c r="K2142" t="s">
        <v>59</v>
      </c>
      <c r="L2142" t="str">
        <f t="shared" si="99"/>
        <v>EU-West</v>
      </c>
      <c r="Q2142">
        <v>10</v>
      </c>
      <c r="R2142">
        <v>9</v>
      </c>
      <c r="S2142">
        <v>91.22</v>
      </c>
      <c r="T2142">
        <v>55.83</v>
      </c>
      <c r="U2142">
        <v>90.13</v>
      </c>
      <c r="V2142" s="16">
        <v>1573.8643035037339</v>
      </c>
      <c r="W2142" s="16">
        <v>1198.4529567903851</v>
      </c>
      <c r="X2142" s="5">
        <f t="shared" si="100"/>
        <v>0.7614715920059888</v>
      </c>
      <c r="Y2142" t="str">
        <f t="shared" si="101"/>
        <v>OK</v>
      </c>
      <c r="AA2142" t="s">
        <v>4310</v>
      </c>
      <c r="AB2142" s="3">
        <v>45059.829039351847</v>
      </c>
    </row>
    <row r="2143" spans="1:28" x14ac:dyDescent="0.35">
      <c r="A2143" t="s">
        <v>4311</v>
      </c>
      <c r="F2143">
        <v>323</v>
      </c>
      <c r="G2143" s="16">
        <v>2614.61</v>
      </c>
      <c r="H2143">
        <v>72</v>
      </c>
      <c r="I2143">
        <v>77</v>
      </c>
      <c r="J2143">
        <v>11.24</v>
      </c>
      <c r="K2143" t="s">
        <v>59</v>
      </c>
      <c r="L2143" t="str">
        <f t="shared" si="99"/>
        <v>EU-West</v>
      </c>
      <c r="Q2143">
        <v>0</v>
      </c>
      <c r="R2143">
        <v>14</v>
      </c>
      <c r="S2143">
        <v>56.97</v>
      </c>
      <c r="T2143">
        <v>46.64</v>
      </c>
      <c r="U2143">
        <v>90.74</v>
      </c>
      <c r="V2143" s="16">
        <v>3909.0384907370649</v>
      </c>
      <c r="W2143" s="16">
        <v>2176.317081707462</v>
      </c>
      <c r="X2143" s="5">
        <f t="shared" si="100"/>
        <v>0.55673974223188283</v>
      </c>
      <c r="Y2143" t="str">
        <f t="shared" si="101"/>
        <v>OK</v>
      </c>
      <c r="AA2143" t="s">
        <v>4312</v>
      </c>
      <c r="AB2143" s="3">
        <v>45736.185949074083</v>
      </c>
    </row>
    <row r="2144" spans="1:28" x14ac:dyDescent="0.35">
      <c r="A2144" t="s">
        <v>4313</v>
      </c>
      <c r="F2144">
        <v>779</v>
      </c>
      <c r="H2144">
        <v>75</v>
      </c>
      <c r="I2144">
        <v>76</v>
      </c>
      <c r="J2144">
        <v>26.55</v>
      </c>
      <c r="K2144" t="s">
        <v>26</v>
      </c>
      <c r="L2144" t="str">
        <f t="shared" si="99"/>
        <v>EU-West</v>
      </c>
      <c r="Q2144">
        <v>10</v>
      </c>
      <c r="R2144">
        <v>49</v>
      </c>
      <c r="S2144">
        <v>71.02</v>
      </c>
      <c r="T2144">
        <v>38.04</v>
      </c>
      <c r="U2144">
        <v>85.5</v>
      </c>
      <c r="V2144" s="16">
        <v>1233.9826073456011</v>
      </c>
      <c r="W2144" s="16">
        <v>917.76487495986203</v>
      </c>
      <c r="X2144" s="5">
        <f t="shared" si="100"/>
        <v>0.74374214798217486</v>
      </c>
      <c r="Y2144" t="str">
        <f t="shared" si="101"/>
        <v>OK</v>
      </c>
      <c r="AA2144" t="s">
        <v>4314</v>
      </c>
      <c r="AB2144" s="3">
        <v>45363.477951388893</v>
      </c>
    </row>
    <row r="2145" spans="1:28" x14ac:dyDescent="0.35">
      <c r="A2145" t="s">
        <v>4315</v>
      </c>
      <c r="F2145">
        <v>396</v>
      </c>
      <c r="G2145" s="16">
        <v>1966.22</v>
      </c>
      <c r="H2145">
        <v>59</v>
      </c>
      <c r="I2145">
        <v>55</v>
      </c>
      <c r="J2145">
        <v>24.21</v>
      </c>
      <c r="K2145" t="s">
        <v>52</v>
      </c>
      <c r="L2145" t="str">
        <f t="shared" si="99"/>
        <v>EU-West</v>
      </c>
      <c r="Q2145">
        <v>0</v>
      </c>
      <c r="R2145">
        <v>23</v>
      </c>
      <c r="S2145">
        <v>81.319999999999993</v>
      </c>
      <c r="T2145">
        <v>62.29</v>
      </c>
      <c r="U2145">
        <v>89.22</v>
      </c>
      <c r="V2145" s="16">
        <v>2597.7934326596528</v>
      </c>
      <c r="W2145" s="16">
        <v>2015.356101627284</v>
      </c>
      <c r="X2145" s="5">
        <f t="shared" si="100"/>
        <v>0.77579536397701099</v>
      </c>
      <c r="Y2145" t="str">
        <f t="shared" si="101"/>
        <v>OK</v>
      </c>
      <c r="AA2145" t="s">
        <v>4316</v>
      </c>
      <c r="AB2145" s="3">
        <v>45236.943854166668</v>
      </c>
    </row>
    <row r="2146" spans="1:28" x14ac:dyDescent="0.35">
      <c r="A2146" t="s">
        <v>4317</v>
      </c>
      <c r="F2146">
        <v>256</v>
      </c>
      <c r="G2146" s="16">
        <v>1283.2</v>
      </c>
      <c r="H2146">
        <v>16</v>
      </c>
      <c r="I2146">
        <v>15</v>
      </c>
      <c r="J2146">
        <v>24.43</v>
      </c>
      <c r="K2146" t="s">
        <v>32</v>
      </c>
      <c r="L2146" t="str">
        <f t="shared" si="99"/>
        <v>US-East</v>
      </c>
      <c r="Q2146">
        <v>10</v>
      </c>
      <c r="R2146">
        <v>46</v>
      </c>
      <c r="S2146">
        <v>100</v>
      </c>
      <c r="T2146">
        <v>41.84</v>
      </c>
      <c r="U2146">
        <v>89.52</v>
      </c>
      <c r="V2146" s="16">
        <v>1605.1893426564429</v>
      </c>
      <c r="W2146" s="16">
        <v>1103.039903023704</v>
      </c>
      <c r="X2146" s="5">
        <f t="shared" si="100"/>
        <v>0.68717121009430138</v>
      </c>
      <c r="Y2146" t="str">
        <f t="shared" si="101"/>
        <v>OK</v>
      </c>
      <c r="AA2146" t="s">
        <v>4318</v>
      </c>
      <c r="AB2146" s="3">
        <v>45842.627500000002</v>
      </c>
    </row>
    <row r="2147" spans="1:28" x14ac:dyDescent="0.35">
      <c r="A2147" t="s">
        <v>4319</v>
      </c>
      <c r="F2147">
        <v>957</v>
      </c>
      <c r="G2147" s="16">
        <v>1892.16</v>
      </c>
      <c r="H2147">
        <v>66</v>
      </c>
      <c r="I2147">
        <v>65</v>
      </c>
      <c r="J2147">
        <v>25.53</v>
      </c>
      <c r="K2147" t="s">
        <v>32</v>
      </c>
      <c r="L2147" t="str">
        <f t="shared" si="99"/>
        <v>US-East</v>
      </c>
      <c r="Q2147">
        <v>40</v>
      </c>
      <c r="R2147">
        <v>19</v>
      </c>
      <c r="S2147">
        <v>45.03</v>
      </c>
      <c r="T2147">
        <v>67.64</v>
      </c>
      <c r="U2147">
        <v>84.95</v>
      </c>
      <c r="V2147" s="16">
        <v>2232.3480416938901</v>
      </c>
      <c r="W2147" s="16">
        <v>1723.846526351826</v>
      </c>
      <c r="X2147" s="5">
        <f t="shared" si="100"/>
        <v>0.77221225998602949</v>
      </c>
      <c r="Y2147" t="str">
        <f t="shared" si="101"/>
        <v>OK</v>
      </c>
      <c r="AA2147" t="s">
        <v>4320</v>
      </c>
      <c r="AB2147" s="3">
        <v>45425.493495370371</v>
      </c>
    </row>
    <row r="2148" spans="1:28" x14ac:dyDescent="0.35">
      <c r="A2148" t="s">
        <v>4321</v>
      </c>
      <c r="F2148">
        <v>576</v>
      </c>
      <c r="G2148" s="16">
        <v>1618.65</v>
      </c>
      <c r="H2148">
        <v>37</v>
      </c>
      <c r="I2148">
        <v>39</v>
      </c>
      <c r="J2148">
        <v>19.989999999999998</v>
      </c>
      <c r="K2148" t="s">
        <v>32</v>
      </c>
      <c r="L2148" t="str">
        <f t="shared" si="99"/>
        <v>US-East</v>
      </c>
      <c r="Q2148">
        <v>30</v>
      </c>
      <c r="R2148">
        <v>36</v>
      </c>
      <c r="S2148">
        <v>78.95</v>
      </c>
      <c r="T2148">
        <v>61.27</v>
      </c>
      <c r="U2148">
        <v>94</v>
      </c>
      <c r="V2148" s="16">
        <v>1731.396404746308</v>
      </c>
      <c r="W2148" s="16">
        <v>1713.7692599259831</v>
      </c>
      <c r="X2148" s="5">
        <f t="shared" si="100"/>
        <v>0.98981911665520195</v>
      </c>
      <c r="Y2148" t="str">
        <f t="shared" si="101"/>
        <v>OK</v>
      </c>
      <c r="AA2148" t="s">
        <v>4322</v>
      </c>
      <c r="AB2148" s="3">
        <v>45785.720752314817</v>
      </c>
    </row>
    <row r="2149" spans="1:28" x14ac:dyDescent="0.35">
      <c r="A2149" t="s">
        <v>4323</v>
      </c>
      <c r="F2149">
        <v>830</v>
      </c>
      <c r="G2149" s="16">
        <v>2414.12</v>
      </c>
      <c r="H2149">
        <v>28</v>
      </c>
      <c r="I2149">
        <v>24</v>
      </c>
      <c r="J2149">
        <v>19.899999999999999</v>
      </c>
      <c r="K2149" t="s">
        <v>32</v>
      </c>
      <c r="L2149" t="str">
        <f t="shared" si="99"/>
        <v>US-East</v>
      </c>
      <c r="Q2149">
        <v>0</v>
      </c>
      <c r="R2149">
        <v>10</v>
      </c>
      <c r="S2149">
        <v>65.86</v>
      </c>
      <c r="T2149">
        <v>80.239999999999995</v>
      </c>
      <c r="U2149">
        <v>91.11</v>
      </c>
      <c r="V2149" s="16">
        <v>2576.872910851906</v>
      </c>
      <c r="W2149" s="16">
        <v>1946.383069820469</v>
      </c>
      <c r="X2149" s="5">
        <f t="shared" si="100"/>
        <v>0.75532753735107605</v>
      </c>
      <c r="Y2149" t="str">
        <f t="shared" si="101"/>
        <v>OK</v>
      </c>
      <c r="AA2149" t="s">
        <v>4324</v>
      </c>
      <c r="AB2149" s="3">
        <v>45297.395567129628</v>
      </c>
    </row>
    <row r="2150" spans="1:28" x14ac:dyDescent="0.35">
      <c r="A2150" t="s">
        <v>4325</v>
      </c>
      <c r="F2150">
        <v>359</v>
      </c>
      <c r="G2150" s="16">
        <v>2141.48</v>
      </c>
      <c r="H2150">
        <v>30</v>
      </c>
      <c r="I2150">
        <v>30</v>
      </c>
      <c r="J2150">
        <v>26.64</v>
      </c>
      <c r="K2150" t="s">
        <v>37</v>
      </c>
      <c r="L2150" t="str">
        <f t="shared" si="99"/>
        <v>US-East</v>
      </c>
      <c r="Q2150">
        <v>10</v>
      </c>
      <c r="R2150">
        <v>8</v>
      </c>
      <c r="S2150">
        <v>79.72</v>
      </c>
      <c r="T2150">
        <v>54.16</v>
      </c>
      <c r="U2150">
        <v>94.07</v>
      </c>
      <c r="V2150" s="16">
        <v>2903.3177496069288</v>
      </c>
      <c r="W2150" s="16">
        <v>1867.573236480079</v>
      </c>
      <c r="X2150" s="5">
        <f t="shared" si="100"/>
        <v>0.64325485446190789</v>
      </c>
      <c r="Y2150" t="str">
        <f t="shared" si="101"/>
        <v>OK</v>
      </c>
      <c r="AA2150" t="s">
        <v>4326</v>
      </c>
      <c r="AB2150" s="3">
        <v>45168.812245370369</v>
      </c>
    </row>
    <row r="2151" spans="1:28" x14ac:dyDescent="0.35">
      <c r="A2151" t="s">
        <v>4327</v>
      </c>
      <c r="F2151">
        <v>81</v>
      </c>
      <c r="G2151" s="16">
        <v>1586.26</v>
      </c>
      <c r="H2151">
        <v>98</v>
      </c>
      <c r="I2151">
        <v>98</v>
      </c>
      <c r="J2151">
        <v>25.34</v>
      </c>
      <c r="K2151" t="s">
        <v>52</v>
      </c>
      <c r="L2151" t="str">
        <f t="shared" si="99"/>
        <v>EU-West</v>
      </c>
      <c r="Q2151">
        <v>10</v>
      </c>
      <c r="R2151">
        <v>4</v>
      </c>
      <c r="S2151">
        <v>84.06</v>
      </c>
      <c r="T2151">
        <v>77.349999999999994</v>
      </c>
      <c r="U2151">
        <v>92.44</v>
      </c>
      <c r="V2151" s="16">
        <v>1885.7787100800019</v>
      </c>
      <c r="W2151" s="16">
        <v>1859.0527253172861</v>
      </c>
      <c r="X2151" s="5">
        <f t="shared" si="100"/>
        <v>0.98582761348409642</v>
      </c>
      <c r="Y2151" t="str">
        <f t="shared" si="101"/>
        <v>OK</v>
      </c>
      <c r="AA2151" t="s">
        <v>4328</v>
      </c>
      <c r="AB2151" s="3">
        <v>45043.805381944447</v>
      </c>
    </row>
    <row r="2152" spans="1:28" x14ac:dyDescent="0.35">
      <c r="A2152" t="s">
        <v>4329</v>
      </c>
      <c r="F2152">
        <v>305</v>
      </c>
      <c r="G2152" s="16">
        <v>1979.21</v>
      </c>
      <c r="H2152">
        <v>58</v>
      </c>
      <c r="I2152">
        <v>54</v>
      </c>
      <c r="J2152">
        <v>28.22</v>
      </c>
      <c r="K2152" t="s">
        <v>29</v>
      </c>
      <c r="L2152" t="str">
        <f t="shared" si="99"/>
        <v>US-East</v>
      </c>
      <c r="Q2152">
        <v>40</v>
      </c>
      <c r="R2152">
        <v>10</v>
      </c>
      <c r="S2152">
        <v>76.27</v>
      </c>
      <c r="T2152">
        <v>57.09</v>
      </c>
      <c r="U2152">
        <v>81.430000000000007</v>
      </c>
      <c r="V2152" s="16">
        <v>2930.5152816918312</v>
      </c>
      <c r="W2152" s="16">
        <v>2108.7117872107028</v>
      </c>
      <c r="X2152" s="5">
        <f t="shared" si="100"/>
        <v>0.71957030914826392</v>
      </c>
      <c r="Y2152" t="str">
        <f t="shared" si="101"/>
        <v>OK</v>
      </c>
      <c r="AA2152" t="s">
        <v>4330</v>
      </c>
      <c r="AB2152" s="3">
        <v>45912.400891203702</v>
      </c>
    </row>
    <row r="2153" spans="1:28" x14ac:dyDescent="0.35">
      <c r="A2153" t="s">
        <v>4331</v>
      </c>
      <c r="F2153">
        <v>222</v>
      </c>
      <c r="G2153" s="16">
        <v>1769.97</v>
      </c>
      <c r="H2153">
        <v>53</v>
      </c>
      <c r="I2153">
        <v>49</v>
      </c>
      <c r="J2153">
        <v>19.649999999999999</v>
      </c>
      <c r="K2153" t="s">
        <v>26</v>
      </c>
      <c r="L2153" t="str">
        <f t="shared" si="99"/>
        <v>EU-West</v>
      </c>
      <c r="Q2153">
        <v>30</v>
      </c>
      <c r="R2153">
        <v>38</v>
      </c>
      <c r="S2153">
        <v>71.19</v>
      </c>
      <c r="T2153">
        <v>69.290000000000006</v>
      </c>
      <c r="U2153">
        <v>85.83</v>
      </c>
      <c r="V2153" s="16">
        <v>2058.1640258308121</v>
      </c>
      <c r="W2153" s="16">
        <v>1632.302522256665</v>
      </c>
      <c r="X2153" s="5">
        <f t="shared" si="100"/>
        <v>0.7930867033776664</v>
      </c>
      <c r="Y2153" t="str">
        <f t="shared" si="101"/>
        <v>OK</v>
      </c>
      <c r="AA2153" t="s">
        <v>4332</v>
      </c>
      <c r="AB2153" s="3">
        <v>45268.02244212963</v>
      </c>
    </row>
    <row r="2154" spans="1:28" x14ac:dyDescent="0.35">
      <c r="A2154" t="s">
        <v>4333</v>
      </c>
      <c r="F2154">
        <v>304</v>
      </c>
      <c r="G2154" s="16">
        <v>1635.07</v>
      </c>
      <c r="H2154">
        <v>52</v>
      </c>
      <c r="I2154">
        <v>57</v>
      </c>
      <c r="J2154">
        <v>12.11</v>
      </c>
      <c r="K2154" t="s">
        <v>52</v>
      </c>
      <c r="L2154" t="str">
        <f t="shared" si="99"/>
        <v>EU-West</v>
      </c>
      <c r="Q2154">
        <v>0</v>
      </c>
      <c r="R2154">
        <v>26</v>
      </c>
      <c r="S2154">
        <v>54.15</v>
      </c>
      <c r="T2154">
        <v>65.459999999999994</v>
      </c>
      <c r="U2154">
        <v>98.27</v>
      </c>
      <c r="V2154" s="16">
        <v>2439.135065859221</v>
      </c>
      <c r="W2154" s="16">
        <v>1337.6857078318781</v>
      </c>
      <c r="X2154" s="5">
        <f t="shared" si="100"/>
        <v>0.54842625427167924</v>
      </c>
      <c r="Y2154" t="str">
        <f t="shared" si="101"/>
        <v>OK</v>
      </c>
      <c r="AA2154" t="s">
        <v>4334</v>
      </c>
      <c r="AB2154" s="3">
        <v>45451.017233796287</v>
      </c>
    </row>
    <row r="2155" spans="1:28" x14ac:dyDescent="0.35">
      <c r="A2155" t="s">
        <v>4335</v>
      </c>
      <c r="F2155">
        <v>180</v>
      </c>
      <c r="G2155" s="16">
        <v>2487.33</v>
      </c>
      <c r="H2155">
        <v>25</v>
      </c>
      <c r="I2155">
        <v>26</v>
      </c>
      <c r="J2155">
        <v>21.9</v>
      </c>
      <c r="K2155" t="s">
        <v>29</v>
      </c>
      <c r="L2155" t="str">
        <f t="shared" si="99"/>
        <v>US-East</v>
      </c>
      <c r="Q2155">
        <v>0</v>
      </c>
      <c r="R2155">
        <v>1</v>
      </c>
      <c r="S2155">
        <v>55.21</v>
      </c>
      <c r="T2155">
        <v>41.66</v>
      </c>
      <c r="U2155">
        <v>93.93</v>
      </c>
      <c r="V2155" s="16">
        <v>2742.8077144135482</v>
      </c>
      <c r="W2155" s="16">
        <v>2572.9427130513932</v>
      </c>
      <c r="X2155" s="5">
        <f t="shared" si="100"/>
        <v>0.93806893554020987</v>
      </c>
      <c r="Y2155" t="str">
        <f t="shared" si="101"/>
        <v>OK</v>
      </c>
      <c r="AA2155" t="s">
        <v>4336</v>
      </c>
      <c r="AB2155" s="3">
        <v>45720.976284722223</v>
      </c>
    </row>
    <row r="2156" spans="1:28" x14ac:dyDescent="0.35">
      <c r="A2156" t="s">
        <v>4337</v>
      </c>
      <c r="F2156">
        <v>255</v>
      </c>
      <c r="G2156" s="16">
        <v>1434.13</v>
      </c>
      <c r="H2156">
        <v>12</v>
      </c>
      <c r="I2156">
        <v>11</v>
      </c>
      <c r="J2156">
        <v>15.37</v>
      </c>
      <c r="K2156" t="s">
        <v>26</v>
      </c>
      <c r="L2156" t="str">
        <f t="shared" si="99"/>
        <v>EU-West</v>
      </c>
      <c r="Q2156">
        <v>20</v>
      </c>
      <c r="R2156">
        <v>19</v>
      </c>
      <c r="S2156">
        <v>82.08</v>
      </c>
      <c r="T2156">
        <v>91.93</v>
      </c>
      <c r="U2156">
        <v>81.89</v>
      </c>
      <c r="V2156" s="16">
        <v>1507.854597862771</v>
      </c>
      <c r="W2156" s="16">
        <v>1275.151704402419</v>
      </c>
      <c r="X2156" s="5">
        <f t="shared" si="100"/>
        <v>0.84567285612937448</v>
      </c>
      <c r="Y2156" t="str">
        <f t="shared" si="101"/>
        <v>OK</v>
      </c>
      <c r="AA2156" t="s">
        <v>4338</v>
      </c>
      <c r="AB2156" s="3">
        <v>45423.136574074073</v>
      </c>
    </row>
    <row r="2157" spans="1:28" x14ac:dyDescent="0.35">
      <c r="A2157" t="s">
        <v>4339</v>
      </c>
      <c r="F2157">
        <v>150</v>
      </c>
      <c r="G2157" s="16">
        <v>2398.9499999999998</v>
      </c>
      <c r="H2157">
        <v>56</v>
      </c>
      <c r="I2157">
        <v>57</v>
      </c>
      <c r="J2157">
        <v>25.23</v>
      </c>
      <c r="K2157" t="s">
        <v>32</v>
      </c>
      <c r="L2157" t="str">
        <f t="shared" si="99"/>
        <v>US-East</v>
      </c>
      <c r="Q2157">
        <v>0</v>
      </c>
      <c r="R2157">
        <v>20</v>
      </c>
      <c r="S2157">
        <v>57.11</v>
      </c>
      <c r="T2157">
        <v>76.19</v>
      </c>
      <c r="U2157">
        <v>92.35</v>
      </c>
      <c r="V2157" s="16">
        <v>2773.869581117448</v>
      </c>
      <c r="W2157" s="16">
        <v>2840.525147485338</v>
      </c>
      <c r="X2157" s="5">
        <f t="shared" si="100"/>
        <v>1.0240298126565266</v>
      </c>
      <c r="Y2157" t="str">
        <f t="shared" si="101"/>
        <v>Over Budget</v>
      </c>
      <c r="AA2157" t="s">
        <v>4340</v>
      </c>
      <c r="AB2157" s="3">
        <v>45556.498530092591</v>
      </c>
    </row>
    <row r="2158" spans="1:28" x14ac:dyDescent="0.35">
      <c r="A2158" t="s">
        <v>4341</v>
      </c>
      <c r="F2158">
        <v>625</v>
      </c>
      <c r="G2158" s="16">
        <v>1832.51</v>
      </c>
      <c r="H2158">
        <v>18</v>
      </c>
      <c r="I2158">
        <v>16</v>
      </c>
      <c r="J2158">
        <v>22.3</v>
      </c>
      <c r="K2158" t="s">
        <v>29</v>
      </c>
      <c r="L2158" t="str">
        <f t="shared" si="99"/>
        <v>US-East</v>
      </c>
      <c r="Q2158">
        <v>40</v>
      </c>
      <c r="R2158">
        <v>49</v>
      </c>
      <c r="S2158">
        <v>76.38</v>
      </c>
      <c r="T2158">
        <v>63.98</v>
      </c>
      <c r="U2158">
        <v>85.84</v>
      </c>
      <c r="V2158" s="16">
        <v>2643.9314912378918</v>
      </c>
      <c r="W2158" s="16">
        <v>1969.5531278491769</v>
      </c>
      <c r="X2158" s="5">
        <f t="shared" si="100"/>
        <v>0.74493349558275801</v>
      </c>
      <c r="Y2158" t="str">
        <f t="shared" si="101"/>
        <v>OK</v>
      </c>
      <c r="AA2158" t="s">
        <v>4342</v>
      </c>
      <c r="AB2158" s="3">
        <v>45301.053611111107</v>
      </c>
    </row>
    <row r="2159" spans="1:28" x14ac:dyDescent="0.35">
      <c r="A2159" t="s">
        <v>4343</v>
      </c>
      <c r="F2159">
        <v>626</v>
      </c>
      <c r="G2159" s="16">
        <v>1547.19</v>
      </c>
      <c r="H2159">
        <v>95</v>
      </c>
      <c r="I2159">
        <v>100</v>
      </c>
      <c r="J2159">
        <v>20.41</v>
      </c>
      <c r="K2159" t="s">
        <v>52</v>
      </c>
      <c r="L2159" t="str">
        <f t="shared" si="99"/>
        <v>EU-West</v>
      </c>
      <c r="Q2159">
        <v>50</v>
      </c>
      <c r="R2159">
        <v>29</v>
      </c>
      <c r="S2159">
        <v>89.53</v>
      </c>
      <c r="T2159">
        <v>73.290000000000006</v>
      </c>
      <c r="U2159">
        <v>79.52</v>
      </c>
      <c r="V2159" s="16">
        <v>1950.8920550018299</v>
      </c>
      <c r="W2159" s="16">
        <v>1840.6138942863331</v>
      </c>
      <c r="X2159" s="5">
        <f t="shared" si="100"/>
        <v>0.94347295616240878</v>
      </c>
      <c r="Y2159" t="str">
        <f t="shared" si="101"/>
        <v>OK</v>
      </c>
      <c r="AA2159" t="s">
        <v>4344</v>
      </c>
      <c r="AB2159" s="3">
        <v>45454.149583333332</v>
      </c>
    </row>
    <row r="2160" spans="1:28" x14ac:dyDescent="0.35">
      <c r="A2160" t="s">
        <v>4345</v>
      </c>
      <c r="F2160">
        <v>249</v>
      </c>
      <c r="G2160" s="16">
        <v>2060.02</v>
      </c>
      <c r="H2160">
        <v>26</v>
      </c>
      <c r="I2160">
        <v>23</v>
      </c>
      <c r="J2160">
        <v>16.86</v>
      </c>
      <c r="K2160" t="s">
        <v>26</v>
      </c>
      <c r="L2160" t="str">
        <f t="shared" si="99"/>
        <v>EU-West</v>
      </c>
      <c r="Q2160">
        <v>30</v>
      </c>
      <c r="R2160">
        <v>47</v>
      </c>
      <c r="S2160">
        <v>50.53</v>
      </c>
      <c r="T2160">
        <v>62.74</v>
      </c>
      <c r="V2160" s="16">
        <v>2199.7409656163841</v>
      </c>
      <c r="W2160" s="16">
        <v>2347.5154826583098</v>
      </c>
      <c r="X2160" s="5">
        <f t="shared" si="100"/>
        <v>1.0671781447687492</v>
      </c>
      <c r="Y2160" t="str">
        <f t="shared" si="101"/>
        <v>Over Budget</v>
      </c>
      <c r="AA2160" t="s">
        <v>4346</v>
      </c>
      <c r="AB2160" s="3">
        <v>45834.93246527778</v>
      </c>
    </row>
    <row r="2161" spans="1:28" x14ac:dyDescent="0.35">
      <c r="A2161" t="s">
        <v>4347</v>
      </c>
      <c r="F2161">
        <v>942</v>
      </c>
      <c r="G2161" s="16">
        <v>2524.34</v>
      </c>
      <c r="H2161">
        <v>12</v>
      </c>
      <c r="I2161">
        <v>16</v>
      </c>
      <c r="J2161">
        <v>28.01</v>
      </c>
      <c r="K2161" t="s">
        <v>37</v>
      </c>
      <c r="L2161" t="str">
        <f t="shared" si="99"/>
        <v>US-East</v>
      </c>
      <c r="Q2161">
        <v>0</v>
      </c>
      <c r="R2161">
        <v>0</v>
      </c>
      <c r="S2161">
        <v>89.59</v>
      </c>
      <c r="T2161">
        <v>68.86</v>
      </c>
      <c r="U2161">
        <v>90.38</v>
      </c>
      <c r="V2161" s="16">
        <v>2779.9282254388008</v>
      </c>
      <c r="W2161" s="16">
        <v>2507.2021701048361</v>
      </c>
      <c r="X2161" s="5">
        <f t="shared" si="100"/>
        <v>0.90189456949345659</v>
      </c>
      <c r="Y2161" t="str">
        <f t="shared" si="101"/>
        <v>OK</v>
      </c>
      <c r="AA2161" t="s">
        <v>4348</v>
      </c>
      <c r="AB2161" s="3">
        <v>44988.02851851852</v>
      </c>
    </row>
    <row r="2162" spans="1:28" x14ac:dyDescent="0.35">
      <c r="A2162" t="s">
        <v>4349</v>
      </c>
      <c r="F2162">
        <v>320</v>
      </c>
      <c r="G2162" s="16">
        <v>1492.94</v>
      </c>
      <c r="H2162">
        <v>51</v>
      </c>
      <c r="I2162">
        <v>49</v>
      </c>
      <c r="J2162">
        <v>27.39</v>
      </c>
      <c r="K2162" t="s">
        <v>29</v>
      </c>
      <c r="L2162" t="str">
        <f t="shared" si="99"/>
        <v>US-East</v>
      </c>
      <c r="Q2162">
        <v>10</v>
      </c>
      <c r="R2162">
        <v>34</v>
      </c>
      <c r="S2162">
        <v>89.07</v>
      </c>
      <c r="T2162">
        <v>61.57</v>
      </c>
      <c r="U2162">
        <v>91.08</v>
      </c>
      <c r="V2162" s="16">
        <v>1725.2867464747851</v>
      </c>
      <c r="W2162" s="16">
        <v>1594.199042263511</v>
      </c>
      <c r="X2162" s="5">
        <f t="shared" si="100"/>
        <v>0.92401975817694026</v>
      </c>
      <c r="Y2162" t="str">
        <f t="shared" si="101"/>
        <v>OK</v>
      </c>
      <c r="AA2162" t="s">
        <v>4350</v>
      </c>
      <c r="AB2162" s="3">
        <v>45747.576701388891</v>
      </c>
    </row>
    <row r="2163" spans="1:28" x14ac:dyDescent="0.35">
      <c r="A2163" t="s">
        <v>4351</v>
      </c>
      <c r="F2163">
        <v>425</v>
      </c>
      <c r="G2163" s="16">
        <v>2483.5100000000002</v>
      </c>
      <c r="H2163">
        <v>97</v>
      </c>
      <c r="I2163">
        <v>98</v>
      </c>
      <c r="J2163">
        <v>15.52</v>
      </c>
      <c r="K2163" t="s">
        <v>29</v>
      </c>
      <c r="L2163" t="str">
        <f t="shared" si="99"/>
        <v>US-East</v>
      </c>
      <c r="Q2163">
        <v>10</v>
      </c>
      <c r="R2163">
        <v>25</v>
      </c>
      <c r="S2163">
        <v>75.14</v>
      </c>
      <c r="T2163">
        <v>49.59</v>
      </c>
      <c r="U2163">
        <v>83.72</v>
      </c>
      <c r="V2163" s="16">
        <v>3216.3524975126188</v>
      </c>
      <c r="W2163" s="16">
        <v>2793.5585364775229</v>
      </c>
      <c r="X2163" s="5">
        <f t="shared" si="100"/>
        <v>0.86854862414425482</v>
      </c>
      <c r="Y2163" t="str">
        <f t="shared" si="101"/>
        <v>OK</v>
      </c>
      <c r="AA2163" t="s">
        <v>4352</v>
      </c>
      <c r="AB2163" s="3">
        <v>45554.390717592592</v>
      </c>
    </row>
    <row r="2164" spans="1:28" x14ac:dyDescent="0.35">
      <c r="A2164" t="s">
        <v>4353</v>
      </c>
      <c r="F2164">
        <v>407</v>
      </c>
      <c r="G2164" s="16">
        <v>1690.75</v>
      </c>
      <c r="H2164">
        <v>63</v>
      </c>
      <c r="I2164">
        <v>59</v>
      </c>
      <c r="J2164">
        <v>10.17</v>
      </c>
      <c r="K2164" t="s">
        <v>32</v>
      </c>
      <c r="L2164" t="str">
        <f t="shared" si="99"/>
        <v>US-East</v>
      </c>
      <c r="Q2164">
        <v>30</v>
      </c>
      <c r="R2164">
        <v>31</v>
      </c>
      <c r="S2164">
        <v>60.77</v>
      </c>
      <c r="T2164">
        <v>58.98</v>
      </c>
      <c r="V2164" s="16">
        <v>1971.7348462990431</v>
      </c>
      <c r="W2164" s="16">
        <v>1743.622107148432</v>
      </c>
      <c r="X2164" s="5">
        <f t="shared" si="100"/>
        <v>0.88430861300707853</v>
      </c>
      <c r="Y2164" t="str">
        <f t="shared" si="101"/>
        <v>OK</v>
      </c>
      <c r="AA2164" t="s">
        <v>4354</v>
      </c>
      <c r="AB2164" s="3">
        <v>45837.290520833332</v>
      </c>
    </row>
    <row r="2165" spans="1:28" x14ac:dyDescent="0.35">
      <c r="A2165" t="s">
        <v>4355</v>
      </c>
      <c r="F2165">
        <v>842</v>
      </c>
      <c r="G2165" s="16">
        <v>2545.6999999999998</v>
      </c>
      <c r="H2165">
        <v>57</v>
      </c>
      <c r="I2165">
        <v>56</v>
      </c>
      <c r="J2165">
        <v>21.44</v>
      </c>
      <c r="K2165" t="s">
        <v>26</v>
      </c>
      <c r="L2165" t="str">
        <f t="shared" si="99"/>
        <v>EU-West</v>
      </c>
      <c r="Q2165">
        <v>0</v>
      </c>
      <c r="R2165">
        <v>8</v>
      </c>
      <c r="T2165">
        <v>54.77</v>
      </c>
      <c r="U2165">
        <v>82.04</v>
      </c>
      <c r="V2165" s="16">
        <v>3496.5877883874</v>
      </c>
      <c r="W2165" s="16">
        <v>2099.171492485918</v>
      </c>
      <c r="X2165" s="5">
        <f t="shared" si="100"/>
        <v>0.60034857396045538</v>
      </c>
      <c r="Y2165" t="str">
        <f t="shared" si="101"/>
        <v>OK</v>
      </c>
      <c r="AA2165" t="s">
        <v>4356</v>
      </c>
      <c r="AB2165" s="3">
        <v>45632.787407407413</v>
      </c>
    </row>
    <row r="2166" spans="1:28" x14ac:dyDescent="0.35">
      <c r="A2166" t="s">
        <v>4357</v>
      </c>
      <c r="F2166">
        <v>932</v>
      </c>
      <c r="G2166" s="16">
        <v>1851.31</v>
      </c>
      <c r="H2166">
        <v>18</v>
      </c>
      <c r="I2166">
        <v>17</v>
      </c>
      <c r="J2166">
        <v>29.49</v>
      </c>
      <c r="K2166" t="s">
        <v>59</v>
      </c>
      <c r="L2166" t="str">
        <f t="shared" si="99"/>
        <v>EU-West</v>
      </c>
      <c r="Q2166">
        <v>0</v>
      </c>
      <c r="R2166">
        <v>48</v>
      </c>
      <c r="S2166">
        <v>67.33</v>
      </c>
      <c r="T2166">
        <v>66.319999999999993</v>
      </c>
      <c r="U2166">
        <v>97.08</v>
      </c>
      <c r="V2166" s="16">
        <v>2421.7852117507009</v>
      </c>
      <c r="W2166" s="16">
        <v>1829.424786134957</v>
      </c>
      <c r="X2166" s="5">
        <f t="shared" si="100"/>
        <v>0.75540340128366368</v>
      </c>
      <c r="Y2166" t="str">
        <f t="shared" si="101"/>
        <v>OK</v>
      </c>
      <c r="AA2166" t="s">
        <v>4358</v>
      </c>
      <c r="AB2166" s="3">
        <v>45548.524224537039</v>
      </c>
    </row>
    <row r="2167" spans="1:28" x14ac:dyDescent="0.35">
      <c r="A2167" t="s">
        <v>4359</v>
      </c>
      <c r="F2167">
        <v>801</v>
      </c>
      <c r="G2167" s="16">
        <v>1836.42</v>
      </c>
      <c r="H2167">
        <v>82</v>
      </c>
      <c r="I2167">
        <v>87</v>
      </c>
      <c r="J2167">
        <v>9.91</v>
      </c>
      <c r="K2167" t="s">
        <v>59</v>
      </c>
      <c r="L2167" t="str">
        <f t="shared" si="99"/>
        <v>EU-West</v>
      </c>
      <c r="Q2167">
        <v>0</v>
      </c>
      <c r="R2167">
        <v>39</v>
      </c>
      <c r="S2167">
        <v>59.38</v>
      </c>
      <c r="T2167">
        <v>49.46</v>
      </c>
      <c r="U2167">
        <v>81.78</v>
      </c>
      <c r="V2167" s="16">
        <v>2638.77369387521</v>
      </c>
      <c r="W2167" s="16">
        <v>1565.050990449281</v>
      </c>
      <c r="X2167" s="5">
        <f t="shared" si="100"/>
        <v>0.59309784468515836</v>
      </c>
      <c r="Y2167" t="str">
        <f t="shared" si="101"/>
        <v>OK</v>
      </c>
      <c r="AA2167" t="s">
        <v>4360</v>
      </c>
      <c r="AB2167" s="3">
        <v>45663.199131944442</v>
      </c>
    </row>
    <row r="2168" spans="1:28" x14ac:dyDescent="0.35">
      <c r="A2168" t="s">
        <v>4361</v>
      </c>
      <c r="F2168">
        <v>892</v>
      </c>
      <c r="G2168" s="16">
        <v>1728.88</v>
      </c>
      <c r="H2168">
        <v>2</v>
      </c>
      <c r="I2168">
        <v>0</v>
      </c>
      <c r="J2168">
        <v>23.76</v>
      </c>
      <c r="K2168" t="s">
        <v>29</v>
      </c>
      <c r="L2168" t="str">
        <f t="shared" si="99"/>
        <v>US-East</v>
      </c>
      <c r="Q2168">
        <v>0</v>
      </c>
      <c r="R2168">
        <v>20</v>
      </c>
      <c r="S2168">
        <v>72.069999999999993</v>
      </c>
      <c r="T2168">
        <v>61.48</v>
      </c>
      <c r="U2168">
        <v>98.08</v>
      </c>
      <c r="V2168" s="16">
        <v>2161.9314411780888</v>
      </c>
      <c r="W2168" s="16">
        <v>1877.4577170901439</v>
      </c>
      <c r="X2168" s="5">
        <f t="shared" si="100"/>
        <v>0.86841686157590259</v>
      </c>
      <c r="Y2168" t="str">
        <f t="shared" si="101"/>
        <v>OK</v>
      </c>
      <c r="AA2168" t="s">
        <v>4362</v>
      </c>
      <c r="AB2168" s="3">
        <v>45763.743483796286</v>
      </c>
    </row>
    <row r="2169" spans="1:28" x14ac:dyDescent="0.35">
      <c r="A2169" t="s">
        <v>4363</v>
      </c>
      <c r="F2169">
        <v>890</v>
      </c>
      <c r="G2169" s="16">
        <v>2012.53</v>
      </c>
      <c r="H2169">
        <v>66</v>
      </c>
      <c r="I2169">
        <v>69</v>
      </c>
      <c r="J2169">
        <v>13.43</v>
      </c>
      <c r="K2169" t="s">
        <v>37</v>
      </c>
      <c r="L2169" t="str">
        <f t="shared" si="99"/>
        <v>US-East</v>
      </c>
      <c r="Q2169">
        <v>50</v>
      </c>
      <c r="R2169">
        <v>15</v>
      </c>
      <c r="S2169">
        <v>56.86</v>
      </c>
      <c r="T2169">
        <v>45.9</v>
      </c>
      <c r="U2169">
        <v>85.07</v>
      </c>
      <c r="V2169" s="16">
        <v>2345.7812343354112</v>
      </c>
      <c r="W2169" s="16">
        <v>2157.9384446352569</v>
      </c>
      <c r="X2169" s="5">
        <f t="shared" si="100"/>
        <v>0.91992314246926254</v>
      </c>
      <c r="Y2169" t="str">
        <f t="shared" si="101"/>
        <v>OK</v>
      </c>
      <c r="AA2169" t="s">
        <v>4364</v>
      </c>
      <c r="AB2169" s="3">
        <v>45851.04587962963</v>
      </c>
    </row>
    <row r="2170" spans="1:28" x14ac:dyDescent="0.35">
      <c r="A2170" t="s">
        <v>4365</v>
      </c>
      <c r="F2170">
        <v>31</v>
      </c>
      <c r="G2170" s="16">
        <v>1987.37</v>
      </c>
      <c r="H2170">
        <v>25</v>
      </c>
      <c r="I2170">
        <v>27</v>
      </c>
      <c r="J2170">
        <v>11.86</v>
      </c>
      <c r="K2170" t="s">
        <v>26</v>
      </c>
      <c r="L2170" t="str">
        <f t="shared" si="99"/>
        <v>EU-West</v>
      </c>
      <c r="Q2170">
        <v>40</v>
      </c>
      <c r="R2170">
        <v>11</v>
      </c>
      <c r="S2170">
        <v>52.26</v>
      </c>
      <c r="T2170">
        <v>67.709999999999994</v>
      </c>
      <c r="U2170">
        <v>83.86</v>
      </c>
      <c r="V2170" s="16">
        <v>2977.3501128525272</v>
      </c>
      <c r="W2170" s="16">
        <v>2379.2063814554431</v>
      </c>
      <c r="X2170" s="5">
        <f t="shared" si="100"/>
        <v>0.7991019837354576</v>
      </c>
      <c r="Y2170" t="str">
        <f t="shared" si="101"/>
        <v>OK</v>
      </c>
      <c r="AA2170" t="s">
        <v>4366</v>
      </c>
      <c r="AB2170" s="3">
        <v>45177.114664351851</v>
      </c>
    </row>
    <row r="2171" spans="1:28" x14ac:dyDescent="0.35">
      <c r="A2171" t="s">
        <v>4367</v>
      </c>
      <c r="F2171">
        <v>87</v>
      </c>
      <c r="G2171" s="16">
        <v>1927</v>
      </c>
      <c r="H2171">
        <v>5</v>
      </c>
      <c r="I2171">
        <v>8</v>
      </c>
      <c r="J2171">
        <v>27.45</v>
      </c>
      <c r="K2171" t="s">
        <v>52</v>
      </c>
      <c r="L2171" t="str">
        <f t="shared" si="99"/>
        <v>EU-West</v>
      </c>
      <c r="Q2171">
        <v>30</v>
      </c>
      <c r="R2171">
        <v>35</v>
      </c>
      <c r="S2171">
        <v>61.85</v>
      </c>
      <c r="T2171">
        <v>47.81</v>
      </c>
      <c r="U2171">
        <v>89.72</v>
      </c>
      <c r="V2171" s="16">
        <v>2269.6527055613869</v>
      </c>
      <c r="W2171" s="16">
        <v>2026.2865952228981</v>
      </c>
      <c r="X2171" s="5">
        <f t="shared" si="100"/>
        <v>0.89277385489764016</v>
      </c>
      <c r="Y2171" t="str">
        <f t="shared" si="101"/>
        <v>OK</v>
      </c>
      <c r="AA2171" t="s">
        <v>4368</v>
      </c>
      <c r="AB2171" s="3">
        <v>45054.560023148151</v>
      </c>
    </row>
    <row r="2172" spans="1:28" x14ac:dyDescent="0.35">
      <c r="A2172" t="s">
        <v>4369</v>
      </c>
      <c r="F2172">
        <v>822</v>
      </c>
      <c r="G2172" s="16">
        <v>1886.62</v>
      </c>
      <c r="H2172">
        <v>12</v>
      </c>
      <c r="I2172">
        <v>16</v>
      </c>
      <c r="J2172">
        <v>25.2</v>
      </c>
      <c r="K2172" t="s">
        <v>52</v>
      </c>
      <c r="L2172" t="str">
        <f t="shared" si="99"/>
        <v>EU-West</v>
      </c>
      <c r="Q2172">
        <v>40</v>
      </c>
      <c r="R2172">
        <v>36</v>
      </c>
      <c r="S2172">
        <v>44.19</v>
      </c>
      <c r="T2172">
        <v>66.040000000000006</v>
      </c>
      <c r="U2172">
        <v>86.58</v>
      </c>
      <c r="V2172" s="16">
        <v>2290.925156131354</v>
      </c>
      <c r="W2172" s="16">
        <v>2113.1184979441568</v>
      </c>
      <c r="X2172" s="5">
        <f t="shared" si="100"/>
        <v>0.9223865268093453</v>
      </c>
      <c r="Y2172" t="str">
        <f t="shared" si="101"/>
        <v>OK</v>
      </c>
      <c r="AA2172" t="s">
        <v>4370</v>
      </c>
      <c r="AB2172" s="3">
        <v>45687.444097222222</v>
      </c>
    </row>
    <row r="2173" spans="1:28" x14ac:dyDescent="0.35">
      <c r="A2173" t="s">
        <v>4371</v>
      </c>
      <c r="F2173">
        <v>913</v>
      </c>
      <c r="G2173" s="16">
        <v>1580.24</v>
      </c>
      <c r="H2173">
        <v>26</v>
      </c>
      <c r="I2173">
        <v>25</v>
      </c>
      <c r="J2173">
        <v>18.78</v>
      </c>
      <c r="K2173" t="s">
        <v>37</v>
      </c>
      <c r="L2173" t="str">
        <f t="shared" si="99"/>
        <v>US-East</v>
      </c>
      <c r="Q2173">
        <v>0</v>
      </c>
      <c r="R2173">
        <v>26</v>
      </c>
      <c r="S2173">
        <v>87.98</v>
      </c>
      <c r="T2173">
        <v>61.18</v>
      </c>
      <c r="U2173">
        <v>90.49</v>
      </c>
      <c r="V2173" s="16">
        <v>2219.5476032999331</v>
      </c>
      <c r="W2173" s="16">
        <v>1433.7756773954279</v>
      </c>
      <c r="X2173" s="5">
        <f t="shared" si="100"/>
        <v>0.64597653831066681</v>
      </c>
      <c r="Y2173" t="str">
        <f t="shared" si="101"/>
        <v>OK</v>
      </c>
      <c r="AA2173" t="s">
        <v>4372</v>
      </c>
      <c r="AB2173" s="3">
        <v>45558.358576388891</v>
      </c>
    </row>
    <row r="2174" spans="1:28" x14ac:dyDescent="0.35">
      <c r="A2174" t="s">
        <v>4373</v>
      </c>
      <c r="F2174">
        <v>484</v>
      </c>
      <c r="G2174" s="16">
        <v>2207.0700000000002</v>
      </c>
      <c r="H2174">
        <v>87</v>
      </c>
      <c r="I2174">
        <v>83</v>
      </c>
      <c r="J2174">
        <v>26.32</v>
      </c>
      <c r="K2174" t="s">
        <v>26</v>
      </c>
      <c r="L2174" t="str">
        <f t="shared" si="99"/>
        <v>EU-West</v>
      </c>
      <c r="Q2174">
        <v>20</v>
      </c>
      <c r="R2174">
        <v>6</v>
      </c>
      <c r="S2174">
        <v>77.75</v>
      </c>
      <c r="T2174">
        <v>70.430000000000007</v>
      </c>
      <c r="U2174">
        <v>85.61</v>
      </c>
      <c r="V2174" s="16">
        <v>2304.8831863692139</v>
      </c>
      <c r="W2174" s="16">
        <v>2065.838827315079</v>
      </c>
      <c r="X2174" s="5">
        <f t="shared" si="100"/>
        <v>0.89628786375473912</v>
      </c>
      <c r="Y2174" t="str">
        <f t="shared" si="101"/>
        <v>OK</v>
      </c>
      <c r="AA2174" t="s">
        <v>4374</v>
      </c>
      <c r="AB2174" s="3">
        <v>45426.930509259262</v>
      </c>
    </row>
    <row r="2175" spans="1:28" x14ac:dyDescent="0.35">
      <c r="A2175" t="s">
        <v>4375</v>
      </c>
      <c r="F2175">
        <v>716</v>
      </c>
      <c r="G2175" s="16">
        <v>2170.4899999999998</v>
      </c>
      <c r="H2175">
        <v>9</v>
      </c>
      <c r="I2175">
        <v>10</v>
      </c>
      <c r="J2175">
        <v>25.47</v>
      </c>
      <c r="K2175" t="s">
        <v>32</v>
      </c>
      <c r="L2175" t="str">
        <f t="shared" si="99"/>
        <v>US-East</v>
      </c>
      <c r="Q2175">
        <v>10</v>
      </c>
      <c r="R2175">
        <v>29</v>
      </c>
      <c r="S2175">
        <v>57.09</v>
      </c>
      <c r="T2175">
        <v>58.49</v>
      </c>
      <c r="U2175">
        <v>88.43</v>
      </c>
      <c r="V2175" s="16">
        <v>2589.926455149473</v>
      </c>
      <c r="W2175" s="16">
        <v>2532.548787817429</v>
      </c>
      <c r="X2175" s="5">
        <f t="shared" si="100"/>
        <v>0.97784583140653991</v>
      </c>
      <c r="Y2175" t="str">
        <f t="shared" si="101"/>
        <v>OK</v>
      </c>
      <c r="AA2175" t="s">
        <v>4376</v>
      </c>
      <c r="AB2175" s="3">
        <v>45208.971932870372</v>
      </c>
    </row>
    <row r="2176" spans="1:28" x14ac:dyDescent="0.35">
      <c r="A2176" t="s">
        <v>4377</v>
      </c>
      <c r="F2176">
        <v>841</v>
      </c>
      <c r="H2176">
        <v>15</v>
      </c>
      <c r="I2176">
        <v>14</v>
      </c>
      <c r="J2176">
        <v>8.11</v>
      </c>
      <c r="K2176" t="s">
        <v>37</v>
      </c>
      <c r="L2176" t="str">
        <f t="shared" si="99"/>
        <v>US-East</v>
      </c>
      <c r="Q2176">
        <v>10</v>
      </c>
      <c r="R2176">
        <v>23</v>
      </c>
      <c r="S2176">
        <v>62.35</v>
      </c>
      <c r="T2176">
        <v>68.14</v>
      </c>
      <c r="U2176">
        <v>86.21</v>
      </c>
      <c r="V2176" s="16">
        <v>1918.6864291557461</v>
      </c>
      <c r="W2176" s="16">
        <v>2027.645170779932</v>
      </c>
      <c r="X2176" s="5">
        <f t="shared" si="100"/>
        <v>1.0567881963245707</v>
      </c>
      <c r="Y2176" t="str">
        <f t="shared" si="101"/>
        <v>Over Budget</v>
      </c>
      <c r="AA2176" t="s">
        <v>4378</v>
      </c>
      <c r="AB2176" s="3">
        <v>45398.453564814823</v>
      </c>
    </row>
    <row r="2177" spans="1:28" x14ac:dyDescent="0.35">
      <c r="A2177" t="s">
        <v>4379</v>
      </c>
      <c r="F2177">
        <v>362</v>
      </c>
      <c r="G2177" s="16">
        <v>1450.35</v>
      </c>
      <c r="H2177">
        <v>22</v>
      </c>
      <c r="I2177">
        <v>27</v>
      </c>
      <c r="J2177">
        <v>20.67</v>
      </c>
      <c r="K2177" t="s">
        <v>59</v>
      </c>
      <c r="L2177" t="str">
        <f t="shared" si="99"/>
        <v>EU-West</v>
      </c>
      <c r="Q2177">
        <v>0</v>
      </c>
      <c r="R2177">
        <v>49</v>
      </c>
      <c r="S2177">
        <v>81.38</v>
      </c>
      <c r="T2177">
        <v>61.49</v>
      </c>
      <c r="U2177">
        <v>94.31</v>
      </c>
      <c r="V2177" s="16">
        <v>1551.3711318644171</v>
      </c>
      <c r="W2177" s="16">
        <v>1540.4278590671011</v>
      </c>
      <c r="X2177" s="5">
        <f t="shared" si="100"/>
        <v>0.99294606392207097</v>
      </c>
      <c r="Y2177" t="str">
        <f t="shared" si="101"/>
        <v>OK</v>
      </c>
      <c r="AA2177" t="s">
        <v>4380</v>
      </c>
      <c r="AB2177" s="3">
        <v>45230.608182870368</v>
      </c>
    </row>
    <row r="2178" spans="1:28" x14ac:dyDescent="0.35">
      <c r="A2178" t="s">
        <v>4381</v>
      </c>
      <c r="F2178">
        <v>380</v>
      </c>
      <c r="G2178" s="16">
        <v>1583.94</v>
      </c>
      <c r="H2178">
        <v>46</v>
      </c>
      <c r="I2178">
        <v>42</v>
      </c>
      <c r="J2178">
        <v>31.3</v>
      </c>
      <c r="K2178" t="s">
        <v>59</v>
      </c>
      <c r="L2178" t="str">
        <f t="shared" si="99"/>
        <v>EU-West</v>
      </c>
      <c r="Q2178">
        <v>30</v>
      </c>
      <c r="R2178">
        <v>29</v>
      </c>
      <c r="S2178">
        <v>89.1</v>
      </c>
      <c r="T2178">
        <v>64.28</v>
      </c>
      <c r="U2178">
        <v>92.56</v>
      </c>
      <c r="V2178" s="16">
        <v>1587.6153945696569</v>
      </c>
      <c r="W2178" s="16">
        <v>1428.0978493559919</v>
      </c>
      <c r="X2178" s="5">
        <f t="shared" si="100"/>
        <v>0.89952381051526387</v>
      </c>
      <c r="Y2178" t="str">
        <f t="shared" si="101"/>
        <v>OK</v>
      </c>
      <c r="AA2178" t="s">
        <v>4382</v>
      </c>
      <c r="AB2178" s="3">
        <v>45432.369166666656</v>
      </c>
    </row>
    <row r="2179" spans="1:28" x14ac:dyDescent="0.35">
      <c r="A2179" t="s">
        <v>4383</v>
      </c>
      <c r="F2179">
        <v>952</v>
      </c>
      <c r="G2179" s="16">
        <v>2288.7399999999998</v>
      </c>
      <c r="H2179">
        <v>11</v>
      </c>
      <c r="I2179">
        <v>15</v>
      </c>
      <c r="J2179">
        <v>23.79</v>
      </c>
      <c r="K2179" t="s">
        <v>37</v>
      </c>
      <c r="L2179" t="str">
        <f t="shared" ref="L2179:L2242" si="102">IF(OR(K2179="Europe-West",K2179="EU_West",K2179="eu-west"),"EU-West",
IF(OR(K2179="US_East",K2179="us-east",K2179="US-East"),"US-East","Other"))</f>
        <v>US-East</v>
      </c>
      <c r="Q2179">
        <v>10</v>
      </c>
      <c r="R2179">
        <v>19</v>
      </c>
      <c r="S2179">
        <v>71.61</v>
      </c>
      <c r="T2179">
        <v>42.08</v>
      </c>
      <c r="U2179">
        <v>91.24</v>
      </c>
      <c r="V2179" s="16">
        <v>2299.6622021024918</v>
      </c>
      <c r="W2179" s="16">
        <v>2470.5372994361728</v>
      </c>
      <c r="X2179" s="5">
        <f t="shared" ref="X2179:X2242" si="103">W2179/V2179</f>
        <v>1.07430443357179</v>
      </c>
      <c r="Y2179" t="str">
        <f t="shared" ref="Y2179:Y2242" si="104">IF(X2179&gt;1,"Over Budget","OK")</f>
        <v>Over Budget</v>
      </c>
      <c r="AA2179" t="s">
        <v>4384</v>
      </c>
      <c r="AB2179" s="3">
        <v>45613.069050925929</v>
      </c>
    </row>
    <row r="2180" spans="1:28" x14ac:dyDescent="0.35">
      <c r="A2180" t="s">
        <v>4385</v>
      </c>
      <c r="F2180">
        <v>30</v>
      </c>
      <c r="G2180" s="16">
        <v>1513.5</v>
      </c>
      <c r="H2180">
        <v>27</v>
      </c>
      <c r="I2180">
        <v>27</v>
      </c>
      <c r="J2180">
        <v>1</v>
      </c>
      <c r="K2180" t="s">
        <v>59</v>
      </c>
      <c r="L2180" t="str">
        <f t="shared" si="102"/>
        <v>EU-West</v>
      </c>
      <c r="Q2180">
        <v>20</v>
      </c>
      <c r="R2180">
        <v>45</v>
      </c>
      <c r="S2180">
        <v>66.13</v>
      </c>
      <c r="T2180">
        <v>53.56</v>
      </c>
      <c r="U2180">
        <v>95.27</v>
      </c>
      <c r="V2180" s="16">
        <v>1801.2828603812829</v>
      </c>
      <c r="W2180" s="16">
        <v>1747.646710708397</v>
      </c>
      <c r="X2180" s="5">
        <f t="shared" si="103"/>
        <v>0.97022336088762173</v>
      </c>
      <c r="Y2180" t="str">
        <f t="shared" si="104"/>
        <v>OK</v>
      </c>
      <c r="AA2180" t="s">
        <v>4386</v>
      </c>
      <c r="AB2180" s="3">
        <v>45795.209398148138</v>
      </c>
    </row>
    <row r="2181" spans="1:28" x14ac:dyDescent="0.35">
      <c r="A2181" t="s">
        <v>4387</v>
      </c>
      <c r="F2181">
        <v>516</v>
      </c>
      <c r="G2181" s="16">
        <v>2024.01</v>
      </c>
      <c r="H2181">
        <v>76</v>
      </c>
      <c r="I2181">
        <v>76</v>
      </c>
      <c r="J2181">
        <v>11.43</v>
      </c>
      <c r="K2181" t="s">
        <v>26</v>
      </c>
      <c r="L2181" t="str">
        <f t="shared" si="102"/>
        <v>EU-West</v>
      </c>
      <c r="Q2181">
        <v>20</v>
      </c>
      <c r="R2181">
        <v>39</v>
      </c>
      <c r="S2181">
        <v>45.49</v>
      </c>
      <c r="T2181">
        <v>58.37</v>
      </c>
      <c r="U2181">
        <v>91.32</v>
      </c>
      <c r="V2181" s="16">
        <v>2842.8878164261741</v>
      </c>
      <c r="W2181" s="16">
        <v>1806.0627045933329</v>
      </c>
      <c r="X2181" s="5">
        <f t="shared" si="103"/>
        <v>0.63529158419756238</v>
      </c>
      <c r="Y2181" t="str">
        <f t="shared" si="104"/>
        <v>OK</v>
      </c>
      <c r="AA2181" t="s">
        <v>4388</v>
      </c>
      <c r="AB2181" s="3">
        <v>45835.68068287037</v>
      </c>
    </row>
    <row r="2182" spans="1:28" x14ac:dyDescent="0.35">
      <c r="A2182" t="s">
        <v>4389</v>
      </c>
      <c r="F2182">
        <v>169</v>
      </c>
      <c r="G2182" s="16">
        <v>2121.63</v>
      </c>
      <c r="H2182">
        <v>17</v>
      </c>
      <c r="I2182">
        <v>20</v>
      </c>
      <c r="J2182">
        <v>27.97</v>
      </c>
      <c r="K2182" t="s">
        <v>29</v>
      </c>
      <c r="L2182" t="str">
        <f t="shared" si="102"/>
        <v>US-East</v>
      </c>
      <c r="Q2182">
        <v>0</v>
      </c>
      <c r="R2182">
        <v>44</v>
      </c>
      <c r="S2182">
        <v>65.180000000000007</v>
      </c>
      <c r="T2182">
        <v>73.7</v>
      </c>
      <c r="U2182">
        <v>90.89</v>
      </c>
      <c r="V2182" s="16">
        <v>2744.333030781077</v>
      </c>
      <c r="W2182" s="16">
        <v>2296.5575006466588</v>
      </c>
      <c r="X2182" s="5">
        <f t="shared" si="103"/>
        <v>0.83683630043727786</v>
      </c>
      <c r="Y2182" t="str">
        <f t="shared" si="104"/>
        <v>OK</v>
      </c>
      <c r="AA2182" t="s">
        <v>4390</v>
      </c>
      <c r="AB2182" s="3">
        <v>44953.881053240737</v>
      </c>
    </row>
    <row r="2183" spans="1:28" x14ac:dyDescent="0.35">
      <c r="A2183" t="s">
        <v>4391</v>
      </c>
      <c r="F2183">
        <v>753</v>
      </c>
      <c r="G2183" s="16">
        <v>1761.03</v>
      </c>
      <c r="H2183">
        <v>57</v>
      </c>
      <c r="I2183">
        <v>53</v>
      </c>
      <c r="J2183">
        <v>15.54</v>
      </c>
      <c r="K2183" t="s">
        <v>37</v>
      </c>
      <c r="L2183" t="str">
        <f t="shared" si="102"/>
        <v>US-East</v>
      </c>
      <c r="Q2183">
        <v>0</v>
      </c>
      <c r="R2183">
        <v>27</v>
      </c>
      <c r="S2183">
        <v>52.93</v>
      </c>
      <c r="T2183">
        <v>63.46</v>
      </c>
      <c r="U2183">
        <v>89.4</v>
      </c>
      <c r="V2183" s="16">
        <v>2320.0813395738569</v>
      </c>
      <c r="W2183" s="16">
        <v>1686.1467451006461</v>
      </c>
      <c r="X2183" s="5">
        <f t="shared" si="103"/>
        <v>0.72676190973991917</v>
      </c>
      <c r="Y2183" t="str">
        <f t="shared" si="104"/>
        <v>OK</v>
      </c>
      <c r="AA2183" t="s">
        <v>4392</v>
      </c>
      <c r="AB2183" s="3">
        <v>45232.313483796293</v>
      </c>
    </row>
    <row r="2184" spans="1:28" x14ac:dyDescent="0.35">
      <c r="A2184" t="s">
        <v>4393</v>
      </c>
      <c r="F2184">
        <v>370</v>
      </c>
      <c r="G2184" s="16">
        <v>1975.01</v>
      </c>
      <c r="H2184">
        <v>1</v>
      </c>
      <c r="I2184">
        <v>6</v>
      </c>
      <c r="J2184">
        <v>28.97</v>
      </c>
      <c r="K2184" t="s">
        <v>52</v>
      </c>
      <c r="L2184" t="str">
        <f t="shared" si="102"/>
        <v>EU-West</v>
      </c>
      <c r="Q2184">
        <v>30</v>
      </c>
      <c r="R2184">
        <v>3</v>
      </c>
      <c r="S2184">
        <v>52.49</v>
      </c>
      <c r="T2184">
        <v>42.81</v>
      </c>
      <c r="U2184">
        <v>86.42</v>
      </c>
      <c r="V2184" s="16">
        <v>2487.771218361263</v>
      </c>
      <c r="W2184" s="16">
        <v>1673.834731292741</v>
      </c>
      <c r="X2184" s="5">
        <f t="shared" si="103"/>
        <v>0.67282502464005689</v>
      </c>
      <c r="Y2184" t="str">
        <f t="shared" si="104"/>
        <v>OK</v>
      </c>
      <c r="AA2184" t="s">
        <v>4394</v>
      </c>
      <c r="AB2184" s="3">
        <v>44981.939479166656</v>
      </c>
    </row>
    <row r="2185" spans="1:28" x14ac:dyDescent="0.35">
      <c r="A2185" t="s">
        <v>4395</v>
      </c>
      <c r="F2185">
        <v>822</v>
      </c>
      <c r="G2185" s="16">
        <v>2349.85</v>
      </c>
      <c r="H2185">
        <v>45</v>
      </c>
      <c r="I2185">
        <v>48</v>
      </c>
      <c r="J2185">
        <v>36.369999999999997</v>
      </c>
      <c r="K2185" t="s">
        <v>32</v>
      </c>
      <c r="L2185" t="str">
        <f t="shared" si="102"/>
        <v>US-East</v>
      </c>
      <c r="Q2185">
        <v>10</v>
      </c>
      <c r="R2185">
        <v>11</v>
      </c>
      <c r="S2185">
        <v>88.5</v>
      </c>
      <c r="T2185">
        <v>64.38</v>
      </c>
      <c r="U2185">
        <v>86.43</v>
      </c>
      <c r="V2185" s="16">
        <v>3313.0454599145942</v>
      </c>
      <c r="W2185" s="16">
        <v>2597.4872283010691</v>
      </c>
      <c r="X2185" s="5">
        <f t="shared" si="103"/>
        <v>0.78401798578641557</v>
      </c>
      <c r="Y2185" t="str">
        <f t="shared" si="104"/>
        <v>OK</v>
      </c>
      <c r="AA2185" t="s">
        <v>4396</v>
      </c>
      <c r="AB2185" s="3">
        <v>45027.00167824074</v>
      </c>
    </row>
    <row r="2186" spans="1:28" x14ac:dyDescent="0.35">
      <c r="A2186" t="s">
        <v>4397</v>
      </c>
      <c r="F2186">
        <v>565</v>
      </c>
      <c r="G2186" s="16">
        <v>1886.85</v>
      </c>
      <c r="H2186">
        <v>16</v>
      </c>
      <c r="I2186">
        <v>18</v>
      </c>
      <c r="J2186">
        <v>18.100000000000001</v>
      </c>
      <c r="K2186" t="s">
        <v>59</v>
      </c>
      <c r="L2186" t="str">
        <f t="shared" si="102"/>
        <v>EU-West</v>
      </c>
      <c r="Q2186">
        <v>30</v>
      </c>
      <c r="R2186">
        <v>2</v>
      </c>
      <c r="S2186">
        <v>68.239999999999995</v>
      </c>
      <c r="T2186">
        <v>51.23</v>
      </c>
      <c r="U2186">
        <v>90.74</v>
      </c>
      <c r="V2186" s="16">
        <v>2717.4212988087661</v>
      </c>
      <c r="W2186" s="16">
        <v>1635.624820268986</v>
      </c>
      <c r="X2186" s="5">
        <f t="shared" si="103"/>
        <v>0.60190329007356846</v>
      </c>
      <c r="Y2186" t="str">
        <f t="shared" si="104"/>
        <v>OK</v>
      </c>
      <c r="AA2186" t="s">
        <v>4398</v>
      </c>
      <c r="AB2186" s="3">
        <v>45519.282164351847</v>
      </c>
    </row>
    <row r="2187" spans="1:28" x14ac:dyDescent="0.35">
      <c r="A2187" t="s">
        <v>4399</v>
      </c>
      <c r="F2187">
        <v>306</v>
      </c>
      <c r="G2187" s="16">
        <v>1670.97</v>
      </c>
      <c r="H2187">
        <v>86</v>
      </c>
      <c r="I2187">
        <v>91</v>
      </c>
      <c r="J2187">
        <v>15.06</v>
      </c>
      <c r="K2187" t="s">
        <v>52</v>
      </c>
      <c r="L2187" t="str">
        <f t="shared" si="102"/>
        <v>EU-West</v>
      </c>
      <c r="Q2187">
        <v>0</v>
      </c>
      <c r="R2187">
        <v>36</v>
      </c>
      <c r="S2187">
        <v>72.11</v>
      </c>
      <c r="T2187">
        <v>52.1</v>
      </c>
      <c r="U2187">
        <v>95.09</v>
      </c>
      <c r="V2187" s="16">
        <v>2380.9156322545391</v>
      </c>
      <c r="W2187" s="16">
        <v>1505.808834445683</v>
      </c>
      <c r="X2187" s="5">
        <f t="shared" si="103"/>
        <v>0.63244947197889623</v>
      </c>
      <c r="Y2187" t="str">
        <f t="shared" si="104"/>
        <v>OK</v>
      </c>
      <c r="AA2187" t="s">
        <v>4400</v>
      </c>
      <c r="AB2187" s="3">
        <v>45309.701458333337</v>
      </c>
    </row>
    <row r="2188" spans="1:28" x14ac:dyDescent="0.35">
      <c r="A2188" t="s">
        <v>4401</v>
      </c>
      <c r="F2188">
        <v>361</v>
      </c>
      <c r="G2188" s="16">
        <v>1512.24</v>
      </c>
      <c r="H2188">
        <v>63</v>
      </c>
      <c r="I2188">
        <v>62</v>
      </c>
      <c r="J2188">
        <v>11.95</v>
      </c>
      <c r="K2188" t="s">
        <v>52</v>
      </c>
      <c r="L2188" t="str">
        <f t="shared" si="102"/>
        <v>EU-West</v>
      </c>
      <c r="Q2188">
        <v>30</v>
      </c>
      <c r="R2188">
        <v>3</v>
      </c>
      <c r="S2188">
        <v>76.099999999999994</v>
      </c>
      <c r="T2188">
        <v>59.42</v>
      </c>
      <c r="U2188">
        <v>92.85</v>
      </c>
      <c r="V2188" s="16">
        <v>2126.3093278397942</v>
      </c>
      <c r="W2188" s="16">
        <v>1683.3905087593571</v>
      </c>
      <c r="X2188" s="5">
        <f t="shared" si="103"/>
        <v>0.79169596197444303</v>
      </c>
      <c r="Y2188" t="str">
        <f t="shared" si="104"/>
        <v>OK</v>
      </c>
      <c r="AA2188" t="s">
        <v>4402</v>
      </c>
      <c r="AB2188" s="3">
        <v>45713.730428240742</v>
      </c>
    </row>
    <row r="2189" spans="1:28" x14ac:dyDescent="0.35">
      <c r="A2189" t="s">
        <v>4403</v>
      </c>
      <c r="F2189">
        <v>189</v>
      </c>
      <c r="G2189" s="16">
        <v>1779.6</v>
      </c>
      <c r="H2189">
        <v>86</v>
      </c>
      <c r="I2189">
        <v>89</v>
      </c>
      <c r="J2189">
        <v>26.07</v>
      </c>
      <c r="K2189" t="s">
        <v>37</v>
      </c>
      <c r="L2189" t="str">
        <f t="shared" si="102"/>
        <v>US-East</v>
      </c>
      <c r="Q2189">
        <v>30</v>
      </c>
      <c r="R2189">
        <v>14</v>
      </c>
      <c r="S2189">
        <v>67.33</v>
      </c>
      <c r="T2189">
        <v>62.77</v>
      </c>
      <c r="U2189">
        <v>92.82</v>
      </c>
      <c r="V2189" s="16">
        <v>1942.17809285661</v>
      </c>
      <c r="W2189" s="16">
        <v>1951.959802119042</v>
      </c>
      <c r="X2189" s="5">
        <f t="shared" si="103"/>
        <v>1.0050364635964175</v>
      </c>
      <c r="Y2189" t="str">
        <f t="shared" si="104"/>
        <v>Over Budget</v>
      </c>
      <c r="AA2189" t="s">
        <v>4404</v>
      </c>
      <c r="AB2189" s="3">
        <v>44943.529247685183</v>
      </c>
    </row>
    <row r="2190" spans="1:28" x14ac:dyDescent="0.35">
      <c r="A2190" t="s">
        <v>4405</v>
      </c>
      <c r="F2190">
        <v>481</v>
      </c>
      <c r="G2190" s="16">
        <v>1965.44</v>
      </c>
      <c r="H2190">
        <v>64</v>
      </c>
      <c r="I2190">
        <v>62</v>
      </c>
      <c r="J2190">
        <v>15.18</v>
      </c>
      <c r="K2190" t="s">
        <v>32</v>
      </c>
      <c r="L2190" t="str">
        <f t="shared" si="102"/>
        <v>US-East</v>
      </c>
      <c r="Q2190">
        <v>0</v>
      </c>
      <c r="R2190">
        <v>27</v>
      </c>
      <c r="S2190">
        <v>71.02</v>
      </c>
      <c r="T2190">
        <v>52.22</v>
      </c>
      <c r="U2190">
        <v>84.47</v>
      </c>
      <c r="V2190" s="16">
        <v>2549.0540441909102</v>
      </c>
      <c r="W2190" s="16">
        <v>1772.1846261305179</v>
      </c>
      <c r="X2190" s="5">
        <f t="shared" si="103"/>
        <v>0.69523226867989896</v>
      </c>
      <c r="Y2190" t="str">
        <f t="shared" si="104"/>
        <v>OK</v>
      </c>
      <c r="AA2190" t="s">
        <v>4406</v>
      </c>
      <c r="AB2190" s="3">
        <v>45806.2656712963</v>
      </c>
    </row>
    <row r="2191" spans="1:28" x14ac:dyDescent="0.35">
      <c r="A2191" t="s">
        <v>4407</v>
      </c>
      <c r="F2191">
        <v>404</v>
      </c>
      <c r="G2191" s="16">
        <v>1305.67</v>
      </c>
      <c r="H2191">
        <v>53</v>
      </c>
      <c r="I2191">
        <v>52</v>
      </c>
      <c r="J2191">
        <v>16.78</v>
      </c>
      <c r="K2191" t="s">
        <v>52</v>
      </c>
      <c r="L2191" t="str">
        <f t="shared" si="102"/>
        <v>EU-West</v>
      </c>
      <c r="Q2191">
        <v>10</v>
      </c>
      <c r="R2191">
        <v>36</v>
      </c>
      <c r="S2191">
        <v>70.290000000000006</v>
      </c>
      <c r="T2191">
        <v>42.53</v>
      </c>
      <c r="U2191">
        <v>92.61</v>
      </c>
      <c r="V2191" s="16">
        <v>1685.726510124879</v>
      </c>
      <c r="W2191" s="16">
        <v>1535.9717072054491</v>
      </c>
      <c r="X2191" s="5">
        <f t="shared" si="103"/>
        <v>0.91116304927284075</v>
      </c>
      <c r="Y2191" t="str">
        <f t="shared" si="104"/>
        <v>OK</v>
      </c>
      <c r="AA2191" t="s">
        <v>4408</v>
      </c>
      <c r="AB2191" s="3">
        <v>45364.607418981483</v>
      </c>
    </row>
    <row r="2192" spans="1:28" x14ac:dyDescent="0.35">
      <c r="A2192" t="s">
        <v>4409</v>
      </c>
      <c r="F2192">
        <v>622</v>
      </c>
      <c r="H2192">
        <v>42</v>
      </c>
      <c r="I2192">
        <v>42</v>
      </c>
      <c r="J2192">
        <v>11.13</v>
      </c>
      <c r="K2192" t="s">
        <v>29</v>
      </c>
      <c r="L2192" t="str">
        <f t="shared" si="102"/>
        <v>US-East</v>
      </c>
      <c r="Q2192">
        <v>0</v>
      </c>
      <c r="R2192">
        <v>8</v>
      </c>
      <c r="S2192">
        <v>63.6</v>
      </c>
      <c r="T2192">
        <v>58.23</v>
      </c>
      <c r="U2192">
        <v>88</v>
      </c>
      <c r="V2192" s="16">
        <v>2623.2222132488901</v>
      </c>
      <c r="W2192" s="16">
        <v>1839.023460168281</v>
      </c>
      <c r="X2192" s="5">
        <f t="shared" si="103"/>
        <v>0.70105515685254505</v>
      </c>
      <c r="Y2192" t="str">
        <f t="shared" si="104"/>
        <v>OK</v>
      </c>
      <c r="AA2192" t="s">
        <v>4410</v>
      </c>
      <c r="AB2192" s="3">
        <v>45496.721828703703</v>
      </c>
    </row>
    <row r="2193" spans="1:28" x14ac:dyDescent="0.35">
      <c r="A2193" t="s">
        <v>4411</v>
      </c>
      <c r="F2193">
        <v>636</v>
      </c>
      <c r="G2193" s="16">
        <v>1920.53</v>
      </c>
      <c r="H2193">
        <v>77</v>
      </c>
      <c r="I2193">
        <v>75</v>
      </c>
      <c r="J2193">
        <v>16.54</v>
      </c>
      <c r="K2193" t="s">
        <v>32</v>
      </c>
      <c r="L2193" t="str">
        <f t="shared" si="102"/>
        <v>US-East</v>
      </c>
      <c r="Q2193">
        <v>0</v>
      </c>
      <c r="R2193">
        <v>13</v>
      </c>
      <c r="S2193">
        <v>74.11</v>
      </c>
      <c r="T2193">
        <v>57.76</v>
      </c>
      <c r="U2193">
        <v>90.88</v>
      </c>
      <c r="V2193" s="16">
        <v>2382.2376931140589</v>
      </c>
      <c r="W2193" s="16">
        <v>2299.7365090019489</v>
      </c>
      <c r="X2193" s="5">
        <f t="shared" si="103"/>
        <v>0.96536819799695783</v>
      </c>
      <c r="Y2193" t="str">
        <f t="shared" si="104"/>
        <v>OK</v>
      </c>
      <c r="AA2193" t="s">
        <v>4412</v>
      </c>
      <c r="AB2193" s="3">
        <v>45023.491898148153</v>
      </c>
    </row>
    <row r="2194" spans="1:28" x14ac:dyDescent="0.35">
      <c r="A2194" t="s">
        <v>4413</v>
      </c>
      <c r="F2194">
        <v>222</v>
      </c>
      <c r="G2194" s="16">
        <v>1888.86</v>
      </c>
      <c r="H2194">
        <v>75</v>
      </c>
      <c r="I2194">
        <v>72</v>
      </c>
      <c r="J2194">
        <v>14.35</v>
      </c>
      <c r="K2194" t="s">
        <v>26</v>
      </c>
      <c r="L2194" t="str">
        <f t="shared" si="102"/>
        <v>EU-West</v>
      </c>
      <c r="Q2194">
        <v>20</v>
      </c>
      <c r="R2194">
        <v>31</v>
      </c>
      <c r="S2194">
        <v>68.67</v>
      </c>
      <c r="T2194">
        <v>74.34</v>
      </c>
      <c r="U2194">
        <v>92.76</v>
      </c>
      <c r="V2194" s="16">
        <v>1973.0752737691359</v>
      </c>
      <c r="W2194" s="16">
        <v>2068.6038208536779</v>
      </c>
      <c r="X2194" s="5">
        <f t="shared" si="103"/>
        <v>1.0484160682334513</v>
      </c>
      <c r="Y2194" t="str">
        <f t="shared" si="104"/>
        <v>Over Budget</v>
      </c>
      <c r="AA2194" t="s">
        <v>4414</v>
      </c>
      <c r="AB2194" s="3">
        <v>45139.881863425922</v>
      </c>
    </row>
    <row r="2195" spans="1:28" x14ac:dyDescent="0.35">
      <c r="A2195" t="s">
        <v>4415</v>
      </c>
      <c r="F2195">
        <v>539</v>
      </c>
      <c r="G2195" s="16">
        <v>1664.87</v>
      </c>
      <c r="H2195">
        <v>54</v>
      </c>
      <c r="I2195">
        <v>58</v>
      </c>
      <c r="J2195">
        <v>4.1399999999999997</v>
      </c>
      <c r="K2195" t="s">
        <v>37</v>
      </c>
      <c r="L2195" t="str">
        <f t="shared" si="102"/>
        <v>US-East</v>
      </c>
      <c r="Q2195">
        <v>0</v>
      </c>
      <c r="R2195">
        <v>47</v>
      </c>
      <c r="S2195">
        <v>71.33</v>
      </c>
      <c r="T2195">
        <v>60.43</v>
      </c>
      <c r="U2195">
        <v>84.22</v>
      </c>
      <c r="V2195" s="16">
        <v>1749.914251616726</v>
      </c>
      <c r="W2195" s="16">
        <v>1593.285711507325</v>
      </c>
      <c r="X2195" s="5">
        <f t="shared" si="103"/>
        <v>0.91049359134900831</v>
      </c>
      <c r="Y2195" t="str">
        <f t="shared" si="104"/>
        <v>OK</v>
      </c>
      <c r="AA2195" t="s">
        <v>4416</v>
      </c>
      <c r="AB2195" s="3">
        <v>45714.986631944441</v>
      </c>
    </row>
    <row r="2196" spans="1:28" x14ac:dyDescent="0.35">
      <c r="A2196" t="s">
        <v>4417</v>
      </c>
      <c r="F2196">
        <v>404</v>
      </c>
      <c r="G2196" s="16">
        <v>2085.3000000000002</v>
      </c>
      <c r="H2196">
        <v>13</v>
      </c>
      <c r="I2196">
        <v>9</v>
      </c>
      <c r="J2196">
        <v>13.29</v>
      </c>
      <c r="K2196" t="s">
        <v>52</v>
      </c>
      <c r="L2196" t="str">
        <f t="shared" si="102"/>
        <v>EU-West</v>
      </c>
      <c r="Q2196">
        <v>30</v>
      </c>
      <c r="R2196">
        <v>2</v>
      </c>
      <c r="S2196">
        <v>70.06</v>
      </c>
      <c r="T2196">
        <v>71.790000000000006</v>
      </c>
      <c r="U2196">
        <v>90.79</v>
      </c>
      <c r="V2196" s="16">
        <v>3026.0638794199158</v>
      </c>
      <c r="W2196" s="16">
        <v>1776.966880261311</v>
      </c>
      <c r="X2196" s="5">
        <f t="shared" si="103"/>
        <v>0.58722054492846609</v>
      </c>
      <c r="Y2196" t="str">
        <f t="shared" si="104"/>
        <v>OK</v>
      </c>
      <c r="AA2196" t="s">
        <v>4418</v>
      </c>
      <c r="AB2196" s="3">
        <v>45138.445011574076</v>
      </c>
    </row>
    <row r="2197" spans="1:28" x14ac:dyDescent="0.35">
      <c r="A2197" t="s">
        <v>4419</v>
      </c>
      <c r="F2197">
        <v>36</v>
      </c>
      <c r="G2197" s="16">
        <v>1830.02</v>
      </c>
      <c r="H2197">
        <v>43</v>
      </c>
      <c r="I2197">
        <v>40</v>
      </c>
      <c r="J2197">
        <v>25.97</v>
      </c>
      <c r="K2197" t="s">
        <v>29</v>
      </c>
      <c r="L2197" t="str">
        <f t="shared" si="102"/>
        <v>US-East</v>
      </c>
      <c r="Q2197">
        <v>30</v>
      </c>
      <c r="R2197">
        <v>46</v>
      </c>
      <c r="S2197">
        <v>99.33</v>
      </c>
      <c r="T2197">
        <v>81.16</v>
      </c>
      <c r="U2197">
        <v>91.18</v>
      </c>
      <c r="V2197" s="16">
        <v>2406.6468936602878</v>
      </c>
      <c r="W2197" s="16">
        <v>1698.631851256479</v>
      </c>
      <c r="X2197" s="5">
        <f t="shared" si="103"/>
        <v>0.70580850715204702</v>
      </c>
      <c r="Y2197" t="str">
        <f t="shared" si="104"/>
        <v>OK</v>
      </c>
      <c r="AA2197" t="s">
        <v>4420</v>
      </c>
      <c r="AB2197" s="3">
        <v>45301.578414351847</v>
      </c>
    </row>
    <row r="2198" spans="1:28" x14ac:dyDescent="0.35">
      <c r="A2198" t="s">
        <v>4421</v>
      </c>
      <c r="F2198">
        <v>948</v>
      </c>
      <c r="G2198" s="16">
        <v>2036.71</v>
      </c>
      <c r="H2198">
        <v>37</v>
      </c>
      <c r="I2198">
        <v>33</v>
      </c>
      <c r="J2198">
        <v>30.79</v>
      </c>
      <c r="K2198" t="s">
        <v>59</v>
      </c>
      <c r="L2198" t="str">
        <f t="shared" si="102"/>
        <v>EU-West</v>
      </c>
      <c r="Q2198">
        <v>20</v>
      </c>
      <c r="R2198">
        <v>17</v>
      </c>
      <c r="S2198">
        <v>84.85</v>
      </c>
      <c r="T2198">
        <v>48.93</v>
      </c>
      <c r="U2198">
        <v>94.99</v>
      </c>
      <c r="V2198" s="16">
        <v>2303.8420469701168</v>
      </c>
      <c r="W2198" s="16">
        <v>1787.203665474392</v>
      </c>
      <c r="X2198" s="5">
        <f t="shared" si="103"/>
        <v>0.77574921762749383</v>
      </c>
      <c r="Y2198" t="str">
        <f t="shared" si="104"/>
        <v>OK</v>
      </c>
      <c r="AA2198" t="s">
        <v>4422</v>
      </c>
      <c r="AB2198" s="3">
        <v>45727.586087962962</v>
      </c>
    </row>
    <row r="2199" spans="1:28" x14ac:dyDescent="0.35">
      <c r="A2199" t="s">
        <v>4423</v>
      </c>
      <c r="F2199">
        <v>879</v>
      </c>
      <c r="G2199" s="16">
        <v>1723.84</v>
      </c>
      <c r="H2199">
        <v>57</v>
      </c>
      <c r="I2199">
        <v>58</v>
      </c>
      <c r="J2199">
        <v>19.149999999999999</v>
      </c>
      <c r="K2199" t="s">
        <v>32</v>
      </c>
      <c r="L2199" t="str">
        <f t="shared" si="102"/>
        <v>US-East</v>
      </c>
      <c r="Q2199">
        <v>0</v>
      </c>
      <c r="R2199">
        <v>49</v>
      </c>
      <c r="S2199">
        <v>81.64</v>
      </c>
      <c r="T2199">
        <v>74.709999999999994</v>
      </c>
      <c r="U2199">
        <v>87.42</v>
      </c>
      <c r="V2199" s="16">
        <v>1964.5745914708621</v>
      </c>
      <c r="W2199" s="16">
        <v>1807.8527811127401</v>
      </c>
      <c r="X2199" s="5">
        <f t="shared" si="103"/>
        <v>0.92022608302147213</v>
      </c>
      <c r="Y2199" t="str">
        <f t="shared" si="104"/>
        <v>OK</v>
      </c>
      <c r="AA2199" t="s">
        <v>4424</v>
      </c>
      <c r="AB2199" s="3">
        <v>45669.120833333327</v>
      </c>
    </row>
    <row r="2200" spans="1:28" x14ac:dyDescent="0.35">
      <c r="A2200" t="s">
        <v>4425</v>
      </c>
      <c r="F2200">
        <v>458</v>
      </c>
      <c r="G2200" s="16">
        <v>2077.39</v>
      </c>
      <c r="H2200">
        <v>48</v>
      </c>
      <c r="I2200">
        <v>53</v>
      </c>
      <c r="J2200">
        <v>20.27</v>
      </c>
      <c r="K2200" t="s">
        <v>59</v>
      </c>
      <c r="L2200" t="str">
        <f t="shared" si="102"/>
        <v>EU-West</v>
      </c>
      <c r="Q2200">
        <v>0</v>
      </c>
      <c r="R2200">
        <v>13</v>
      </c>
      <c r="S2200">
        <v>77.05</v>
      </c>
      <c r="T2200">
        <v>69.319999999999993</v>
      </c>
      <c r="U2200">
        <v>89.69</v>
      </c>
      <c r="V2200" s="16">
        <v>2711.1963206592741</v>
      </c>
      <c r="W2200" s="16">
        <v>1958.4429306309039</v>
      </c>
      <c r="X2200" s="5">
        <f t="shared" si="103"/>
        <v>0.72235378740654044</v>
      </c>
      <c r="Y2200" t="str">
        <f t="shared" si="104"/>
        <v>OK</v>
      </c>
      <c r="AA2200" t="s">
        <v>4426</v>
      </c>
      <c r="AB2200" s="3">
        <v>45643.561574074083</v>
      </c>
    </row>
    <row r="2201" spans="1:28" x14ac:dyDescent="0.35">
      <c r="A2201" t="s">
        <v>4427</v>
      </c>
      <c r="F2201">
        <v>447</v>
      </c>
      <c r="G2201" s="16">
        <v>1947.38</v>
      </c>
      <c r="H2201">
        <v>15</v>
      </c>
      <c r="I2201">
        <v>20</v>
      </c>
      <c r="J2201">
        <v>22.29</v>
      </c>
      <c r="K2201" t="s">
        <v>59</v>
      </c>
      <c r="L2201" t="str">
        <f t="shared" si="102"/>
        <v>EU-West</v>
      </c>
      <c r="Q2201">
        <v>30</v>
      </c>
      <c r="R2201">
        <v>24</v>
      </c>
      <c r="S2201">
        <v>76.39</v>
      </c>
      <c r="T2201">
        <v>37.82</v>
      </c>
      <c r="U2201">
        <v>90.85</v>
      </c>
      <c r="V2201" s="16">
        <v>2343.6085154529978</v>
      </c>
      <c r="W2201" s="16">
        <v>1787.700496160425</v>
      </c>
      <c r="X2201" s="5">
        <f t="shared" si="103"/>
        <v>0.76279825933935008</v>
      </c>
      <c r="Y2201" t="str">
        <f t="shared" si="104"/>
        <v>OK</v>
      </c>
      <c r="AA2201" t="s">
        <v>4428</v>
      </c>
      <c r="AB2201" s="3">
        <v>45784.470763888887</v>
      </c>
    </row>
    <row r="2202" spans="1:28" x14ac:dyDescent="0.35">
      <c r="A2202" t="s">
        <v>4429</v>
      </c>
      <c r="F2202">
        <v>294</v>
      </c>
      <c r="G2202" s="16">
        <v>3224.54</v>
      </c>
      <c r="H2202">
        <v>97</v>
      </c>
      <c r="I2202">
        <v>96</v>
      </c>
      <c r="J2202">
        <v>35.700000000000003</v>
      </c>
      <c r="K2202" t="s">
        <v>59</v>
      </c>
      <c r="L2202" t="str">
        <f t="shared" si="102"/>
        <v>EU-West</v>
      </c>
      <c r="Q2202">
        <v>30</v>
      </c>
      <c r="R2202">
        <v>38</v>
      </c>
      <c r="S2202">
        <v>65.77</v>
      </c>
      <c r="T2202">
        <v>58.12</v>
      </c>
      <c r="U2202">
        <v>87.42</v>
      </c>
      <c r="V2202" s="16">
        <v>3936.0737211541382</v>
      </c>
      <c r="W2202" s="16">
        <v>3556.194504809424</v>
      </c>
      <c r="X2202" s="5">
        <f t="shared" si="103"/>
        <v>0.90348777912794642</v>
      </c>
      <c r="Y2202" t="str">
        <f t="shared" si="104"/>
        <v>OK</v>
      </c>
      <c r="AA2202" t="s">
        <v>4430</v>
      </c>
      <c r="AB2202" s="3">
        <v>45529.976527777777</v>
      </c>
    </row>
    <row r="2203" spans="1:28" x14ac:dyDescent="0.35">
      <c r="A2203" t="s">
        <v>4431</v>
      </c>
      <c r="F2203">
        <v>670</v>
      </c>
      <c r="G2203" s="16">
        <v>2499.81</v>
      </c>
      <c r="H2203">
        <v>81</v>
      </c>
      <c r="I2203">
        <v>81</v>
      </c>
      <c r="J2203">
        <v>11.92</v>
      </c>
      <c r="K2203" t="s">
        <v>37</v>
      </c>
      <c r="L2203" t="str">
        <f t="shared" si="102"/>
        <v>US-East</v>
      </c>
      <c r="Q2203">
        <v>0</v>
      </c>
      <c r="R2203">
        <v>25</v>
      </c>
      <c r="S2203">
        <v>86.81</v>
      </c>
      <c r="T2203">
        <v>67.06</v>
      </c>
      <c r="U2203">
        <v>87.32</v>
      </c>
      <c r="V2203" s="16">
        <v>2575.6167264176729</v>
      </c>
      <c r="W2203" s="16">
        <v>2230.4299092931351</v>
      </c>
      <c r="X2203" s="5">
        <f t="shared" si="103"/>
        <v>0.86597896589814238</v>
      </c>
      <c r="Y2203" t="str">
        <f t="shared" si="104"/>
        <v>OK</v>
      </c>
      <c r="AA2203" t="s">
        <v>4432</v>
      </c>
      <c r="AB2203" s="3">
        <v>44998.883275462962</v>
      </c>
    </row>
    <row r="2204" spans="1:28" x14ac:dyDescent="0.35">
      <c r="A2204" t="s">
        <v>4433</v>
      </c>
      <c r="F2204">
        <v>806</v>
      </c>
      <c r="G2204" s="16">
        <v>2066.86</v>
      </c>
      <c r="H2204">
        <v>73</v>
      </c>
      <c r="I2204">
        <v>69</v>
      </c>
      <c r="J2204">
        <v>9.9</v>
      </c>
      <c r="K2204" t="s">
        <v>37</v>
      </c>
      <c r="L2204" t="str">
        <f t="shared" si="102"/>
        <v>US-East</v>
      </c>
      <c r="Q2204">
        <v>0</v>
      </c>
      <c r="R2204">
        <v>5</v>
      </c>
      <c r="S2204">
        <v>74.94</v>
      </c>
      <c r="T2204">
        <v>63.38</v>
      </c>
      <c r="U2204">
        <v>87.13</v>
      </c>
      <c r="V2204" s="16">
        <v>2210.2372381348241</v>
      </c>
      <c r="W2204" s="16">
        <v>2138.6952218456322</v>
      </c>
      <c r="X2204" s="5">
        <f t="shared" si="103"/>
        <v>0.96763152160554278</v>
      </c>
      <c r="Y2204" t="str">
        <f t="shared" si="104"/>
        <v>OK</v>
      </c>
      <c r="AA2204" t="s">
        <v>4434</v>
      </c>
      <c r="AB2204" s="3">
        <v>45691.912372685183</v>
      </c>
    </row>
    <row r="2205" spans="1:28" x14ac:dyDescent="0.35">
      <c r="A2205" t="s">
        <v>4435</v>
      </c>
      <c r="F2205">
        <v>658</v>
      </c>
      <c r="G2205" s="16">
        <v>2819.95</v>
      </c>
      <c r="H2205">
        <v>82</v>
      </c>
      <c r="I2205">
        <v>79</v>
      </c>
      <c r="J2205">
        <v>19.59</v>
      </c>
      <c r="K2205" t="s">
        <v>29</v>
      </c>
      <c r="L2205" t="str">
        <f t="shared" si="102"/>
        <v>US-East</v>
      </c>
      <c r="Q2205">
        <v>0</v>
      </c>
      <c r="R2205">
        <v>25</v>
      </c>
      <c r="S2205">
        <v>78.760000000000005</v>
      </c>
      <c r="T2205">
        <v>76.58</v>
      </c>
      <c r="U2205">
        <v>89.36</v>
      </c>
      <c r="V2205" s="16">
        <v>3374.5642676941002</v>
      </c>
      <c r="W2205" s="16">
        <v>2475.4605007831028</v>
      </c>
      <c r="X2205" s="5">
        <f t="shared" si="103"/>
        <v>0.73356448548974562</v>
      </c>
      <c r="Y2205" t="str">
        <f t="shared" si="104"/>
        <v>OK</v>
      </c>
      <c r="AA2205" t="s">
        <v>4436</v>
      </c>
      <c r="AB2205" s="3">
        <v>45289.676874999997</v>
      </c>
    </row>
    <row r="2206" spans="1:28" x14ac:dyDescent="0.35">
      <c r="A2206" t="s">
        <v>4437</v>
      </c>
      <c r="F2206">
        <v>198</v>
      </c>
      <c r="G2206" s="16">
        <v>1710.63</v>
      </c>
      <c r="H2206">
        <v>29</v>
      </c>
      <c r="I2206">
        <v>34</v>
      </c>
      <c r="J2206">
        <v>23.15</v>
      </c>
      <c r="K2206" t="s">
        <v>29</v>
      </c>
      <c r="L2206" t="str">
        <f t="shared" si="102"/>
        <v>US-East</v>
      </c>
      <c r="Q2206">
        <v>30</v>
      </c>
      <c r="R2206">
        <v>47</v>
      </c>
      <c r="S2206">
        <v>65.59</v>
      </c>
      <c r="T2206">
        <v>65.900000000000006</v>
      </c>
      <c r="U2206">
        <v>98.74</v>
      </c>
      <c r="V2206" s="16">
        <v>2309.0822902665068</v>
      </c>
      <c r="W2206" s="16">
        <v>1857.606376938586</v>
      </c>
      <c r="X2206" s="5">
        <f t="shared" si="103"/>
        <v>0.80447820537577597</v>
      </c>
      <c r="Y2206" t="str">
        <f t="shared" si="104"/>
        <v>OK</v>
      </c>
      <c r="AA2206" t="s">
        <v>4438</v>
      </c>
      <c r="AB2206" s="3">
        <v>45158.716469907413</v>
      </c>
    </row>
    <row r="2207" spans="1:28" x14ac:dyDescent="0.35">
      <c r="A2207" t="s">
        <v>4439</v>
      </c>
      <c r="F2207">
        <v>711</v>
      </c>
      <c r="G2207" s="16">
        <v>2101.4699999999998</v>
      </c>
      <c r="H2207">
        <v>67</v>
      </c>
      <c r="I2207">
        <v>63</v>
      </c>
      <c r="J2207">
        <v>19.73</v>
      </c>
      <c r="K2207" t="s">
        <v>29</v>
      </c>
      <c r="L2207" t="str">
        <f t="shared" si="102"/>
        <v>US-East</v>
      </c>
      <c r="Q2207">
        <v>20</v>
      </c>
      <c r="R2207">
        <v>40</v>
      </c>
      <c r="S2207">
        <v>56.94</v>
      </c>
      <c r="T2207">
        <v>45.7</v>
      </c>
      <c r="U2207">
        <v>89.54</v>
      </c>
      <c r="V2207" s="16">
        <v>2151.931955639795</v>
      </c>
      <c r="W2207" s="16">
        <v>2206.645617784628</v>
      </c>
      <c r="X2207" s="5">
        <f t="shared" si="103"/>
        <v>1.0254253681216263</v>
      </c>
      <c r="Y2207" t="str">
        <f t="shared" si="104"/>
        <v>Over Budget</v>
      </c>
      <c r="AA2207" t="s">
        <v>4440</v>
      </c>
      <c r="AB2207" s="3">
        <v>45131.709803240738</v>
      </c>
    </row>
    <row r="2208" spans="1:28" x14ac:dyDescent="0.35">
      <c r="A2208" t="s">
        <v>4441</v>
      </c>
      <c r="F2208">
        <v>208</v>
      </c>
      <c r="G2208" s="16">
        <v>1757.11</v>
      </c>
      <c r="H2208">
        <v>70</v>
      </c>
      <c r="I2208">
        <v>66</v>
      </c>
      <c r="J2208">
        <v>9.08</v>
      </c>
      <c r="K2208" t="s">
        <v>26</v>
      </c>
      <c r="L2208" t="str">
        <f t="shared" si="102"/>
        <v>EU-West</v>
      </c>
      <c r="Q2208">
        <v>0</v>
      </c>
      <c r="R2208">
        <v>0</v>
      </c>
      <c r="S2208">
        <v>87.03</v>
      </c>
      <c r="T2208">
        <v>67.930000000000007</v>
      </c>
      <c r="U2208">
        <v>92.44</v>
      </c>
      <c r="V2208" s="16">
        <v>2051.0374216807122</v>
      </c>
      <c r="W2208" s="16">
        <v>1966.6654092210849</v>
      </c>
      <c r="X2208" s="5">
        <f t="shared" si="103"/>
        <v>0.95886373814160397</v>
      </c>
      <c r="Y2208" t="str">
        <f t="shared" si="104"/>
        <v>OK</v>
      </c>
      <c r="AA2208" t="s">
        <v>4442</v>
      </c>
      <c r="AB2208" s="3">
        <v>45395.376331018517</v>
      </c>
    </row>
    <row r="2209" spans="1:28" x14ac:dyDescent="0.35">
      <c r="A2209" t="s">
        <v>4443</v>
      </c>
      <c r="F2209">
        <v>111</v>
      </c>
      <c r="G2209" s="16">
        <v>2624.25</v>
      </c>
      <c r="H2209">
        <v>79</v>
      </c>
      <c r="I2209">
        <v>75</v>
      </c>
      <c r="J2209">
        <v>27.08</v>
      </c>
      <c r="K2209" t="s">
        <v>59</v>
      </c>
      <c r="L2209" t="str">
        <f t="shared" si="102"/>
        <v>EU-West</v>
      </c>
      <c r="Q2209">
        <v>20</v>
      </c>
      <c r="R2209">
        <v>49</v>
      </c>
      <c r="S2209">
        <v>71.94</v>
      </c>
      <c r="T2209">
        <v>48.57</v>
      </c>
      <c r="U2209">
        <v>90.16</v>
      </c>
      <c r="V2209" s="16">
        <v>3536.271284932076</v>
      </c>
      <c r="W2209" s="16">
        <v>2171.3013793783839</v>
      </c>
      <c r="X2209" s="5">
        <f t="shared" si="103"/>
        <v>0.61400871268848078</v>
      </c>
      <c r="Y2209" t="str">
        <f t="shared" si="104"/>
        <v>OK</v>
      </c>
      <c r="AA2209" t="s">
        <v>4444</v>
      </c>
      <c r="AB2209" s="3">
        <v>45334.108182870368</v>
      </c>
    </row>
    <row r="2210" spans="1:28" x14ac:dyDescent="0.35">
      <c r="A2210" t="s">
        <v>4445</v>
      </c>
      <c r="F2210">
        <v>488</v>
      </c>
      <c r="G2210" s="16">
        <v>1667.12</v>
      </c>
      <c r="H2210">
        <v>36</v>
      </c>
      <c r="I2210">
        <v>32</v>
      </c>
      <c r="J2210">
        <v>18.89</v>
      </c>
      <c r="K2210" t="s">
        <v>37</v>
      </c>
      <c r="L2210" t="str">
        <f t="shared" si="102"/>
        <v>US-East</v>
      </c>
      <c r="Q2210">
        <v>0</v>
      </c>
      <c r="R2210">
        <v>20</v>
      </c>
      <c r="S2210">
        <v>62.81</v>
      </c>
      <c r="T2210">
        <v>54.47</v>
      </c>
      <c r="U2210">
        <v>88.46</v>
      </c>
      <c r="V2210" s="16">
        <v>2327.3418568877451</v>
      </c>
      <c r="W2210" s="16">
        <v>1473.804398791525</v>
      </c>
      <c r="X2210" s="5">
        <f t="shared" si="103"/>
        <v>0.63325651727090093</v>
      </c>
      <c r="Y2210" t="str">
        <f t="shared" si="104"/>
        <v>OK</v>
      </c>
      <c r="AA2210" t="s">
        <v>4446</v>
      </c>
      <c r="AB2210" s="3">
        <v>45431.290821759263</v>
      </c>
    </row>
    <row r="2211" spans="1:28" x14ac:dyDescent="0.35">
      <c r="A2211" t="s">
        <v>4447</v>
      </c>
      <c r="F2211">
        <v>612</v>
      </c>
      <c r="G2211" s="16">
        <v>2422.65</v>
      </c>
      <c r="H2211">
        <v>68</v>
      </c>
      <c r="I2211">
        <v>67</v>
      </c>
      <c r="J2211">
        <v>24.44</v>
      </c>
      <c r="K2211" t="s">
        <v>26</v>
      </c>
      <c r="L2211" t="str">
        <f t="shared" si="102"/>
        <v>EU-West</v>
      </c>
      <c r="Q2211">
        <v>20</v>
      </c>
      <c r="R2211">
        <v>13</v>
      </c>
      <c r="S2211">
        <v>75.14</v>
      </c>
      <c r="T2211">
        <v>70.98</v>
      </c>
      <c r="U2211">
        <v>89.88</v>
      </c>
      <c r="V2211" s="16">
        <v>2653.069094388256</v>
      </c>
      <c r="W2211" s="16">
        <v>2087.8013569979421</v>
      </c>
      <c r="X2211" s="5">
        <f t="shared" si="103"/>
        <v>0.78693817715265602</v>
      </c>
      <c r="Y2211" t="str">
        <f t="shared" si="104"/>
        <v>OK</v>
      </c>
      <c r="AA2211" t="s">
        <v>4448</v>
      </c>
      <c r="AB2211" s="3">
        <v>45000.087592592587</v>
      </c>
    </row>
    <row r="2212" spans="1:28" x14ac:dyDescent="0.35">
      <c r="A2212" t="s">
        <v>4449</v>
      </c>
      <c r="F2212">
        <v>233</v>
      </c>
      <c r="G2212" s="16">
        <v>1702.66</v>
      </c>
      <c r="H2212">
        <v>54</v>
      </c>
      <c r="I2212">
        <v>52</v>
      </c>
      <c r="J2212">
        <v>32.42</v>
      </c>
      <c r="K2212" t="s">
        <v>52</v>
      </c>
      <c r="L2212" t="str">
        <f t="shared" si="102"/>
        <v>EU-West</v>
      </c>
      <c r="Q2212">
        <v>30</v>
      </c>
      <c r="R2212">
        <v>45</v>
      </c>
      <c r="S2212">
        <v>68.430000000000007</v>
      </c>
      <c r="T2212">
        <v>69.86</v>
      </c>
      <c r="U2212">
        <v>93.85</v>
      </c>
      <c r="V2212" s="16">
        <v>2325.3969399948569</v>
      </c>
      <c r="W2212" s="16">
        <v>1491.912400553965</v>
      </c>
      <c r="X2212" s="5">
        <f t="shared" si="103"/>
        <v>0.64157321913275789</v>
      </c>
      <c r="Y2212" t="str">
        <f t="shared" si="104"/>
        <v>OK</v>
      </c>
      <c r="AA2212" t="s">
        <v>4450</v>
      </c>
      <c r="AB2212" s="3">
        <v>45617.750787037039</v>
      </c>
    </row>
    <row r="2213" spans="1:28" x14ac:dyDescent="0.35">
      <c r="A2213" t="s">
        <v>4451</v>
      </c>
      <c r="F2213">
        <v>526</v>
      </c>
      <c r="G2213" s="16">
        <v>1371.99</v>
      </c>
      <c r="H2213">
        <v>38</v>
      </c>
      <c r="I2213">
        <v>34</v>
      </c>
      <c r="J2213">
        <v>8.2899999999999991</v>
      </c>
      <c r="K2213" t="s">
        <v>26</v>
      </c>
      <c r="L2213" t="str">
        <f t="shared" si="102"/>
        <v>EU-West</v>
      </c>
      <c r="Q2213">
        <v>30</v>
      </c>
      <c r="R2213">
        <v>7</v>
      </c>
      <c r="S2213">
        <v>93.25</v>
      </c>
      <c r="T2213">
        <v>60.38</v>
      </c>
      <c r="U2213">
        <v>89.73</v>
      </c>
      <c r="V2213" s="16">
        <v>2027.3976450797441</v>
      </c>
      <c r="W2213" s="16">
        <v>1154.1257145746461</v>
      </c>
      <c r="X2213" s="5">
        <f t="shared" si="103"/>
        <v>0.56926460251918198</v>
      </c>
      <c r="Y2213" t="str">
        <f t="shared" si="104"/>
        <v>OK</v>
      </c>
      <c r="AA2213" t="s">
        <v>4452</v>
      </c>
      <c r="AB2213" s="3">
        <v>45029.036979166667</v>
      </c>
    </row>
    <row r="2214" spans="1:28" x14ac:dyDescent="0.35">
      <c r="A2214" t="s">
        <v>4453</v>
      </c>
      <c r="F2214">
        <v>874</v>
      </c>
      <c r="G2214" s="16">
        <v>2135.94</v>
      </c>
      <c r="H2214">
        <v>56</v>
      </c>
      <c r="I2214">
        <v>58</v>
      </c>
      <c r="J2214">
        <v>6.25</v>
      </c>
      <c r="K2214" t="s">
        <v>52</v>
      </c>
      <c r="L2214" t="str">
        <f t="shared" si="102"/>
        <v>EU-West</v>
      </c>
      <c r="Q2214">
        <v>20</v>
      </c>
      <c r="R2214">
        <v>24</v>
      </c>
      <c r="S2214">
        <v>64.66</v>
      </c>
      <c r="T2214">
        <v>52.75</v>
      </c>
      <c r="U2214">
        <v>89.2</v>
      </c>
      <c r="V2214" s="16">
        <v>3104.388171938504</v>
      </c>
      <c r="W2214" s="16">
        <v>2188.981286621346</v>
      </c>
      <c r="X2214" s="5">
        <f t="shared" si="103"/>
        <v>0.70512486370364524</v>
      </c>
      <c r="Y2214" t="str">
        <f t="shared" si="104"/>
        <v>OK</v>
      </c>
      <c r="AA2214" t="s">
        <v>4454</v>
      </c>
      <c r="AB2214" s="3">
        <v>45797.058842592603</v>
      </c>
    </row>
    <row r="2215" spans="1:28" x14ac:dyDescent="0.35">
      <c r="A2215" t="s">
        <v>4455</v>
      </c>
      <c r="F2215">
        <v>536</v>
      </c>
      <c r="G2215" s="16">
        <v>2302.58</v>
      </c>
      <c r="H2215">
        <v>48</v>
      </c>
      <c r="I2215">
        <v>53</v>
      </c>
      <c r="J2215">
        <v>24.52</v>
      </c>
      <c r="K2215" t="s">
        <v>26</v>
      </c>
      <c r="L2215" t="str">
        <f t="shared" si="102"/>
        <v>EU-West</v>
      </c>
      <c r="Q2215">
        <v>0</v>
      </c>
      <c r="R2215">
        <v>48</v>
      </c>
      <c r="S2215">
        <v>76.7</v>
      </c>
      <c r="T2215">
        <v>58</v>
      </c>
      <c r="U2215">
        <v>88.83</v>
      </c>
      <c r="V2215" s="16">
        <v>3211.3807841239518</v>
      </c>
      <c r="W2215" s="16">
        <v>2388.6333156985861</v>
      </c>
      <c r="X2215" s="5">
        <f t="shared" si="103"/>
        <v>0.74380258096680152</v>
      </c>
      <c r="Y2215" t="str">
        <f t="shared" si="104"/>
        <v>OK</v>
      </c>
      <c r="AA2215" t="s">
        <v>4456</v>
      </c>
      <c r="AB2215" s="3">
        <v>45139.058206018519</v>
      </c>
    </row>
    <row r="2216" spans="1:28" x14ac:dyDescent="0.35">
      <c r="A2216" t="s">
        <v>4457</v>
      </c>
      <c r="F2216">
        <v>450</v>
      </c>
      <c r="G2216" s="16">
        <v>2285.2399999999998</v>
      </c>
      <c r="H2216">
        <v>96</v>
      </c>
      <c r="I2216">
        <v>99</v>
      </c>
      <c r="J2216">
        <v>3.72</v>
      </c>
      <c r="K2216" t="s">
        <v>59</v>
      </c>
      <c r="L2216" t="str">
        <f t="shared" si="102"/>
        <v>EU-West</v>
      </c>
      <c r="Q2216">
        <v>30</v>
      </c>
      <c r="R2216">
        <v>17</v>
      </c>
      <c r="S2216">
        <v>86.3</v>
      </c>
      <c r="T2216">
        <v>58.88</v>
      </c>
      <c r="U2216">
        <v>85.03</v>
      </c>
      <c r="V2216" s="16">
        <v>3099.158718004554</v>
      </c>
      <c r="W2216" s="16">
        <v>2599.2226116294619</v>
      </c>
      <c r="X2216" s="5">
        <f t="shared" si="103"/>
        <v>0.83868651080349166</v>
      </c>
      <c r="Y2216" t="str">
        <f t="shared" si="104"/>
        <v>OK</v>
      </c>
      <c r="AA2216" t="s">
        <v>4458</v>
      </c>
      <c r="AB2216" s="3">
        <v>45912.922662037039</v>
      </c>
    </row>
    <row r="2217" spans="1:28" x14ac:dyDescent="0.35">
      <c r="A2217" t="s">
        <v>4459</v>
      </c>
      <c r="F2217">
        <v>526</v>
      </c>
      <c r="G2217" s="16">
        <v>1441.37</v>
      </c>
      <c r="H2217">
        <v>62</v>
      </c>
      <c r="I2217">
        <v>66</v>
      </c>
      <c r="J2217">
        <v>16.8</v>
      </c>
      <c r="K2217" t="s">
        <v>26</v>
      </c>
      <c r="L2217" t="str">
        <f t="shared" si="102"/>
        <v>EU-West</v>
      </c>
      <c r="Q2217">
        <v>30</v>
      </c>
      <c r="R2217">
        <v>14</v>
      </c>
      <c r="S2217">
        <v>79.84</v>
      </c>
      <c r="T2217">
        <v>54.33</v>
      </c>
      <c r="U2217">
        <v>95.2</v>
      </c>
      <c r="V2217" s="16">
        <v>1610.8306515152281</v>
      </c>
      <c r="W2217" s="16">
        <v>1393.942110152298</v>
      </c>
      <c r="X2217" s="5">
        <f t="shared" si="103"/>
        <v>0.86535608745778847</v>
      </c>
      <c r="Y2217" t="str">
        <f t="shared" si="104"/>
        <v>OK</v>
      </c>
      <c r="AA2217" t="s">
        <v>4460</v>
      </c>
      <c r="AB2217" s="3">
        <v>45203.760567129633</v>
      </c>
    </row>
    <row r="2218" spans="1:28" x14ac:dyDescent="0.35">
      <c r="A2218" t="s">
        <v>4461</v>
      </c>
      <c r="F2218">
        <v>925</v>
      </c>
      <c r="G2218" s="16">
        <v>2074.04</v>
      </c>
      <c r="H2218">
        <v>98</v>
      </c>
      <c r="I2218">
        <v>101</v>
      </c>
      <c r="J2218">
        <v>15.43</v>
      </c>
      <c r="K2218" t="s">
        <v>29</v>
      </c>
      <c r="L2218" t="str">
        <f t="shared" si="102"/>
        <v>US-East</v>
      </c>
      <c r="Q2218">
        <v>20</v>
      </c>
      <c r="R2218">
        <v>41</v>
      </c>
      <c r="S2218">
        <v>78.13</v>
      </c>
      <c r="T2218">
        <v>71.349999999999994</v>
      </c>
      <c r="U2218">
        <v>87.77</v>
      </c>
      <c r="V2218" s="16">
        <v>2731.4103245134329</v>
      </c>
      <c r="W2218" s="16">
        <v>2100.906876121971</v>
      </c>
      <c r="X2218" s="5">
        <f t="shared" si="103"/>
        <v>0.76916560549950386</v>
      </c>
      <c r="Y2218" t="str">
        <f t="shared" si="104"/>
        <v>OK</v>
      </c>
      <c r="AA2218" t="s">
        <v>4462</v>
      </c>
      <c r="AB2218" s="3">
        <v>45210.864421296297</v>
      </c>
    </row>
    <row r="2219" spans="1:28" x14ac:dyDescent="0.35">
      <c r="A2219" t="s">
        <v>4463</v>
      </c>
      <c r="F2219">
        <v>239</v>
      </c>
      <c r="G2219" s="16">
        <v>2173.27</v>
      </c>
      <c r="H2219">
        <v>33</v>
      </c>
      <c r="I2219">
        <v>33</v>
      </c>
      <c r="J2219">
        <v>22.88</v>
      </c>
      <c r="K2219" t="s">
        <v>37</v>
      </c>
      <c r="L2219" t="str">
        <f t="shared" si="102"/>
        <v>US-East</v>
      </c>
      <c r="Q2219">
        <v>0</v>
      </c>
      <c r="R2219">
        <v>19</v>
      </c>
      <c r="S2219">
        <v>62.4</v>
      </c>
      <c r="T2219">
        <v>55.85</v>
      </c>
      <c r="U2219">
        <v>97.35</v>
      </c>
      <c r="V2219" s="16">
        <v>2872.2740362640511</v>
      </c>
      <c r="W2219" s="16">
        <v>2600.364549278554</v>
      </c>
      <c r="X2219" s="5">
        <f t="shared" si="103"/>
        <v>0.90533302757588963</v>
      </c>
      <c r="Y2219" t="str">
        <f t="shared" si="104"/>
        <v>OK</v>
      </c>
      <c r="AA2219" t="s">
        <v>4464</v>
      </c>
      <c r="AB2219" s="3">
        <v>45466.039675925917</v>
      </c>
    </row>
    <row r="2220" spans="1:28" x14ac:dyDescent="0.35">
      <c r="A2220" t="s">
        <v>4465</v>
      </c>
      <c r="F2220">
        <v>878</v>
      </c>
      <c r="G2220" s="16">
        <v>1521.4</v>
      </c>
      <c r="H2220">
        <v>56</v>
      </c>
      <c r="I2220">
        <v>52</v>
      </c>
      <c r="J2220">
        <v>14.67</v>
      </c>
      <c r="K2220" t="s">
        <v>32</v>
      </c>
      <c r="L2220" t="str">
        <f t="shared" si="102"/>
        <v>US-East</v>
      </c>
      <c r="Q2220">
        <v>0</v>
      </c>
      <c r="R2220">
        <v>15</v>
      </c>
      <c r="S2220">
        <v>71.75</v>
      </c>
      <c r="T2220">
        <v>57.38</v>
      </c>
      <c r="U2220">
        <v>91.22</v>
      </c>
      <c r="V2220" s="16">
        <v>1830.868987322908</v>
      </c>
      <c r="W2220" s="16">
        <v>1540.7796439290621</v>
      </c>
      <c r="X2220" s="5">
        <f t="shared" si="103"/>
        <v>0.84155647105147935</v>
      </c>
      <c r="Y2220" t="str">
        <f t="shared" si="104"/>
        <v>OK</v>
      </c>
      <c r="AA2220" t="s">
        <v>4466</v>
      </c>
      <c r="AB2220" s="3">
        <v>45503.848738425928</v>
      </c>
    </row>
    <row r="2221" spans="1:28" x14ac:dyDescent="0.35">
      <c r="A2221" t="s">
        <v>4467</v>
      </c>
      <c r="F2221">
        <v>858</v>
      </c>
      <c r="G2221" s="16">
        <v>2249.11</v>
      </c>
      <c r="H2221">
        <v>96</v>
      </c>
      <c r="I2221">
        <v>99</v>
      </c>
      <c r="J2221">
        <v>23.94</v>
      </c>
      <c r="K2221" t="s">
        <v>29</v>
      </c>
      <c r="L2221" t="str">
        <f t="shared" si="102"/>
        <v>US-East</v>
      </c>
      <c r="Q2221">
        <v>0</v>
      </c>
      <c r="R2221">
        <v>6</v>
      </c>
      <c r="S2221">
        <v>76.92</v>
      </c>
      <c r="T2221">
        <v>57.66</v>
      </c>
      <c r="U2221">
        <v>97.03</v>
      </c>
      <c r="V2221" s="16">
        <v>2803.5330025330982</v>
      </c>
      <c r="W2221" s="16">
        <v>2315.3022858895752</v>
      </c>
      <c r="X2221" s="5">
        <f t="shared" si="103"/>
        <v>0.82585162500231379</v>
      </c>
      <c r="Y2221" t="str">
        <f t="shared" si="104"/>
        <v>OK</v>
      </c>
      <c r="AA2221" t="s">
        <v>4468</v>
      </c>
      <c r="AB2221" s="3">
        <v>45537.673298611109</v>
      </c>
    </row>
    <row r="2222" spans="1:28" x14ac:dyDescent="0.35">
      <c r="A2222" t="s">
        <v>4469</v>
      </c>
      <c r="F2222">
        <v>123</v>
      </c>
      <c r="G2222" s="16">
        <v>2216.86</v>
      </c>
      <c r="H2222">
        <v>61</v>
      </c>
      <c r="I2222">
        <v>57</v>
      </c>
      <c r="J2222">
        <v>11.46</v>
      </c>
      <c r="K2222" t="s">
        <v>59</v>
      </c>
      <c r="L2222" t="str">
        <f t="shared" si="102"/>
        <v>EU-West</v>
      </c>
      <c r="Q2222">
        <v>0</v>
      </c>
      <c r="R2222">
        <v>28</v>
      </c>
      <c r="S2222">
        <v>72.540000000000006</v>
      </c>
      <c r="T2222">
        <v>66.97</v>
      </c>
      <c r="U2222">
        <v>89</v>
      </c>
      <c r="V2222" s="16">
        <v>2986.1419971474902</v>
      </c>
      <c r="W2222" s="16">
        <v>2656.611792138031</v>
      </c>
      <c r="X2222" s="5">
        <f t="shared" si="103"/>
        <v>0.88964684019572993</v>
      </c>
      <c r="Y2222" t="str">
        <f t="shared" si="104"/>
        <v>OK</v>
      </c>
      <c r="AA2222" t="s">
        <v>4470</v>
      </c>
      <c r="AB2222" s="3">
        <v>45281.062175925923</v>
      </c>
    </row>
    <row r="2223" spans="1:28" x14ac:dyDescent="0.35">
      <c r="A2223" t="s">
        <v>4471</v>
      </c>
      <c r="F2223">
        <v>525</v>
      </c>
      <c r="G2223" s="16">
        <v>2712.31</v>
      </c>
      <c r="H2223">
        <v>38</v>
      </c>
      <c r="I2223">
        <v>40</v>
      </c>
      <c r="J2223">
        <v>10.06</v>
      </c>
      <c r="K2223" t="s">
        <v>32</v>
      </c>
      <c r="L2223" t="str">
        <f t="shared" si="102"/>
        <v>US-East</v>
      </c>
      <c r="Q2223">
        <v>0</v>
      </c>
      <c r="R2223">
        <v>30</v>
      </c>
      <c r="S2223">
        <v>92.23</v>
      </c>
      <c r="T2223">
        <v>62.54</v>
      </c>
      <c r="U2223">
        <v>86.33</v>
      </c>
      <c r="V2223" s="16">
        <v>4003.5072581613672</v>
      </c>
      <c r="W2223" s="16">
        <v>3248.4028250400129</v>
      </c>
      <c r="X2223" s="5">
        <f t="shared" si="103"/>
        <v>0.81138926835163516</v>
      </c>
      <c r="Y2223" t="str">
        <f t="shared" si="104"/>
        <v>OK</v>
      </c>
      <c r="AA2223" t="s">
        <v>4472</v>
      </c>
      <c r="AB2223" s="3">
        <v>45448.273726851847</v>
      </c>
    </row>
    <row r="2224" spans="1:28" x14ac:dyDescent="0.35">
      <c r="A2224" t="s">
        <v>4473</v>
      </c>
      <c r="F2224">
        <v>193</v>
      </c>
      <c r="G2224" s="16">
        <v>1271.76</v>
      </c>
      <c r="H2224">
        <v>73</v>
      </c>
      <c r="I2224">
        <v>78</v>
      </c>
      <c r="J2224">
        <v>20.149999999999999</v>
      </c>
      <c r="K2224" t="s">
        <v>26</v>
      </c>
      <c r="L2224" t="str">
        <f t="shared" si="102"/>
        <v>EU-West</v>
      </c>
      <c r="Q2224">
        <v>0</v>
      </c>
      <c r="R2224">
        <v>28</v>
      </c>
      <c r="S2224">
        <v>67.510000000000005</v>
      </c>
      <c r="T2224">
        <v>62.18</v>
      </c>
      <c r="U2224">
        <v>95.22</v>
      </c>
      <c r="V2224" s="16">
        <v>1459.5393118234831</v>
      </c>
      <c r="W2224" s="16">
        <v>1233.113983797122</v>
      </c>
      <c r="X2224" s="5">
        <f t="shared" si="103"/>
        <v>0.84486520767743123</v>
      </c>
      <c r="Y2224" t="str">
        <f t="shared" si="104"/>
        <v>OK</v>
      </c>
      <c r="AA2224" t="s">
        <v>4474</v>
      </c>
      <c r="AB2224" s="3">
        <v>45318.704756944448</v>
      </c>
    </row>
    <row r="2225" spans="1:28" x14ac:dyDescent="0.35">
      <c r="A2225" t="s">
        <v>4475</v>
      </c>
      <c r="F2225">
        <v>734</v>
      </c>
      <c r="G2225" s="16">
        <v>1427.62</v>
      </c>
      <c r="H2225">
        <v>66</v>
      </c>
      <c r="I2225">
        <v>66</v>
      </c>
      <c r="J2225">
        <v>20.84</v>
      </c>
      <c r="K2225" t="s">
        <v>59</v>
      </c>
      <c r="L2225" t="str">
        <f t="shared" si="102"/>
        <v>EU-West</v>
      </c>
      <c r="Q2225">
        <v>40</v>
      </c>
      <c r="R2225">
        <v>16</v>
      </c>
      <c r="S2225">
        <v>70.5</v>
      </c>
      <c r="T2225">
        <v>50.57</v>
      </c>
      <c r="U2225">
        <v>87.19</v>
      </c>
      <c r="V2225" s="16">
        <v>1603.47648149874</v>
      </c>
      <c r="W2225" s="16">
        <v>1504.681117151114</v>
      </c>
      <c r="X2225" s="5">
        <f t="shared" si="103"/>
        <v>0.93838677056536324</v>
      </c>
      <c r="Y2225" t="str">
        <f t="shared" si="104"/>
        <v>OK</v>
      </c>
      <c r="AA2225" t="s">
        <v>4476</v>
      </c>
      <c r="AB2225" s="3">
        <v>45567.509131944447</v>
      </c>
    </row>
    <row r="2226" spans="1:28" x14ac:dyDescent="0.35">
      <c r="A2226" t="s">
        <v>4477</v>
      </c>
      <c r="F2226">
        <v>768</v>
      </c>
      <c r="G2226" s="16">
        <v>1672.51</v>
      </c>
      <c r="H2226">
        <v>61</v>
      </c>
      <c r="I2226">
        <v>65</v>
      </c>
      <c r="J2226">
        <v>22.36</v>
      </c>
      <c r="K2226" t="s">
        <v>59</v>
      </c>
      <c r="L2226" t="str">
        <f t="shared" si="102"/>
        <v>EU-West</v>
      </c>
      <c r="Q2226">
        <v>20</v>
      </c>
      <c r="R2226">
        <v>4</v>
      </c>
      <c r="S2226">
        <v>100</v>
      </c>
      <c r="T2226">
        <v>62.35</v>
      </c>
      <c r="U2226">
        <v>96.43</v>
      </c>
      <c r="V2226" s="16">
        <v>2175.7740227193931</v>
      </c>
      <c r="W2226" s="16">
        <v>1659.6668009531541</v>
      </c>
      <c r="X2226" s="5">
        <f t="shared" si="103"/>
        <v>0.76279373851463583</v>
      </c>
      <c r="Y2226" t="str">
        <f t="shared" si="104"/>
        <v>OK</v>
      </c>
      <c r="AA2226" t="s">
        <v>4478</v>
      </c>
      <c r="AB2226" s="3">
        <v>45674.537928240738</v>
      </c>
    </row>
    <row r="2227" spans="1:28" x14ac:dyDescent="0.35">
      <c r="A2227" t="s">
        <v>4479</v>
      </c>
      <c r="F2227">
        <v>43</v>
      </c>
      <c r="G2227" s="16">
        <v>2655.75</v>
      </c>
      <c r="H2227">
        <v>28</v>
      </c>
      <c r="I2227">
        <v>30</v>
      </c>
      <c r="J2227">
        <v>31.84</v>
      </c>
      <c r="K2227" t="s">
        <v>29</v>
      </c>
      <c r="L2227" t="str">
        <f t="shared" si="102"/>
        <v>US-East</v>
      </c>
      <c r="Q2227">
        <v>0</v>
      </c>
      <c r="R2227">
        <v>17</v>
      </c>
      <c r="T2227">
        <v>67.459999999999994</v>
      </c>
      <c r="U2227">
        <v>92.89</v>
      </c>
      <c r="V2227" s="16">
        <v>2829.4348701051958</v>
      </c>
      <c r="W2227" s="16">
        <v>2890.2160242954442</v>
      </c>
      <c r="X2227" s="5">
        <f t="shared" si="103"/>
        <v>1.0214817293843519</v>
      </c>
      <c r="Y2227" t="str">
        <f t="shared" si="104"/>
        <v>Over Budget</v>
      </c>
      <c r="AA2227" t="s">
        <v>4480</v>
      </c>
      <c r="AB2227" s="3">
        <v>45665.912268518521</v>
      </c>
    </row>
    <row r="2228" spans="1:28" x14ac:dyDescent="0.35">
      <c r="A2228" t="s">
        <v>4481</v>
      </c>
      <c r="F2228">
        <v>305</v>
      </c>
      <c r="G2228" s="16">
        <v>2469.65</v>
      </c>
      <c r="H2228">
        <v>98</v>
      </c>
      <c r="I2228">
        <v>99</v>
      </c>
      <c r="J2228">
        <v>30.24</v>
      </c>
      <c r="K2228" t="s">
        <v>37</v>
      </c>
      <c r="L2228" t="str">
        <f t="shared" si="102"/>
        <v>US-East</v>
      </c>
      <c r="Q2228">
        <v>0</v>
      </c>
      <c r="R2228">
        <v>13</v>
      </c>
      <c r="S2228">
        <v>55.48</v>
      </c>
      <c r="T2228">
        <v>56.56</v>
      </c>
      <c r="U2228">
        <v>97.32</v>
      </c>
      <c r="V2228" s="16">
        <v>3188.9761024071149</v>
      </c>
      <c r="W2228" s="16">
        <v>2902.7145087668318</v>
      </c>
      <c r="X2228" s="5">
        <f t="shared" si="103"/>
        <v>0.91023401102811463</v>
      </c>
      <c r="Y2228" t="str">
        <f t="shared" si="104"/>
        <v>OK</v>
      </c>
      <c r="AA2228" t="s">
        <v>4482</v>
      </c>
      <c r="AB2228" s="3">
        <v>45527.438472222217</v>
      </c>
    </row>
    <row r="2229" spans="1:28" x14ac:dyDescent="0.35">
      <c r="A2229" t="s">
        <v>4483</v>
      </c>
      <c r="F2229">
        <v>462</v>
      </c>
      <c r="G2229" s="16">
        <v>2307.02</v>
      </c>
      <c r="H2229">
        <v>30</v>
      </c>
      <c r="I2229">
        <v>31</v>
      </c>
      <c r="J2229">
        <v>23.61</v>
      </c>
      <c r="K2229" t="s">
        <v>59</v>
      </c>
      <c r="L2229" t="str">
        <f t="shared" si="102"/>
        <v>EU-West</v>
      </c>
      <c r="Q2229">
        <v>50</v>
      </c>
      <c r="R2229">
        <v>30</v>
      </c>
      <c r="S2229">
        <v>77.47</v>
      </c>
      <c r="T2229">
        <v>61.46</v>
      </c>
      <c r="U2229">
        <v>85.12</v>
      </c>
      <c r="V2229" s="16">
        <v>2409.5110765447462</v>
      </c>
      <c r="W2229" s="16">
        <v>2131.372087041324</v>
      </c>
      <c r="X2229" s="5">
        <f t="shared" si="103"/>
        <v>0.88456621253541812</v>
      </c>
      <c r="Y2229" t="str">
        <f t="shared" si="104"/>
        <v>OK</v>
      </c>
      <c r="AA2229" t="s">
        <v>4484</v>
      </c>
      <c r="AB2229" s="3">
        <v>45886.651354166657</v>
      </c>
    </row>
    <row r="2230" spans="1:28" x14ac:dyDescent="0.35">
      <c r="A2230" t="s">
        <v>4485</v>
      </c>
      <c r="F2230">
        <v>717</v>
      </c>
      <c r="G2230" s="16">
        <v>2285.94</v>
      </c>
      <c r="H2230">
        <v>59</v>
      </c>
      <c r="I2230">
        <v>61</v>
      </c>
      <c r="J2230">
        <v>26.48</v>
      </c>
      <c r="K2230" t="s">
        <v>32</v>
      </c>
      <c r="L2230" t="str">
        <f t="shared" si="102"/>
        <v>US-East</v>
      </c>
      <c r="Q2230">
        <v>10</v>
      </c>
      <c r="R2230">
        <v>49</v>
      </c>
      <c r="T2230">
        <v>69.209999999999994</v>
      </c>
      <c r="U2230">
        <v>94.78</v>
      </c>
      <c r="V2230" s="16">
        <v>2846.662656871566</v>
      </c>
      <c r="W2230" s="16">
        <v>2577.511802845278</v>
      </c>
      <c r="X2230" s="5">
        <f t="shared" si="103"/>
        <v>0.90545038648096077</v>
      </c>
      <c r="Y2230" t="str">
        <f t="shared" si="104"/>
        <v>OK</v>
      </c>
      <c r="AA2230" t="s">
        <v>4486</v>
      </c>
      <c r="AB2230" s="3">
        <v>45475.367372685178</v>
      </c>
    </row>
    <row r="2231" spans="1:28" x14ac:dyDescent="0.35">
      <c r="A2231" t="s">
        <v>4487</v>
      </c>
      <c r="F2231">
        <v>514</v>
      </c>
      <c r="G2231" s="16">
        <v>2716.4</v>
      </c>
      <c r="H2231">
        <v>38</v>
      </c>
      <c r="I2231">
        <v>41</v>
      </c>
      <c r="J2231">
        <v>22.1</v>
      </c>
      <c r="K2231" t="s">
        <v>32</v>
      </c>
      <c r="L2231" t="str">
        <f t="shared" si="102"/>
        <v>US-East</v>
      </c>
      <c r="Q2231">
        <v>50</v>
      </c>
      <c r="R2231">
        <v>17</v>
      </c>
      <c r="S2231">
        <v>57.98</v>
      </c>
      <c r="T2231">
        <v>51.99</v>
      </c>
      <c r="U2231">
        <v>86.29</v>
      </c>
      <c r="V2231" s="16">
        <v>3559.0468037359219</v>
      </c>
      <c r="W2231" s="16">
        <v>2884.6526563970692</v>
      </c>
      <c r="X2231" s="5">
        <f t="shared" si="103"/>
        <v>0.81051270620241833</v>
      </c>
      <c r="Y2231" t="str">
        <f t="shared" si="104"/>
        <v>OK</v>
      </c>
      <c r="AA2231" t="s">
        <v>4488</v>
      </c>
      <c r="AB2231" s="3">
        <v>45419.330381944441</v>
      </c>
    </row>
    <row r="2232" spans="1:28" x14ac:dyDescent="0.35">
      <c r="A2232" t="s">
        <v>4489</v>
      </c>
      <c r="F2232">
        <v>415</v>
      </c>
      <c r="G2232" s="16">
        <v>1590</v>
      </c>
      <c r="H2232">
        <v>78</v>
      </c>
      <c r="I2232">
        <v>80</v>
      </c>
      <c r="J2232">
        <v>29.44</v>
      </c>
      <c r="K2232" t="s">
        <v>26</v>
      </c>
      <c r="L2232" t="str">
        <f t="shared" si="102"/>
        <v>EU-West</v>
      </c>
      <c r="Q2232">
        <v>20</v>
      </c>
      <c r="R2232">
        <v>46</v>
      </c>
      <c r="S2232">
        <v>65.489999999999995</v>
      </c>
      <c r="T2232">
        <v>52.13</v>
      </c>
      <c r="U2232">
        <v>78.02</v>
      </c>
      <c r="V2232" s="16">
        <v>1647.331147644149</v>
      </c>
      <c r="W2232" s="16">
        <v>1451.602127447987</v>
      </c>
      <c r="X2232" s="5">
        <f t="shared" si="103"/>
        <v>0.8811841684192796</v>
      </c>
      <c r="Y2232" t="str">
        <f t="shared" si="104"/>
        <v>OK</v>
      </c>
      <c r="AA2232" t="s">
        <v>4490</v>
      </c>
      <c r="AB2232" s="3">
        <v>45364.636261574073</v>
      </c>
    </row>
    <row r="2233" spans="1:28" x14ac:dyDescent="0.35">
      <c r="A2233" t="s">
        <v>4491</v>
      </c>
      <c r="F2233">
        <v>136</v>
      </c>
      <c r="G2233" s="16">
        <v>1145.3599999999999</v>
      </c>
      <c r="H2233">
        <v>0</v>
      </c>
      <c r="I2233">
        <v>3</v>
      </c>
      <c r="J2233">
        <v>22.91</v>
      </c>
      <c r="K2233" t="s">
        <v>29</v>
      </c>
      <c r="L2233" t="str">
        <f t="shared" si="102"/>
        <v>US-East</v>
      </c>
      <c r="Q2233">
        <v>0</v>
      </c>
      <c r="R2233">
        <v>24</v>
      </c>
      <c r="S2233">
        <v>52.13</v>
      </c>
      <c r="T2233">
        <v>58.79</v>
      </c>
      <c r="U2233">
        <v>94.48</v>
      </c>
      <c r="V2233" s="16">
        <v>1263.8779310579409</v>
      </c>
      <c r="W2233" s="16">
        <v>1281.5660545981309</v>
      </c>
      <c r="X2233" s="5">
        <f t="shared" si="103"/>
        <v>1.0139951201817283</v>
      </c>
      <c r="Y2233" t="str">
        <f t="shared" si="104"/>
        <v>Over Budget</v>
      </c>
      <c r="AA2233" t="s">
        <v>4492</v>
      </c>
      <c r="AB2233" s="3">
        <v>45553.058819444443</v>
      </c>
    </row>
    <row r="2234" spans="1:28" x14ac:dyDescent="0.35">
      <c r="A2234" t="s">
        <v>4493</v>
      </c>
      <c r="F2234">
        <v>151</v>
      </c>
      <c r="G2234" s="16">
        <v>2384.9699999999998</v>
      </c>
      <c r="H2234">
        <v>55</v>
      </c>
      <c r="I2234">
        <v>58</v>
      </c>
      <c r="J2234">
        <v>15.58</v>
      </c>
      <c r="K2234" t="s">
        <v>59</v>
      </c>
      <c r="L2234" t="str">
        <f t="shared" si="102"/>
        <v>EU-West</v>
      </c>
      <c r="Q2234">
        <v>30</v>
      </c>
      <c r="R2234">
        <v>10</v>
      </c>
      <c r="S2234">
        <v>74.400000000000006</v>
      </c>
      <c r="T2234">
        <v>67.8</v>
      </c>
      <c r="U2234">
        <v>89.97</v>
      </c>
      <c r="V2234" s="16">
        <v>2784.89880410456</v>
      </c>
      <c r="W2234" s="16">
        <v>2315.455774718253</v>
      </c>
      <c r="X2234" s="5">
        <f t="shared" si="103"/>
        <v>0.83143264355084923</v>
      </c>
      <c r="Y2234" t="str">
        <f t="shared" si="104"/>
        <v>OK</v>
      </c>
      <c r="AA2234" t="s">
        <v>4494</v>
      </c>
      <c r="AB2234" s="3">
        <v>45539.958749999998</v>
      </c>
    </row>
    <row r="2235" spans="1:28" x14ac:dyDescent="0.35">
      <c r="A2235" t="s">
        <v>4495</v>
      </c>
      <c r="F2235">
        <v>973</v>
      </c>
      <c r="G2235" s="16">
        <v>3131.24</v>
      </c>
      <c r="H2235">
        <v>82</v>
      </c>
      <c r="I2235">
        <v>84</v>
      </c>
      <c r="J2235">
        <v>13.98</v>
      </c>
      <c r="K2235" t="s">
        <v>59</v>
      </c>
      <c r="L2235" t="str">
        <f t="shared" si="102"/>
        <v>EU-West</v>
      </c>
      <c r="Q2235">
        <v>10</v>
      </c>
      <c r="R2235">
        <v>25</v>
      </c>
      <c r="S2235">
        <v>45.68</v>
      </c>
      <c r="T2235">
        <v>30.18</v>
      </c>
      <c r="U2235">
        <v>94.81</v>
      </c>
      <c r="V2235" s="16">
        <v>3708.3254891573538</v>
      </c>
      <c r="W2235" s="16">
        <v>2655.7889807016199</v>
      </c>
      <c r="X2235" s="5">
        <f t="shared" si="103"/>
        <v>0.71616932992176408</v>
      </c>
      <c r="Y2235" t="str">
        <f t="shared" si="104"/>
        <v>OK</v>
      </c>
      <c r="AA2235" t="s">
        <v>4496</v>
      </c>
      <c r="AB2235" s="3">
        <v>45881.053206018521</v>
      </c>
    </row>
    <row r="2236" spans="1:28" x14ac:dyDescent="0.35">
      <c r="A2236" t="s">
        <v>4497</v>
      </c>
      <c r="F2236">
        <v>657</v>
      </c>
      <c r="G2236" s="16">
        <v>2415.5300000000002</v>
      </c>
      <c r="H2236">
        <v>57</v>
      </c>
      <c r="I2236">
        <v>54</v>
      </c>
      <c r="J2236">
        <v>29.21</v>
      </c>
      <c r="K2236" t="s">
        <v>26</v>
      </c>
      <c r="L2236" t="str">
        <f t="shared" si="102"/>
        <v>EU-West</v>
      </c>
      <c r="Q2236">
        <v>10</v>
      </c>
      <c r="R2236">
        <v>4</v>
      </c>
      <c r="S2236">
        <v>58.18</v>
      </c>
      <c r="T2236">
        <v>58.04</v>
      </c>
      <c r="U2236">
        <v>90.46</v>
      </c>
      <c r="V2236" s="16">
        <v>3232.1055244598592</v>
      </c>
      <c r="W2236" s="16">
        <v>2892.274805396175</v>
      </c>
      <c r="X2236" s="5">
        <f t="shared" si="103"/>
        <v>0.89485778960744922</v>
      </c>
      <c r="Y2236" t="str">
        <f t="shared" si="104"/>
        <v>OK</v>
      </c>
      <c r="AA2236" t="s">
        <v>4498</v>
      </c>
      <c r="AB2236" s="3">
        <v>45378.753761574073</v>
      </c>
    </row>
    <row r="2237" spans="1:28" x14ac:dyDescent="0.35">
      <c r="A2237" t="s">
        <v>4499</v>
      </c>
      <c r="F2237">
        <v>137</v>
      </c>
      <c r="G2237" s="16">
        <v>1719.94</v>
      </c>
      <c r="H2237">
        <v>90</v>
      </c>
      <c r="I2237">
        <v>87</v>
      </c>
      <c r="J2237">
        <v>18.54</v>
      </c>
      <c r="K2237" t="s">
        <v>32</v>
      </c>
      <c r="L2237" t="str">
        <f t="shared" si="102"/>
        <v>US-East</v>
      </c>
      <c r="Q2237">
        <v>30</v>
      </c>
      <c r="R2237">
        <v>15</v>
      </c>
      <c r="S2237">
        <v>49.25</v>
      </c>
      <c r="T2237">
        <v>52.95</v>
      </c>
      <c r="U2237">
        <v>90.11</v>
      </c>
      <c r="V2237" s="16">
        <v>2174.8824822409738</v>
      </c>
      <c r="W2237" s="16">
        <v>1668.7864615729641</v>
      </c>
      <c r="X2237" s="5">
        <f t="shared" si="103"/>
        <v>0.76729960133453545</v>
      </c>
      <c r="Y2237" t="str">
        <f t="shared" si="104"/>
        <v>OK</v>
      </c>
      <c r="AA2237" t="s">
        <v>4500</v>
      </c>
      <c r="AB2237" s="3">
        <v>45414.817199074067</v>
      </c>
    </row>
    <row r="2238" spans="1:28" x14ac:dyDescent="0.35">
      <c r="A2238" t="s">
        <v>4501</v>
      </c>
      <c r="F2238">
        <v>844</v>
      </c>
      <c r="G2238" s="16">
        <v>2577.5100000000002</v>
      </c>
      <c r="H2238">
        <v>20</v>
      </c>
      <c r="I2238">
        <v>18</v>
      </c>
      <c r="J2238">
        <v>35.33</v>
      </c>
      <c r="K2238" t="s">
        <v>32</v>
      </c>
      <c r="L2238" t="str">
        <f t="shared" si="102"/>
        <v>US-East</v>
      </c>
      <c r="Q2238">
        <v>30</v>
      </c>
      <c r="R2238">
        <v>7</v>
      </c>
      <c r="S2238">
        <v>74.930000000000007</v>
      </c>
      <c r="T2238">
        <v>63.57</v>
      </c>
      <c r="U2238">
        <v>97.49</v>
      </c>
      <c r="V2238" s="16">
        <v>3069.954201648341</v>
      </c>
      <c r="W2238" s="16">
        <v>2620.3508425550122</v>
      </c>
      <c r="X2238" s="5">
        <f t="shared" si="103"/>
        <v>0.85354720964504138</v>
      </c>
      <c r="Y2238" t="str">
        <f t="shared" si="104"/>
        <v>OK</v>
      </c>
      <c r="AA2238" t="s">
        <v>4502</v>
      </c>
      <c r="AB2238" s="3">
        <v>45903.71875</v>
      </c>
    </row>
    <row r="2239" spans="1:28" x14ac:dyDescent="0.35">
      <c r="A2239" t="s">
        <v>4503</v>
      </c>
      <c r="F2239">
        <v>695</v>
      </c>
      <c r="G2239" s="16">
        <v>2340.8000000000002</v>
      </c>
      <c r="H2239">
        <v>53</v>
      </c>
      <c r="I2239">
        <v>55</v>
      </c>
      <c r="J2239">
        <v>11.16</v>
      </c>
      <c r="K2239" t="s">
        <v>29</v>
      </c>
      <c r="L2239" t="str">
        <f t="shared" si="102"/>
        <v>US-East</v>
      </c>
      <c r="Q2239">
        <v>30</v>
      </c>
      <c r="R2239">
        <v>12</v>
      </c>
      <c r="S2239">
        <v>64.92</v>
      </c>
      <c r="T2239">
        <v>59.02</v>
      </c>
      <c r="U2239">
        <v>90.59</v>
      </c>
      <c r="V2239" s="16">
        <v>2868.2714880814669</v>
      </c>
      <c r="W2239" s="16">
        <v>2629.150727748724</v>
      </c>
      <c r="X2239" s="5">
        <f t="shared" si="103"/>
        <v>0.9166324522185707</v>
      </c>
      <c r="Y2239" t="str">
        <f t="shared" si="104"/>
        <v>OK</v>
      </c>
      <c r="AA2239" t="s">
        <v>4504</v>
      </c>
      <c r="AB2239" s="3">
        <v>45438.509733796287</v>
      </c>
    </row>
    <row r="2240" spans="1:28" x14ac:dyDescent="0.35">
      <c r="A2240" t="s">
        <v>4505</v>
      </c>
      <c r="F2240">
        <v>934</v>
      </c>
      <c r="G2240" s="16">
        <v>2140.62</v>
      </c>
      <c r="H2240">
        <v>70</v>
      </c>
      <c r="I2240">
        <v>74</v>
      </c>
      <c r="J2240">
        <v>30.01</v>
      </c>
      <c r="K2240" t="s">
        <v>26</v>
      </c>
      <c r="L2240" t="str">
        <f t="shared" si="102"/>
        <v>EU-West</v>
      </c>
      <c r="Q2240">
        <v>30</v>
      </c>
      <c r="R2240">
        <v>31</v>
      </c>
      <c r="S2240">
        <v>75.959999999999994</v>
      </c>
      <c r="T2240">
        <v>71.430000000000007</v>
      </c>
      <c r="U2240">
        <v>87.62</v>
      </c>
      <c r="V2240" s="16">
        <v>2154.5090603636581</v>
      </c>
      <c r="W2240" s="16">
        <v>2535.2442689441718</v>
      </c>
      <c r="X2240" s="5">
        <f t="shared" si="103"/>
        <v>1.1767155291128131</v>
      </c>
      <c r="Y2240" t="str">
        <f t="shared" si="104"/>
        <v>Over Budget</v>
      </c>
      <c r="AA2240" t="s">
        <v>4506</v>
      </c>
      <c r="AB2240" s="3">
        <v>45528.976956018523</v>
      </c>
    </row>
    <row r="2241" spans="1:28" x14ac:dyDescent="0.35">
      <c r="A2241" t="s">
        <v>4507</v>
      </c>
      <c r="F2241">
        <v>739</v>
      </c>
      <c r="G2241" s="16">
        <v>1523.13</v>
      </c>
      <c r="H2241">
        <v>42</v>
      </c>
      <c r="I2241">
        <v>39</v>
      </c>
      <c r="J2241">
        <v>16.59</v>
      </c>
      <c r="K2241" t="s">
        <v>37</v>
      </c>
      <c r="L2241" t="str">
        <f t="shared" si="102"/>
        <v>US-East</v>
      </c>
      <c r="Q2241">
        <v>20</v>
      </c>
      <c r="R2241">
        <v>26</v>
      </c>
      <c r="S2241">
        <v>42.47</v>
      </c>
      <c r="T2241">
        <v>66.5</v>
      </c>
      <c r="U2241">
        <v>89.56</v>
      </c>
      <c r="V2241" s="16">
        <v>2109.9350843359148</v>
      </c>
      <c r="W2241" s="16">
        <v>1750.3126683640221</v>
      </c>
      <c r="X2241" s="5">
        <f t="shared" si="103"/>
        <v>0.82955759224929848</v>
      </c>
      <c r="Y2241" t="str">
        <f t="shared" si="104"/>
        <v>OK</v>
      </c>
      <c r="AA2241" t="s">
        <v>4508</v>
      </c>
      <c r="AB2241" s="3">
        <v>45036.106562499997</v>
      </c>
    </row>
    <row r="2242" spans="1:28" x14ac:dyDescent="0.35">
      <c r="A2242" t="s">
        <v>4509</v>
      </c>
      <c r="F2242">
        <v>635</v>
      </c>
      <c r="G2242" s="16">
        <v>1798.54</v>
      </c>
      <c r="H2242">
        <v>96</v>
      </c>
      <c r="I2242">
        <v>96</v>
      </c>
      <c r="J2242">
        <v>23.26</v>
      </c>
      <c r="K2242" t="s">
        <v>52</v>
      </c>
      <c r="L2242" t="str">
        <f t="shared" si="102"/>
        <v>EU-West</v>
      </c>
      <c r="Q2242">
        <v>20</v>
      </c>
      <c r="R2242">
        <v>48</v>
      </c>
      <c r="S2242">
        <v>58.28</v>
      </c>
      <c r="T2242">
        <v>57.72</v>
      </c>
      <c r="U2242">
        <v>90.79</v>
      </c>
      <c r="V2242" s="16">
        <v>1835.4142864025571</v>
      </c>
      <c r="W2242" s="16">
        <v>1816.5636785437721</v>
      </c>
      <c r="X2242" s="5">
        <f t="shared" si="103"/>
        <v>0.98972950793810566</v>
      </c>
      <c r="Y2242" t="str">
        <f t="shared" si="104"/>
        <v>OK</v>
      </c>
      <c r="AA2242" t="s">
        <v>4510</v>
      </c>
      <c r="AB2242" s="3">
        <v>45128.830069444448</v>
      </c>
    </row>
    <row r="2243" spans="1:28" x14ac:dyDescent="0.35">
      <c r="A2243" t="s">
        <v>4511</v>
      </c>
      <c r="F2243">
        <v>896</v>
      </c>
      <c r="G2243" s="16">
        <v>1901.01</v>
      </c>
      <c r="H2243">
        <v>53</v>
      </c>
      <c r="I2243">
        <v>51</v>
      </c>
      <c r="J2243">
        <v>9.59</v>
      </c>
      <c r="K2243" t="s">
        <v>29</v>
      </c>
      <c r="L2243" t="str">
        <f t="shared" ref="L2243:L2306" si="105">IF(OR(K2243="Europe-West",K2243="EU_West",K2243="eu-west"),"EU-West",
IF(OR(K2243="US_East",K2243="us-east",K2243="US-East"),"US-East","Other"))</f>
        <v>US-East</v>
      </c>
      <c r="Q2243">
        <v>30</v>
      </c>
      <c r="R2243">
        <v>25</v>
      </c>
      <c r="S2243">
        <v>81.849999999999994</v>
      </c>
      <c r="T2243">
        <v>49.82</v>
      </c>
      <c r="U2243">
        <v>75.78</v>
      </c>
      <c r="V2243" s="16">
        <v>2689.280423610363</v>
      </c>
      <c r="W2243" s="16">
        <v>1935.7574786196831</v>
      </c>
      <c r="X2243" s="5">
        <f t="shared" ref="X2243:X2306" si="106">W2243/V2243</f>
        <v>0.71980499379121121</v>
      </c>
      <c r="Y2243" t="str">
        <f t="shared" ref="Y2243:Y2306" si="107">IF(X2243&gt;1,"Over Budget","OK")</f>
        <v>OK</v>
      </c>
      <c r="AA2243" t="s">
        <v>4512</v>
      </c>
      <c r="AB2243" s="3">
        <v>45473.832731481481</v>
      </c>
    </row>
    <row r="2244" spans="1:28" x14ac:dyDescent="0.35">
      <c r="A2244" t="s">
        <v>4513</v>
      </c>
      <c r="F2244">
        <v>359</v>
      </c>
      <c r="G2244" s="16">
        <v>2310.25</v>
      </c>
      <c r="H2244">
        <v>1</v>
      </c>
      <c r="I2244">
        <v>3</v>
      </c>
      <c r="J2244">
        <v>5.29</v>
      </c>
      <c r="K2244" t="s">
        <v>59</v>
      </c>
      <c r="L2244" t="str">
        <f t="shared" si="105"/>
        <v>EU-West</v>
      </c>
      <c r="Q2244">
        <v>20</v>
      </c>
      <c r="R2244">
        <v>8</v>
      </c>
      <c r="S2244">
        <v>52.75</v>
      </c>
      <c r="T2244">
        <v>63.5</v>
      </c>
      <c r="U2244">
        <v>92.46</v>
      </c>
      <c r="V2244" s="16">
        <v>2935.16860679919</v>
      </c>
      <c r="W2244" s="16">
        <v>2107.767618120989</v>
      </c>
      <c r="X2244" s="5">
        <f t="shared" si="106"/>
        <v>0.71810785017202672</v>
      </c>
      <c r="Y2244" t="str">
        <f t="shared" si="107"/>
        <v>OK</v>
      </c>
      <c r="AA2244" t="s">
        <v>4514</v>
      </c>
      <c r="AB2244" s="3">
        <v>45529.526898148149</v>
      </c>
    </row>
    <row r="2245" spans="1:28" x14ac:dyDescent="0.35">
      <c r="A2245" t="s">
        <v>4515</v>
      </c>
      <c r="F2245">
        <v>533</v>
      </c>
      <c r="G2245" s="16">
        <v>1998.63</v>
      </c>
      <c r="H2245">
        <v>13</v>
      </c>
      <c r="I2245">
        <v>11</v>
      </c>
      <c r="J2245">
        <v>31.84</v>
      </c>
      <c r="K2245" t="s">
        <v>29</v>
      </c>
      <c r="L2245" t="str">
        <f t="shared" si="105"/>
        <v>US-East</v>
      </c>
      <c r="Q2245">
        <v>0</v>
      </c>
      <c r="R2245">
        <v>46</v>
      </c>
      <c r="S2245">
        <v>85.34</v>
      </c>
      <c r="T2245">
        <v>57.01</v>
      </c>
      <c r="U2245">
        <v>96.79</v>
      </c>
      <c r="V2245" s="16">
        <v>2526.0876350785279</v>
      </c>
      <c r="W2245" s="16">
        <v>1968.8926865500359</v>
      </c>
      <c r="X2245" s="5">
        <f t="shared" si="106"/>
        <v>0.77942374572006068</v>
      </c>
      <c r="Y2245" t="str">
        <f t="shared" si="107"/>
        <v>OK</v>
      </c>
      <c r="AA2245" t="s">
        <v>4516</v>
      </c>
      <c r="AB2245" s="3">
        <v>45140.69458333333</v>
      </c>
    </row>
    <row r="2246" spans="1:28" x14ac:dyDescent="0.35">
      <c r="A2246" t="s">
        <v>4517</v>
      </c>
      <c r="F2246">
        <v>472</v>
      </c>
      <c r="G2246" s="16">
        <v>1839.91</v>
      </c>
      <c r="H2246">
        <v>2</v>
      </c>
      <c r="I2246">
        <v>2</v>
      </c>
      <c r="J2246">
        <v>16.489999999999998</v>
      </c>
      <c r="K2246" t="s">
        <v>52</v>
      </c>
      <c r="L2246" t="str">
        <f t="shared" si="105"/>
        <v>EU-West</v>
      </c>
      <c r="Q2246">
        <v>20</v>
      </c>
      <c r="R2246">
        <v>6</v>
      </c>
      <c r="S2246">
        <v>67.72</v>
      </c>
      <c r="T2246">
        <v>57.96</v>
      </c>
      <c r="U2246">
        <v>89.76</v>
      </c>
      <c r="V2246" s="16">
        <v>2488.0906315130942</v>
      </c>
      <c r="W2246" s="16">
        <v>2168.7673310811501</v>
      </c>
      <c r="X2246" s="5">
        <f t="shared" si="106"/>
        <v>0.87165929713832313</v>
      </c>
      <c r="Y2246" t="str">
        <f t="shared" si="107"/>
        <v>OK</v>
      </c>
      <c r="AA2246" t="s">
        <v>4518</v>
      </c>
      <c r="AB2246" s="3">
        <v>45281.123935185176</v>
      </c>
    </row>
    <row r="2247" spans="1:28" x14ac:dyDescent="0.35">
      <c r="A2247" t="s">
        <v>4519</v>
      </c>
      <c r="F2247">
        <v>253</v>
      </c>
      <c r="G2247" s="16">
        <v>2446.34</v>
      </c>
      <c r="H2247">
        <v>13</v>
      </c>
      <c r="I2247">
        <v>13</v>
      </c>
      <c r="J2247">
        <v>27.88</v>
      </c>
      <c r="K2247" t="s">
        <v>29</v>
      </c>
      <c r="L2247" t="str">
        <f t="shared" si="105"/>
        <v>US-East</v>
      </c>
      <c r="Q2247">
        <v>0</v>
      </c>
      <c r="R2247">
        <v>49</v>
      </c>
      <c r="S2247">
        <v>57.45</v>
      </c>
      <c r="T2247">
        <v>48.38</v>
      </c>
      <c r="U2247">
        <v>87.9</v>
      </c>
      <c r="V2247" s="16">
        <v>3497.727433555739</v>
      </c>
      <c r="W2247" s="16">
        <v>2668.409883517957</v>
      </c>
      <c r="X2247" s="5">
        <f t="shared" si="106"/>
        <v>0.76289817723312137</v>
      </c>
      <c r="Y2247" t="str">
        <f t="shared" si="107"/>
        <v>OK</v>
      </c>
      <c r="AA2247" t="s">
        <v>4520</v>
      </c>
      <c r="AB2247" s="3">
        <v>45491.523564814823</v>
      </c>
    </row>
    <row r="2248" spans="1:28" x14ac:dyDescent="0.35">
      <c r="A2248" t="s">
        <v>4521</v>
      </c>
      <c r="F2248">
        <v>573</v>
      </c>
      <c r="G2248" s="16">
        <v>1519.61</v>
      </c>
      <c r="H2248">
        <v>4</v>
      </c>
      <c r="I2248">
        <v>4</v>
      </c>
      <c r="J2248">
        <v>14.75</v>
      </c>
      <c r="K2248" t="s">
        <v>37</v>
      </c>
      <c r="L2248" t="str">
        <f t="shared" si="105"/>
        <v>US-East</v>
      </c>
      <c r="Q2248">
        <v>0</v>
      </c>
      <c r="R2248">
        <v>45</v>
      </c>
      <c r="S2248">
        <v>58.4</v>
      </c>
      <c r="T2248">
        <v>61.53</v>
      </c>
      <c r="U2248">
        <v>91.94</v>
      </c>
      <c r="V2248" s="16">
        <v>2235.837255325981</v>
      </c>
      <c r="W2248" s="16">
        <v>1222.9073575602961</v>
      </c>
      <c r="X2248" s="5">
        <f t="shared" si="106"/>
        <v>0.54695723252987771</v>
      </c>
      <c r="Y2248" t="str">
        <f t="shared" si="107"/>
        <v>OK</v>
      </c>
      <c r="AA2248" t="s">
        <v>4522</v>
      </c>
      <c r="AB2248" s="3">
        <v>45032.220416666663</v>
      </c>
    </row>
    <row r="2249" spans="1:28" x14ac:dyDescent="0.35">
      <c r="A2249" t="s">
        <v>4523</v>
      </c>
      <c r="F2249">
        <v>195</v>
      </c>
      <c r="G2249" s="16">
        <v>1583.05</v>
      </c>
      <c r="H2249">
        <v>80</v>
      </c>
      <c r="I2249">
        <v>77</v>
      </c>
      <c r="J2249">
        <v>27.89</v>
      </c>
      <c r="K2249" t="s">
        <v>37</v>
      </c>
      <c r="L2249" t="str">
        <f t="shared" si="105"/>
        <v>US-East</v>
      </c>
      <c r="Q2249">
        <v>0</v>
      </c>
      <c r="R2249">
        <v>7</v>
      </c>
      <c r="S2249">
        <v>73.209999999999994</v>
      </c>
      <c r="T2249">
        <v>54.93</v>
      </c>
      <c r="U2249">
        <v>98.72</v>
      </c>
      <c r="V2249" s="16">
        <v>2013.1408500007949</v>
      </c>
      <c r="W2249" s="16">
        <v>1340.2144243857961</v>
      </c>
      <c r="X2249" s="5">
        <f t="shared" si="106"/>
        <v>0.66573306303196167</v>
      </c>
      <c r="Y2249" t="str">
        <f t="shared" si="107"/>
        <v>OK</v>
      </c>
      <c r="AA2249" t="s">
        <v>4524</v>
      </c>
      <c r="AB2249" s="3">
        <v>45492.862581018519</v>
      </c>
    </row>
    <row r="2250" spans="1:28" x14ac:dyDescent="0.35">
      <c r="A2250" t="s">
        <v>4525</v>
      </c>
      <c r="F2250">
        <v>242</v>
      </c>
      <c r="G2250" s="16">
        <v>1967.92</v>
      </c>
      <c r="H2250">
        <v>38</v>
      </c>
      <c r="I2250">
        <v>43</v>
      </c>
      <c r="J2250">
        <v>16.57</v>
      </c>
      <c r="K2250" t="s">
        <v>37</v>
      </c>
      <c r="L2250" t="str">
        <f t="shared" si="105"/>
        <v>US-East</v>
      </c>
      <c r="Q2250">
        <v>0</v>
      </c>
      <c r="R2250">
        <v>1</v>
      </c>
      <c r="S2250">
        <v>100</v>
      </c>
      <c r="T2250">
        <v>55.93</v>
      </c>
      <c r="U2250">
        <v>92.35</v>
      </c>
      <c r="V2250" s="16">
        <v>2116.1616739478159</v>
      </c>
      <c r="W2250" s="16">
        <v>2301.5306697501851</v>
      </c>
      <c r="X2250" s="5">
        <f t="shared" si="106"/>
        <v>1.0875968023069584</v>
      </c>
      <c r="Y2250" t="str">
        <f t="shared" si="107"/>
        <v>Over Budget</v>
      </c>
      <c r="AA2250" t="s">
        <v>4526</v>
      </c>
      <c r="AB2250" s="3">
        <v>45876.667071759257</v>
      </c>
    </row>
    <row r="2251" spans="1:28" x14ac:dyDescent="0.35">
      <c r="A2251" t="s">
        <v>4527</v>
      </c>
      <c r="F2251">
        <v>523</v>
      </c>
      <c r="G2251" s="16">
        <v>1734.18</v>
      </c>
      <c r="H2251">
        <v>0</v>
      </c>
      <c r="I2251">
        <v>5</v>
      </c>
      <c r="J2251">
        <v>10.32</v>
      </c>
      <c r="K2251" t="s">
        <v>59</v>
      </c>
      <c r="L2251" t="str">
        <f t="shared" si="105"/>
        <v>EU-West</v>
      </c>
      <c r="Q2251">
        <v>0</v>
      </c>
      <c r="R2251">
        <v>17</v>
      </c>
      <c r="S2251">
        <v>100</v>
      </c>
      <c r="T2251">
        <v>23.82</v>
      </c>
      <c r="U2251">
        <v>91.07</v>
      </c>
      <c r="V2251" s="16">
        <v>2496.0320897753531</v>
      </c>
      <c r="W2251" s="16">
        <v>1976.0768343358759</v>
      </c>
      <c r="X2251" s="5">
        <f t="shared" si="106"/>
        <v>0.79168727134182237</v>
      </c>
      <c r="Y2251" t="str">
        <f t="shared" si="107"/>
        <v>OK</v>
      </c>
      <c r="AA2251" t="s">
        <v>4528</v>
      </c>
      <c r="AB2251" s="3">
        <v>45721.678171296298</v>
      </c>
    </row>
    <row r="2252" spans="1:28" x14ac:dyDescent="0.35">
      <c r="A2252" t="s">
        <v>4529</v>
      </c>
      <c r="F2252">
        <v>10</v>
      </c>
      <c r="G2252" s="16">
        <v>2531.5500000000002</v>
      </c>
      <c r="H2252">
        <v>42</v>
      </c>
      <c r="I2252">
        <v>43</v>
      </c>
      <c r="J2252">
        <v>25.17</v>
      </c>
      <c r="K2252" t="s">
        <v>29</v>
      </c>
      <c r="L2252" t="str">
        <f t="shared" si="105"/>
        <v>US-East</v>
      </c>
      <c r="Q2252">
        <v>0</v>
      </c>
      <c r="R2252">
        <v>35</v>
      </c>
      <c r="S2252">
        <v>49.97</v>
      </c>
      <c r="T2252">
        <v>60.33</v>
      </c>
      <c r="U2252">
        <v>88.05</v>
      </c>
      <c r="V2252" s="16">
        <v>2583.031624052433</v>
      </c>
      <c r="W2252" s="16">
        <v>2517.539861306142</v>
      </c>
      <c r="X2252" s="5">
        <f t="shared" si="106"/>
        <v>0.97464538872213147</v>
      </c>
      <c r="Y2252" t="str">
        <f t="shared" si="107"/>
        <v>OK</v>
      </c>
      <c r="AA2252" t="s">
        <v>4530</v>
      </c>
      <c r="AB2252" s="3">
        <v>45714.964259259257</v>
      </c>
    </row>
    <row r="2253" spans="1:28" x14ac:dyDescent="0.35">
      <c r="A2253" t="s">
        <v>4531</v>
      </c>
      <c r="F2253">
        <v>248</v>
      </c>
      <c r="G2253" s="16">
        <v>1577.8</v>
      </c>
      <c r="H2253">
        <v>91</v>
      </c>
      <c r="I2253">
        <v>96</v>
      </c>
      <c r="J2253">
        <v>27.56</v>
      </c>
      <c r="K2253" t="s">
        <v>37</v>
      </c>
      <c r="L2253" t="str">
        <f t="shared" si="105"/>
        <v>US-East</v>
      </c>
      <c r="Q2253">
        <v>10</v>
      </c>
      <c r="R2253">
        <v>23</v>
      </c>
      <c r="S2253">
        <v>80.09</v>
      </c>
      <c r="T2253">
        <v>50.49</v>
      </c>
      <c r="U2253">
        <v>84.65</v>
      </c>
      <c r="V2253" s="16">
        <v>2214.708293980857</v>
      </c>
      <c r="W2253" s="16">
        <v>1651.6273326209439</v>
      </c>
      <c r="X2253" s="5">
        <f t="shared" si="106"/>
        <v>0.74575389323720109</v>
      </c>
      <c r="Y2253" t="str">
        <f t="shared" si="107"/>
        <v>OK</v>
      </c>
      <c r="AA2253" t="s">
        <v>4532</v>
      </c>
      <c r="AB2253" s="3">
        <v>45757.633275462962</v>
      </c>
    </row>
    <row r="2254" spans="1:28" x14ac:dyDescent="0.35">
      <c r="A2254" t="s">
        <v>4533</v>
      </c>
      <c r="F2254">
        <v>64</v>
      </c>
      <c r="G2254" s="16">
        <v>1622.7</v>
      </c>
      <c r="H2254">
        <v>58</v>
      </c>
      <c r="I2254">
        <v>54</v>
      </c>
      <c r="J2254">
        <v>25.12</v>
      </c>
      <c r="K2254" t="s">
        <v>37</v>
      </c>
      <c r="L2254" t="str">
        <f t="shared" si="105"/>
        <v>US-East</v>
      </c>
      <c r="Q2254">
        <v>0</v>
      </c>
      <c r="R2254">
        <v>33</v>
      </c>
      <c r="S2254">
        <v>95</v>
      </c>
      <c r="T2254">
        <v>65.16</v>
      </c>
      <c r="U2254">
        <v>90.12</v>
      </c>
      <c r="V2254" s="16">
        <v>2174.76008660045</v>
      </c>
      <c r="W2254" s="16">
        <v>1486.1634324179211</v>
      </c>
      <c r="X2254" s="5">
        <f t="shared" si="106"/>
        <v>0.68336891116162968</v>
      </c>
      <c r="Y2254" t="str">
        <f t="shared" si="107"/>
        <v>OK</v>
      </c>
      <c r="AA2254" t="s">
        <v>4534</v>
      </c>
      <c r="AB2254" s="3">
        <v>45765.977013888893</v>
      </c>
    </row>
    <row r="2255" spans="1:28" x14ac:dyDescent="0.35">
      <c r="A2255" t="s">
        <v>4535</v>
      </c>
      <c r="F2255">
        <v>504</v>
      </c>
      <c r="G2255" s="16">
        <v>1230.2</v>
      </c>
      <c r="H2255">
        <v>77</v>
      </c>
      <c r="I2255">
        <v>74</v>
      </c>
      <c r="J2255">
        <v>18.84</v>
      </c>
      <c r="K2255" t="s">
        <v>52</v>
      </c>
      <c r="L2255" t="str">
        <f t="shared" si="105"/>
        <v>EU-West</v>
      </c>
      <c r="Q2255">
        <v>0</v>
      </c>
      <c r="R2255">
        <v>41</v>
      </c>
      <c r="S2255">
        <v>51.32</v>
      </c>
      <c r="T2255">
        <v>60.71</v>
      </c>
      <c r="U2255">
        <v>90.21</v>
      </c>
      <c r="V2255" s="16">
        <v>1786.6979513258541</v>
      </c>
      <c r="W2255" s="16">
        <v>1374.296156493577</v>
      </c>
      <c r="X2255" s="5">
        <f t="shared" si="106"/>
        <v>0.76918214154426812</v>
      </c>
      <c r="Y2255" t="str">
        <f t="shared" si="107"/>
        <v>OK</v>
      </c>
      <c r="AA2255" t="s">
        <v>4536</v>
      </c>
      <c r="AB2255" s="3">
        <v>44957.178368055553</v>
      </c>
    </row>
    <row r="2256" spans="1:28" x14ac:dyDescent="0.35">
      <c r="A2256" t="s">
        <v>4537</v>
      </c>
      <c r="F2256">
        <v>741</v>
      </c>
      <c r="G2256" s="16">
        <v>2146.17</v>
      </c>
      <c r="H2256">
        <v>80</v>
      </c>
      <c r="I2256">
        <v>82</v>
      </c>
      <c r="J2256">
        <v>6.01</v>
      </c>
      <c r="K2256" t="s">
        <v>52</v>
      </c>
      <c r="L2256" t="str">
        <f t="shared" si="105"/>
        <v>EU-West</v>
      </c>
      <c r="Q2256">
        <v>30</v>
      </c>
      <c r="R2256">
        <v>37</v>
      </c>
      <c r="S2256">
        <v>60.63</v>
      </c>
      <c r="T2256">
        <v>45.3</v>
      </c>
      <c r="U2256">
        <v>80.34</v>
      </c>
      <c r="V2256" s="16">
        <v>3109.2242445832808</v>
      </c>
      <c r="W2256" s="16">
        <v>2234.8647219962841</v>
      </c>
      <c r="X2256" s="5">
        <f t="shared" si="106"/>
        <v>0.7187853130534867</v>
      </c>
      <c r="Y2256" t="str">
        <f t="shared" si="107"/>
        <v>OK</v>
      </c>
      <c r="AA2256" t="s">
        <v>4538</v>
      </c>
      <c r="AB2256" s="3">
        <v>45723.322951388887</v>
      </c>
    </row>
    <row r="2257" spans="1:28" x14ac:dyDescent="0.35">
      <c r="A2257" t="s">
        <v>4539</v>
      </c>
      <c r="F2257">
        <v>625</v>
      </c>
      <c r="G2257" s="16">
        <v>1845.24</v>
      </c>
      <c r="H2257">
        <v>14</v>
      </c>
      <c r="I2257">
        <v>18</v>
      </c>
      <c r="J2257">
        <v>11.45</v>
      </c>
      <c r="K2257" t="s">
        <v>59</v>
      </c>
      <c r="L2257" t="str">
        <f t="shared" si="105"/>
        <v>EU-West</v>
      </c>
      <c r="Q2257">
        <v>30</v>
      </c>
      <c r="R2257">
        <v>10</v>
      </c>
      <c r="S2257">
        <v>74.36</v>
      </c>
      <c r="T2257">
        <v>58.96</v>
      </c>
      <c r="U2257">
        <v>86.37</v>
      </c>
      <c r="V2257" s="16">
        <v>1894.281022305958</v>
      </c>
      <c r="W2257" s="16">
        <v>1989.0400738941889</v>
      </c>
      <c r="X2257" s="5">
        <f t="shared" si="106"/>
        <v>1.0500237559646131</v>
      </c>
      <c r="Y2257" t="str">
        <f t="shared" si="107"/>
        <v>Over Budget</v>
      </c>
      <c r="AA2257" t="s">
        <v>4540</v>
      </c>
      <c r="AB2257" s="3">
        <v>45142.37395833333</v>
      </c>
    </row>
    <row r="2258" spans="1:28" x14ac:dyDescent="0.35">
      <c r="A2258" t="s">
        <v>4541</v>
      </c>
      <c r="F2258">
        <v>876</v>
      </c>
      <c r="G2258" s="16">
        <v>1538.78</v>
      </c>
      <c r="H2258">
        <v>45</v>
      </c>
      <c r="I2258">
        <v>48</v>
      </c>
      <c r="J2258">
        <v>14.38</v>
      </c>
      <c r="K2258" t="s">
        <v>32</v>
      </c>
      <c r="L2258" t="str">
        <f t="shared" si="105"/>
        <v>US-East</v>
      </c>
      <c r="Q2258">
        <v>0</v>
      </c>
      <c r="R2258">
        <v>9</v>
      </c>
      <c r="T2258">
        <v>62.15</v>
      </c>
      <c r="U2258">
        <v>95.79</v>
      </c>
      <c r="V2258" s="16">
        <v>2007.6819712168899</v>
      </c>
      <c r="W2258" s="16">
        <v>1461.7855042125941</v>
      </c>
      <c r="X2258" s="5">
        <f t="shared" si="106"/>
        <v>0.72809614529067135</v>
      </c>
      <c r="Y2258" t="str">
        <f t="shared" si="107"/>
        <v>OK</v>
      </c>
      <c r="AA2258" t="s">
        <v>4542</v>
      </c>
      <c r="AB2258" s="3">
        <v>45895.909918981481</v>
      </c>
    </row>
    <row r="2259" spans="1:28" x14ac:dyDescent="0.35">
      <c r="A2259" t="s">
        <v>4543</v>
      </c>
      <c r="F2259">
        <v>427</v>
      </c>
      <c r="G2259" s="16">
        <v>1877.94</v>
      </c>
      <c r="H2259">
        <v>6</v>
      </c>
      <c r="I2259">
        <v>3</v>
      </c>
      <c r="J2259">
        <v>17.93</v>
      </c>
      <c r="K2259" t="s">
        <v>29</v>
      </c>
      <c r="L2259" t="str">
        <f t="shared" si="105"/>
        <v>US-East</v>
      </c>
      <c r="Q2259">
        <v>30</v>
      </c>
      <c r="R2259">
        <v>28</v>
      </c>
      <c r="S2259">
        <v>49.23</v>
      </c>
      <c r="T2259">
        <v>80.87</v>
      </c>
      <c r="U2259">
        <v>88.71</v>
      </c>
      <c r="V2259" s="16">
        <v>1995.002756259287</v>
      </c>
      <c r="W2259" s="16">
        <v>1825.686699979268</v>
      </c>
      <c r="X2259" s="5">
        <f t="shared" si="106"/>
        <v>0.91512991360598739</v>
      </c>
      <c r="Y2259" t="str">
        <f t="shared" si="107"/>
        <v>OK</v>
      </c>
      <c r="AA2259" t="s">
        <v>4544</v>
      </c>
      <c r="AB2259" s="3">
        <v>45036.351076388892</v>
      </c>
    </row>
    <row r="2260" spans="1:28" x14ac:dyDescent="0.35">
      <c r="A2260" t="s">
        <v>4545</v>
      </c>
      <c r="F2260">
        <v>457</v>
      </c>
      <c r="G2260" s="16">
        <v>3171.63</v>
      </c>
      <c r="H2260">
        <v>41</v>
      </c>
      <c r="I2260">
        <v>39</v>
      </c>
      <c r="J2260">
        <v>29.05</v>
      </c>
      <c r="K2260" t="s">
        <v>26</v>
      </c>
      <c r="L2260" t="str">
        <f t="shared" si="105"/>
        <v>EU-West</v>
      </c>
      <c r="Q2260">
        <v>10</v>
      </c>
      <c r="R2260">
        <v>48</v>
      </c>
      <c r="S2260">
        <v>81.22</v>
      </c>
      <c r="T2260">
        <v>65.989999999999995</v>
      </c>
      <c r="U2260">
        <v>77.72</v>
      </c>
      <c r="V2260" s="16">
        <v>3296.0667015328982</v>
      </c>
      <c r="W2260" s="16">
        <v>2800.7802899170242</v>
      </c>
      <c r="X2260" s="5">
        <f t="shared" si="106"/>
        <v>0.84973410538520611</v>
      </c>
      <c r="Y2260" t="str">
        <f t="shared" si="107"/>
        <v>OK</v>
      </c>
      <c r="AA2260" t="s">
        <v>4546</v>
      </c>
      <c r="AB2260" s="3">
        <v>45532.268738425933</v>
      </c>
    </row>
    <row r="2261" spans="1:28" x14ac:dyDescent="0.35">
      <c r="A2261" t="s">
        <v>4547</v>
      </c>
      <c r="F2261">
        <v>845</v>
      </c>
      <c r="G2261" s="16">
        <v>1670.08</v>
      </c>
      <c r="H2261">
        <v>6</v>
      </c>
      <c r="I2261">
        <v>9</v>
      </c>
      <c r="J2261">
        <v>19.059999999999999</v>
      </c>
      <c r="K2261" t="s">
        <v>37</v>
      </c>
      <c r="L2261" t="str">
        <f t="shared" si="105"/>
        <v>US-East</v>
      </c>
      <c r="Q2261">
        <v>0</v>
      </c>
      <c r="R2261">
        <v>39</v>
      </c>
      <c r="S2261">
        <v>76.52</v>
      </c>
      <c r="T2261">
        <v>47.09</v>
      </c>
      <c r="U2261">
        <v>98.01</v>
      </c>
      <c r="V2261" s="16">
        <v>2044.409347854493</v>
      </c>
      <c r="W2261" s="16">
        <v>1969.393436352515</v>
      </c>
      <c r="X2261" s="5">
        <f t="shared" si="106"/>
        <v>0.96330680468630048</v>
      </c>
      <c r="Y2261" t="str">
        <f t="shared" si="107"/>
        <v>OK</v>
      </c>
      <c r="AA2261" t="s">
        <v>4548</v>
      </c>
      <c r="AB2261" s="3">
        <v>45851.962905092587</v>
      </c>
    </row>
    <row r="2262" spans="1:28" x14ac:dyDescent="0.35">
      <c r="A2262" t="s">
        <v>4549</v>
      </c>
      <c r="F2262">
        <v>347</v>
      </c>
      <c r="G2262" s="16">
        <v>1795.76</v>
      </c>
      <c r="H2262">
        <v>46</v>
      </c>
      <c r="I2262">
        <v>44</v>
      </c>
      <c r="J2262">
        <v>3.15</v>
      </c>
      <c r="K2262" t="s">
        <v>52</v>
      </c>
      <c r="L2262" t="str">
        <f t="shared" si="105"/>
        <v>EU-West</v>
      </c>
      <c r="Q2262">
        <v>30</v>
      </c>
      <c r="R2262">
        <v>5</v>
      </c>
      <c r="S2262">
        <v>84.12</v>
      </c>
      <c r="T2262">
        <v>79.430000000000007</v>
      </c>
      <c r="U2262">
        <v>85.54</v>
      </c>
      <c r="V2262" s="16">
        <v>1883.3908790793871</v>
      </c>
      <c r="W2262" s="16">
        <v>2116.5236939717579</v>
      </c>
      <c r="X2262" s="5">
        <f t="shared" si="106"/>
        <v>1.1237835531020133</v>
      </c>
      <c r="Y2262" t="str">
        <f t="shared" si="107"/>
        <v>Over Budget</v>
      </c>
      <c r="AA2262" t="s">
        <v>4550</v>
      </c>
      <c r="AB2262" s="3">
        <v>45288.300451388888</v>
      </c>
    </row>
    <row r="2263" spans="1:28" x14ac:dyDescent="0.35">
      <c r="A2263" t="s">
        <v>4551</v>
      </c>
      <c r="F2263">
        <v>917</v>
      </c>
      <c r="G2263" s="16">
        <v>1583.99</v>
      </c>
      <c r="H2263">
        <v>87</v>
      </c>
      <c r="I2263">
        <v>89</v>
      </c>
      <c r="J2263">
        <v>1</v>
      </c>
      <c r="K2263" t="s">
        <v>37</v>
      </c>
      <c r="L2263" t="str">
        <f t="shared" si="105"/>
        <v>US-East</v>
      </c>
      <c r="Q2263">
        <v>40</v>
      </c>
      <c r="R2263">
        <v>47</v>
      </c>
      <c r="S2263">
        <v>78</v>
      </c>
      <c r="T2263">
        <v>57.25</v>
      </c>
      <c r="U2263">
        <v>87.65</v>
      </c>
      <c r="V2263" s="16">
        <v>2160.4850479132579</v>
      </c>
      <c r="W2263" s="16">
        <v>1785.315919246214</v>
      </c>
      <c r="X2263" s="5">
        <f t="shared" si="106"/>
        <v>0.82634958338202458</v>
      </c>
      <c r="Y2263" t="str">
        <f t="shared" si="107"/>
        <v>OK</v>
      </c>
      <c r="AA2263" t="s">
        <v>4552</v>
      </c>
      <c r="AB2263" s="3">
        <v>44971.156759259262</v>
      </c>
    </row>
    <row r="2264" spans="1:28" x14ac:dyDescent="0.35">
      <c r="A2264" t="s">
        <v>4553</v>
      </c>
      <c r="F2264">
        <v>827</v>
      </c>
      <c r="G2264" s="16">
        <v>1458.42</v>
      </c>
      <c r="H2264">
        <v>89</v>
      </c>
      <c r="I2264">
        <v>89</v>
      </c>
      <c r="J2264">
        <v>14.44</v>
      </c>
      <c r="K2264" t="s">
        <v>29</v>
      </c>
      <c r="L2264" t="str">
        <f t="shared" si="105"/>
        <v>US-East</v>
      </c>
      <c r="Q2264">
        <v>20</v>
      </c>
      <c r="R2264">
        <v>9</v>
      </c>
      <c r="S2264">
        <v>77.91</v>
      </c>
      <c r="T2264">
        <v>57.21</v>
      </c>
      <c r="U2264">
        <v>95.31</v>
      </c>
      <c r="V2264" s="16">
        <v>2164.9812555092471</v>
      </c>
      <c r="W2264" s="16">
        <v>1712.50891877699</v>
      </c>
      <c r="X2264" s="5">
        <f t="shared" si="106"/>
        <v>0.79100403960503274</v>
      </c>
      <c r="Y2264" t="str">
        <f t="shared" si="107"/>
        <v>OK</v>
      </c>
      <c r="AA2264" t="s">
        <v>4554</v>
      </c>
      <c r="AB2264" s="3">
        <v>45895.170960648153</v>
      </c>
    </row>
    <row r="2265" spans="1:28" x14ac:dyDescent="0.35">
      <c r="A2265" t="s">
        <v>4555</v>
      </c>
      <c r="F2265">
        <v>286</v>
      </c>
      <c r="G2265" s="16">
        <v>2252.89</v>
      </c>
      <c r="H2265">
        <v>77</v>
      </c>
      <c r="I2265">
        <v>79</v>
      </c>
      <c r="J2265">
        <v>15.89</v>
      </c>
      <c r="K2265" t="s">
        <v>32</v>
      </c>
      <c r="L2265" t="str">
        <f t="shared" si="105"/>
        <v>US-East</v>
      </c>
      <c r="Q2265">
        <v>0</v>
      </c>
      <c r="R2265">
        <v>29</v>
      </c>
      <c r="S2265">
        <v>70.430000000000007</v>
      </c>
      <c r="T2265">
        <v>79.42</v>
      </c>
      <c r="U2265">
        <v>86.29</v>
      </c>
      <c r="V2265" s="16">
        <v>2894.4938748799759</v>
      </c>
      <c r="W2265" s="16">
        <v>2401.8763665511228</v>
      </c>
      <c r="X2265" s="5">
        <f t="shared" si="106"/>
        <v>0.82980875772304752</v>
      </c>
      <c r="Y2265" t="str">
        <f t="shared" si="107"/>
        <v>OK</v>
      </c>
      <c r="AA2265" t="s">
        <v>4556</v>
      </c>
      <c r="AB2265" s="3">
        <v>45713.179583333331</v>
      </c>
    </row>
    <row r="2266" spans="1:28" x14ac:dyDescent="0.35">
      <c r="A2266" t="s">
        <v>4557</v>
      </c>
      <c r="F2266">
        <v>19</v>
      </c>
      <c r="H2266">
        <v>18</v>
      </c>
      <c r="I2266">
        <v>19</v>
      </c>
      <c r="J2266">
        <v>22.85</v>
      </c>
      <c r="K2266" t="s">
        <v>37</v>
      </c>
      <c r="L2266" t="str">
        <f t="shared" si="105"/>
        <v>US-East</v>
      </c>
      <c r="Q2266">
        <v>0</v>
      </c>
      <c r="R2266">
        <v>27</v>
      </c>
      <c r="S2266">
        <v>88.13</v>
      </c>
      <c r="T2266">
        <v>53.72</v>
      </c>
      <c r="U2266">
        <v>80.150000000000006</v>
      </c>
      <c r="V2266" s="16">
        <v>1540.1989887932191</v>
      </c>
      <c r="W2266" s="16">
        <v>1231.8741894720131</v>
      </c>
      <c r="X2266" s="5">
        <f t="shared" si="106"/>
        <v>0.79981495796021429</v>
      </c>
      <c r="Y2266" t="str">
        <f t="shared" si="107"/>
        <v>OK</v>
      </c>
      <c r="AA2266" t="s">
        <v>4558</v>
      </c>
      <c r="AB2266" s="3">
        <v>45791.64640046296</v>
      </c>
    </row>
    <row r="2267" spans="1:28" x14ac:dyDescent="0.35">
      <c r="A2267" t="s">
        <v>4559</v>
      </c>
      <c r="F2267">
        <v>350</v>
      </c>
      <c r="G2267" s="16">
        <v>2364.14</v>
      </c>
      <c r="H2267">
        <v>52</v>
      </c>
      <c r="I2267">
        <v>48</v>
      </c>
      <c r="J2267">
        <v>8.3800000000000008</v>
      </c>
      <c r="K2267" t="s">
        <v>37</v>
      </c>
      <c r="L2267" t="str">
        <f t="shared" si="105"/>
        <v>US-East</v>
      </c>
      <c r="Q2267">
        <v>0</v>
      </c>
      <c r="R2267">
        <v>28</v>
      </c>
      <c r="S2267">
        <v>50.09</v>
      </c>
      <c r="T2267">
        <v>58.43</v>
      </c>
      <c r="U2267">
        <v>91.09</v>
      </c>
      <c r="V2267" s="16">
        <v>3360.868979230424</v>
      </c>
      <c r="W2267" s="16">
        <v>2610.2096415744618</v>
      </c>
      <c r="X2267" s="5">
        <f t="shared" si="106"/>
        <v>0.77664724739497315</v>
      </c>
      <c r="Y2267" t="str">
        <f t="shared" si="107"/>
        <v>OK</v>
      </c>
      <c r="AA2267" t="s">
        <v>4560</v>
      </c>
      <c r="AB2267" s="3">
        <v>45114.23578703704</v>
      </c>
    </row>
    <row r="2268" spans="1:28" x14ac:dyDescent="0.35">
      <c r="A2268" t="s">
        <v>4561</v>
      </c>
      <c r="F2268">
        <v>113</v>
      </c>
      <c r="G2268" s="16">
        <v>2374.09</v>
      </c>
      <c r="H2268">
        <v>89</v>
      </c>
      <c r="I2268">
        <v>86</v>
      </c>
      <c r="J2268">
        <v>8.94</v>
      </c>
      <c r="K2268" t="s">
        <v>32</v>
      </c>
      <c r="L2268" t="str">
        <f t="shared" si="105"/>
        <v>US-East</v>
      </c>
      <c r="Q2268">
        <v>0</v>
      </c>
      <c r="R2268">
        <v>24</v>
      </c>
      <c r="S2268">
        <v>53.53</v>
      </c>
      <c r="T2268">
        <v>43.69</v>
      </c>
      <c r="U2268">
        <v>93.98</v>
      </c>
      <c r="V2268" s="16">
        <v>3386.7620956938131</v>
      </c>
      <c r="W2268" s="16">
        <v>2208.165998239454</v>
      </c>
      <c r="X2268" s="5">
        <f t="shared" si="106"/>
        <v>0.6519991472229727</v>
      </c>
      <c r="Y2268" t="str">
        <f t="shared" si="107"/>
        <v>OK</v>
      </c>
      <c r="AA2268" t="s">
        <v>4562</v>
      </c>
      <c r="AB2268" s="3">
        <v>45857.684918981482</v>
      </c>
    </row>
    <row r="2269" spans="1:28" x14ac:dyDescent="0.35">
      <c r="A2269" t="s">
        <v>4563</v>
      </c>
      <c r="F2269">
        <v>354</v>
      </c>
      <c r="G2269" s="16">
        <v>2073.0300000000002</v>
      </c>
      <c r="H2269">
        <v>15</v>
      </c>
      <c r="I2269">
        <v>19</v>
      </c>
      <c r="J2269">
        <v>23.63</v>
      </c>
      <c r="K2269" t="s">
        <v>37</v>
      </c>
      <c r="L2269" t="str">
        <f t="shared" si="105"/>
        <v>US-East</v>
      </c>
      <c r="Q2269">
        <v>0</v>
      </c>
      <c r="R2269">
        <v>35</v>
      </c>
      <c r="S2269">
        <v>86.45</v>
      </c>
      <c r="T2269">
        <v>59.61</v>
      </c>
      <c r="U2269">
        <v>87.65</v>
      </c>
      <c r="V2269" s="16">
        <v>2832.57365214528</v>
      </c>
      <c r="W2269" s="16">
        <v>2023.6767025465169</v>
      </c>
      <c r="X2269" s="5">
        <f t="shared" si="106"/>
        <v>0.71443039124997287</v>
      </c>
      <c r="Y2269" t="str">
        <f t="shared" si="107"/>
        <v>OK</v>
      </c>
      <c r="AA2269" t="s">
        <v>4564</v>
      </c>
      <c r="AB2269" s="3">
        <v>45776.284583333327</v>
      </c>
    </row>
    <row r="2270" spans="1:28" x14ac:dyDescent="0.35">
      <c r="A2270" t="s">
        <v>4565</v>
      </c>
      <c r="F2270">
        <v>379</v>
      </c>
      <c r="G2270" s="16">
        <v>1865.71</v>
      </c>
      <c r="H2270">
        <v>97</v>
      </c>
      <c r="I2270">
        <v>94</v>
      </c>
      <c r="J2270">
        <v>30.67</v>
      </c>
      <c r="K2270" t="s">
        <v>29</v>
      </c>
      <c r="L2270" t="str">
        <f t="shared" si="105"/>
        <v>US-East</v>
      </c>
      <c r="Q2270">
        <v>10</v>
      </c>
      <c r="R2270">
        <v>26</v>
      </c>
      <c r="S2270">
        <v>65.760000000000005</v>
      </c>
      <c r="T2270">
        <v>58.49</v>
      </c>
      <c r="U2270">
        <v>89.39</v>
      </c>
      <c r="V2270" s="16">
        <v>2439.5391342640578</v>
      </c>
      <c r="W2270" s="16">
        <v>1697.3111376826409</v>
      </c>
      <c r="X2270" s="5">
        <f t="shared" si="106"/>
        <v>0.69575073170313095</v>
      </c>
      <c r="Y2270" t="str">
        <f t="shared" si="107"/>
        <v>OK</v>
      </c>
      <c r="AA2270" t="s">
        <v>4566</v>
      </c>
      <c r="AB2270" s="3">
        <v>45331.890185185177</v>
      </c>
    </row>
    <row r="2271" spans="1:28" x14ac:dyDescent="0.35">
      <c r="A2271" t="s">
        <v>4567</v>
      </c>
      <c r="F2271">
        <v>986</v>
      </c>
      <c r="G2271" s="16">
        <v>1980.79</v>
      </c>
      <c r="H2271">
        <v>61</v>
      </c>
      <c r="I2271">
        <v>64</v>
      </c>
      <c r="J2271">
        <v>4.29</v>
      </c>
      <c r="K2271" t="s">
        <v>26</v>
      </c>
      <c r="L2271" t="str">
        <f t="shared" si="105"/>
        <v>EU-West</v>
      </c>
      <c r="Q2271">
        <v>10</v>
      </c>
      <c r="R2271">
        <v>33</v>
      </c>
      <c r="S2271">
        <v>56.39</v>
      </c>
      <c r="T2271">
        <v>56.02</v>
      </c>
      <c r="U2271">
        <v>84.1</v>
      </c>
      <c r="V2271" s="16">
        <v>2840.247308223833</v>
      </c>
      <c r="W2271" s="16">
        <v>1920.274423361245</v>
      </c>
      <c r="X2271" s="5">
        <f t="shared" si="106"/>
        <v>0.67609409145505039</v>
      </c>
      <c r="Y2271" t="str">
        <f t="shared" si="107"/>
        <v>OK</v>
      </c>
      <c r="AA2271" t="s">
        <v>4568</v>
      </c>
      <c r="AB2271" s="3">
        <v>45813.567129629628</v>
      </c>
    </row>
    <row r="2272" spans="1:28" x14ac:dyDescent="0.35">
      <c r="A2272" t="s">
        <v>4569</v>
      </c>
      <c r="F2272">
        <v>892</v>
      </c>
      <c r="G2272" s="16">
        <v>1365.73</v>
      </c>
      <c r="H2272">
        <v>65</v>
      </c>
      <c r="I2272">
        <v>66</v>
      </c>
      <c r="J2272">
        <v>13.85</v>
      </c>
      <c r="K2272" t="s">
        <v>26</v>
      </c>
      <c r="L2272" t="str">
        <f t="shared" si="105"/>
        <v>EU-West</v>
      </c>
      <c r="Q2272">
        <v>10</v>
      </c>
      <c r="R2272">
        <v>33</v>
      </c>
      <c r="S2272">
        <v>82.67</v>
      </c>
      <c r="T2272">
        <v>61.58</v>
      </c>
      <c r="U2272">
        <v>85.02</v>
      </c>
      <c r="V2272" s="16">
        <v>1477.236174427263</v>
      </c>
      <c r="W2272" s="16">
        <v>1463.689642319327</v>
      </c>
      <c r="X2272" s="5">
        <f t="shared" si="106"/>
        <v>0.99082981290165872</v>
      </c>
      <c r="Y2272" t="str">
        <f t="shared" si="107"/>
        <v>OK</v>
      </c>
      <c r="AA2272" t="s">
        <v>4570</v>
      </c>
      <c r="AB2272" s="3">
        <v>45344.542951388888</v>
      </c>
    </row>
    <row r="2273" spans="1:28" x14ac:dyDescent="0.35">
      <c r="A2273" t="s">
        <v>4571</v>
      </c>
      <c r="F2273">
        <v>207</v>
      </c>
      <c r="G2273" s="16">
        <v>2172.71</v>
      </c>
      <c r="H2273">
        <v>64</v>
      </c>
      <c r="I2273">
        <v>63</v>
      </c>
      <c r="J2273">
        <v>28.89</v>
      </c>
      <c r="K2273" t="s">
        <v>26</v>
      </c>
      <c r="L2273" t="str">
        <f t="shared" si="105"/>
        <v>EU-West</v>
      </c>
      <c r="Q2273">
        <v>0</v>
      </c>
      <c r="R2273">
        <v>31</v>
      </c>
      <c r="S2273">
        <v>80.13</v>
      </c>
      <c r="T2273">
        <v>51.81</v>
      </c>
      <c r="U2273">
        <v>88.39</v>
      </c>
      <c r="V2273" s="16">
        <v>3184.7584552544849</v>
      </c>
      <c r="W2273" s="16">
        <v>1834.297869061221</v>
      </c>
      <c r="X2273" s="5">
        <f t="shared" si="106"/>
        <v>0.5759613781807662</v>
      </c>
      <c r="Y2273" t="str">
        <f t="shared" si="107"/>
        <v>OK</v>
      </c>
      <c r="AA2273" t="s">
        <v>4572</v>
      </c>
      <c r="AB2273" s="3">
        <v>45208.0312962963</v>
      </c>
    </row>
    <row r="2274" spans="1:28" x14ac:dyDescent="0.35">
      <c r="A2274" t="s">
        <v>4573</v>
      </c>
      <c r="F2274">
        <v>23</v>
      </c>
      <c r="G2274" s="16">
        <v>2317.09</v>
      </c>
      <c r="H2274">
        <v>50</v>
      </c>
      <c r="I2274">
        <v>54</v>
      </c>
      <c r="J2274">
        <v>27.46</v>
      </c>
      <c r="K2274" t="s">
        <v>59</v>
      </c>
      <c r="L2274" t="str">
        <f t="shared" si="105"/>
        <v>EU-West</v>
      </c>
      <c r="Q2274">
        <v>0</v>
      </c>
      <c r="R2274">
        <v>43</v>
      </c>
      <c r="S2274">
        <v>40.159999999999997</v>
      </c>
      <c r="T2274">
        <v>74.650000000000006</v>
      </c>
      <c r="U2274">
        <v>93.24</v>
      </c>
      <c r="V2274" s="16">
        <v>3414.4674725021582</v>
      </c>
      <c r="W2274" s="16">
        <v>1951.181569240171</v>
      </c>
      <c r="X2274" s="5">
        <f t="shared" si="106"/>
        <v>0.57144535273909769</v>
      </c>
      <c r="Y2274" t="str">
        <f t="shared" si="107"/>
        <v>OK</v>
      </c>
      <c r="AA2274" t="s">
        <v>4574</v>
      </c>
      <c r="AB2274" s="3">
        <v>45048.399895833332</v>
      </c>
    </row>
    <row r="2275" spans="1:28" x14ac:dyDescent="0.35">
      <c r="A2275" t="s">
        <v>4575</v>
      </c>
      <c r="F2275">
        <v>689</v>
      </c>
      <c r="G2275" s="16">
        <v>2010.77</v>
      </c>
      <c r="H2275">
        <v>35</v>
      </c>
      <c r="I2275">
        <v>37</v>
      </c>
      <c r="J2275">
        <v>12.59</v>
      </c>
      <c r="K2275" t="s">
        <v>26</v>
      </c>
      <c r="L2275" t="str">
        <f t="shared" si="105"/>
        <v>EU-West</v>
      </c>
      <c r="Q2275">
        <v>10</v>
      </c>
      <c r="R2275">
        <v>3</v>
      </c>
      <c r="S2275">
        <v>80.23</v>
      </c>
      <c r="T2275">
        <v>60.18</v>
      </c>
      <c r="U2275">
        <v>90.49</v>
      </c>
      <c r="V2275" s="16">
        <v>2887.4580529311079</v>
      </c>
      <c r="W2275" s="16">
        <v>2158.5776908825892</v>
      </c>
      <c r="X2275" s="5">
        <f t="shared" si="106"/>
        <v>0.74757023351088348</v>
      </c>
      <c r="Y2275" t="str">
        <f t="shared" si="107"/>
        <v>OK</v>
      </c>
      <c r="AA2275" t="s">
        <v>4576</v>
      </c>
      <c r="AB2275" s="3">
        <v>45071.502314814818</v>
      </c>
    </row>
    <row r="2276" spans="1:28" x14ac:dyDescent="0.35">
      <c r="A2276" t="s">
        <v>4577</v>
      </c>
      <c r="F2276">
        <v>881</v>
      </c>
      <c r="G2276" s="16">
        <v>2101.56</v>
      </c>
      <c r="H2276">
        <v>34</v>
      </c>
      <c r="I2276">
        <v>39</v>
      </c>
      <c r="J2276">
        <v>29.28</v>
      </c>
      <c r="K2276" t="s">
        <v>59</v>
      </c>
      <c r="L2276" t="str">
        <f t="shared" si="105"/>
        <v>EU-West</v>
      </c>
      <c r="Q2276">
        <v>50</v>
      </c>
      <c r="R2276">
        <v>47</v>
      </c>
      <c r="S2276">
        <v>60.54</v>
      </c>
      <c r="T2276">
        <v>52.3</v>
      </c>
      <c r="U2276">
        <v>95.1</v>
      </c>
      <c r="V2276" s="16">
        <v>2364.9506528341149</v>
      </c>
      <c r="W2276" s="16">
        <v>2336.5826387387369</v>
      </c>
      <c r="X2276" s="5">
        <f t="shared" si="106"/>
        <v>0.98800481774899518</v>
      </c>
      <c r="Y2276" t="str">
        <f t="shared" si="107"/>
        <v>OK</v>
      </c>
      <c r="AA2276" t="s">
        <v>4578</v>
      </c>
      <c r="AB2276" s="3">
        <v>45192.012314814812</v>
      </c>
    </row>
    <row r="2277" spans="1:28" x14ac:dyDescent="0.35">
      <c r="A2277" t="s">
        <v>4579</v>
      </c>
      <c r="F2277">
        <v>347</v>
      </c>
      <c r="G2277" s="16">
        <v>1778.64</v>
      </c>
      <c r="H2277">
        <v>23</v>
      </c>
      <c r="I2277">
        <v>26</v>
      </c>
      <c r="J2277">
        <v>20.36</v>
      </c>
      <c r="K2277" t="s">
        <v>32</v>
      </c>
      <c r="L2277" t="str">
        <f t="shared" si="105"/>
        <v>US-East</v>
      </c>
      <c r="Q2277">
        <v>20</v>
      </c>
      <c r="R2277">
        <v>33</v>
      </c>
      <c r="S2277">
        <v>77.36</v>
      </c>
      <c r="T2277">
        <v>46.08</v>
      </c>
      <c r="U2277">
        <v>98.27</v>
      </c>
      <c r="V2277" s="16">
        <v>2541.8352025137692</v>
      </c>
      <c r="W2277" s="16">
        <v>1815.256281638721</v>
      </c>
      <c r="X2277" s="5">
        <f t="shared" si="106"/>
        <v>0.71415183794901738</v>
      </c>
      <c r="Y2277" t="str">
        <f t="shared" si="107"/>
        <v>OK</v>
      </c>
      <c r="AA2277" t="s">
        <v>4580</v>
      </c>
      <c r="AB2277" s="3">
        <v>44958.551111111112</v>
      </c>
    </row>
    <row r="2278" spans="1:28" x14ac:dyDescent="0.35">
      <c r="A2278" t="s">
        <v>4581</v>
      </c>
      <c r="F2278">
        <v>551</v>
      </c>
      <c r="G2278" s="16">
        <v>2808.2</v>
      </c>
      <c r="H2278">
        <v>68</v>
      </c>
      <c r="I2278">
        <v>68</v>
      </c>
      <c r="J2278">
        <v>25.28</v>
      </c>
      <c r="K2278" t="s">
        <v>26</v>
      </c>
      <c r="L2278" t="str">
        <f t="shared" si="105"/>
        <v>EU-West</v>
      </c>
      <c r="Q2278">
        <v>10</v>
      </c>
      <c r="R2278">
        <v>15</v>
      </c>
      <c r="S2278">
        <v>68.819999999999993</v>
      </c>
      <c r="T2278">
        <v>60.47</v>
      </c>
      <c r="U2278">
        <v>94.43</v>
      </c>
      <c r="V2278" s="16">
        <v>3506.9338132413031</v>
      </c>
      <c r="W2278" s="16">
        <v>2450.593718281702</v>
      </c>
      <c r="X2278" s="5">
        <f t="shared" si="106"/>
        <v>0.69878527762026021</v>
      </c>
      <c r="Y2278" t="str">
        <f t="shared" si="107"/>
        <v>OK</v>
      </c>
      <c r="AA2278" t="s">
        <v>4582</v>
      </c>
      <c r="AB2278" s="3">
        <v>44932.126608796287</v>
      </c>
    </row>
    <row r="2279" spans="1:28" x14ac:dyDescent="0.35">
      <c r="A2279" t="s">
        <v>4583</v>
      </c>
      <c r="F2279">
        <v>466</v>
      </c>
      <c r="G2279" s="16">
        <v>2091.2800000000002</v>
      </c>
      <c r="H2279">
        <v>28</v>
      </c>
      <c r="I2279">
        <v>32</v>
      </c>
      <c r="J2279">
        <v>14.37</v>
      </c>
      <c r="K2279" t="s">
        <v>52</v>
      </c>
      <c r="L2279" t="str">
        <f t="shared" si="105"/>
        <v>EU-West</v>
      </c>
      <c r="Q2279">
        <v>0</v>
      </c>
      <c r="R2279">
        <v>46</v>
      </c>
      <c r="S2279">
        <v>79.209999999999994</v>
      </c>
      <c r="T2279">
        <v>69.180000000000007</v>
      </c>
      <c r="U2279">
        <v>82.05</v>
      </c>
      <c r="V2279" s="16">
        <v>2713.362853435799</v>
      </c>
      <c r="W2279" s="16">
        <v>2033.357272736147</v>
      </c>
      <c r="X2279" s="5">
        <f t="shared" si="106"/>
        <v>0.74938641920353777</v>
      </c>
      <c r="Y2279" t="str">
        <f t="shared" si="107"/>
        <v>OK</v>
      </c>
      <c r="AA2279" t="s">
        <v>4584</v>
      </c>
      <c r="AB2279" s="3">
        <v>45618.810914351852</v>
      </c>
    </row>
    <row r="2280" spans="1:28" x14ac:dyDescent="0.35">
      <c r="A2280" t="s">
        <v>4585</v>
      </c>
      <c r="F2280">
        <v>535</v>
      </c>
      <c r="G2280" s="16">
        <v>2119.87</v>
      </c>
      <c r="H2280">
        <v>0</v>
      </c>
      <c r="I2280">
        <v>-2</v>
      </c>
      <c r="J2280">
        <v>22.34</v>
      </c>
      <c r="K2280" t="s">
        <v>59</v>
      </c>
      <c r="L2280" t="str">
        <f t="shared" si="105"/>
        <v>EU-West</v>
      </c>
      <c r="Q2280">
        <v>0</v>
      </c>
      <c r="R2280">
        <v>45</v>
      </c>
      <c r="S2280">
        <v>69.84</v>
      </c>
      <c r="T2280">
        <v>63.56</v>
      </c>
      <c r="U2280">
        <v>88.58</v>
      </c>
      <c r="V2280" s="16">
        <v>3010.8520208139312</v>
      </c>
      <c r="W2280" s="16">
        <v>2338.7894178544798</v>
      </c>
      <c r="X2280" s="5">
        <f t="shared" si="106"/>
        <v>0.77678657127168571</v>
      </c>
      <c r="Y2280" t="str">
        <f t="shared" si="107"/>
        <v>OK</v>
      </c>
      <c r="AA2280" t="s">
        <v>4586</v>
      </c>
      <c r="AB2280" s="3">
        <v>45159.178101851852</v>
      </c>
    </row>
    <row r="2281" spans="1:28" x14ac:dyDescent="0.35">
      <c r="A2281" t="s">
        <v>4587</v>
      </c>
      <c r="F2281">
        <v>759</v>
      </c>
      <c r="G2281" s="16">
        <v>2421.33</v>
      </c>
      <c r="H2281">
        <v>56</v>
      </c>
      <c r="I2281">
        <v>55</v>
      </c>
      <c r="J2281">
        <v>10.67</v>
      </c>
      <c r="K2281" t="s">
        <v>52</v>
      </c>
      <c r="L2281" t="str">
        <f t="shared" si="105"/>
        <v>EU-West</v>
      </c>
      <c r="Q2281">
        <v>10</v>
      </c>
      <c r="R2281">
        <v>10</v>
      </c>
      <c r="S2281">
        <v>51.29</v>
      </c>
      <c r="T2281">
        <v>79.86</v>
      </c>
      <c r="U2281">
        <v>94.38</v>
      </c>
      <c r="V2281" s="16">
        <v>2457.1449144913599</v>
      </c>
      <c r="W2281" s="16">
        <v>2601.2184523128458</v>
      </c>
      <c r="X2281" s="5">
        <f t="shared" si="106"/>
        <v>1.058634530251672</v>
      </c>
      <c r="Y2281" t="str">
        <f t="shared" si="107"/>
        <v>Over Budget</v>
      </c>
      <c r="AA2281" t="s">
        <v>4588</v>
      </c>
      <c r="AB2281" s="3">
        <v>45283.738437499997</v>
      </c>
    </row>
    <row r="2282" spans="1:28" x14ac:dyDescent="0.35">
      <c r="A2282" t="s">
        <v>4589</v>
      </c>
      <c r="F2282">
        <v>445</v>
      </c>
      <c r="G2282" s="16">
        <v>2052.38</v>
      </c>
      <c r="H2282">
        <v>8</v>
      </c>
      <c r="I2282">
        <v>11</v>
      </c>
      <c r="J2282">
        <v>15.62</v>
      </c>
      <c r="K2282" t="s">
        <v>26</v>
      </c>
      <c r="L2282" t="str">
        <f t="shared" si="105"/>
        <v>EU-West</v>
      </c>
      <c r="Q2282">
        <v>10</v>
      </c>
      <c r="R2282">
        <v>14</v>
      </c>
      <c r="S2282">
        <v>45.86</v>
      </c>
      <c r="T2282">
        <v>80.069999999999993</v>
      </c>
      <c r="U2282">
        <v>89.4</v>
      </c>
      <c r="V2282" s="16">
        <v>2424.8280586647261</v>
      </c>
      <c r="W2282" s="16">
        <v>1732.0982837467679</v>
      </c>
      <c r="X2282" s="5">
        <f t="shared" si="106"/>
        <v>0.71431798125124724</v>
      </c>
      <c r="Y2282" t="str">
        <f t="shared" si="107"/>
        <v>OK</v>
      </c>
      <c r="AA2282" t="s">
        <v>4590</v>
      </c>
      <c r="AB2282" s="3">
        <v>45079.035543981481</v>
      </c>
    </row>
    <row r="2283" spans="1:28" x14ac:dyDescent="0.35">
      <c r="A2283" t="s">
        <v>4591</v>
      </c>
      <c r="F2283">
        <v>375</v>
      </c>
      <c r="G2283" s="16">
        <v>2779.34</v>
      </c>
      <c r="H2283">
        <v>99</v>
      </c>
      <c r="I2283">
        <v>104</v>
      </c>
      <c r="J2283">
        <v>17.62</v>
      </c>
      <c r="K2283" t="s">
        <v>32</v>
      </c>
      <c r="L2283" t="str">
        <f t="shared" si="105"/>
        <v>US-East</v>
      </c>
      <c r="Q2283">
        <v>0</v>
      </c>
      <c r="R2283">
        <v>37</v>
      </c>
      <c r="S2283">
        <v>49.8</v>
      </c>
      <c r="T2283">
        <v>47.21</v>
      </c>
      <c r="U2283">
        <v>81.900000000000006</v>
      </c>
      <c r="V2283" s="16">
        <v>3912.884615555316</v>
      </c>
      <c r="W2283" s="16">
        <v>3300.9078103697948</v>
      </c>
      <c r="X2283" s="5">
        <f t="shared" si="106"/>
        <v>0.84359957798074003</v>
      </c>
      <c r="Y2283" t="str">
        <f t="shared" si="107"/>
        <v>OK</v>
      </c>
      <c r="AA2283" t="s">
        <v>4592</v>
      </c>
      <c r="AB2283" s="3">
        <v>45554.949942129628</v>
      </c>
    </row>
    <row r="2284" spans="1:28" x14ac:dyDescent="0.35">
      <c r="A2284" t="s">
        <v>4593</v>
      </c>
      <c r="F2284">
        <v>410</v>
      </c>
      <c r="G2284" s="16">
        <v>1982.84</v>
      </c>
      <c r="H2284">
        <v>79</v>
      </c>
      <c r="I2284">
        <v>75</v>
      </c>
      <c r="J2284">
        <v>21.12</v>
      </c>
      <c r="K2284" t="s">
        <v>32</v>
      </c>
      <c r="L2284" t="str">
        <f t="shared" si="105"/>
        <v>US-East</v>
      </c>
      <c r="Q2284">
        <v>0</v>
      </c>
      <c r="R2284">
        <v>29</v>
      </c>
      <c r="S2284">
        <v>53.3</v>
      </c>
      <c r="T2284">
        <v>45.09</v>
      </c>
      <c r="U2284">
        <v>87.24</v>
      </c>
      <c r="V2284" s="16">
        <v>2789.8110517567038</v>
      </c>
      <c r="W2284" s="16">
        <v>1763.4299350306651</v>
      </c>
      <c r="X2284" s="5">
        <f t="shared" si="106"/>
        <v>0.63209654787203551</v>
      </c>
      <c r="Y2284" t="str">
        <f t="shared" si="107"/>
        <v>OK</v>
      </c>
      <c r="AA2284" t="s">
        <v>4594</v>
      </c>
      <c r="AB2284" s="3">
        <v>45533.538634259261</v>
      </c>
    </row>
    <row r="2285" spans="1:28" x14ac:dyDescent="0.35">
      <c r="A2285" t="s">
        <v>4595</v>
      </c>
      <c r="F2285">
        <v>583</v>
      </c>
      <c r="G2285" s="16">
        <v>1849.19</v>
      </c>
      <c r="H2285">
        <v>14</v>
      </c>
      <c r="I2285">
        <v>16</v>
      </c>
      <c r="J2285">
        <v>39.25</v>
      </c>
      <c r="K2285" t="s">
        <v>26</v>
      </c>
      <c r="L2285" t="str">
        <f t="shared" si="105"/>
        <v>EU-West</v>
      </c>
      <c r="Q2285">
        <v>0</v>
      </c>
      <c r="R2285">
        <v>26</v>
      </c>
      <c r="S2285">
        <v>76.58</v>
      </c>
      <c r="T2285">
        <v>52.3</v>
      </c>
      <c r="U2285">
        <v>78.64</v>
      </c>
      <c r="V2285" s="16">
        <v>2633.882613756326</v>
      </c>
      <c r="W2285" s="16">
        <v>1642.368827190053</v>
      </c>
      <c r="X2285" s="5">
        <f t="shared" si="106"/>
        <v>0.62355429912185034</v>
      </c>
      <c r="Y2285" t="str">
        <f t="shared" si="107"/>
        <v>OK</v>
      </c>
      <c r="AA2285" t="s">
        <v>4596</v>
      </c>
      <c r="AB2285" s="3">
        <v>45081.296678240738</v>
      </c>
    </row>
    <row r="2286" spans="1:28" x14ac:dyDescent="0.35">
      <c r="A2286" t="s">
        <v>4597</v>
      </c>
      <c r="F2286">
        <v>491</v>
      </c>
      <c r="G2286" s="16">
        <v>1832.65</v>
      </c>
      <c r="H2286">
        <v>73</v>
      </c>
      <c r="I2286">
        <v>75</v>
      </c>
      <c r="J2286">
        <v>40.479999999999997</v>
      </c>
      <c r="K2286" t="s">
        <v>52</v>
      </c>
      <c r="L2286" t="str">
        <f t="shared" si="105"/>
        <v>EU-West</v>
      </c>
      <c r="Q2286">
        <v>0</v>
      </c>
      <c r="R2286">
        <v>15</v>
      </c>
      <c r="S2286">
        <v>84.4</v>
      </c>
      <c r="T2286">
        <v>67.05</v>
      </c>
      <c r="U2286">
        <v>88.61</v>
      </c>
      <c r="V2286" s="16">
        <v>1987.70675969532</v>
      </c>
      <c r="W2286" s="16">
        <v>1803.222954032284</v>
      </c>
      <c r="X2286" s="5">
        <f t="shared" si="106"/>
        <v>0.9071876146905522</v>
      </c>
      <c r="Y2286" t="str">
        <f t="shared" si="107"/>
        <v>OK</v>
      </c>
      <c r="AA2286" t="s">
        <v>4598</v>
      </c>
      <c r="AB2286" s="3">
        <v>45491.157118055547</v>
      </c>
    </row>
    <row r="2287" spans="1:28" x14ac:dyDescent="0.35">
      <c r="A2287" t="s">
        <v>4599</v>
      </c>
      <c r="F2287">
        <v>119</v>
      </c>
      <c r="G2287" s="16">
        <v>1807.47</v>
      </c>
      <c r="H2287">
        <v>15</v>
      </c>
      <c r="I2287">
        <v>16</v>
      </c>
      <c r="J2287">
        <v>16.899999999999999</v>
      </c>
      <c r="K2287" t="s">
        <v>26</v>
      </c>
      <c r="L2287" t="str">
        <f t="shared" si="105"/>
        <v>EU-West</v>
      </c>
      <c r="Q2287">
        <v>40</v>
      </c>
      <c r="R2287">
        <v>0</v>
      </c>
      <c r="S2287">
        <v>65.33</v>
      </c>
      <c r="T2287">
        <v>63.9</v>
      </c>
      <c r="U2287">
        <v>86.58</v>
      </c>
      <c r="V2287" s="16">
        <v>2445.4044429242449</v>
      </c>
      <c r="W2287" s="16">
        <v>1682.568855349487</v>
      </c>
      <c r="X2287" s="5">
        <f t="shared" si="106"/>
        <v>0.68805340573334783</v>
      </c>
      <c r="Y2287" t="str">
        <f t="shared" si="107"/>
        <v>OK</v>
      </c>
      <c r="AA2287" t="s">
        <v>4600</v>
      </c>
      <c r="AB2287" s="3">
        <v>45927.058449074073</v>
      </c>
    </row>
    <row r="2288" spans="1:28" x14ac:dyDescent="0.35">
      <c r="A2288" t="s">
        <v>4601</v>
      </c>
      <c r="F2288">
        <v>415</v>
      </c>
      <c r="G2288" s="16">
        <v>2654.37</v>
      </c>
      <c r="H2288">
        <v>47</v>
      </c>
      <c r="I2288">
        <v>50</v>
      </c>
      <c r="J2288">
        <v>31.84</v>
      </c>
      <c r="K2288" t="s">
        <v>29</v>
      </c>
      <c r="L2288" t="str">
        <f t="shared" si="105"/>
        <v>US-East</v>
      </c>
      <c r="Q2288">
        <v>0</v>
      </c>
      <c r="R2288">
        <v>24</v>
      </c>
      <c r="S2288">
        <v>56.56</v>
      </c>
      <c r="T2288">
        <v>70.11</v>
      </c>
      <c r="U2288">
        <v>88.2</v>
      </c>
      <c r="V2288" s="16">
        <v>2848.807035968684</v>
      </c>
      <c r="W2288" s="16">
        <v>3168.241155471208</v>
      </c>
      <c r="X2288" s="5">
        <f t="shared" si="106"/>
        <v>1.1121290826192818</v>
      </c>
      <c r="Y2288" t="str">
        <f t="shared" si="107"/>
        <v>Over Budget</v>
      </c>
      <c r="AA2288" t="s">
        <v>4602</v>
      </c>
      <c r="AB2288" s="3">
        <v>45554.563946759263</v>
      </c>
    </row>
    <row r="2289" spans="1:28" x14ac:dyDescent="0.35">
      <c r="A2289" t="s">
        <v>4603</v>
      </c>
      <c r="F2289">
        <v>318</v>
      </c>
      <c r="G2289" s="16">
        <v>2394.91</v>
      </c>
      <c r="H2289">
        <v>35</v>
      </c>
      <c r="I2289">
        <v>39</v>
      </c>
      <c r="J2289">
        <v>11.13</v>
      </c>
      <c r="K2289" t="s">
        <v>29</v>
      </c>
      <c r="L2289" t="str">
        <f t="shared" si="105"/>
        <v>US-East</v>
      </c>
      <c r="Q2289">
        <v>50</v>
      </c>
      <c r="R2289">
        <v>27</v>
      </c>
      <c r="S2289">
        <v>70.459999999999994</v>
      </c>
      <c r="T2289">
        <v>49.64</v>
      </c>
      <c r="U2289">
        <v>95.91</v>
      </c>
      <c r="V2289" s="16">
        <v>3335.0295363084501</v>
      </c>
      <c r="W2289" s="16">
        <v>1989.2024491456209</v>
      </c>
      <c r="X2289" s="5">
        <f t="shared" si="106"/>
        <v>0.59645722098985443</v>
      </c>
      <c r="Y2289" t="str">
        <f t="shared" si="107"/>
        <v>OK</v>
      </c>
      <c r="AA2289" t="s">
        <v>4604</v>
      </c>
      <c r="AB2289" s="3">
        <v>45507.103043981479</v>
      </c>
    </row>
    <row r="2290" spans="1:28" x14ac:dyDescent="0.35">
      <c r="A2290" t="s">
        <v>4605</v>
      </c>
      <c r="F2290">
        <v>169</v>
      </c>
      <c r="G2290" s="16">
        <v>2231.25</v>
      </c>
      <c r="H2290">
        <v>52</v>
      </c>
      <c r="I2290">
        <v>56</v>
      </c>
      <c r="J2290">
        <v>23.19</v>
      </c>
      <c r="K2290" t="s">
        <v>32</v>
      </c>
      <c r="L2290" t="str">
        <f t="shared" si="105"/>
        <v>US-East</v>
      </c>
      <c r="Q2290">
        <v>20</v>
      </c>
      <c r="R2290">
        <v>42</v>
      </c>
      <c r="S2290">
        <v>40.4</v>
      </c>
      <c r="T2290">
        <v>42.26</v>
      </c>
      <c r="U2290">
        <v>83.34</v>
      </c>
      <c r="V2290" s="16">
        <v>2504.7186987195601</v>
      </c>
      <c r="W2290" s="16">
        <v>2058.4969778990248</v>
      </c>
      <c r="X2290" s="5">
        <f t="shared" si="106"/>
        <v>0.82184757072774328</v>
      </c>
      <c r="Y2290" t="str">
        <f t="shared" si="107"/>
        <v>OK</v>
      </c>
      <c r="AA2290" t="s">
        <v>4606</v>
      </c>
      <c r="AB2290" s="3">
        <v>45335.354629629634</v>
      </c>
    </row>
    <row r="2291" spans="1:28" x14ac:dyDescent="0.35">
      <c r="A2291" t="s">
        <v>4607</v>
      </c>
      <c r="F2291">
        <v>853</v>
      </c>
      <c r="G2291" s="16">
        <v>2447.0500000000002</v>
      </c>
      <c r="H2291">
        <v>78</v>
      </c>
      <c r="I2291">
        <v>76</v>
      </c>
      <c r="J2291">
        <v>14.51</v>
      </c>
      <c r="K2291" t="s">
        <v>26</v>
      </c>
      <c r="L2291" t="str">
        <f t="shared" si="105"/>
        <v>EU-West</v>
      </c>
      <c r="Q2291">
        <v>10</v>
      </c>
      <c r="R2291">
        <v>13</v>
      </c>
      <c r="S2291">
        <v>79.290000000000006</v>
      </c>
      <c r="T2291">
        <v>54.09</v>
      </c>
      <c r="U2291">
        <v>86.41</v>
      </c>
      <c r="V2291" s="16">
        <v>3349.7884351458179</v>
      </c>
      <c r="W2291" s="16">
        <v>2332.2561050694462</v>
      </c>
      <c r="X2291" s="5">
        <f t="shared" si="106"/>
        <v>0.69623982237192306</v>
      </c>
      <c r="Y2291" t="str">
        <f t="shared" si="107"/>
        <v>OK</v>
      </c>
      <c r="AA2291" t="s">
        <v>4608</v>
      </c>
      <c r="AB2291" s="3">
        <v>45930.331273148149</v>
      </c>
    </row>
    <row r="2292" spans="1:28" x14ac:dyDescent="0.35">
      <c r="A2292" t="s">
        <v>4609</v>
      </c>
      <c r="F2292">
        <v>64</v>
      </c>
      <c r="G2292" s="16">
        <v>3107.53</v>
      </c>
      <c r="H2292">
        <v>2</v>
      </c>
      <c r="I2292">
        <v>1</v>
      </c>
      <c r="J2292">
        <v>16.39</v>
      </c>
      <c r="K2292" t="s">
        <v>26</v>
      </c>
      <c r="L2292" t="str">
        <f t="shared" si="105"/>
        <v>EU-West</v>
      </c>
      <c r="Q2292">
        <v>10</v>
      </c>
      <c r="R2292">
        <v>33</v>
      </c>
      <c r="S2292">
        <v>68.930000000000007</v>
      </c>
      <c r="T2292">
        <v>65.87</v>
      </c>
      <c r="U2292">
        <v>84.29</v>
      </c>
      <c r="V2292" s="16">
        <v>3814.4955898121161</v>
      </c>
      <c r="W2292" s="16">
        <v>3099.3994507042971</v>
      </c>
      <c r="X2292" s="5">
        <f t="shared" si="106"/>
        <v>0.81253192662806528</v>
      </c>
      <c r="Y2292" t="str">
        <f t="shared" si="107"/>
        <v>OK</v>
      </c>
      <c r="AA2292" t="s">
        <v>4610</v>
      </c>
      <c r="AB2292" s="3">
        <v>45642.376481481479</v>
      </c>
    </row>
    <row r="2293" spans="1:28" x14ac:dyDescent="0.35">
      <c r="A2293" t="s">
        <v>4611</v>
      </c>
      <c r="F2293">
        <v>770</v>
      </c>
      <c r="G2293" s="16">
        <v>1396.06</v>
      </c>
      <c r="H2293">
        <v>18</v>
      </c>
      <c r="I2293">
        <v>23</v>
      </c>
      <c r="J2293">
        <v>41.29</v>
      </c>
      <c r="K2293" t="s">
        <v>26</v>
      </c>
      <c r="L2293" t="str">
        <f t="shared" si="105"/>
        <v>EU-West</v>
      </c>
      <c r="Q2293">
        <v>10</v>
      </c>
      <c r="R2293">
        <v>47</v>
      </c>
      <c r="S2293">
        <v>71.11</v>
      </c>
      <c r="T2293">
        <v>61.62</v>
      </c>
      <c r="U2293">
        <v>95.36</v>
      </c>
      <c r="V2293" s="16">
        <v>2084.501486161771</v>
      </c>
      <c r="W2293" s="16">
        <v>1126.009743555418</v>
      </c>
      <c r="X2293" s="5">
        <f t="shared" si="106"/>
        <v>0.54018178976152198</v>
      </c>
      <c r="Y2293" t="str">
        <f t="shared" si="107"/>
        <v>OK</v>
      </c>
      <c r="AA2293" t="s">
        <v>4612</v>
      </c>
      <c r="AB2293" s="3">
        <v>45133.399201388893</v>
      </c>
    </row>
    <row r="2294" spans="1:28" x14ac:dyDescent="0.35">
      <c r="A2294" t="s">
        <v>4613</v>
      </c>
      <c r="F2294">
        <v>985</v>
      </c>
      <c r="G2294" s="16">
        <v>2081.79</v>
      </c>
      <c r="H2294">
        <v>40</v>
      </c>
      <c r="I2294">
        <v>37</v>
      </c>
      <c r="J2294">
        <v>16.899999999999999</v>
      </c>
      <c r="K2294" t="s">
        <v>29</v>
      </c>
      <c r="L2294" t="str">
        <f t="shared" si="105"/>
        <v>US-East</v>
      </c>
      <c r="Q2294">
        <v>10</v>
      </c>
      <c r="R2294">
        <v>3</v>
      </c>
      <c r="S2294">
        <v>61.95</v>
      </c>
      <c r="T2294">
        <v>72.459999999999994</v>
      </c>
      <c r="U2294">
        <v>95.66</v>
      </c>
      <c r="V2294" s="16">
        <v>2685.398588957773</v>
      </c>
      <c r="W2294" s="16">
        <v>1734.0162649508641</v>
      </c>
      <c r="X2294" s="5">
        <f t="shared" si="106"/>
        <v>0.64572025623348939</v>
      </c>
      <c r="Y2294" t="str">
        <f t="shared" si="107"/>
        <v>OK</v>
      </c>
      <c r="AA2294" t="s">
        <v>4614</v>
      </c>
      <c r="AB2294" s="3">
        <v>45579.18173611111</v>
      </c>
    </row>
    <row r="2295" spans="1:28" x14ac:dyDescent="0.35">
      <c r="A2295" t="s">
        <v>4615</v>
      </c>
      <c r="F2295">
        <v>265</v>
      </c>
      <c r="G2295" s="16">
        <v>2076.7399999999998</v>
      </c>
      <c r="H2295">
        <v>36</v>
      </c>
      <c r="I2295">
        <v>39</v>
      </c>
      <c r="J2295">
        <v>14.8</v>
      </c>
      <c r="K2295" t="s">
        <v>29</v>
      </c>
      <c r="L2295" t="str">
        <f t="shared" si="105"/>
        <v>US-East</v>
      </c>
      <c r="Q2295">
        <v>0</v>
      </c>
      <c r="R2295">
        <v>13</v>
      </c>
      <c r="S2295">
        <v>60.64</v>
      </c>
      <c r="T2295">
        <v>52.88</v>
      </c>
      <c r="U2295">
        <v>91.8</v>
      </c>
      <c r="V2295" s="16">
        <v>2733.5914344254179</v>
      </c>
      <c r="W2295" s="16">
        <v>1875.553438977083</v>
      </c>
      <c r="X2295" s="5">
        <f t="shared" si="106"/>
        <v>0.68611329965310319</v>
      </c>
      <c r="Y2295" t="str">
        <f t="shared" si="107"/>
        <v>OK</v>
      </c>
      <c r="AA2295" t="s">
        <v>4616</v>
      </c>
      <c r="AB2295" s="3">
        <v>45842.067673611113</v>
      </c>
    </row>
    <row r="2296" spans="1:28" x14ac:dyDescent="0.35">
      <c r="A2296" t="s">
        <v>4617</v>
      </c>
      <c r="F2296">
        <v>543</v>
      </c>
      <c r="G2296" s="16">
        <v>2200.39</v>
      </c>
      <c r="H2296">
        <v>58</v>
      </c>
      <c r="I2296">
        <v>61</v>
      </c>
      <c r="J2296">
        <v>12</v>
      </c>
      <c r="K2296" t="s">
        <v>29</v>
      </c>
      <c r="L2296" t="str">
        <f t="shared" si="105"/>
        <v>US-East</v>
      </c>
      <c r="Q2296">
        <v>0</v>
      </c>
      <c r="R2296">
        <v>15</v>
      </c>
      <c r="S2296">
        <v>45.26</v>
      </c>
      <c r="T2296">
        <v>69.959999999999994</v>
      </c>
      <c r="U2296">
        <v>91.54</v>
      </c>
      <c r="V2296" s="16">
        <v>2605.441657121617</v>
      </c>
      <c r="W2296" s="16">
        <v>2247.9202562080682</v>
      </c>
      <c r="X2296" s="5">
        <f t="shared" si="106"/>
        <v>0.86277896496499429</v>
      </c>
      <c r="Y2296" t="str">
        <f t="shared" si="107"/>
        <v>OK</v>
      </c>
      <c r="AA2296" t="s">
        <v>4618</v>
      </c>
      <c r="AB2296" s="3">
        <v>45297.810879629629</v>
      </c>
    </row>
    <row r="2297" spans="1:28" x14ac:dyDescent="0.35">
      <c r="A2297" t="s">
        <v>4619</v>
      </c>
      <c r="F2297">
        <v>431</v>
      </c>
      <c r="G2297" s="16">
        <v>3032.58</v>
      </c>
      <c r="H2297">
        <v>66</v>
      </c>
      <c r="I2297">
        <v>71</v>
      </c>
      <c r="J2297">
        <v>13.85</v>
      </c>
      <c r="K2297" t="s">
        <v>37</v>
      </c>
      <c r="L2297" t="str">
        <f t="shared" si="105"/>
        <v>US-East</v>
      </c>
      <c r="Q2297">
        <v>10</v>
      </c>
      <c r="R2297">
        <v>14</v>
      </c>
      <c r="S2297">
        <v>83.02</v>
      </c>
      <c r="T2297">
        <v>53.93</v>
      </c>
      <c r="U2297">
        <v>84</v>
      </c>
      <c r="V2297" s="16">
        <v>4146.3255701424841</v>
      </c>
      <c r="W2297" s="16">
        <v>3357.395483334928</v>
      </c>
      <c r="X2297" s="5">
        <f t="shared" si="106"/>
        <v>0.80972789679406543</v>
      </c>
      <c r="Y2297" t="str">
        <f t="shared" si="107"/>
        <v>OK</v>
      </c>
      <c r="AA2297" t="s">
        <v>4620</v>
      </c>
      <c r="AB2297" s="3">
        <v>45520.713379629633</v>
      </c>
    </row>
    <row r="2298" spans="1:28" x14ac:dyDescent="0.35">
      <c r="A2298" t="s">
        <v>4621</v>
      </c>
      <c r="F2298">
        <v>955</v>
      </c>
      <c r="G2298" s="16">
        <v>2095.5300000000002</v>
      </c>
      <c r="H2298">
        <v>7</v>
      </c>
      <c r="I2298">
        <v>9</v>
      </c>
      <c r="J2298">
        <v>8.6300000000000008</v>
      </c>
      <c r="K2298" t="s">
        <v>52</v>
      </c>
      <c r="L2298" t="str">
        <f t="shared" si="105"/>
        <v>EU-West</v>
      </c>
      <c r="Q2298">
        <v>0</v>
      </c>
      <c r="R2298">
        <v>33</v>
      </c>
      <c r="S2298">
        <v>51.1</v>
      </c>
      <c r="T2298">
        <v>67.78</v>
      </c>
      <c r="U2298">
        <v>91</v>
      </c>
      <c r="V2298" s="16">
        <v>2614.053853752207</v>
      </c>
      <c r="W2298" s="16">
        <v>2251.8526393208758</v>
      </c>
      <c r="X2298" s="5">
        <f t="shared" si="106"/>
        <v>0.86144079858514455</v>
      </c>
      <c r="Y2298" t="str">
        <f t="shared" si="107"/>
        <v>OK</v>
      </c>
      <c r="AA2298" t="s">
        <v>4622</v>
      </c>
      <c r="AB2298" s="3">
        <v>45855.775173611109</v>
      </c>
    </row>
    <row r="2299" spans="1:28" x14ac:dyDescent="0.35">
      <c r="A2299" t="s">
        <v>4623</v>
      </c>
      <c r="F2299">
        <v>624</v>
      </c>
      <c r="G2299" s="16">
        <v>2636.66</v>
      </c>
      <c r="H2299">
        <v>87</v>
      </c>
      <c r="I2299">
        <v>83</v>
      </c>
      <c r="J2299">
        <v>21.78</v>
      </c>
      <c r="K2299" t="s">
        <v>26</v>
      </c>
      <c r="L2299" t="str">
        <f t="shared" si="105"/>
        <v>EU-West</v>
      </c>
      <c r="Q2299">
        <v>0</v>
      </c>
      <c r="R2299">
        <v>12</v>
      </c>
      <c r="S2299">
        <v>59.19</v>
      </c>
      <c r="T2299">
        <v>67.62</v>
      </c>
      <c r="U2299">
        <v>84.39</v>
      </c>
      <c r="V2299" s="16">
        <v>2660.4777870459302</v>
      </c>
      <c r="W2299" s="16">
        <v>2707.34876255168</v>
      </c>
      <c r="X2299" s="5">
        <f t="shared" si="106"/>
        <v>1.0176175030417349</v>
      </c>
      <c r="Y2299" t="str">
        <f t="shared" si="107"/>
        <v>Over Budget</v>
      </c>
      <c r="AA2299" t="s">
        <v>4624</v>
      </c>
      <c r="AB2299" s="3">
        <v>45897.606423611112</v>
      </c>
    </row>
    <row r="2300" spans="1:28" x14ac:dyDescent="0.35">
      <c r="A2300" t="s">
        <v>4625</v>
      </c>
      <c r="F2300">
        <v>971</v>
      </c>
      <c r="G2300" s="16">
        <v>2112.6999999999998</v>
      </c>
      <c r="H2300">
        <v>13</v>
      </c>
      <c r="I2300">
        <v>17</v>
      </c>
      <c r="J2300">
        <v>21.64</v>
      </c>
      <c r="K2300" t="s">
        <v>32</v>
      </c>
      <c r="L2300" t="str">
        <f t="shared" si="105"/>
        <v>US-East</v>
      </c>
      <c r="Q2300">
        <v>40</v>
      </c>
      <c r="R2300">
        <v>16</v>
      </c>
      <c r="S2300">
        <v>55.78</v>
      </c>
      <c r="T2300">
        <v>75.760000000000005</v>
      </c>
      <c r="U2300">
        <v>90.21</v>
      </c>
      <c r="V2300" s="16">
        <v>2755.5751709159372</v>
      </c>
      <c r="W2300" s="16">
        <v>2025.8535281970501</v>
      </c>
      <c r="X2300" s="5">
        <f t="shared" si="106"/>
        <v>0.73518354700651045</v>
      </c>
      <c r="Y2300" t="str">
        <f t="shared" si="107"/>
        <v>OK</v>
      </c>
      <c r="AA2300" t="s">
        <v>4626</v>
      </c>
      <c r="AB2300" s="3">
        <v>45534.554814814823</v>
      </c>
    </row>
    <row r="2301" spans="1:28" x14ac:dyDescent="0.35">
      <c r="A2301" t="s">
        <v>4627</v>
      </c>
      <c r="F2301">
        <v>822</v>
      </c>
      <c r="G2301" s="16">
        <v>2189.61</v>
      </c>
      <c r="H2301">
        <v>60</v>
      </c>
      <c r="I2301">
        <v>63</v>
      </c>
      <c r="J2301">
        <v>22.7</v>
      </c>
      <c r="K2301" t="s">
        <v>32</v>
      </c>
      <c r="L2301" t="str">
        <f t="shared" si="105"/>
        <v>US-East</v>
      </c>
      <c r="Q2301">
        <v>30</v>
      </c>
      <c r="R2301">
        <v>27</v>
      </c>
      <c r="S2301">
        <v>82.49</v>
      </c>
      <c r="T2301">
        <v>46.61</v>
      </c>
      <c r="U2301">
        <v>88.28</v>
      </c>
      <c r="V2301" s="16">
        <v>3098.801311900017</v>
      </c>
      <c r="W2301" s="16">
        <v>2514.280555634039</v>
      </c>
      <c r="X2301" s="5">
        <f t="shared" si="106"/>
        <v>0.81137197986159959</v>
      </c>
      <c r="Y2301" t="str">
        <f t="shared" si="107"/>
        <v>OK</v>
      </c>
      <c r="AA2301" t="s">
        <v>4628</v>
      </c>
      <c r="AB2301" s="3">
        <v>45213.981736111113</v>
      </c>
    </row>
    <row r="2302" spans="1:28" x14ac:dyDescent="0.35">
      <c r="A2302" t="s">
        <v>4629</v>
      </c>
      <c r="F2302">
        <v>896</v>
      </c>
      <c r="G2302" s="16">
        <v>1860.02</v>
      </c>
      <c r="H2302">
        <v>34</v>
      </c>
      <c r="I2302">
        <v>39</v>
      </c>
      <c r="J2302">
        <v>19.91</v>
      </c>
      <c r="K2302" t="s">
        <v>37</v>
      </c>
      <c r="L2302" t="str">
        <f t="shared" si="105"/>
        <v>US-East</v>
      </c>
      <c r="Q2302">
        <v>30</v>
      </c>
      <c r="R2302">
        <v>9</v>
      </c>
      <c r="S2302">
        <v>61.24</v>
      </c>
      <c r="T2302">
        <v>73.83</v>
      </c>
      <c r="U2302">
        <v>87.03</v>
      </c>
      <c r="V2302" s="16">
        <v>2080.2480141739202</v>
      </c>
      <c r="W2302" s="16">
        <v>1830.090450364492</v>
      </c>
      <c r="X2302" s="5">
        <f t="shared" si="106"/>
        <v>0.87974627923932069</v>
      </c>
      <c r="Y2302" t="str">
        <f t="shared" si="107"/>
        <v>OK</v>
      </c>
      <c r="AA2302" t="s">
        <v>4630</v>
      </c>
      <c r="AB2302" s="3">
        <v>45751.237118055556</v>
      </c>
    </row>
    <row r="2303" spans="1:28" x14ac:dyDescent="0.35">
      <c r="A2303" t="s">
        <v>4631</v>
      </c>
      <c r="F2303">
        <v>273</v>
      </c>
      <c r="G2303" s="16">
        <v>1529.22</v>
      </c>
      <c r="H2303">
        <v>15</v>
      </c>
      <c r="I2303">
        <v>18</v>
      </c>
      <c r="J2303">
        <v>15.46</v>
      </c>
      <c r="K2303" t="s">
        <v>29</v>
      </c>
      <c r="L2303" t="str">
        <f t="shared" si="105"/>
        <v>US-East</v>
      </c>
      <c r="Q2303">
        <v>10</v>
      </c>
      <c r="R2303">
        <v>46</v>
      </c>
      <c r="S2303">
        <v>84.45</v>
      </c>
      <c r="T2303">
        <v>64.459999999999994</v>
      </c>
      <c r="U2303">
        <v>90.14</v>
      </c>
      <c r="V2303" s="16">
        <v>1698.2475577756829</v>
      </c>
      <c r="W2303" s="16">
        <v>1406.4253501573151</v>
      </c>
      <c r="X2303" s="5">
        <f t="shared" si="106"/>
        <v>0.82816273971234888</v>
      </c>
      <c r="Y2303" t="str">
        <f t="shared" si="107"/>
        <v>OK</v>
      </c>
      <c r="AA2303" t="s">
        <v>4632</v>
      </c>
      <c r="AB2303" s="3">
        <v>45445.125324074077</v>
      </c>
    </row>
    <row r="2304" spans="1:28" x14ac:dyDescent="0.35">
      <c r="A2304" t="s">
        <v>4633</v>
      </c>
      <c r="F2304">
        <v>757</v>
      </c>
      <c r="G2304" s="16">
        <v>2984.36</v>
      </c>
      <c r="H2304">
        <v>70</v>
      </c>
      <c r="I2304">
        <v>72</v>
      </c>
      <c r="J2304">
        <v>14.75</v>
      </c>
      <c r="K2304" t="s">
        <v>29</v>
      </c>
      <c r="L2304" t="str">
        <f t="shared" si="105"/>
        <v>US-East</v>
      </c>
      <c r="Q2304">
        <v>0</v>
      </c>
      <c r="R2304">
        <v>16</v>
      </c>
      <c r="S2304">
        <v>78.739999999999995</v>
      </c>
      <c r="T2304">
        <v>60.6</v>
      </c>
      <c r="V2304" s="16">
        <v>3892.9277847269132</v>
      </c>
      <c r="W2304" s="16">
        <v>3138.7530173439541</v>
      </c>
      <c r="X2304" s="5">
        <f t="shared" si="106"/>
        <v>0.80627054775025475</v>
      </c>
      <c r="Y2304" t="str">
        <f t="shared" si="107"/>
        <v>OK</v>
      </c>
      <c r="AA2304" t="s">
        <v>4634</v>
      </c>
      <c r="AB2304" s="3">
        <v>45263.63045138889</v>
      </c>
    </row>
    <row r="2305" spans="1:28" x14ac:dyDescent="0.35">
      <c r="A2305" t="s">
        <v>4635</v>
      </c>
      <c r="F2305">
        <v>842</v>
      </c>
      <c r="G2305" s="16">
        <v>2150.63</v>
      </c>
      <c r="H2305">
        <v>34</v>
      </c>
      <c r="I2305">
        <v>34</v>
      </c>
      <c r="J2305">
        <v>21.27</v>
      </c>
      <c r="K2305" t="s">
        <v>59</v>
      </c>
      <c r="L2305" t="str">
        <f t="shared" si="105"/>
        <v>EU-West</v>
      </c>
      <c r="Q2305">
        <v>0</v>
      </c>
      <c r="R2305">
        <v>7</v>
      </c>
      <c r="S2305">
        <v>55.84</v>
      </c>
      <c r="T2305">
        <v>58.67</v>
      </c>
      <c r="U2305">
        <v>98.88</v>
      </c>
      <c r="V2305" s="16">
        <v>3030.2153856294799</v>
      </c>
      <c r="W2305" s="16">
        <v>2315.897310043365</v>
      </c>
      <c r="X2305" s="5">
        <f t="shared" si="106"/>
        <v>0.76426821704697845</v>
      </c>
      <c r="Y2305" t="str">
        <f t="shared" si="107"/>
        <v>OK</v>
      </c>
      <c r="AA2305" t="s">
        <v>4636</v>
      </c>
      <c r="AB2305" s="3">
        <v>45065.469629629632</v>
      </c>
    </row>
    <row r="2306" spans="1:28" x14ac:dyDescent="0.35">
      <c r="A2306" t="s">
        <v>4637</v>
      </c>
      <c r="F2306">
        <v>242</v>
      </c>
      <c r="G2306" s="16">
        <v>2191.69</v>
      </c>
      <c r="H2306">
        <v>7</v>
      </c>
      <c r="I2306">
        <v>10</v>
      </c>
      <c r="J2306">
        <v>19.59</v>
      </c>
      <c r="K2306" t="s">
        <v>26</v>
      </c>
      <c r="L2306" t="str">
        <f t="shared" si="105"/>
        <v>EU-West</v>
      </c>
      <c r="Q2306">
        <v>40</v>
      </c>
      <c r="R2306">
        <v>1</v>
      </c>
      <c r="S2306">
        <v>68.48</v>
      </c>
      <c r="T2306">
        <v>59.27</v>
      </c>
      <c r="U2306">
        <v>92.75</v>
      </c>
      <c r="V2306" s="16">
        <v>2465.235199124194</v>
      </c>
      <c r="W2306" s="16">
        <v>2102.681300381882</v>
      </c>
      <c r="X2306" s="5">
        <f t="shared" si="106"/>
        <v>0.85293334328865911</v>
      </c>
      <c r="Y2306" t="str">
        <f t="shared" si="107"/>
        <v>OK</v>
      </c>
      <c r="AA2306" t="s">
        <v>4638</v>
      </c>
      <c r="AB2306" s="3">
        <v>45403.439768518518</v>
      </c>
    </row>
    <row r="2307" spans="1:28" x14ac:dyDescent="0.35">
      <c r="A2307" t="s">
        <v>4639</v>
      </c>
      <c r="F2307">
        <v>689</v>
      </c>
      <c r="G2307" s="16">
        <v>2159.9699999999998</v>
      </c>
      <c r="H2307">
        <v>59</v>
      </c>
      <c r="I2307">
        <v>59</v>
      </c>
      <c r="J2307">
        <v>14.91</v>
      </c>
      <c r="K2307" t="s">
        <v>59</v>
      </c>
      <c r="L2307" t="str">
        <f t="shared" ref="L2307:L2370" si="108">IF(OR(K2307="Europe-West",K2307="EU_West",K2307="eu-west"),"EU-West",
IF(OR(K2307="US_East",K2307="us-east",K2307="US-East"),"US-East","Other"))</f>
        <v>EU-West</v>
      </c>
      <c r="Q2307">
        <v>30</v>
      </c>
      <c r="R2307">
        <v>0</v>
      </c>
      <c r="S2307">
        <v>44.55</v>
      </c>
      <c r="T2307">
        <v>60.39</v>
      </c>
      <c r="U2307">
        <v>100</v>
      </c>
      <c r="V2307" s="16">
        <v>3166.799679402714</v>
      </c>
      <c r="W2307" s="16">
        <v>1752.291457104297</v>
      </c>
      <c r="X2307" s="5">
        <f t="shared" ref="X2307:X2370" si="109">W2307/V2307</f>
        <v>0.55333195481275099</v>
      </c>
      <c r="Y2307" t="str">
        <f t="shared" ref="Y2307:Y2370" si="110">IF(X2307&gt;1,"Over Budget","OK")</f>
        <v>OK</v>
      </c>
      <c r="AA2307" t="s">
        <v>4640</v>
      </c>
      <c r="AB2307" s="3">
        <v>45362.299525462957</v>
      </c>
    </row>
    <row r="2308" spans="1:28" x14ac:dyDescent="0.35">
      <c r="A2308" t="s">
        <v>4641</v>
      </c>
      <c r="F2308">
        <v>242</v>
      </c>
      <c r="G2308" s="16">
        <v>2494.1999999999998</v>
      </c>
      <c r="H2308">
        <v>11</v>
      </c>
      <c r="I2308">
        <v>15</v>
      </c>
      <c r="J2308">
        <v>17.71</v>
      </c>
      <c r="K2308" t="s">
        <v>37</v>
      </c>
      <c r="L2308" t="str">
        <f t="shared" si="108"/>
        <v>US-East</v>
      </c>
      <c r="Q2308">
        <v>0</v>
      </c>
      <c r="R2308">
        <v>4</v>
      </c>
      <c r="S2308">
        <v>75.989999999999995</v>
      </c>
      <c r="T2308">
        <v>43.91</v>
      </c>
      <c r="U2308">
        <v>91</v>
      </c>
      <c r="V2308" s="16">
        <v>3650.7447725175598</v>
      </c>
      <c r="W2308" s="16">
        <v>2089.2731151561611</v>
      </c>
      <c r="X2308" s="5">
        <f t="shared" si="109"/>
        <v>0.57228681963307859</v>
      </c>
      <c r="Y2308" t="str">
        <f t="shared" si="110"/>
        <v>OK</v>
      </c>
      <c r="AA2308" t="s">
        <v>4642</v>
      </c>
      <c r="AB2308" s="3">
        <v>45504.510763888888</v>
      </c>
    </row>
    <row r="2309" spans="1:28" x14ac:dyDescent="0.35">
      <c r="A2309" t="s">
        <v>4643</v>
      </c>
      <c r="F2309">
        <v>526</v>
      </c>
      <c r="G2309" s="16">
        <v>1677.75</v>
      </c>
      <c r="H2309">
        <v>48</v>
      </c>
      <c r="I2309">
        <v>46</v>
      </c>
      <c r="J2309">
        <v>32.32</v>
      </c>
      <c r="K2309" t="s">
        <v>29</v>
      </c>
      <c r="L2309" t="str">
        <f t="shared" si="108"/>
        <v>US-East</v>
      </c>
      <c r="Q2309">
        <v>20</v>
      </c>
      <c r="R2309">
        <v>34</v>
      </c>
      <c r="S2309">
        <v>60.17</v>
      </c>
      <c r="T2309">
        <v>62.44</v>
      </c>
      <c r="U2309">
        <v>98.92</v>
      </c>
      <c r="V2309" s="16">
        <v>1845.9752006467679</v>
      </c>
      <c r="W2309" s="16">
        <v>1909.6814163498359</v>
      </c>
      <c r="X2309" s="5">
        <f t="shared" si="109"/>
        <v>1.0345108729958818</v>
      </c>
      <c r="Y2309" t="str">
        <f t="shared" si="110"/>
        <v>Over Budget</v>
      </c>
      <c r="AA2309" t="s">
        <v>4644</v>
      </c>
      <c r="AB2309" s="3">
        <v>45528.915821759263</v>
      </c>
    </row>
    <row r="2310" spans="1:28" x14ac:dyDescent="0.35">
      <c r="A2310" t="s">
        <v>4645</v>
      </c>
      <c r="F2310">
        <v>54</v>
      </c>
      <c r="G2310" s="16">
        <v>1550.88</v>
      </c>
      <c r="H2310">
        <v>79</v>
      </c>
      <c r="I2310">
        <v>80</v>
      </c>
      <c r="J2310">
        <v>35.76</v>
      </c>
      <c r="K2310" t="s">
        <v>29</v>
      </c>
      <c r="L2310" t="str">
        <f t="shared" si="108"/>
        <v>US-East</v>
      </c>
      <c r="Q2310">
        <v>30</v>
      </c>
      <c r="R2310">
        <v>21</v>
      </c>
      <c r="S2310">
        <v>54.16</v>
      </c>
      <c r="T2310">
        <v>61.51</v>
      </c>
      <c r="U2310">
        <v>92.18</v>
      </c>
      <c r="V2310" s="16">
        <v>1755.428984485337</v>
      </c>
      <c r="W2310" s="16">
        <v>1275.7836160031479</v>
      </c>
      <c r="X2310" s="5">
        <f t="shared" si="109"/>
        <v>0.72676458420058887</v>
      </c>
      <c r="Y2310" t="str">
        <f t="shared" si="110"/>
        <v>OK</v>
      </c>
      <c r="AA2310" t="s">
        <v>4646</v>
      </c>
      <c r="AB2310" s="3">
        <v>45141.791296296287</v>
      </c>
    </row>
    <row r="2311" spans="1:28" x14ac:dyDescent="0.35">
      <c r="A2311" t="s">
        <v>4647</v>
      </c>
      <c r="F2311">
        <v>567</v>
      </c>
      <c r="G2311" s="16">
        <v>1527.44</v>
      </c>
      <c r="H2311">
        <v>67</v>
      </c>
      <c r="I2311">
        <v>72</v>
      </c>
      <c r="J2311">
        <v>18.239999999999998</v>
      </c>
      <c r="K2311" t="s">
        <v>32</v>
      </c>
      <c r="L2311" t="str">
        <f t="shared" si="108"/>
        <v>US-East</v>
      </c>
      <c r="Q2311">
        <v>20</v>
      </c>
      <c r="R2311">
        <v>42</v>
      </c>
      <c r="S2311">
        <v>65.89</v>
      </c>
      <c r="T2311">
        <v>53.42</v>
      </c>
      <c r="U2311">
        <v>91.2</v>
      </c>
      <c r="V2311" s="16">
        <v>2062.5013238973302</v>
      </c>
      <c r="W2311" s="16">
        <v>1583.661808090734</v>
      </c>
      <c r="X2311" s="5">
        <f t="shared" si="109"/>
        <v>0.76783553529954851</v>
      </c>
      <c r="Y2311" t="str">
        <f t="shared" si="110"/>
        <v>OK</v>
      </c>
      <c r="AA2311" t="s">
        <v>4648</v>
      </c>
      <c r="AB2311" s="3">
        <v>45871.56449074074</v>
      </c>
    </row>
    <row r="2312" spans="1:28" x14ac:dyDescent="0.35">
      <c r="A2312" t="s">
        <v>4649</v>
      </c>
      <c r="F2312">
        <v>685</v>
      </c>
      <c r="G2312" s="16">
        <v>1674.45</v>
      </c>
      <c r="H2312">
        <v>34</v>
      </c>
      <c r="I2312">
        <v>34</v>
      </c>
      <c r="J2312">
        <v>14.13</v>
      </c>
      <c r="K2312" t="s">
        <v>32</v>
      </c>
      <c r="L2312" t="str">
        <f t="shared" si="108"/>
        <v>US-East</v>
      </c>
      <c r="Q2312">
        <v>30</v>
      </c>
      <c r="R2312">
        <v>15</v>
      </c>
      <c r="S2312">
        <v>63.04</v>
      </c>
      <c r="T2312">
        <v>60.33</v>
      </c>
      <c r="U2312">
        <v>89.16</v>
      </c>
      <c r="V2312" s="16">
        <v>2471.2647522029752</v>
      </c>
      <c r="W2312" s="16">
        <v>1462.604872186294</v>
      </c>
      <c r="X2312" s="5">
        <f t="shared" si="109"/>
        <v>0.59184467017646525</v>
      </c>
      <c r="Y2312" t="str">
        <f t="shared" si="110"/>
        <v>OK</v>
      </c>
      <c r="AA2312" t="s">
        <v>4650</v>
      </c>
      <c r="AB2312" s="3">
        <v>45353.478738425933</v>
      </c>
    </row>
    <row r="2313" spans="1:28" x14ac:dyDescent="0.35">
      <c r="A2313" t="s">
        <v>4651</v>
      </c>
      <c r="F2313">
        <v>922</v>
      </c>
      <c r="G2313" s="16">
        <v>1286.99</v>
      </c>
      <c r="H2313">
        <v>44</v>
      </c>
      <c r="I2313">
        <v>47</v>
      </c>
      <c r="J2313">
        <v>19.66</v>
      </c>
      <c r="K2313" t="s">
        <v>29</v>
      </c>
      <c r="L2313" t="str">
        <f t="shared" si="108"/>
        <v>US-East</v>
      </c>
      <c r="Q2313">
        <v>0</v>
      </c>
      <c r="R2313">
        <v>8</v>
      </c>
      <c r="S2313">
        <v>74.239999999999995</v>
      </c>
      <c r="T2313">
        <v>71.03</v>
      </c>
      <c r="V2313" s="16">
        <v>1743.795960814115</v>
      </c>
      <c r="W2313" s="16">
        <v>1147.4423390273371</v>
      </c>
      <c r="X2313" s="5">
        <f t="shared" si="109"/>
        <v>0.65801410532665638</v>
      </c>
      <c r="Y2313" t="str">
        <f t="shared" si="110"/>
        <v>OK</v>
      </c>
      <c r="AA2313" t="s">
        <v>4652</v>
      </c>
      <c r="AB2313" s="3">
        <v>45859.483194444438</v>
      </c>
    </row>
    <row r="2314" spans="1:28" x14ac:dyDescent="0.35">
      <c r="A2314" t="s">
        <v>4653</v>
      </c>
      <c r="F2314">
        <v>690</v>
      </c>
      <c r="H2314">
        <v>40</v>
      </c>
      <c r="I2314">
        <v>42</v>
      </c>
      <c r="J2314">
        <v>29.09</v>
      </c>
      <c r="K2314" t="s">
        <v>52</v>
      </c>
      <c r="L2314" t="str">
        <f t="shared" si="108"/>
        <v>EU-West</v>
      </c>
      <c r="Q2314">
        <v>10</v>
      </c>
      <c r="R2314">
        <v>35</v>
      </c>
      <c r="S2314">
        <v>98.5</v>
      </c>
      <c r="T2314">
        <v>53.85</v>
      </c>
      <c r="U2314">
        <v>92.16</v>
      </c>
      <c r="V2314" s="16">
        <v>2639.4162977842602</v>
      </c>
      <c r="W2314" s="16">
        <v>1963.360327658233</v>
      </c>
      <c r="X2314" s="5">
        <f t="shared" si="109"/>
        <v>0.74386156109835222</v>
      </c>
      <c r="Y2314" t="str">
        <f t="shared" si="110"/>
        <v>OK</v>
      </c>
      <c r="AA2314" t="s">
        <v>4654</v>
      </c>
      <c r="AB2314" s="3">
        <v>45553.112303240741</v>
      </c>
    </row>
    <row r="2315" spans="1:28" x14ac:dyDescent="0.35">
      <c r="A2315" t="s">
        <v>4655</v>
      </c>
      <c r="F2315">
        <v>935</v>
      </c>
      <c r="G2315" s="16">
        <v>1748.08</v>
      </c>
      <c r="H2315">
        <v>60</v>
      </c>
      <c r="I2315">
        <v>56</v>
      </c>
      <c r="J2315">
        <v>19.649999999999999</v>
      </c>
      <c r="K2315" t="s">
        <v>32</v>
      </c>
      <c r="L2315" t="str">
        <f t="shared" si="108"/>
        <v>US-East</v>
      </c>
      <c r="Q2315">
        <v>10</v>
      </c>
      <c r="R2315">
        <v>8</v>
      </c>
      <c r="T2315">
        <v>48.61</v>
      </c>
      <c r="U2315">
        <v>82.91</v>
      </c>
      <c r="V2315" s="16">
        <v>1895.7939368306211</v>
      </c>
      <c r="W2315" s="16">
        <v>1425.238562553315</v>
      </c>
      <c r="X2315" s="5">
        <f t="shared" si="109"/>
        <v>0.75178980946421936</v>
      </c>
      <c r="Y2315" t="str">
        <f t="shared" si="110"/>
        <v>OK</v>
      </c>
      <c r="AA2315" t="s">
        <v>4656</v>
      </c>
      <c r="AB2315" s="3">
        <v>45399.317696759259</v>
      </c>
    </row>
    <row r="2316" spans="1:28" x14ac:dyDescent="0.35">
      <c r="A2316" t="s">
        <v>4657</v>
      </c>
      <c r="F2316">
        <v>445</v>
      </c>
      <c r="G2316" s="16">
        <v>1907.49</v>
      </c>
      <c r="H2316">
        <v>95</v>
      </c>
      <c r="I2316">
        <v>93</v>
      </c>
      <c r="J2316">
        <v>22.84</v>
      </c>
      <c r="K2316" t="s">
        <v>52</v>
      </c>
      <c r="L2316" t="str">
        <f t="shared" si="108"/>
        <v>EU-West</v>
      </c>
      <c r="Q2316">
        <v>20</v>
      </c>
      <c r="R2316">
        <v>13</v>
      </c>
      <c r="S2316">
        <v>52.09</v>
      </c>
      <c r="T2316">
        <v>52.77</v>
      </c>
      <c r="U2316">
        <v>93.5</v>
      </c>
      <c r="V2316" s="16">
        <v>2347.1758382815442</v>
      </c>
      <c r="W2316" s="16">
        <v>1661.221805227947</v>
      </c>
      <c r="X2316" s="5">
        <f t="shared" si="109"/>
        <v>0.70775345337748108</v>
      </c>
      <c r="Y2316" t="str">
        <f t="shared" si="110"/>
        <v>OK</v>
      </c>
      <c r="AA2316" t="s">
        <v>4658</v>
      </c>
      <c r="AB2316" s="3">
        <v>45686.85015046296</v>
      </c>
    </row>
    <row r="2317" spans="1:28" x14ac:dyDescent="0.35">
      <c r="A2317" t="s">
        <v>4659</v>
      </c>
      <c r="F2317">
        <v>344</v>
      </c>
      <c r="G2317" s="16">
        <v>2443.5</v>
      </c>
      <c r="H2317">
        <v>75</v>
      </c>
      <c r="I2317">
        <v>73</v>
      </c>
      <c r="J2317">
        <v>14.74</v>
      </c>
      <c r="K2317" t="s">
        <v>37</v>
      </c>
      <c r="L2317" t="str">
        <f t="shared" si="108"/>
        <v>US-East</v>
      </c>
      <c r="Q2317">
        <v>50</v>
      </c>
      <c r="R2317">
        <v>9</v>
      </c>
      <c r="S2317">
        <v>93.03</v>
      </c>
      <c r="T2317">
        <v>39.14</v>
      </c>
      <c r="U2317">
        <v>82.58</v>
      </c>
      <c r="V2317" s="16">
        <v>3184.8185498400248</v>
      </c>
      <c r="W2317" s="16">
        <v>2590.598684863925</v>
      </c>
      <c r="X2317" s="5">
        <f t="shared" si="109"/>
        <v>0.81342112409953538</v>
      </c>
      <c r="Y2317" t="str">
        <f t="shared" si="110"/>
        <v>OK</v>
      </c>
      <c r="AA2317" t="s">
        <v>4660</v>
      </c>
      <c r="AB2317" s="3">
        <v>45222.936412037037</v>
      </c>
    </row>
    <row r="2318" spans="1:28" x14ac:dyDescent="0.35">
      <c r="A2318" t="s">
        <v>4661</v>
      </c>
      <c r="F2318">
        <v>413</v>
      </c>
      <c r="G2318" s="16">
        <v>3267.67</v>
      </c>
      <c r="H2318">
        <v>84</v>
      </c>
      <c r="I2318">
        <v>82</v>
      </c>
      <c r="J2318">
        <v>10.67</v>
      </c>
      <c r="K2318" t="s">
        <v>32</v>
      </c>
      <c r="L2318" t="str">
        <f t="shared" si="108"/>
        <v>US-East</v>
      </c>
      <c r="Q2318">
        <v>30</v>
      </c>
      <c r="R2318">
        <v>21</v>
      </c>
      <c r="S2318">
        <v>70.7</v>
      </c>
      <c r="T2318">
        <v>77.91</v>
      </c>
      <c r="U2318">
        <v>93.51</v>
      </c>
      <c r="V2318" s="16">
        <v>3808.390828508539</v>
      </c>
      <c r="W2318" s="16">
        <v>3265.9932097891251</v>
      </c>
      <c r="X2318" s="5">
        <f t="shared" si="109"/>
        <v>0.85757826779248114</v>
      </c>
      <c r="Y2318" t="str">
        <f t="shared" si="110"/>
        <v>OK</v>
      </c>
      <c r="AA2318" t="s">
        <v>4662</v>
      </c>
      <c r="AB2318" s="3">
        <v>45026.418368055558</v>
      </c>
    </row>
    <row r="2319" spans="1:28" x14ac:dyDescent="0.35">
      <c r="A2319" t="s">
        <v>4663</v>
      </c>
      <c r="F2319">
        <v>173</v>
      </c>
      <c r="G2319" s="16">
        <v>1749.47</v>
      </c>
      <c r="H2319">
        <v>14</v>
      </c>
      <c r="I2319">
        <v>15</v>
      </c>
      <c r="J2319">
        <v>26.09</v>
      </c>
      <c r="K2319" t="s">
        <v>32</v>
      </c>
      <c r="L2319" t="str">
        <f t="shared" si="108"/>
        <v>US-East</v>
      </c>
      <c r="Q2319">
        <v>0</v>
      </c>
      <c r="R2319">
        <v>15</v>
      </c>
      <c r="S2319">
        <v>31.85</v>
      </c>
      <c r="T2319">
        <v>51.69</v>
      </c>
      <c r="U2319">
        <v>92.99</v>
      </c>
      <c r="V2319" s="16">
        <v>2195.810375227461</v>
      </c>
      <c r="W2319" s="16">
        <v>1957.537326251078</v>
      </c>
      <c r="X2319" s="5">
        <f t="shared" si="109"/>
        <v>0.89148742001380665</v>
      </c>
      <c r="Y2319" t="str">
        <f t="shared" si="110"/>
        <v>OK</v>
      </c>
      <c r="AA2319" t="s">
        <v>4664</v>
      </c>
      <c r="AB2319" s="3">
        <v>45166.374282407407</v>
      </c>
    </row>
    <row r="2320" spans="1:28" x14ac:dyDescent="0.35">
      <c r="A2320" t="s">
        <v>4665</v>
      </c>
      <c r="F2320">
        <v>265</v>
      </c>
      <c r="G2320" s="16">
        <v>1761.94</v>
      </c>
      <c r="H2320">
        <v>98</v>
      </c>
      <c r="I2320">
        <v>103</v>
      </c>
      <c r="J2320">
        <v>21.56</v>
      </c>
      <c r="K2320" t="s">
        <v>29</v>
      </c>
      <c r="L2320" t="str">
        <f t="shared" si="108"/>
        <v>US-East</v>
      </c>
      <c r="Q2320">
        <v>0</v>
      </c>
      <c r="R2320">
        <v>40</v>
      </c>
      <c r="S2320">
        <v>66.59</v>
      </c>
      <c r="T2320">
        <v>72.63</v>
      </c>
      <c r="U2320">
        <v>97.11</v>
      </c>
      <c r="V2320" s="16">
        <v>1876.6547406337399</v>
      </c>
      <c r="W2320" s="16">
        <v>1452.7139668869349</v>
      </c>
      <c r="X2320" s="5">
        <f t="shared" si="109"/>
        <v>0.77409761925433251</v>
      </c>
      <c r="Y2320" t="str">
        <f t="shared" si="110"/>
        <v>OK</v>
      </c>
      <c r="AA2320" t="s">
        <v>4666</v>
      </c>
      <c r="AB2320" s="3">
        <v>45181.546736111108</v>
      </c>
    </row>
    <row r="2321" spans="1:28" x14ac:dyDescent="0.35">
      <c r="A2321" t="s">
        <v>4667</v>
      </c>
      <c r="F2321">
        <v>75</v>
      </c>
      <c r="G2321" s="16">
        <v>2035.8</v>
      </c>
      <c r="H2321">
        <v>66</v>
      </c>
      <c r="I2321">
        <v>63</v>
      </c>
      <c r="J2321">
        <v>25.25</v>
      </c>
      <c r="K2321" t="s">
        <v>59</v>
      </c>
      <c r="L2321" t="str">
        <f t="shared" si="108"/>
        <v>EU-West</v>
      </c>
      <c r="Q2321">
        <v>20</v>
      </c>
      <c r="R2321">
        <v>2</v>
      </c>
      <c r="S2321">
        <v>46.63</v>
      </c>
      <c r="T2321">
        <v>47.6</v>
      </c>
      <c r="U2321">
        <v>85.69</v>
      </c>
      <c r="V2321" s="16">
        <v>2496.0822715833619</v>
      </c>
      <c r="W2321" s="16">
        <v>2352.4876606036278</v>
      </c>
      <c r="X2321" s="5">
        <f t="shared" si="109"/>
        <v>0.94247200398220587</v>
      </c>
      <c r="Y2321" t="str">
        <f t="shared" si="110"/>
        <v>OK</v>
      </c>
      <c r="AA2321" t="s">
        <v>4668</v>
      </c>
      <c r="AB2321" s="3">
        <v>45055.882800925923</v>
      </c>
    </row>
    <row r="2322" spans="1:28" x14ac:dyDescent="0.35">
      <c r="A2322" t="s">
        <v>4669</v>
      </c>
      <c r="F2322">
        <v>950</v>
      </c>
      <c r="G2322" s="16">
        <v>1925.21</v>
      </c>
      <c r="H2322">
        <v>58</v>
      </c>
      <c r="I2322">
        <v>55</v>
      </c>
      <c r="J2322">
        <v>6.31</v>
      </c>
      <c r="K2322" t="s">
        <v>26</v>
      </c>
      <c r="L2322" t="str">
        <f t="shared" si="108"/>
        <v>EU-West</v>
      </c>
      <c r="Q2322">
        <v>0</v>
      </c>
      <c r="R2322">
        <v>27</v>
      </c>
      <c r="S2322">
        <v>63.43</v>
      </c>
      <c r="T2322">
        <v>53.81</v>
      </c>
      <c r="U2322">
        <v>85.06</v>
      </c>
      <c r="V2322" s="16">
        <v>2012.5912571806839</v>
      </c>
      <c r="W2322" s="16">
        <v>2307.478567039273</v>
      </c>
      <c r="X2322" s="5">
        <f t="shared" si="109"/>
        <v>1.1465212117991999</v>
      </c>
      <c r="Y2322" t="str">
        <f t="shared" si="110"/>
        <v>Over Budget</v>
      </c>
      <c r="AA2322" t="s">
        <v>4670</v>
      </c>
      <c r="AB2322" s="3">
        <v>45478.35465277778</v>
      </c>
    </row>
    <row r="2323" spans="1:28" x14ac:dyDescent="0.35">
      <c r="A2323" t="s">
        <v>4671</v>
      </c>
      <c r="F2323">
        <v>781</v>
      </c>
      <c r="G2323" s="16">
        <v>3504.27</v>
      </c>
      <c r="H2323">
        <v>1</v>
      </c>
      <c r="I2323">
        <v>-1</v>
      </c>
      <c r="J2323">
        <v>34.659999999999997</v>
      </c>
      <c r="K2323" t="s">
        <v>59</v>
      </c>
      <c r="L2323" t="str">
        <f t="shared" si="108"/>
        <v>EU-West</v>
      </c>
      <c r="Q2323">
        <v>0</v>
      </c>
      <c r="R2323">
        <v>29</v>
      </c>
      <c r="S2323">
        <v>98.63</v>
      </c>
      <c r="T2323">
        <v>60.64</v>
      </c>
      <c r="U2323">
        <v>95.54</v>
      </c>
      <c r="V2323" s="16">
        <v>3590.280116891875</v>
      </c>
      <c r="W2323" s="16">
        <v>2825.4788450208971</v>
      </c>
      <c r="X2323" s="5">
        <f t="shared" si="109"/>
        <v>0.78698005532418724</v>
      </c>
      <c r="Y2323" t="str">
        <f t="shared" si="110"/>
        <v>OK</v>
      </c>
      <c r="AA2323" t="s">
        <v>4672</v>
      </c>
      <c r="AB2323" s="3">
        <v>45814.792337962957</v>
      </c>
    </row>
    <row r="2324" spans="1:28" x14ac:dyDescent="0.35">
      <c r="A2324" t="s">
        <v>4673</v>
      </c>
      <c r="F2324">
        <v>955</v>
      </c>
      <c r="G2324" s="16">
        <v>1450.63</v>
      </c>
      <c r="H2324">
        <v>5</v>
      </c>
      <c r="I2324">
        <v>8</v>
      </c>
      <c r="J2324">
        <v>22.02</v>
      </c>
      <c r="K2324" t="s">
        <v>37</v>
      </c>
      <c r="L2324" t="str">
        <f t="shared" si="108"/>
        <v>US-East</v>
      </c>
      <c r="Q2324">
        <v>20</v>
      </c>
      <c r="R2324">
        <v>28</v>
      </c>
      <c r="S2324">
        <v>50.34</v>
      </c>
      <c r="T2324">
        <v>66.44</v>
      </c>
      <c r="U2324">
        <v>84.63</v>
      </c>
      <c r="V2324" s="16">
        <v>2072.3989693829262</v>
      </c>
      <c r="W2324" s="16">
        <v>1721.979083309677</v>
      </c>
      <c r="X2324" s="5">
        <f t="shared" si="109"/>
        <v>0.83091099192276208</v>
      </c>
      <c r="Y2324" t="str">
        <f t="shared" si="110"/>
        <v>OK</v>
      </c>
      <c r="AA2324" t="s">
        <v>4674</v>
      </c>
      <c r="AB2324" s="3">
        <v>45219.342881944453</v>
      </c>
    </row>
    <row r="2325" spans="1:28" x14ac:dyDescent="0.35">
      <c r="A2325" t="s">
        <v>4675</v>
      </c>
      <c r="F2325">
        <v>97</v>
      </c>
      <c r="G2325" s="16">
        <v>2181.08</v>
      </c>
      <c r="H2325">
        <v>56</v>
      </c>
      <c r="I2325">
        <v>56</v>
      </c>
      <c r="J2325">
        <v>5.54</v>
      </c>
      <c r="K2325" t="s">
        <v>29</v>
      </c>
      <c r="L2325" t="str">
        <f t="shared" si="108"/>
        <v>US-East</v>
      </c>
      <c r="Q2325">
        <v>10</v>
      </c>
      <c r="R2325">
        <v>0</v>
      </c>
      <c r="S2325">
        <v>49.9</v>
      </c>
      <c r="T2325">
        <v>59.3</v>
      </c>
      <c r="U2325">
        <v>84.13</v>
      </c>
      <c r="V2325" s="16">
        <v>2404.72967077466</v>
      </c>
      <c r="W2325" s="16">
        <v>1950.638178402733</v>
      </c>
      <c r="X2325" s="5">
        <f t="shared" si="109"/>
        <v>0.81116734330239881</v>
      </c>
      <c r="Y2325" t="str">
        <f t="shared" si="110"/>
        <v>OK</v>
      </c>
      <c r="AA2325" t="s">
        <v>4676</v>
      </c>
      <c r="AB2325" s="3">
        <v>45157.936342592591</v>
      </c>
    </row>
    <row r="2326" spans="1:28" x14ac:dyDescent="0.35">
      <c r="A2326" t="s">
        <v>4677</v>
      </c>
      <c r="F2326">
        <v>249</v>
      </c>
      <c r="G2326" s="16">
        <v>1743.33</v>
      </c>
      <c r="H2326">
        <v>15</v>
      </c>
      <c r="I2326">
        <v>14</v>
      </c>
      <c r="J2326">
        <v>27.9</v>
      </c>
      <c r="K2326" t="s">
        <v>26</v>
      </c>
      <c r="L2326" t="str">
        <f t="shared" si="108"/>
        <v>EU-West</v>
      </c>
      <c r="Q2326">
        <v>30</v>
      </c>
      <c r="R2326">
        <v>27</v>
      </c>
      <c r="S2326">
        <v>68.52</v>
      </c>
      <c r="T2326">
        <v>44.6</v>
      </c>
      <c r="U2326">
        <v>91.04</v>
      </c>
      <c r="V2326" s="16">
        <v>2244.6727699643002</v>
      </c>
      <c r="W2326" s="16">
        <v>1877.596491651492</v>
      </c>
      <c r="X2326" s="5">
        <f t="shared" si="109"/>
        <v>0.83646779912662006</v>
      </c>
      <c r="Y2326" t="str">
        <f t="shared" si="110"/>
        <v>OK</v>
      </c>
      <c r="AA2326" t="s">
        <v>4678</v>
      </c>
      <c r="AB2326" s="3">
        <v>45839.980787037042</v>
      </c>
    </row>
    <row r="2327" spans="1:28" x14ac:dyDescent="0.35">
      <c r="A2327" t="s">
        <v>4679</v>
      </c>
      <c r="F2327">
        <v>320</v>
      </c>
      <c r="G2327" s="16">
        <v>2008.66</v>
      </c>
      <c r="H2327">
        <v>22</v>
      </c>
      <c r="I2327">
        <v>24</v>
      </c>
      <c r="J2327">
        <v>17.010000000000002</v>
      </c>
      <c r="K2327" t="s">
        <v>26</v>
      </c>
      <c r="L2327" t="str">
        <f t="shared" si="108"/>
        <v>EU-West</v>
      </c>
      <c r="Q2327">
        <v>0</v>
      </c>
      <c r="R2327">
        <v>21</v>
      </c>
      <c r="S2327">
        <v>57.74</v>
      </c>
      <c r="T2327">
        <v>59.45</v>
      </c>
      <c r="U2327">
        <v>89.77</v>
      </c>
      <c r="V2327" s="16">
        <v>2158.2878537539082</v>
      </c>
      <c r="W2327" s="16">
        <v>1841.927917130856</v>
      </c>
      <c r="X2327" s="5">
        <f t="shared" si="109"/>
        <v>0.85342087892826368</v>
      </c>
      <c r="Y2327" t="str">
        <f t="shared" si="110"/>
        <v>OK</v>
      </c>
      <c r="AA2327" t="s">
        <v>4680</v>
      </c>
      <c r="AB2327" s="3">
        <v>45128.461817129632</v>
      </c>
    </row>
    <row r="2328" spans="1:28" x14ac:dyDescent="0.35">
      <c r="A2328" t="s">
        <v>4681</v>
      </c>
      <c r="F2328">
        <v>580</v>
      </c>
      <c r="G2328" s="16">
        <v>1948.46</v>
      </c>
      <c r="H2328">
        <v>94</v>
      </c>
      <c r="I2328">
        <v>90</v>
      </c>
      <c r="J2328">
        <v>20.239999999999998</v>
      </c>
      <c r="K2328" t="s">
        <v>32</v>
      </c>
      <c r="L2328" t="str">
        <f t="shared" si="108"/>
        <v>US-East</v>
      </c>
      <c r="Q2328">
        <v>0</v>
      </c>
      <c r="R2328">
        <v>31</v>
      </c>
      <c r="S2328">
        <v>66.17</v>
      </c>
      <c r="T2328">
        <v>72.59</v>
      </c>
      <c r="U2328">
        <v>90.78</v>
      </c>
      <c r="V2328" s="16">
        <v>2204.222235406959</v>
      </c>
      <c r="W2328" s="16">
        <v>1965.460608689757</v>
      </c>
      <c r="X2328" s="5">
        <f t="shared" si="109"/>
        <v>0.89167987561239703</v>
      </c>
      <c r="Y2328" t="str">
        <f t="shared" si="110"/>
        <v>OK</v>
      </c>
      <c r="AA2328" t="s">
        <v>4682</v>
      </c>
      <c r="AB2328" s="3">
        <v>45823.497650462959</v>
      </c>
    </row>
    <row r="2329" spans="1:28" x14ac:dyDescent="0.35">
      <c r="A2329" t="s">
        <v>4683</v>
      </c>
      <c r="F2329">
        <v>691</v>
      </c>
      <c r="G2329" s="16">
        <v>2476.2199999999998</v>
      </c>
      <c r="H2329">
        <v>40</v>
      </c>
      <c r="I2329">
        <v>39</v>
      </c>
      <c r="J2329">
        <v>16.18</v>
      </c>
      <c r="K2329" t="s">
        <v>29</v>
      </c>
      <c r="L2329" t="str">
        <f t="shared" si="108"/>
        <v>US-East</v>
      </c>
      <c r="Q2329">
        <v>0</v>
      </c>
      <c r="R2329">
        <v>10</v>
      </c>
      <c r="S2329">
        <v>71.63</v>
      </c>
      <c r="T2329">
        <v>63.26</v>
      </c>
      <c r="U2329">
        <v>92.69</v>
      </c>
      <c r="V2329" s="16">
        <v>2923.5979490107961</v>
      </c>
      <c r="W2329" s="16">
        <v>2486.5394089706042</v>
      </c>
      <c r="X2329" s="5">
        <f t="shared" si="109"/>
        <v>0.85050661969848784</v>
      </c>
      <c r="Y2329" t="str">
        <f t="shared" si="110"/>
        <v>OK</v>
      </c>
      <c r="AA2329" t="s">
        <v>4684</v>
      </c>
      <c r="AB2329" s="3">
        <v>45641.469247685192</v>
      </c>
    </row>
    <row r="2330" spans="1:28" x14ac:dyDescent="0.35">
      <c r="A2330" t="s">
        <v>4685</v>
      </c>
      <c r="F2330">
        <v>267</v>
      </c>
      <c r="G2330" s="16">
        <v>2135.11</v>
      </c>
      <c r="H2330">
        <v>29</v>
      </c>
      <c r="I2330">
        <v>26</v>
      </c>
      <c r="J2330">
        <v>19.22</v>
      </c>
      <c r="K2330" t="s">
        <v>52</v>
      </c>
      <c r="L2330" t="str">
        <f t="shared" si="108"/>
        <v>EU-West</v>
      </c>
      <c r="Q2330">
        <v>20</v>
      </c>
      <c r="R2330">
        <v>25</v>
      </c>
      <c r="S2330">
        <v>47.79</v>
      </c>
      <c r="T2330">
        <v>82.16</v>
      </c>
      <c r="U2330">
        <v>92.72</v>
      </c>
      <c r="V2330" s="16">
        <v>2288.4924980127171</v>
      </c>
      <c r="W2330" s="16">
        <v>2016.487968090604</v>
      </c>
      <c r="X2330" s="5">
        <f t="shared" si="109"/>
        <v>0.88114248565013142</v>
      </c>
      <c r="Y2330" t="str">
        <f t="shared" si="110"/>
        <v>OK</v>
      </c>
      <c r="AA2330" t="s">
        <v>4686</v>
      </c>
      <c r="AB2330" s="3">
        <v>45235.841562499998</v>
      </c>
    </row>
    <row r="2331" spans="1:28" x14ac:dyDescent="0.35">
      <c r="A2331" t="s">
        <v>4687</v>
      </c>
      <c r="F2331">
        <v>567</v>
      </c>
      <c r="G2331" s="16">
        <v>2025</v>
      </c>
      <c r="H2331">
        <v>66</v>
      </c>
      <c r="I2331">
        <v>66</v>
      </c>
      <c r="J2331">
        <v>19.62</v>
      </c>
      <c r="K2331" t="s">
        <v>26</v>
      </c>
      <c r="L2331" t="str">
        <f t="shared" si="108"/>
        <v>EU-West</v>
      </c>
      <c r="Q2331">
        <v>20</v>
      </c>
      <c r="R2331">
        <v>30</v>
      </c>
      <c r="S2331">
        <v>73.430000000000007</v>
      </c>
      <c r="T2331">
        <v>61.71</v>
      </c>
      <c r="U2331">
        <v>89.61</v>
      </c>
      <c r="V2331" s="16">
        <v>2071.5368257237492</v>
      </c>
      <c r="W2331" s="16">
        <v>2201.2128823135499</v>
      </c>
      <c r="X2331" s="5">
        <f t="shared" si="109"/>
        <v>1.0625989627505148</v>
      </c>
      <c r="Y2331" t="str">
        <f t="shared" si="110"/>
        <v>Over Budget</v>
      </c>
      <c r="AA2331" t="s">
        <v>4688</v>
      </c>
      <c r="AB2331" s="3">
        <v>45674.962210648147</v>
      </c>
    </row>
    <row r="2332" spans="1:28" x14ac:dyDescent="0.35">
      <c r="A2332" t="s">
        <v>4689</v>
      </c>
      <c r="F2332">
        <v>523</v>
      </c>
      <c r="G2332" s="16">
        <v>2678.22</v>
      </c>
      <c r="H2332">
        <v>54</v>
      </c>
      <c r="I2332">
        <v>58</v>
      </c>
      <c r="J2332">
        <v>6.64</v>
      </c>
      <c r="K2332" t="s">
        <v>52</v>
      </c>
      <c r="L2332" t="str">
        <f t="shared" si="108"/>
        <v>EU-West</v>
      </c>
      <c r="Q2332">
        <v>0</v>
      </c>
      <c r="R2332">
        <v>19</v>
      </c>
      <c r="S2332">
        <v>58.58</v>
      </c>
      <c r="T2332">
        <v>70.13</v>
      </c>
      <c r="U2332">
        <v>90.24</v>
      </c>
      <c r="V2332" s="16">
        <v>3852.8334624803379</v>
      </c>
      <c r="W2332" s="16">
        <v>2784.9593673823861</v>
      </c>
      <c r="X2332" s="5">
        <f t="shared" si="109"/>
        <v>0.72283408937938187</v>
      </c>
      <c r="Y2332" t="str">
        <f t="shared" si="110"/>
        <v>OK</v>
      </c>
      <c r="AA2332" t="s">
        <v>4690</v>
      </c>
      <c r="AB2332" s="3">
        <v>45824.115659722222</v>
      </c>
    </row>
    <row r="2333" spans="1:28" x14ac:dyDescent="0.35">
      <c r="A2333" t="s">
        <v>4691</v>
      </c>
      <c r="F2333">
        <v>443</v>
      </c>
      <c r="G2333" s="16">
        <v>2049.92</v>
      </c>
      <c r="H2333">
        <v>79</v>
      </c>
      <c r="I2333">
        <v>79</v>
      </c>
      <c r="J2333">
        <v>26.93</v>
      </c>
      <c r="K2333" t="s">
        <v>59</v>
      </c>
      <c r="L2333" t="str">
        <f t="shared" si="108"/>
        <v>EU-West</v>
      </c>
      <c r="Q2333">
        <v>0</v>
      </c>
      <c r="R2333">
        <v>19</v>
      </c>
      <c r="S2333">
        <v>86.08</v>
      </c>
      <c r="T2333">
        <v>65.25</v>
      </c>
      <c r="U2333">
        <v>89.67</v>
      </c>
      <c r="V2333" s="16">
        <v>2062.048183463331</v>
      </c>
      <c r="W2333" s="16">
        <v>2056.706878369278</v>
      </c>
      <c r="X2333" s="5">
        <f t="shared" si="109"/>
        <v>0.99740970888222313</v>
      </c>
      <c r="Y2333" t="str">
        <f t="shared" si="110"/>
        <v>OK</v>
      </c>
      <c r="AA2333" t="s">
        <v>4692</v>
      </c>
      <c r="AB2333" s="3">
        <v>45927.054606481477</v>
      </c>
    </row>
    <row r="2334" spans="1:28" x14ac:dyDescent="0.35">
      <c r="A2334" t="s">
        <v>4693</v>
      </c>
      <c r="F2334">
        <v>138</v>
      </c>
      <c r="G2334" s="16">
        <v>1383.17</v>
      </c>
      <c r="H2334">
        <v>3</v>
      </c>
      <c r="I2334">
        <v>6</v>
      </c>
      <c r="J2334">
        <v>20.9</v>
      </c>
      <c r="K2334" t="s">
        <v>59</v>
      </c>
      <c r="L2334" t="str">
        <f t="shared" si="108"/>
        <v>EU-West</v>
      </c>
      <c r="Q2334">
        <v>0</v>
      </c>
      <c r="R2334">
        <v>32</v>
      </c>
      <c r="S2334">
        <v>56.9</v>
      </c>
      <c r="T2334">
        <v>53.67</v>
      </c>
      <c r="U2334">
        <v>90.18</v>
      </c>
      <c r="V2334" s="16">
        <v>1425.578671913991</v>
      </c>
      <c r="W2334" s="16">
        <v>1650.30954042639</v>
      </c>
      <c r="X2334" s="5">
        <f t="shared" si="109"/>
        <v>1.1576418565596762</v>
      </c>
      <c r="Y2334" t="str">
        <f t="shared" si="110"/>
        <v>Over Budget</v>
      </c>
      <c r="AA2334" t="s">
        <v>4694</v>
      </c>
      <c r="AB2334" s="3">
        <v>45904.884062500001</v>
      </c>
    </row>
    <row r="2335" spans="1:28" x14ac:dyDescent="0.35">
      <c r="A2335" t="s">
        <v>4695</v>
      </c>
      <c r="F2335">
        <v>790</v>
      </c>
      <c r="G2335" s="16">
        <v>2369.3000000000002</v>
      </c>
      <c r="H2335">
        <v>99</v>
      </c>
      <c r="I2335">
        <v>98</v>
      </c>
      <c r="J2335">
        <v>23.57</v>
      </c>
      <c r="K2335" t="s">
        <v>37</v>
      </c>
      <c r="L2335" t="str">
        <f t="shared" si="108"/>
        <v>US-East</v>
      </c>
      <c r="Q2335">
        <v>20</v>
      </c>
      <c r="R2335">
        <v>4</v>
      </c>
      <c r="S2335">
        <v>59.33</v>
      </c>
      <c r="T2335">
        <v>59.38</v>
      </c>
      <c r="U2335">
        <v>83.06</v>
      </c>
      <c r="V2335" s="16">
        <v>3323.0287353250119</v>
      </c>
      <c r="W2335" s="16">
        <v>2786.305638614253</v>
      </c>
      <c r="X2335" s="5">
        <f t="shared" si="109"/>
        <v>0.83848376301859928</v>
      </c>
      <c r="Y2335" t="str">
        <f t="shared" si="110"/>
        <v>OK</v>
      </c>
      <c r="AA2335" t="s">
        <v>4696</v>
      </c>
      <c r="AB2335" s="3">
        <v>45655.632395833331</v>
      </c>
    </row>
    <row r="2336" spans="1:28" x14ac:dyDescent="0.35">
      <c r="A2336" t="s">
        <v>4697</v>
      </c>
      <c r="F2336">
        <v>335</v>
      </c>
      <c r="G2336" s="16">
        <v>2198.46</v>
      </c>
      <c r="H2336">
        <v>27</v>
      </c>
      <c r="I2336">
        <v>30</v>
      </c>
      <c r="J2336">
        <v>26.53</v>
      </c>
      <c r="K2336" t="s">
        <v>26</v>
      </c>
      <c r="L2336" t="str">
        <f t="shared" si="108"/>
        <v>EU-West</v>
      </c>
      <c r="Q2336">
        <v>0</v>
      </c>
      <c r="R2336">
        <v>40</v>
      </c>
      <c r="S2336">
        <v>56.03</v>
      </c>
      <c r="T2336">
        <v>71.13</v>
      </c>
      <c r="U2336">
        <v>93.78</v>
      </c>
      <c r="V2336" s="16">
        <v>2508.4520240310462</v>
      </c>
      <c r="W2336" s="16">
        <v>2598.9629958174128</v>
      </c>
      <c r="X2336" s="5">
        <f t="shared" si="109"/>
        <v>1.0360824009864524</v>
      </c>
      <c r="Y2336" t="str">
        <f t="shared" si="110"/>
        <v>Over Budget</v>
      </c>
      <c r="AA2336" t="s">
        <v>4698</v>
      </c>
      <c r="AB2336" s="3">
        <v>45632.626273148147</v>
      </c>
    </row>
    <row r="2337" spans="1:28" x14ac:dyDescent="0.35">
      <c r="A2337" t="s">
        <v>4699</v>
      </c>
      <c r="F2337">
        <v>799</v>
      </c>
      <c r="G2337" s="16">
        <v>2562.0500000000002</v>
      </c>
      <c r="H2337">
        <v>49</v>
      </c>
      <c r="I2337">
        <v>47</v>
      </c>
      <c r="J2337">
        <v>20.97</v>
      </c>
      <c r="K2337" t="s">
        <v>29</v>
      </c>
      <c r="L2337" t="str">
        <f t="shared" si="108"/>
        <v>US-East</v>
      </c>
      <c r="Q2337">
        <v>0</v>
      </c>
      <c r="R2337">
        <v>2</v>
      </c>
      <c r="S2337">
        <v>63.79</v>
      </c>
      <c r="T2337">
        <v>56.53</v>
      </c>
      <c r="U2337">
        <v>95.25</v>
      </c>
      <c r="V2337" s="16">
        <v>3488.0008762354551</v>
      </c>
      <c r="W2337" s="16">
        <v>2952.8384204856061</v>
      </c>
      <c r="X2337" s="5">
        <f t="shared" si="109"/>
        <v>0.84657043540440813</v>
      </c>
      <c r="Y2337" t="str">
        <f t="shared" si="110"/>
        <v>OK</v>
      </c>
      <c r="AA2337" t="s">
        <v>4700</v>
      </c>
      <c r="AB2337" s="3">
        <v>44988.388229166667</v>
      </c>
    </row>
    <row r="2338" spans="1:28" x14ac:dyDescent="0.35">
      <c r="A2338" t="s">
        <v>4701</v>
      </c>
      <c r="F2338">
        <v>26</v>
      </c>
      <c r="G2338" s="16">
        <v>2357.34</v>
      </c>
      <c r="H2338">
        <v>27</v>
      </c>
      <c r="I2338">
        <v>28</v>
      </c>
      <c r="J2338">
        <v>22.65</v>
      </c>
      <c r="K2338" t="s">
        <v>52</v>
      </c>
      <c r="L2338" t="str">
        <f t="shared" si="108"/>
        <v>EU-West</v>
      </c>
      <c r="Q2338">
        <v>0</v>
      </c>
      <c r="R2338">
        <v>43</v>
      </c>
      <c r="S2338">
        <v>48.38</v>
      </c>
      <c r="T2338">
        <v>64</v>
      </c>
      <c r="U2338">
        <v>93.19</v>
      </c>
      <c r="V2338" s="16">
        <v>2529.6919038306792</v>
      </c>
      <c r="W2338" s="16">
        <v>2126.4671545036999</v>
      </c>
      <c r="X2338" s="5">
        <f t="shared" si="109"/>
        <v>0.84060321783993486</v>
      </c>
      <c r="Y2338" t="str">
        <f t="shared" si="110"/>
        <v>OK</v>
      </c>
      <c r="AA2338" t="s">
        <v>4702</v>
      </c>
      <c r="AB2338" s="3">
        <v>45882.588136574072</v>
      </c>
    </row>
    <row r="2339" spans="1:28" x14ac:dyDescent="0.35">
      <c r="A2339" t="s">
        <v>4703</v>
      </c>
      <c r="F2339">
        <v>708</v>
      </c>
      <c r="G2339" s="16">
        <v>1712.77</v>
      </c>
      <c r="H2339">
        <v>52</v>
      </c>
      <c r="I2339">
        <v>55</v>
      </c>
      <c r="J2339">
        <v>8.24</v>
      </c>
      <c r="K2339" t="s">
        <v>52</v>
      </c>
      <c r="L2339" t="str">
        <f t="shared" si="108"/>
        <v>EU-West</v>
      </c>
      <c r="Q2339">
        <v>30</v>
      </c>
      <c r="R2339">
        <v>49</v>
      </c>
      <c r="S2339">
        <v>77.83</v>
      </c>
      <c r="T2339">
        <v>53.79</v>
      </c>
      <c r="U2339">
        <v>92.8</v>
      </c>
      <c r="V2339" s="16">
        <v>1915.9745302720009</v>
      </c>
      <c r="W2339" s="16">
        <v>1609.987378631399</v>
      </c>
      <c r="X2339" s="5">
        <f t="shared" si="109"/>
        <v>0.8402968584362327</v>
      </c>
      <c r="Y2339" t="str">
        <f t="shared" si="110"/>
        <v>OK</v>
      </c>
      <c r="AA2339" t="s">
        <v>4704</v>
      </c>
      <c r="AB2339" s="3">
        <v>45378.986377314817</v>
      </c>
    </row>
    <row r="2340" spans="1:28" x14ac:dyDescent="0.35">
      <c r="A2340" t="s">
        <v>4705</v>
      </c>
      <c r="F2340">
        <v>351</v>
      </c>
      <c r="G2340" s="16">
        <v>1178.3399999999999</v>
      </c>
      <c r="H2340">
        <v>66</v>
      </c>
      <c r="I2340">
        <v>71</v>
      </c>
      <c r="J2340">
        <v>13.36</v>
      </c>
      <c r="K2340" t="s">
        <v>52</v>
      </c>
      <c r="L2340" t="str">
        <f t="shared" si="108"/>
        <v>EU-West</v>
      </c>
      <c r="Q2340">
        <v>0</v>
      </c>
      <c r="R2340">
        <v>33</v>
      </c>
      <c r="S2340">
        <v>62.09</v>
      </c>
      <c r="T2340">
        <v>69.290000000000006</v>
      </c>
      <c r="U2340">
        <v>85.05</v>
      </c>
      <c r="V2340" s="16">
        <v>1515.80274028345</v>
      </c>
      <c r="W2340" s="16">
        <v>1051.576360158102</v>
      </c>
      <c r="X2340" s="5">
        <f t="shared" si="109"/>
        <v>0.69374222134039731</v>
      </c>
      <c r="Y2340" t="str">
        <f t="shared" si="110"/>
        <v>OK</v>
      </c>
      <c r="AA2340" t="s">
        <v>4706</v>
      </c>
      <c r="AB2340" s="3">
        <v>45286.944537037038</v>
      </c>
    </row>
    <row r="2341" spans="1:28" x14ac:dyDescent="0.35">
      <c r="A2341" t="s">
        <v>4707</v>
      </c>
      <c r="F2341">
        <v>847</v>
      </c>
      <c r="G2341" s="16">
        <v>2498.87</v>
      </c>
      <c r="H2341">
        <v>25</v>
      </c>
      <c r="I2341">
        <v>26</v>
      </c>
      <c r="J2341">
        <v>20.68</v>
      </c>
      <c r="K2341" t="s">
        <v>32</v>
      </c>
      <c r="L2341" t="str">
        <f t="shared" si="108"/>
        <v>US-East</v>
      </c>
      <c r="Q2341">
        <v>0</v>
      </c>
      <c r="R2341">
        <v>30</v>
      </c>
      <c r="S2341">
        <v>82.18</v>
      </c>
      <c r="T2341">
        <v>60.83</v>
      </c>
      <c r="U2341">
        <v>82.92</v>
      </c>
      <c r="V2341" s="16">
        <v>3734.106218862858</v>
      </c>
      <c r="W2341" s="16">
        <v>2984.8271352698221</v>
      </c>
      <c r="X2341" s="5">
        <f t="shared" si="109"/>
        <v>0.79934178631340247</v>
      </c>
      <c r="Y2341" t="str">
        <f t="shared" si="110"/>
        <v>OK</v>
      </c>
      <c r="AA2341" t="s">
        <v>4708</v>
      </c>
      <c r="AB2341" s="3">
        <v>45271.971122685187</v>
      </c>
    </row>
    <row r="2342" spans="1:28" x14ac:dyDescent="0.35">
      <c r="A2342" t="s">
        <v>4709</v>
      </c>
      <c r="F2342">
        <v>637</v>
      </c>
      <c r="G2342" s="16">
        <v>2038.44</v>
      </c>
      <c r="H2342">
        <v>38</v>
      </c>
      <c r="I2342">
        <v>34</v>
      </c>
      <c r="J2342">
        <v>21.49</v>
      </c>
      <c r="K2342" t="s">
        <v>59</v>
      </c>
      <c r="L2342" t="str">
        <f t="shared" si="108"/>
        <v>EU-West</v>
      </c>
      <c r="Q2342">
        <v>0</v>
      </c>
      <c r="R2342">
        <v>41</v>
      </c>
      <c r="S2342">
        <v>70.88</v>
      </c>
      <c r="T2342">
        <v>68.650000000000006</v>
      </c>
      <c r="U2342">
        <v>94.15</v>
      </c>
      <c r="V2342" s="16">
        <v>2113.296072875683</v>
      </c>
      <c r="W2342" s="16">
        <v>1755.2288247202771</v>
      </c>
      <c r="X2342" s="5">
        <f t="shared" si="109"/>
        <v>0.83056456085296027</v>
      </c>
      <c r="Y2342" t="str">
        <f t="shared" si="110"/>
        <v>OK</v>
      </c>
      <c r="AA2342" t="s">
        <v>4710</v>
      </c>
      <c r="AB2342" s="3">
        <v>45478.803865740738</v>
      </c>
    </row>
    <row r="2343" spans="1:28" x14ac:dyDescent="0.35">
      <c r="A2343" t="s">
        <v>4711</v>
      </c>
      <c r="F2343">
        <v>780</v>
      </c>
      <c r="G2343" s="16">
        <v>1783.99</v>
      </c>
      <c r="H2343">
        <v>12</v>
      </c>
      <c r="I2343">
        <v>8</v>
      </c>
      <c r="J2343">
        <v>23.21</v>
      </c>
      <c r="K2343" t="s">
        <v>32</v>
      </c>
      <c r="L2343" t="str">
        <f t="shared" si="108"/>
        <v>US-East</v>
      </c>
      <c r="Q2343">
        <v>0</v>
      </c>
      <c r="R2343">
        <v>6</v>
      </c>
      <c r="S2343">
        <v>95.68</v>
      </c>
      <c r="T2343">
        <v>72.45</v>
      </c>
      <c r="U2343">
        <v>90.14</v>
      </c>
      <c r="V2343" s="16">
        <v>2141.2826986268042</v>
      </c>
      <c r="W2343" s="16">
        <v>1688.733322719813</v>
      </c>
      <c r="X2343" s="5">
        <f t="shared" si="109"/>
        <v>0.78865500748817086</v>
      </c>
      <c r="Y2343" t="str">
        <f t="shared" si="110"/>
        <v>OK</v>
      </c>
      <c r="AA2343" t="s">
        <v>4712</v>
      </c>
      <c r="AB2343" s="3">
        <v>45831.093900462962</v>
      </c>
    </row>
    <row r="2344" spans="1:28" x14ac:dyDescent="0.35">
      <c r="A2344" t="s">
        <v>4713</v>
      </c>
      <c r="F2344">
        <v>887</v>
      </c>
      <c r="G2344" s="16">
        <v>1748.85</v>
      </c>
      <c r="H2344">
        <v>70</v>
      </c>
      <c r="I2344">
        <v>73</v>
      </c>
      <c r="J2344">
        <v>31.25</v>
      </c>
      <c r="K2344" t="s">
        <v>29</v>
      </c>
      <c r="L2344" t="str">
        <f t="shared" si="108"/>
        <v>US-East</v>
      </c>
      <c r="Q2344">
        <v>10</v>
      </c>
      <c r="R2344">
        <v>29</v>
      </c>
      <c r="S2344">
        <v>66.13</v>
      </c>
      <c r="T2344">
        <v>66.72</v>
      </c>
      <c r="U2344">
        <v>90.85</v>
      </c>
      <c r="V2344" s="16">
        <v>1786.5210771974309</v>
      </c>
      <c r="W2344" s="16">
        <v>1538.3195368681791</v>
      </c>
      <c r="X2344" s="5">
        <f t="shared" si="109"/>
        <v>0.86106990648069315</v>
      </c>
      <c r="Y2344" t="str">
        <f t="shared" si="110"/>
        <v>OK</v>
      </c>
      <c r="AA2344" t="s">
        <v>4714</v>
      </c>
      <c r="AB2344" s="3">
        <v>45445.363726851851</v>
      </c>
    </row>
    <row r="2345" spans="1:28" x14ac:dyDescent="0.35">
      <c r="A2345" t="s">
        <v>4715</v>
      </c>
      <c r="F2345">
        <v>258</v>
      </c>
      <c r="G2345" s="16">
        <v>2114.36</v>
      </c>
      <c r="H2345">
        <v>53</v>
      </c>
      <c r="I2345">
        <v>55</v>
      </c>
      <c r="J2345">
        <v>19.25</v>
      </c>
      <c r="K2345" t="s">
        <v>37</v>
      </c>
      <c r="L2345" t="str">
        <f t="shared" si="108"/>
        <v>US-East</v>
      </c>
      <c r="Q2345">
        <v>0</v>
      </c>
      <c r="R2345">
        <v>17</v>
      </c>
      <c r="S2345">
        <v>64.63</v>
      </c>
      <c r="T2345">
        <v>58.19</v>
      </c>
      <c r="U2345">
        <v>91.07</v>
      </c>
      <c r="V2345" s="16">
        <v>2324.9782106470439</v>
      </c>
      <c r="W2345" s="16">
        <v>1880.472720931959</v>
      </c>
      <c r="X2345" s="5">
        <f t="shared" si="109"/>
        <v>0.80881305137419823</v>
      </c>
      <c r="Y2345" t="str">
        <f t="shared" si="110"/>
        <v>OK</v>
      </c>
      <c r="AA2345" t="s">
        <v>4716</v>
      </c>
      <c r="AB2345" s="3">
        <v>45196.105590277781</v>
      </c>
    </row>
    <row r="2346" spans="1:28" x14ac:dyDescent="0.35">
      <c r="A2346" t="s">
        <v>4717</v>
      </c>
      <c r="F2346">
        <v>719</v>
      </c>
      <c r="G2346" s="16">
        <v>1837.35</v>
      </c>
      <c r="H2346">
        <v>12</v>
      </c>
      <c r="I2346">
        <v>8</v>
      </c>
      <c r="J2346">
        <v>22.9</v>
      </c>
      <c r="K2346" t="s">
        <v>26</v>
      </c>
      <c r="L2346" t="str">
        <f t="shared" si="108"/>
        <v>EU-West</v>
      </c>
      <c r="Q2346">
        <v>10</v>
      </c>
      <c r="R2346">
        <v>15</v>
      </c>
      <c r="S2346">
        <v>78.83</v>
      </c>
      <c r="T2346">
        <v>58.38</v>
      </c>
      <c r="U2346">
        <v>91.29</v>
      </c>
      <c r="V2346" s="16">
        <v>2671.0209455808631</v>
      </c>
      <c r="W2346" s="16">
        <v>1651.4747700572721</v>
      </c>
      <c r="X2346" s="5">
        <f t="shared" si="109"/>
        <v>0.6182934554630114</v>
      </c>
      <c r="Y2346" t="str">
        <f t="shared" si="110"/>
        <v>OK</v>
      </c>
      <c r="AA2346" t="s">
        <v>4718</v>
      </c>
      <c r="AB2346" s="3">
        <v>45459.56077546296</v>
      </c>
    </row>
    <row r="2347" spans="1:28" x14ac:dyDescent="0.35">
      <c r="A2347" t="s">
        <v>4719</v>
      </c>
      <c r="F2347">
        <v>858</v>
      </c>
      <c r="G2347" s="16">
        <v>1562.77</v>
      </c>
      <c r="H2347">
        <v>58</v>
      </c>
      <c r="I2347">
        <v>60</v>
      </c>
      <c r="J2347">
        <v>20.47</v>
      </c>
      <c r="K2347" t="s">
        <v>32</v>
      </c>
      <c r="L2347" t="str">
        <f t="shared" si="108"/>
        <v>US-East</v>
      </c>
      <c r="Q2347">
        <v>40</v>
      </c>
      <c r="R2347">
        <v>12</v>
      </c>
      <c r="S2347">
        <v>38.85</v>
      </c>
      <c r="T2347">
        <v>38.94</v>
      </c>
      <c r="U2347">
        <v>93.23</v>
      </c>
      <c r="V2347" s="16">
        <v>1638.1424781997689</v>
      </c>
      <c r="W2347" s="16">
        <v>1650.0792566579321</v>
      </c>
      <c r="X2347" s="5">
        <f t="shared" si="109"/>
        <v>1.0072867767102169</v>
      </c>
      <c r="Y2347" t="str">
        <f t="shared" si="110"/>
        <v>Over Budget</v>
      </c>
      <c r="AA2347" t="s">
        <v>4720</v>
      </c>
      <c r="AB2347" s="3">
        <v>45262.758240740739</v>
      </c>
    </row>
    <row r="2348" spans="1:28" x14ac:dyDescent="0.35">
      <c r="A2348" t="s">
        <v>4721</v>
      </c>
      <c r="F2348">
        <v>748</v>
      </c>
      <c r="G2348" s="16">
        <v>1522.3</v>
      </c>
      <c r="H2348">
        <v>3</v>
      </c>
      <c r="I2348">
        <v>6</v>
      </c>
      <c r="J2348">
        <v>18</v>
      </c>
      <c r="K2348" t="s">
        <v>26</v>
      </c>
      <c r="L2348" t="str">
        <f t="shared" si="108"/>
        <v>EU-West</v>
      </c>
      <c r="Q2348">
        <v>30</v>
      </c>
      <c r="R2348">
        <v>32</v>
      </c>
      <c r="S2348">
        <v>62.8</v>
      </c>
      <c r="T2348">
        <v>64.28</v>
      </c>
      <c r="U2348">
        <v>89.52</v>
      </c>
      <c r="V2348" s="16">
        <v>2174.4958845550632</v>
      </c>
      <c r="W2348" s="16">
        <v>1264.1479824970249</v>
      </c>
      <c r="X2348" s="5">
        <f t="shared" si="109"/>
        <v>0.58135220741320925</v>
      </c>
      <c r="Y2348" t="str">
        <f t="shared" si="110"/>
        <v>OK</v>
      </c>
      <c r="AA2348" t="s">
        <v>4722</v>
      </c>
      <c r="AB2348" s="3">
        <v>45866.735277777778</v>
      </c>
    </row>
    <row r="2349" spans="1:28" x14ac:dyDescent="0.35">
      <c r="A2349" t="s">
        <v>4723</v>
      </c>
      <c r="F2349">
        <v>186</v>
      </c>
      <c r="H2349">
        <v>79</v>
      </c>
      <c r="I2349">
        <v>79</v>
      </c>
      <c r="J2349">
        <v>18.309999999999999</v>
      </c>
      <c r="K2349" t="s">
        <v>59</v>
      </c>
      <c r="L2349" t="str">
        <f t="shared" si="108"/>
        <v>EU-West</v>
      </c>
      <c r="Q2349">
        <v>0</v>
      </c>
      <c r="R2349">
        <v>6</v>
      </c>
      <c r="S2349">
        <v>68.7</v>
      </c>
      <c r="T2349">
        <v>70.489999999999995</v>
      </c>
      <c r="U2349">
        <v>80.47</v>
      </c>
      <c r="V2349" s="16">
        <v>2125.4052922011529</v>
      </c>
      <c r="W2349" s="16">
        <v>2008.507843891517</v>
      </c>
      <c r="X2349" s="5">
        <f t="shared" si="109"/>
        <v>0.94499992601948768</v>
      </c>
      <c r="Y2349" t="str">
        <f t="shared" si="110"/>
        <v>OK</v>
      </c>
      <c r="AA2349" t="s">
        <v>4724</v>
      </c>
      <c r="AB2349" s="3">
        <v>45399.510995370372</v>
      </c>
    </row>
    <row r="2350" spans="1:28" x14ac:dyDescent="0.35">
      <c r="A2350" t="s">
        <v>4725</v>
      </c>
      <c r="F2350">
        <v>764</v>
      </c>
      <c r="G2350" s="16">
        <v>1696.71</v>
      </c>
      <c r="H2350">
        <v>56</v>
      </c>
      <c r="I2350">
        <v>56</v>
      </c>
      <c r="J2350">
        <v>13.73</v>
      </c>
      <c r="K2350" t="s">
        <v>37</v>
      </c>
      <c r="L2350" t="str">
        <f t="shared" si="108"/>
        <v>US-East</v>
      </c>
      <c r="Q2350">
        <v>0</v>
      </c>
      <c r="R2350">
        <v>29</v>
      </c>
      <c r="S2350">
        <v>80.87</v>
      </c>
      <c r="T2350">
        <v>47.62</v>
      </c>
      <c r="U2350">
        <v>93.44</v>
      </c>
      <c r="V2350" s="16">
        <v>2427.8094834844942</v>
      </c>
      <c r="W2350" s="16">
        <v>1913.40445998624</v>
      </c>
      <c r="X2350" s="5">
        <f t="shared" si="109"/>
        <v>0.78811969102288926</v>
      </c>
      <c r="Y2350" t="str">
        <f t="shared" si="110"/>
        <v>OK</v>
      </c>
      <c r="AA2350" t="s">
        <v>4726</v>
      </c>
      <c r="AB2350" s="3">
        <v>45458.960706018523</v>
      </c>
    </row>
    <row r="2351" spans="1:28" x14ac:dyDescent="0.35">
      <c r="A2351" t="s">
        <v>4727</v>
      </c>
      <c r="F2351">
        <v>955</v>
      </c>
      <c r="G2351" s="16">
        <v>1625.56</v>
      </c>
      <c r="H2351">
        <v>91</v>
      </c>
      <c r="I2351">
        <v>96</v>
      </c>
      <c r="J2351">
        <v>19.059999999999999</v>
      </c>
      <c r="K2351" t="s">
        <v>29</v>
      </c>
      <c r="L2351" t="str">
        <f t="shared" si="108"/>
        <v>US-East</v>
      </c>
      <c r="Q2351">
        <v>20</v>
      </c>
      <c r="R2351">
        <v>10</v>
      </c>
      <c r="S2351">
        <v>83.96</v>
      </c>
      <c r="T2351">
        <v>58.43</v>
      </c>
      <c r="U2351">
        <v>92.89</v>
      </c>
      <c r="V2351" s="16">
        <v>2062.8534911974139</v>
      </c>
      <c r="W2351" s="16">
        <v>1798.86015611884</v>
      </c>
      <c r="X2351" s="5">
        <f t="shared" si="109"/>
        <v>0.87202516504197536</v>
      </c>
      <c r="Y2351" t="str">
        <f t="shared" si="110"/>
        <v>OK</v>
      </c>
      <c r="AA2351" t="s">
        <v>4728</v>
      </c>
      <c r="AB2351" s="3">
        <v>45409.960104166668</v>
      </c>
    </row>
    <row r="2352" spans="1:28" x14ac:dyDescent="0.35">
      <c r="A2352" t="s">
        <v>4729</v>
      </c>
      <c r="F2352">
        <v>366</v>
      </c>
      <c r="G2352" s="16">
        <v>2788.81</v>
      </c>
      <c r="H2352">
        <v>59</v>
      </c>
      <c r="I2352">
        <v>61</v>
      </c>
      <c r="J2352">
        <v>18.25</v>
      </c>
      <c r="K2352" t="s">
        <v>29</v>
      </c>
      <c r="L2352" t="str">
        <f t="shared" si="108"/>
        <v>US-East</v>
      </c>
      <c r="Q2352">
        <v>10</v>
      </c>
      <c r="R2352">
        <v>5</v>
      </c>
      <c r="S2352">
        <v>86.79</v>
      </c>
      <c r="T2352">
        <v>58.23</v>
      </c>
      <c r="U2352">
        <v>83.53</v>
      </c>
      <c r="V2352" s="16">
        <v>4013.3857775752822</v>
      </c>
      <c r="W2352" s="16">
        <v>2399.6836575546931</v>
      </c>
      <c r="X2352" s="5">
        <f t="shared" si="109"/>
        <v>0.59792000832884806</v>
      </c>
      <c r="Y2352" t="str">
        <f t="shared" si="110"/>
        <v>OK</v>
      </c>
      <c r="AA2352" t="s">
        <v>4730</v>
      </c>
      <c r="AB2352" s="3">
        <v>45795.149861111109</v>
      </c>
    </row>
    <row r="2353" spans="1:28" x14ac:dyDescent="0.35">
      <c r="A2353" t="s">
        <v>4731</v>
      </c>
      <c r="F2353">
        <v>504</v>
      </c>
      <c r="G2353" s="16">
        <v>1658.97</v>
      </c>
      <c r="H2353">
        <v>46</v>
      </c>
      <c r="I2353">
        <v>51</v>
      </c>
      <c r="J2353">
        <v>18.79</v>
      </c>
      <c r="K2353" t="s">
        <v>59</v>
      </c>
      <c r="L2353" t="str">
        <f t="shared" si="108"/>
        <v>EU-West</v>
      </c>
      <c r="Q2353">
        <v>40</v>
      </c>
      <c r="R2353">
        <v>20</v>
      </c>
      <c r="S2353">
        <v>65.569999999999993</v>
      </c>
      <c r="T2353">
        <v>64.64</v>
      </c>
      <c r="U2353">
        <v>84.17</v>
      </c>
      <c r="V2353" s="16">
        <v>1784.805897683766</v>
      </c>
      <c r="W2353" s="16">
        <v>1934.1810024183981</v>
      </c>
      <c r="X2353" s="5">
        <f t="shared" si="109"/>
        <v>1.08369263286752</v>
      </c>
      <c r="Y2353" t="str">
        <f t="shared" si="110"/>
        <v>Over Budget</v>
      </c>
      <c r="AA2353" t="s">
        <v>4732</v>
      </c>
      <c r="AB2353" s="3">
        <v>44938.610775462963</v>
      </c>
    </row>
    <row r="2354" spans="1:28" x14ac:dyDescent="0.35">
      <c r="A2354" t="s">
        <v>4733</v>
      </c>
      <c r="F2354">
        <v>44</v>
      </c>
      <c r="G2354" s="16">
        <v>2219.44</v>
      </c>
      <c r="H2354">
        <v>76</v>
      </c>
      <c r="I2354">
        <v>75</v>
      </c>
      <c r="J2354">
        <v>6.06</v>
      </c>
      <c r="K2354" t="s">
        <v>37</v>
      </c>
      <c r="L2354" t="str">
        <f t="shared" si="108"/>
        <v>US-East</v>
      </c>
      <c r="Q2354">
        <v>40</v>
      </c>
      <c r="R2354">
        <v>31</v>
      </c>
      <c r="S2354">
        <v>58.95</v>
      </c>
      <c r="T2354">
        <v>61.47</v>
      </c>
      <c r="U2354">
        <v>94.41</v>
      </c>
      <c r="V2354" s="16">
        <v>3065.087201717321</v>
      </c>
      <c r="W2354" s="16">
        <v>2459.2197584420051</v>
      </c>
      <c r="X2354" s="5">
        <f t="shared" si="109"/>
        <v>0.80233272223515928</v>
      </c>
      <c r="Y2354" t="str">
        <f t="shared" si="110"/>
        <v>OK</v>
      </c>
      <c r="AA2354" t="s">
        <v>4734</v>
      </c>
      <c r="AB2354" s="3">
        <v>45502.249016203707</v>
      </c>
    </row>
    <row r="2355" spans="1:28" x14ac:dyDescent="0.35">
      <c r="A2355" t="s">
        <v>4735</v>
      </c>
      <c r="F2355">
        <v>416</v>
      </c>
      <c r="G2355" s="16">
        <v>2280.7800000000002</v>
      </c>
      <c r="H2355">
        <v>73</v>
      </c>
      <c r="I2355">
        <v>72</v>
      </c>
      <c r="J2355">
        <v>19.21</v>
      </c>
      <c r="K2355" t="s">
        <v>29</v>
      </c>
      <c r="L2355" t="str">
        <f t="shared" si="108"/>
        <v>US-East</v>
      </c>
      <c r="Q2355">
        <v>10</v>
      </c>
      <c r="R2355">
        <v>4</v>
      </c>
      <c r="S2355">
        <v>70.88</v>
      </c>
      <c r="T2355">
        <v>50.88</v>
      </c>
      <c r="U2355">
        <v>95.6</v>
      </c>
      <c r="V2355" s="16">
        <v>3057.0418719843292</v>
      </c>
      <c r="W2355" s="16">
        <v>1829.461544354167</v>
      </c>
      <c r="X2355" s="5">
        <f t="shared" si="109"/>
        <v>0.59844176853444975</v>
      </c>
      <c r="Y2355" t="str">
        <f t="shared" si="110"/>
        <v>OK</v>
      </c>
      <c r="AA2355" t="s">
        <v>4736</v>
      </c>
      <c r="AB2355" s="3">
        <v>45204.686967592592</v>
      </c>
    </row>
    <row r="2356" spans="1:28" x14ac:dyDescent="0.35">
      <c r="A2356" t="s">
        <v>4737</v>
      </c>
      <c r="F2356">
        <v>977</v>
      </c>
      <c r="G2356" s="16">
        <v>1599.9</v>
      </c>
      <c r="H2356">
        <v>4</v>
      </c>
      <c r="I2356">
        <v>4</v>
      </c>
      <c r="J2356">
        <v>12.98</v>
      </c>
      <c r="K2356" t="s">
        <v>29</v>
      </c>
      <c r="L2356" t="str">
        <f t="shared" si="108"/>
        <v>US-East</v>
      </c>
      <c r="Q2356">
        <v>0</v>
      </c>
      <c r="R2356">
        <v>41</v>
      </c>
      <c r="S2356">
        <v>66.010000000000005</v>
      </c>
      <c r="T2356">
        <v>76.11</v>
      </c>
      <c r="U2356">
        <v>76.680000000000007</v>
      </c>
      <c r="V2356" s="16">
        <v>2034.2195632450009</v>
      </c>
      <c r="W2356" s="16">
        <v>1751.809630519994</v>
      </c>
      <c r="X2356" s="5">
        <f t="shared" si="109"/>
        <v>0.8611703781500829</v>
      </c>
      <c r="Y2356" t="str">
        <f t="shared" si="110"/>
        <v>OK</v>
      </c>
      <c r="AA2356" t="s">
        <v>4738</v>
      </c>
      <c r="AB2356" s="3">
        <v>45484.765636574077</v>
      </c>
    </row>
    <row r="2357" spans="1:28" x14ac:dyDescent="0.35">
      <c r="A2357" t="s">
        <v>4739</v>
      </c>
      <c r="F2357">
        <v>656</v>
      </c>
      <c r="G2357" s="16">
        <v>1609</v>
      </c>
      <c r="H2357">
        <v>35</v>
      </c>
      <c r="I2357">
        <v>39</v>
      </c>
      <c r="J2357">
        <v>19.510000000000002</v>
      </c>
      <c r="K2357" t="s">
        <v>26</v>
      </c>
      <c r="L2357" t="str">
        <f t="shared" si="108"/>
        <v>EU-West</v>
      </c>
      <c r="Q2357">
        <v>0</v>
      </c>
      <c r="R2357">
        <v>28</v>
      </c>
      <c r="S2357">
        <v>44.88</v>
      </c>
      <c r="T2357">
        <v>43.32</v>
      </c>
      <c r="U2357">
        <v>92.2</v>
      </c>
      <c r="V2357" s="16">
        <v>2261.1175185786278</v>
      </c>
      <c r="W2357" s="16">
        <v>1761.804592361118</v>
      </c>
      <c r="X2357" s="5">
        <f t="shared" si="109"/>
        <v>0.7791742701938883</v>
      </c>
      <c r="Y2357" t="str">
        <f t="shared" si="110"/>
        <v>OK</v>
      </c>
      <c r="AA2357" t="s">
        <v>4740</v>
      </c>
      <c r="AB2357" s="3">
        <v>45331.223576388889</v>
      </c>
    </row>
    <row r="2358" spans="1:28" x14ac:dyDescent="0.35">
      <c r="A2358" t="s">
        <v>4741</v>
      </c>
      <c r="F2358">
        <v>827</v>
      </c>
      <c r="G2358" s="16">
        <v>1564.31</v>
      </c>
      <c r="H2358">
        <v>18</v>
      </c>
      <c r="I2358">
        <v>20</v>
      </c>
      <c r="J2358">
        <v>11.24</v>
      </c>
      <c r="K2358" t="s">
        <v>32</v>
      </c>
      <c r="L2358" t="str">
        <f t="shared" si="108"/>
        <v>US-East</v>
      </c>
      <c r="Q2358">
        <v>30</v>
      </c>
      <c r="R2358">
        <v>34</v>
      </c>
      <c r="S2358">
        <v>72.459999999999994</v>
      </c>
      <c r="T2358">
        <v>53.94</v>
      </c>
      <c r="U2358">
        <v>88.9</v>
      </c>
      <c r="V2358" s="16">
        <v>2071.362333885731</v>
      </c>
      <c r="W2358" s="16">
        <v>1562.317745179801</v>
      </c>
      <c r="X2358" s="5">
        <f t="shared" si="109"/>
        <v>0.75424647808913381</v>
      </c>
      <c r="Y2358" t="str">
        <f t="shared" si="110"/>
        <v>OK</v>
      </c>
      <c r="AA2358" t="s">
        <v>4742</v>
      </c>
      <c r="AB2358" s="3">
        <v>45785.272731481477</v>
      </c>
    </row>
    <row r="2359" spans="1:28" x14ac:dyDescent="0.35">
      <c r="A2359" t="s">
        <v>4743</v>
      </c>
      <c r="F2359">
        <v>19</v>
      </c>
      <c r="G2359" s="16">
        <v>1723.68</v>
      </c>
      <c r="H2359">
        <v>29</v>
      </c>
      <c r="I2359">
        <v>32</v>
      </c>
      <c r="J2359">
        <v>20.399999999999999</v>
      </c>
      <c r="K2359" t="s">
        <v>32</v>
      </c>
      <c r="L2359" t="str">
        <f t="shared" si="108"/>
        <v>US-East</v>
      </c>
      <c r="Q2359">
        <v>20</v>
      </c>
      <c r="R2359">
        <v>46</v>
      </c>
      <c r="S2359">
        <v>56.28</v>
      </c>
      <c r="T2359">
        <v>46.68</v>
      </c>
      <c r="U2359">
        <v>90.37</v>
      </c>
      <c r="V2359" s="16">
        <v>2479.554121503943</v>
      </c>
      <c r="W2359" s="16">
        <v>1410.647588328746</v>
      </c>
      <c r="X2359" s="5">
        <f t="shared" si="109"/>
        <v>0.56891179591318419</v>
      </c>
      <c r="Y2359" t="str">
        <f t="shared" si="110"/>
        <v>OK</v>
      </c>
      <c r="AA2359" t="s">
        <v>4744</v>
      </c>
      <c r="AB2359" s="3">
        <v>45917.360601851848</v>
      </c>
    </row>
    <row r="2360" spans="1:28" x14ac:dyDescent="0.35">
      <c r="A2360" t="s">
        <v>4745</v>
      </c>
      <c r="F2360">
        <v>995</v>
      </c>
      <c r="G2360" s="16">
        <v>2194.4499999999998</v>
      </c>
      <c r="H2360">
        <v>40</v>
      </c>
      <c r="I2360">
        <v>38</v>
      </c>
      <c r="J2360">
        <v>17.62</v>
      </c>
      <c r="K2360" t="s">
        <v>26</v>
      </c>
      <c r="L2360" t="str">
        <f t="shared" si="108"/>
        <v>EU-West</v>
      </c>
      <c r="Q2360">
        <v>10</v>
      </c>
      <c r="R2360">
        <v>11</v>
      </c>
      <c r="S2360">
        <v>66.58</v>
      </c>
      <c r="T2360">
        <v>63.56</v>
      </c>
      <c r="U2360">
        <v>90.66</v>
      </c>
      <c r="V2360" s="16">
        <v>2612.5609140067918</v>
      </c>
      <c r="W2360" s="16">
        <v>2264.5898345054811</v>
      </c>
      <c r="X2360" s="5">
        <f t="shared" si="109"/>
        <v>0.86680843396388418</v>
      </c>
      <c r="Y2360" t="str">
        <f t="shared" si="110"/>
        <v>OK</v>
      </c>
      <c r="AA2360" t="s">
        <v>4746</v>
      </c>
      <c r="AB2360" s="3">
        <v>45625.289247685178</v>
      </c>
    </row>
    <row r="2361" spans="1:28" x14ac:dyDescent="0.35">
      <c r="A2361" t="s">
        <v>4747</v>
      </c>
      <c r="F2361">
        <v>704</v>
      </c>
      <c r="G2361" s="16">
        <v>1968.7</v>
      </c>
      <c r="H2361">
        <v>47</v>
      </c>
      <c r="I2361">
        <v>51</v>
      </c>
      <c r="J2361">
        <v>14.99</v>
      </c>
      <c r="K2361" t="s">
        <v>37</v>
      </c>
      <c r="L2361" t="str">
        <f t="shared" si="108"/>
        <v>US-East</v>
      </c>
      <c r="Q2361">
        <v>20</v>
      </c>
      <c r="R2361">
        <v>36</v>
      </c>
      <c r="S2361">
        <v>65.67</v>
      </c>
      <c r="T2361">
        <v>64.64</v>
      </c>
      <c r="U2361">
        <v>86.19</v>
      </c>
      <c r="V2361" s="16">
        <v>2549.3908805338301</v>
      </c>
      <c r="W2361" s="16">
        <v>2177.970258591818</v>
      </c>
      <c r="X2361" s="5">
        <f t="shared" si="109"/>
        <v>0.85431005312757757</v>
      </c>
      <c r="Y2361" t="str">
        <f t="shared" si="110"/>
        <v>OK</v>
      </c>
      <c r="AA2361" t="s">
        <v>4748</v>
      </c>
      <c r="AB2361" s="3">
        <v>44938.364386574067</v>
      </c>
    </row>
    <row r="2362" spans="1:28" x14ac:dyDescent="0.35">
      <c r="A2362" t="s">
        <v>4749</v>
      </c>
      <c r="F2362">
        <v>723</v>
      </c>
      <c r="G2362" s="16">
        <v>2509.5300000000002</v>
      </c>
      <c r="H2362">
        <v>27</v>
      </c>
      <c r="I2362">
        <v>23</v>
      </c>
      <c r="J2362">
        <v>22.31</v>
      </c>
      <c r="K2362" t="s">
        <v>26</v>
      </c>
      <c r="L2362" t="str">
        <f t="shared" si="108"/>
        <v>EU-West</v>
      </c>
      <c r="Q2362">
        <v>10</v>
      </c>
      <c r="R2362">
        <v>45</v>
      </c>
      <c r="S2362">
        <v>100</v>
      </c>
      <c r="T2362">
        <v>58.83</v>
      </c>
      <c r="U2362">
        <v>93.26</v>
      </c>
      <c r="V2362" s="16">
        <v>3601.9294662345128</v>
      </c>
      <c r="W2362" s="16">
        <v>2279.530627219885</v>
      </c>
      <c r="X2362" s="5">
        <f t="shared" si="109"/>
        <v>0.63286376054524063</v>
      </c>
      <c r="Y2362" t="str">
        <f t="shared" si="110"/>
        <v>OK</v>
      </c>
      <c r="AA2362" t="s">
        <v>4750</v>
      </c>
      <c r="AB2362" s="3">
        <v>44946.309270833342</v>
      </c>
    </row>
    <row r="2363" spans="1:28" x14ac:dyDescent="0.35">
      <c r="A2363" t="s">
        <v>4751</v>
      </c>
      <c r="F2363">
        <v>540</v>
      </c>
      <c r="G2363" s="16">
        <v>2309.0700000000002</v>
      </c>
      <c r="H2363">
        <v>30</v>
      </c>
      <c r="I2363">
        <v>34</v>
      </c>
      <c r="J2363">
        <v>23</v>
      </c>
      <c r="K2363" t="s">
        <v>59</v>
      </c>
      <c r="L2363" t="str">
        <f t="shared" si="108"/>
        <v>EU-West</v>
      </c>
      <c r="Q2363">
        <v>10</v>
      </c>
      <c r="R2363">
        <v>43</v>
      </c>
      <c r="S2363">
        <v>83.49</v>
      </c>
      <c r="T2363">
        <v>47.87</v>
      </c>
      <c r="U2363">
        <v>86.56</v>
      </c>
      <c r="V2363" s="16">
        <v>2557.0803555004668</v>
      </c>
      <c r="W2363" s="16">
        <v>2463.3788842874619</v>
      </c>
      <c r="X2363" s="5">
        <f t="shared" si="109"/>
        <v>0.96335607091445286</v>
      </c>
      <c r="Y2363" t="str">
        <f t="shared" si="110"/>
        <v>OK</v>
      </c>
      <c r="AA2363" t="s">
        <v>4752</v>
      </c>
      <c r="AB2363" s="3">
        <v>45080.890486111108</v>
      </c>
    </row>
    <row r="2364" spans="1:28" x14ac:dyDescent="0.35">
      <c r="A2364" t="s">
        <v>4753</v>
      </c>
      <c r="F2364">
        <v>544</v>
      </c>
      <c r="G2364" s="16">
        <v>2361.63</v>
      </c>
      <c r="H2364">
        <v>99</v>
      </c>
      <c r="I2364">
        <v>104</v>
      </c>
      <c r="J2364">
        <v>19.61</v>
      </c>
      <c r="K2364" t="s">
        <v>37</v>
      </c>
      <c r="L2364" t="str">
        <f t="shared" si="108"/>
        <v>US-East</v>
      </c>
      <c r="Q2364">
        <v>0</v>
      </c>
      <c r="R2364">
        <v>21</v>
      </c>
      <c r="S2364">
        <v>79.61</v>
      </c>
      <c r="T2364">
        <v>50.67</v>
      </c>
      <c r="U2364">
        <v>93.74</v>
      </c>
      <c r="V2364" s="16">
        <v>2935.2006800135309</v>
      </c>
      <c r="W2364" s="16">
        <v>2223.6410880010649</v>
      </c>
      <c r="X2364" s="5">
        <f t="shared" si="109"/>
        <v>0.75757719161839865</v>
      </c>
      <c r="Y2364" t="str">
        <f t="shared" si="110"/>
        <v>OK</v>
      </c>
      <c r="AA2364" t="s">
        <v>4754</v>
      </c>
      <c r="AB2364" s="3">
        <v>45547.663807870369</v>
      </c>
    </row>
    <row r="2365" spans="1:28" x14ac:dyDescent="0.35">
      <c r="A2365" t="s">
        <v>4755</v>
      </c>
      <c r="F2365">
        <v>104</v>
      </c>
      <c r="G2365" s="16">
        <v>2620.67</v>
      </c>
      <c r="H2365">
        <v>56</v>
      </c>
      <c r="I2365">
        <v>53</v>
      </c>
      <c r="J2365">
        <v>24.55</v>
      </c>
      <c r="K2365" t="s">
        <v>59</v>
      </c>
      <c r="L2365" t="str">
        <f t="shared" si="108"/>
        <v>EU-West</v>
      </c>
      <c r="Q2365">
        <v>10</v>
      </c>
      <c r="R2365">
        <v>10</v>
      </c>
      <c r="S2365">
        <v>84.58</v>
      </c>
      <c r="T2365">
        <v>68.92</v>
      </c>
      <c r="U2365">
        <v>94.85</v>
      </c>
      <c r="V2365" s="16">
        <v>3879.5636349748352</v>
      </c>
      <c r="W2365" s="16">
        <v>2698.0896579767559</v>
      </c>
      <c r="X2365" s="5">
        <f t="shared" si="109"/>
        <v>0.69546214776658954</v>
      </c>
      <c r="Y2365" t="str">
        <f t="shared" si="110"/>
        <v>OK</v>
      </c>
      <c r="AA2365" t="s">
        <v>4756</v>
      </c>
      <c r="AB2365" s="3">
        <v>45774.955740740741</v>
      </c>
    </row>
    <row r="2366" spans="1:28" x14ac:dyDescent="0.35">
      <c r="A2366" t="s">
        <v>4757</v>
      </c>
      <c r="F2366">
        <v>585</v>
      </c>
      <c r="G2366" s="16">
        <v>1956.78</v>
      </c>
      <c r="H2366">
        <v>42</v>
      </c>
      <c r="I2366">
        <v>45</v>
      </c>
      <c r="J2366">
        <v>16.690000000000001</v>
      </c>
      <c r="K2366" t="s">
        <v>32</v>
      </c>
      <c r="L2366" t="str">
        <f t="shared" si="108"/>
        <v>US-East</v>
      </c>
      <c r="Q2366">
        <v>0</v>
      </c>
      <c r="R2366">
        <v>22</v>
      </c>
      <c r="S2366">
        <v>64.81</v>
      </c>
      <c r="T2366">
        <v>59.2</v>
      </c>
      <c r="U2366">
        <v>85.64</v>
      </c>
      <c r="V2366" s="16">
        <v>2420.1472665643842</v>
      </c>
      <c r="W2366" s="16">
        <v>1866.4282268691261</v>
      </c>
      <c r="X2366" s="5">
        <f t="shared" si="109"/>
        <v>0.77120440258112399</v>
      </c>
      <c r="Y2366" t="str">
        <f t="shared" si="110"/>
        <v>OK</v>
      </c>
      <c r="AA2366" t="s">
        <v>4758</v>
      </c>
      <c r="AB2366" s="3">
        <v>45164.693530092591</v>
      </c>
    </row>
    <row r="2367" spans="1:28" x14ac:dyDescent="0.35">
      <c r="A2367" t="s">
        <v>4759</v>
      </c>
      <c r="F2367">
        <v>938</v>
      </c>
      <c r="G2367" s="16">
        <v>2129.89</v>
      </c>
      <c r="H2367">
        <v>64</v>
      </c>
      <c r="I2367">
        <v>62</v>
      </c>
      <c r="J2367">
        <v>23.2</v>
      </c>
      <c r="K2367" t="s">
        <v>52</v>
      </c>
      <c r="L2367" t="str">
        <f t="shared" si="108"/>
        <v>EU-West</v>
      </c>
      <c r="Q2367">
        <v>20</v>
      </c>
      <c r="R2367">
        <v>44</v>
      </c>
      <c r="S2367">
        <v>51.34</v>
      </c>
      <c r="T2367">
        <v>55.45</v>
      </c>
      <c r="U2367">
        <v>85.76</v>
      </c>
      <c r="V2367" s="16">
        <v>2399.1394535137638</v>
      </c>
      <c r="W2367" s="16">
        <v>1962.7034035426429</v>
      </c>
      <c r="X2367" s="5">
        <f t="shared" si="109"/>
        <v>0.81808641872321364</v>
      </c>
      <c r="Y2367" t="str">
        <f t="shared" si="110"/>
        <v>OK</v>
      </c>
      <c r="AA2367" t="s">
        <v>4760</v>
      </c>
      <c r="AB2367" s="3">
        <v>45218.581365740742</v>
      </c>
    </row>
    <row r="2368" spans="1:28" x14ac:dyDescent="0.35">
      <c r="A2368" t="s">
        <v>4761</v>
      </c>
      <c r="F2368">
        <v>459</v>
      </c>
      <c r="G2368" s="16">
        <v>2442.1</v>
      </c>
      <c r="H2368">
        <v>8</v>
      </c>
      <c r="I2368">
        <v>7</v>
      </c>
      <c r="J2368">
        <v>19.66</v>
      </c>
      <c r="K2368" t="s">
        <v>26</v>
      </c>
      <c r="L2368" t="str">
        <f t="shared" si="108"/>
        <v>EU-West</v>
      </c>
      <c r="Q2368">
        <v>0</v>
      </c>
      <c r="R2368">
        <v>9</v>
      </c>
      <c r="S2368">
        <v>37.590000000000003</v>
      </c>
      <c r="T2368">
        <v>53.03</v>
      </c>
      <c r="U2368">
        <v>90.57</v>
      </c>
      <c r="V2368" s="16">
        <v>2870.781641317431</v>
      </c>
      <c r="W2368" s="16">
        <v>2789.7714961810379</v>
      </c>
      <c r="X2368" s="5">
        <f t="shared" si="109"/>
        <v>0.97178115396501674</v>
      </c>
      <c r="Y2368" t="str">
        <f t="shared" si="110"/>
        <v>OK</v>
      </c>
      <c r="AA2368" t="s">
        <v>4762</v>
      </c>
      <c r="AB2368" s="3">
        <v>44989.719351851847</v>
      </c>
    </row>
    <row r="2369" spans="1:28" x14ac:dyDescent="0.35">
      <c r="A2369" t="s">
        <v>4763</v>
      </c>
      <c r="F2369">
        <v>229</v>
      </c>
      <c r="G2369" s="16">
        <v>2567.77</v>
      </c>
      <c r="H2369">
        <v>11</v>
      </c>
      <c r="I2369">
        <v>16</v>
      </c>
      <c r="J2369">
        <v>12.01</v>
      </c>
      <c r="K2369" t="s">
        <v>26</v>
      </c>
      <c r="L2369" t="str">
        <f t="shared" si="108"/>
        <v>EU-West</v>
      </c>
      <c r="Q2369">
        <v>20</v>
      </c>
      <c r="R2369">
        <v>41</v>
      </c>
      <c r="S2369">
        <v>78.11</v>
      </c>
      <c r="T2369">
        <v>58.8</v>
      </c>
      <c r="V2369" s="16">
        <v>3704.116224601778</v>
      </c>
      <c r="W2369" s="16">
        <v>2828.4893067153739</v>
      </c>
      <c r="X2369" s="5">
        <f t="shared" si="109"/>
        <v>0.76360706176800897</v>
      </c>
      <c r="Y2369" t="str">
        <f t="shared" si="110"/>
        <v>OK</v>
      </c>
      <c r="AA2369" t="s">
        <v>4764</v>
      </c>
      <c r="AB2369" s="3">
        <v>44976.356747685182</v>
      </c>
    </row>
    <row r="2370" spans="1:28" x14ac:dyDescent="0.35">
      <c r="A2370" t="s">
        <v>4765</v>
      </c>
      <c r="F2370">
        <v>105</v>
      </c>
      <c r="G2370" s="16">
        <v>2178.54</v>
      </c>
      <c r="H2370">
        <v>86</v>
      </c>
      <c r="I2370">
        <v>86</v>
      </c>
      <c r="J2370">
        <v>13.59</v>
      </c>
      <c r="K2370" t="s">
        <v>37</v>
      </c>
      <c r="L2370" t="str">
        <f t="shared" si="108"/>
        <v>US-East</v>
      </c>
      <c r="Q2370">
        <v>40</v>
      </c>
      <c r="R2370">
        <v>23</v>
      </c>
      <c r="S2370">
        <v>78.31</v>
      </c>
      <c r="T2370">
        <v>65.69</v>
      </c>
      <c r="U2370">
        <v>87.04</v>
      </c>
      <c r="V2370" s="16">
        <v>3218.6654476383292</v>
      </c>
      <c r="W2370" s="16">
        <v>2043.861902530346</v>
      </c>
      <c r="X2370" s="5">
        <f t="shared" si="109"/>
        <v>0.63500290284285799</v>
      </c>
      <c r="Y2370" t="str">
        <f t="shared" si="110"/>
        <v>OK</v>
      </c>
      <c r="AA2370" t="s">
        <v>4766</v>
      </c>
      <c r="AB2370" s="3">
        <v>45863.637928240743</v>
      </c>
    </row>
    <row r="2371" spans="1:28" x14ac:dyDescent="0.35">
      <c r="A2371" t="s">
        <v>4767</v>
      </c>
      <c r="F2371">
        <v>874</v>
      </c>
      <c r="G2371" s="16">
        <v>1408.49</v>
      </c>
      <c r="H2371">
        <v>11</v>
      </c>
      <c r="I2371">
        <v>9</v>
      </c>
      <c r="J2371">
        <v>29.32</v>
      </c>
      <c r="K2371" t="s">
        <v>52</v>
      </c>
      <c r="L2371" t="str">
        <f t="shared" ref="L2371:L2434" si="111">IF(OR(K2371="Europe-West",K2371="EU_West",K2371="eu-west"),"EU-West",
IF(OR(K2371="US_East",K2371="us-east",K2371="US-East"),"US-East","Other"))</f>
        <v>EU-West</v>
      </c>
      <c r="Q2371">
        <v>10</v>
      </c>
      <c r="R2371">
        <v>45</v>
      </c>
      <c r="S2371">
        <v>58.6</v>
      </c>
      <c r="T2371">
        <v>57.55</v>
      </c>
      <c r="U2371">
        <v>87.98</v>
      </c>
      <c r="V2371" s="16">
        <v>2077.5985568235001</v>
      </c>
      <c r="W2371" s="16">
        <v>1371.6617283594419</v>
      </c>
      <c r="X2371" s="5">
        <f t="shared" ref="X2371:X2434" si="112">W2371/V2371</f>
        <v>0.6602149986360285</v>
      </c>
      <c r="Y2371" t="str">
        <f t="shared" ref="Y2371:Y2434" si="113">IF(X2371&gt;1,"Over Budget","OK")</f>
        <v>OK</v>
      </c>
      <c r="AA2371" t="s">
        <v>4768</v>
      </c>
      <c r="AB2371" s="3">
        <v>45021.69771990741</v>
      </c>
    </row>
    <row r="2372" spans="1:28" x14ac:dyDescent="0.35">
      <c r="A2372" t="s">
        <v>4769</v>
      </c>
      <c r="F2372">
        <v>786</v>
      </c>
      <c r="G2372" s="16">
        <v>3152.85</v>
      </c>
      <c r="H2372">
        <v>41</v>
      </c>
      <c r="I2372">
        <v>41</v>
      </c>
      <c r="J2372">
        <v>32.61</v>
      </c>
      <c r="K2372" t="s">
        <v>29</v>
      </c>
      <c r="L2372" t="str">
        <f t="shared" si="111"/>
        <v>US-East</v>
      </c>
      <c r="Q2372">
        <v>0</v>
      </c>
      <c r="R2372">
        <v>15</v>
      </c>
      <c r="S2372">
        <v>60.44</v>
      </c>
      <c r="T2372">
        <v>64.33</v>
      </c>
      <c r="U2372">
        <v>91.61</v>
      </c>
      <c r="V2372" s="16">
        <v>4254.6802602590542</v>
      </c>
      <c r="W2372" s="16">
        <v>3394.6148484193141</v>
      </c>
      <c r="X2372" s="5">
        <f t="shared" si="112"/>
        <v>0.7978542782936705</v>
      </c>
      <c r="Y2372" t="str">
        <f t="shared" si="113"/>
        <v>OK</v>
      </c>
      <c r="AA2372" t="s">
        <v>4770</v>
      </c>
      <c r="AB2372" s="3">
        <v>45605.684363425928</v>
      </c>
    </row>
    <row r="2373" spans="1:28" x14ac:dyDescent="0.35">
      <c r="A2373" t="s">
        <v>4771</v>
      </c>
      <c r="F2373">
        <v>390</v>
      </c>
      <c r="G2373" s="16">
        <v>1946.69</v>
      </c>
      <c r="H2373">
        <v>72</v>
      </c>
      <c r="I2373">
        <v>69</v>
      </c>
      <c r="J2373">
        <v>25.71</v>
      </c>
      <c r="K2373" t="s">
        <v>29</v>
      </c>
      <c r="L2373" t="str">
        <f t="shared" si="111"/>
        <v>US-East</v>
      </c>
      <c r="Q2373">
        <v>0</v>
      </c>
      <c r="R2373">
        <v>11</v>
      </c>
      <c r="S2373">
        <v>57.98</v>
      </c>
      <c r="T2373">
        <v>44.37</v>
      </c>
      <c r="U2373">
        <v>93.28</v>
      </c>
      <c r="V2373" s="16">
        <v>2442.7084504779932</v>
      </c>
      <c r="W2373" s="16">
        <v>2188.9195805550949</v>
      </c>
      <c r="X2373" s="5">
        <f t="shared" si="112"/>
        <v>0.89610349533394518</v>
      </c>
      <c r="Y2373" t="str">
        <f t="shared" si="113"/>
        <v>OK</v>
      </c>
      <c r="AA2373" t="s">
        <v>4772</v>
      </c>
      <c r="AB2373" s="3">
        <v>45880.919537037043</v>
      </c>
    </row>
    <row r="2374" spans="1:28" x14ac:dyDescent="0.35">
      <c r="A2374" t="s">
        <v>4773</v>
      </c>
      <c r="F2374">
        <v>678</v>
      </c>
      <c r="G2374" s="16">
        <v>1786.16</v>
      </c>
      <c r="H2374">
        <v>52</v>
      </c>
      <c r="I2374">
        <v>48</v>
      </c>
      <c r="J2374">
        <v>15.33</v>
      </c>
      <c r="K2374" t="s">
        <v>29</v>
      </c>
      <c r="L2374" t="str">
        <f t="shared" si="111"/>
        <v>US-East</v>
      </c>
      <c r="Q2374">
        <v>0</v>
      </c>
      <c r="R2374">
        <v>49</v>
      </c>
      <c r="S2374">
        <v>58.01</v>
      </c>
      <c r="T2374">
        <v>71.34</v>
      </c>
      <c r="U2374">
        <v>92.63</v>
      </c>
      <c r="V2374" s="16">
        <v>1949.315833987049</v>
      </c>
      <c r="W2374" s="16">
        <v>1917.8651960027951</v>
      </c>
      <c r="X2374" s="5">
        <f t="shared" si="112"/>
        <v>0.98386580694831471</v>
      </c>
      <c r="Y2374" t="str">
        <f t="shared" si="113"/>
        <v>OK</v>
      </c>
      <c r="AA2374" t="s">
        <v>4774</v>
      </c>
      <c r="AB2374" s="3">
        <v>45296.536122685182</v>
      </c>
    </row>
    <row r="2375" spans="1:28" x14ac:dyDescent="0.35">
      <c r="A2375" t="s">
        <v>4775</v>
      </c>
      <c r="F2375">
        <v>216</v>
      </c>
      <c r="G2375" s="16">
        <v>1671.26</v>
      </c>
      <c r="H2375">
        <v>89</v>
      </c>
      <c r="I2375">
        <v>92</v>
      </c>
      <c r="J2375">
        <v>31.42</v>
      </c>
      <c r="K2375" t="s">
        <v>59</v>
      </c>
      <c r="L2375" t="str">
        <f t="shared" si="111"/>
        <v>EU-West</v>
      </c>
      <c r="Q2375">
        <v>50</v>
      </c>
      <c r="R2375">
        <v>31</v>
      </c>
      <c r="S2375">
        <v>62.43</v>
      </c>
      <c r="T2375">
        <v>59.62</v>
      </c>
      <c r="U2375">
        <v>90.16</v>
      </c>
      <c r="V2375" s="16">
        <v>1774.227174316442</v>
      </c>
      <c r="W2375" s="16">
        <v>1698.6229254126661</v>
      </c>
      <c r="X2375" s="5">
        <f t="shared" si="112"/>
        <v>0.95738750369838965</v>
      </c>
      <c r="Y2375" t="str">
        <f t="shared" si="113"/>
        <v>OK</v>
      </c>
      <c r="AA2375" t="s">
        <v>4776</v>
      </c>
      <c r="AB2375" s="3">
        <v>45204.176539351851</v>
      </c>
    </row>
    <row r="2376" spans="1:28" x14ac:dyDescent="0.35">
      <c r="A2376" t="s">
        <v>4777</v>
      </c>
      <c r="F2376">
        <v>795</v>
      </c>
      <c r="G2376" s="16">
        <v>2330.81</v>
      </c>
      <c r="H2376">
        <v>93</v>
      </c>
      <c r="I2376">
        <v>93</v>
      </c>
      <c r="J2376">
        <v>24.9</v>
      </c>
      <c r="K2376" t="s">
        <v>32</v>
      </c>
      <c r="L2376" t="str">
        <f t="shared" si="111"/>
        <v>US-East</v>
      </c>
      <c r="Q2376">
        <v>20</v>
      </c>
      <c r="R2376">
        <v>23</v>
      </c>
      <c r="S2376">
        <v>75.040000000000006</v>
      </c>
      <c r="T2376">
        <v>50.19</v>
      </c>
      <c r="U2376">
        <v>88.47</v>
      </c>
      <c r="V2376" s="16">
        <v>2400.4623033782632</v>
      </c>
      <c r="W2376" s="16">
        <v>2754.444816369491</v>
      </c>
      <c r="X2376" s="5">
        <f t="shared" si="112"/>
        <v>1.1474643082264007</v>
      </c>
      <c r="Y2376" t="str">
        <f t="shared" si="113"/>
        <v>Over Budget</v>
      </c>
      <c r="AA2376" t="s">
        <v>4778</v>
      </c>
      <c r="AB2376" s="3">
        <v>45907.896793981483</v>
      </c>
    </row>
    <row r="2377" spans="1:28" x14ac:dyDescent="0.35">
      <c r="A2377" t="s">
        <v>4779</v>
      </c>
      <c r="F2377">
        <v>859</v>
      </c>
      <c r="G2377" s="16">
        <v>2189.87</v>
      </c>
      <c r="H2377">
        <v>56</v>
      </c>
      <c r="I2377">
        <v>52</v>
      </c>
      <c r="J2377">
        <v>22.69</v>
      </c>
      <c r="K2377" t="s">
        <v>59</v>
      </c>
      <c r="L2377" t="str">
        <f t="shared" si="111"/>
        <v>EU-West</v>
      </c>
      <c r="Q2377">
        <v>10</v>
      </c>
      <c r="R2377">
        <v>3</v>
      </c>
      <c r="S2377">
        <v>85.93</v>
      </c>
      <c r="T2377">
        <v>64.41</v>
      </c>
      <c r="U2377">
        <v>91.66</v>
      </c>
      <c r="V2377" s="16">
        <v>2209.2666744432031</v>
      </c>
      <c r="W2377" s="16">
        <v>2430.0055554253831</v>
      </c>
      <c r="X2377" s="5">
        <f t="shared" si="112"/>
        <v>1.0999150005455147</v>
      </c>
      <c r="Y2377" t="str">
        <f t="shared" si="113"/>
        <v>Over Budget</v>
      </c>
      <c r="AA2377" t="s">
        <v>4780</v>
      </c>
      <c r="AB2377" s="3">
        <v>45422.635914351849</v>
      </c>
    </row>
    <row r="2378" spans="1:28" x14ac:dyDescent="0.35">
      <c r="A2378" t="s">
        <v>4781</v>
      </c>
      <c r="F2378">
        <v>255</v>
      </c>
      <c r="G2378" s="16">
        <v>1676.47</v>
      </c>
      <c r="H2378">
        <v>83</v>
      </c>
      <c r="I2378">
        <v>85</v>
      </c>
      <c r="J2378">
        <v>34.74</v>
      </c>
      <c r="K2378" t="s">
        <v>26</v>
      </c>
      <c r="L2378" t="str">
        <f t="shared" si="111"/>
        <v>EU-West</v>
      </c>
      <c r="Q2378">
        <v>0</v>
      </c>
      <c r="R2378">
        <v>41</v>
      </c>
      <c r="S2378">
        <v>69.64</v>
      </c>
      <c r="T2378">
        <v>61.81</v>
      </c>
      <c r="U2378">
        <v>74</v>
      </c>
      <c r="V2378" s="16">
        <v>2412.5381705542568</v>
      </c>
      <c r="W2378" s="16">
        <v>1418.690514476074</v>
      </c>
      <c r="X2378" s="5">
        <f t="shared" si="112"/>
        <v>0.58804894023713783</v>
      </c>
      <c r="Y2378" t="str">
        <f t="shared" si="113"/>
        <v>OK</v>
      </c>
      <c r="AA2378" t="s">
        <v>4782</v>
      </c>
      <c r="AB2378" s="3">
        <v>45519.790150462963</v>
      </c>
    </row>
    <row r="2379" spans="1:28" x14ac:dyDescent="0.35">
      <c r="A2379" t="s">
        <v>4783</v>
      </c>
      <c r="F2379">
        <v>720</v>
      </c>
      <c r="G2379" s="16">
        <v>1421.62</v>
      </c>
      <c r="H2379">
        <v>15</v>
      </c>
      <c r="I2379">
        <v>11</v>
      </c>
      <c r="J2379">
        <v>13.12</v>
      </c>
      <c r="K2379" t="s">
        <v>29</v>
      </c>
      <c r="L2379" t="str">
        <f t="shared" si="111"/>
        <v>US-East</v>
      </c>
      <c r="Q2379">
        <v>30</v>
      </c>
      <c r="R2379">
        <v>32</v>
      </c>
      <c r="S2379">
        <v>89</v>
      </c>
      <c r="T2379">
        <v>48.77</v>
      </c>
      <c r="U2379">
        <v>99.35</v>
      </c>
      <c r="V2379" s="16">
        <v>1996.7266441361751</v>
      </c>
      <c r="W2379" s="16">
        <v>1454.6806822498841</v>
      </c>
      <c r="X2379" s="5">
        <f t="shared" si="112"/>
        <v>0.72853271454150836</v>
      </c>
      <c r="Y2379" t="str">
        <f t="shared" si="113"/>
        <v>OK</v>
      </c>
      <c r="AA2379" t="s">
        <v>4784</v>
      </c>
      <c r="AB2379" s="3">
        <v>45559.060555555552</v>
      </c>
    </row>
    <row r="2380" spans="1:28" x14ac:dyDescent="0.35">
      <c r="A2380" t="s">
        <v>4785</v>
      </c>
      <c r="F2380">
        <v>983</v>
      </c>
      <c r="G2380" s="16">
        <v>1672.75</v>
      </c>
      <c r="H2380">
        <v>76</v>
      </c>
      <c r="I2380">
        <v>79</v>
      </c>
      <c r="J2380">
        <v>26.18</v>
      </c>
      <c r="K2380" t="s">
        <v>26</v>
      </c>
      <c r="L2380" t="str">
        <f t="shared" si="111"/>
        <v>EU-West</v>
      </c>
      <c r="Q2380">
        <v>0</v>
      </c>
      <c r="R2380">
        <v>17</v>
      </c>
      <c r="S2380">
        <v>100</v>
      </c>
      <c r="T2380">
        <v>58.78</v>
      </c>
      <c r="U2380">
        <v>89.07</v>
      </c>
      <c r="V2380" s="16">
        <v>2147.6616071160811</v>
      </c>
      <c r="W2380" s="16">
        <v>1612.234348757831</v>
      </c>
      <c r="X2380" s="5">
        <f t="shared" si="112"/>
        <v>0.75069291336020505</v>
      </c>
      <c r="Y2380" t="str">
        <f t="shared" si="113"/>
        <v>OK</v>
      </c>
      <c r="AA2380" t="s">
        <v>4786</v>
      </c>
      <c r="AB2380" s="3">
        <v>45158.490023148152</v>
      </c>
    </row>
    <row r="2381" spans="1:28" x14ac:dyDescent="0.35">
      <c r="A2381" t="s">
        <v>4787</v>
      </c>
      <c r="F2381">
        <v>806</v>
      </c>
      <c r="G2381" s="16">
        <v>2375.36</v>
      </c>
      <c r="H2381">
        <v>98</v>
      </c>
      <c r="I2381">
        <v>96</v>
      </c>
      <c r="J2381">
        <v>13.48</v>
      </c>
      <c r="K2381" t="s">
        <v>29</v>
      </c>
      <c r="L2381" t="str">
        <f t="shared" si="111"/>
        <v>US-East</v>
      </c>
      <c r="Q2381">
        <v>0</v>
      </c>
      <c r="R2381">
        <v>46</v>
      </c>
      <c r="S2381">
        <v>75.989999999999995</v>
      </c>
      <c r="T2381">
        <v>54.82</v>
      </c>
      <c r="U2381">
        <v>90.91</v>
      </c>
      <c r="V2381" s="16">
        <v>3561.523634949353</v>
      </c>
      <c r="W2381" s="16">
        <v>2655.5913256829522</v>
      </c>
      <c r="X2381" s="5">
        <f t="shared" si="112"/>
        <v>0.74563349787252398</v>
      </c>
      <c r="Y2381" t="str">
        <f t="shared" si="113"/>
        <v>OK</v>
      </c>
      <c r="AA2381" t="s">
        <v>4788</v>
      </c>
      <c r="AB2381" s="3">
        <v>45682.841400462959</v>
      </c>
    </row>
    <row r="2382" spans="1:28" x14ac:dyDescent="0.35">
      <c r="A2382" t="s">
        <v>4789</v>
      </c>
      <c r="F2382">
        <v>519</v>
      </c>
      <c r="G2382" s="16">
        <v>1986.9</v>
      </c>
      <c r="H2382">
        <v>49</v>
      </c>
      <c r="I2382">
        <v>48</v>
      </c>
      <c r="J2382">
        <v>15.15</v>
      </c>
      <c r="K2382" t="s">
        <v>59</v>
      </c>
      <c r="L2382" t="str">
        <f t="shared" si="111"/>
        <v>EU-West</v>
      </c>
      <c r="Q2382">
        <v>0</v>
      </c>
      <c r="R2382">
        <v>16</v>
      </c>
      <c r="S2382">
        <v>69.08</v>
      </c>
      <c r="T2382">
        <v>47.32</v>
      </c>
      <c r="U2382">
        <v>100</v>
      </c>
      <c r="V2382" s="16">
        <v>2933.7095811287199</v>
      </c>
      <c r="W2382" s="16">
        <v>1625.016392788533</v>
      </c>
      <c r="X2382" s="5">
        <f t="shared" si="112"/>
        <v>0.5539118129625229</v>
      </c>
      <c r="Y2382" t="str">
        <f t="shared" si="113"/>
        <v>OK</v>
      </c>
      <c r="AA2382" t="s">
        <v>4790</v>
      </c>
      <c r="AB2382" s="3">
        <v>45098.348506944443</v>
      </c>
    </row>
    <row r="2383" spans="1:28" x14ac:dyDescent="0.35">
      <c r="A2383" t="s">
        <v>4791</v>
      </c>
      <c r="F2383">
        <v>893</v>
      </c>
      <c r="G2383" s="16">
        <v>1481.17</v>
      </c>
      <c r="H2383">
        <v>3</v>
      </c>
      <c r="I2383">
        <v>2</v>
      </c>
      <c r="J2383">
        <v>40.82</v>
      </c>
      <c r="K2383" t="s">
        <v>29</v>
      </c>
      <c r="L2383" t="str">
        <f t="shared" si="111"/>
        <v>US-East</v>
      </c>
      <c r="Q2383">
        <v>0</v>
      </c>
      <c r="R2383">
        <v>20</v>
      </c>
      <c r="S2383">
        <v>35.11</v>
      </c>
      <c r="T2383">
        <v>55.78</v>
      </c>
      <c r="U2383">
        <v>86.29</v>
      </c>
      <c r="V2383" s="16">
        <v>1966.3338770767509</v>
      </c>
      <c r="W2383" s="16">
        <v>1428.2765720484999</v>
      </c>
      <c r="X2383" s="5">
        <f t="shared" si="112"/>
        <v>0.72636523669716069</v>
      </c>
      <c r="Y2383" t="str">
        <f t="shared" si="113"/>
        <v>OK</v>
      </c>
      <c r="AA2383" t="s">
        <v>4792</v>
      </c>
      <c r="AB2383" s="3">
        <v>45146.842557870368</v>
      </c>
    </row>
    <row r="2384" spans="1:28" x14ac:dyDescent="0.35">
      <c r="A2384" t="s">
        <v>4793</v>
      </c>
      <c r="F2384">
        <v>92</v>
      </c>
      <c r="G2384" s="16">
        <v>1648.69</v>
      </c>
      <c r="H2384">
        <v>88</v>
      </c>
      <c r="I2384">
        <v>89</v>
      </c>
      <c r="J2384">
        <v>24.02</v>
      </c>
      <c r="K2384" t="s">
        <v>26</v>
      </c>
      <c r="L2384" t="str">
        <f t="shared" si="111"/>
        <v>EU-West</v>
      </c>
      <c r="Q2384">
        <v>0</v>
      </c>
      <c r="R2384">
        <v>0</v>
      </c>
      <c r="S2384">
        <v>79.06</v>
      </c>
      <c r="T2384">
        <v>49.55</v>
      </c>
      <c r="U2384">
        <v>100</v>
      </c>
      <c r="V2384" s="16">
        <v>2031.6597214667979</v>
      </c>
      <c r="W2384" s="16">
        <v>1528.8475913374609</v>
      </c>
      <c r="X2384" s="5">
        <f t="shared" si="112"/>
        <v>0.7525116411884557</v>
      </c>
      <c r="Y2384" t="str">
        <f t="shared" si="113"/>
        <v>OK</v>
      </c>
      <c r="AA2384" t="s">
        <v>4794</v>
      </c>
      <c r="AB2384" s="3">
        <v>45802.894699074073</v>
      </c>
    </row>
    <row r="2385" spans="1:28" x14ac:dyDescent="0.35">
      <c r="A2385" t="s">
        <v>4795</v>
      </c>
      <c r="F2385">
        <v>326</v>
      </c>
      <c r="G2385" s="16">
        <v>1924.25</v>
      </c>
      <c r="H2385">
        <v>12</v>
      </c>
      <c r="I2385">
        <v>17</v>
      </c>
      <c r="J2385">
        <v>34.79</v>
      </c>
      <c r="K2385" t="s">
        <v>29</v>
      </c>
      <c r="L2385" t="str">
        <f t="shared" si="111"/>
        <v>US-East</v>
      </c>
      <c r="Q2385">
        <v>20</v>
      </c>
      <c r="R2385">
        <v>45</v>
      </c>
      <c r="S2385">
        <v>70.94</v>
      </c>
      <c r="T2385">
        <v>47.77</v>
      </c>
      <c r="U2385">
        <v>93.7</v>
      </c>
      <c r="V2385" s="16">
        <v>2070.6572502403451</v>
      </c>
      <c r="W2385" s="16">
        <v>1648.0708523310091</v>
      </c>
      <c r="X2385" s="5">
        <f t="shared" si="112"/>
        <v>0.7959167805969406</v>
      </c>
      <c r="Y2385" t="str">
        <f t="shared" si="113"/>
        <v>OK</v>
      </c>
      <c r="AA2385" t="s">
        <v>4796</v>
      </c>
      <c r="AB2385" s="3">
        <v>45139.19599537037</v>
      </c>
    </row>
    <row r="2386" spans="1:28" x14ac:dyDescent="0.35">
      <c r="A2386" t="s">
        <v>4797</v>
      </c>
      <c r="F2386">
        <v>654</v>
      </c>
      <c r="G2386" s="16">
        <v>2056.91</v>
      </c>
      <c r="H2386">
        <v>59</v>
      </c>
      <c r="I2386">
        <v>59</v>
      </c>
      <c r="J2386">
        <v>24.35</v>
      </c>
      <c r="K2386" t="s">
        <v>37</v>
      </c>
      <c r="L2386" t="str">
        <f t="shared" si="111"/>
        <v>US-East</v>
      </c>
      <c r="Q2386">
        <v>0</v>
      </c>
      <c r="R2386">
        <v>43</v>
      </c>
      <c r="S2386">
        <v>71.31</v>
      </c>
      <c r="T2386">
        <v>64.97</v>
      </c>
      <c r="U2386">
        <v>92.23</v>
      </c>
      <c r="V2386" s="16">
        <v>2587.1750269828649</v>
      </c>
      <c r="W2386" s="16">
        <v>1957.1943891367921</v>
      </c>
      <c r="X2386" s="5">
        <f t="shared" si="112"/>
        <v>0.75649863991585087</v>
      </c>
      <c r="Y2386" t="str">
        <f t="shared" si="113"/>
        <v>OK</v>
      </c>
      <c r="AA2386" t="s">
        <v>4798</v>
      </c>
      <c r="AB2386" s="3">
        <v>45064.41611111111</v>
      </c>
    </row>
    <row r="2387" spans="1:28" x14ac:dyDescent="0.35">
      <c r="A2387" t="s">
        <v>4799</v>
      </c>
      <c r="F2387">
        <v>114</v>
      </c>
      <c r="G2387" s="16">
        <v>1795.62</v>
      </c>
      <c r="H2387">
        <v>27</v>
      </c>
      <c r="I2387">
        <v>27</v>
      </c>
      <c r="J2387">
        <v>23.22</v>
      </c>
      <c r="K2387" t="s">
        <v>37</v>
      </c>
      <c r="L2387" t="str">
        <f t="shared" si="111"/>
        <v>US-East</v>
      </c>
      <c r="Q2387">
        <v>0</v>
      </c>
      <c r="R2387">
        <v>24</v>
      </c>
      <c r="T2387">
        <v>63.06</v>
      </c>
      <c r="U2387">
        <v>93.22</v>
      </c>
      <c r="V2387" s="16">
        <v>1937.2438469533549</v>
      </c>
      <c r="W2387" s="16">
        <v>1919.733454205445</v>
      </c>
      <c r="X2387" s="5">
        <f t="shared" si="112"/>
        <v>0.99096118293241819</v>
      </c>
      <c r="Y2387" t="str">
        <f t="shared" si="113"/>
        <v>OK</v>
      </c>
      <c r="AA2387" t="s">
        <v>4800</v>
      </c>
      <c r="AB2387" s="3">
        <v>45346.13790509259</v>
      </c>
    </row>
    <row r="2388" spans="1:28" x14ac:dyDescent="0.35">
      <c r="A2388" t="s">
        <v>4801</v>
      </c>
      <c r="F2388">
        <v>379</v>
      </c>
      <c r="G2388" s="16">
        <v>2097.0100000000002</v>
      </c>
      <c r="H2388">
        <v>11</v>
      </c>
      <c r="I2388">
        <v>14</v>
      </c>
      <c r="J2388">
        <v>14.99</v>
      </c>
      <c r="K2388" t="s">
        <v>26</v>
      </c>
      <c r="L2388" t="str">
        <f t="shared" si="111"/>
        <v>EU-West</v>
      </c>
      <c r="Q2388">
        <v>0</v>
      </c>
      <c r="R2388">
        <v>30</v>
      </c>
      <c r="S2388">
        <v>63.48</v>
      </c>
      <c r="T2388">
        <v>57.43</v>
      </c>
      <c r="U2388">
        <v>85.79</v>
      </c>
      <c r="V2388" s="16">
        <v>2514.78818475865</v>
      </c>
      <c r="W2388" s="16">
        <v>1980.984856676823</v>
      </c>
      <c r="X2388" s="5">
        <f t="shared" si="112"/>
        <v>0.78773427864937373</v>
      </c>
      <c r="Y2388" t="str">
        <f t="shared" si="113"/>
        <v>OK</v>
      </c>
      <c r="AA2388" t="s">
        <v>4802</v>
      </c>
      <c r="AB2388" s="3">
        <v>45557.153796296298</v>
      </c>
    </row>
    <row r="2389" spans="1:28" x14ac:dyDescent="0.35">
      <c r="A2389" t="s">
        <v>4803</v>
      </c>
      <c r="F2389">
        <v>758</v>
      </c>
      <c r="G2389" s="16">
        <v>2309.37</v>
      </c>
      <c r="H2389">
        <v>23</v>
      </c>
      <c r="I2389">
        <v>24</v>
      </c>
      <c r="J2389">
        <v>27.82</v>
      </c>
      <c r="K2389" t="s">
        <v>37</v>
      </c>
      <c r="L2389" t="str">
        <f t="shared" si="111"/>
        <v>US-East</v>
      </c>
      <c r="Q2389">
        <v>10</v>
      </c>
      <c r="R2389">
        <v>42</v>
      </c>
      <c r="S2389">
        <v>55.01</v>
      </c>
      <c r="T2389">
        <v>37.58</v>
      </c>
      <c r="U2389">
        <v>81.760000000000005</v>
      </c>
      <c r="V2389" s="16">
        <v>3397.8316310856708</v>
      </c>
      <c r="W2389" s="16">
        <v>2383.2759139685968</v>
      </c>
      <c r="X2389" s="5">
        <f t="shared" si="112"/>
        <v>0.70141083276898442</v>
      </c>
      <c r="Y2389" t="str">
        <f t="shared" si="113"/>
        <v>OK</v>
      </c>
      <c r="AA2389" t="s">
        <v>4804</v>
      </c>
      <c r="AB2389" s="3">
        <v>45561.630162037043</v>
      </c>
    </row>
    <row r="2390" spans="1:28" x14ac:dyDescent="0.35">
      <c r="A2390" t="s">
        <v>4805</v>
      </c>
      <c r="F2390">
        <v>590</v>
      </c>
      <c r="G2390" s="16">
        <v>1835.8</v>
      </c>
      <c r="H2390">
        <v>91</v>
      </c>
      <c r="I2390">
        <v>88</v>
      </c>
      <c r="J2390">
        <v>20.2</v>
      </c>
      <c r="K2390" t="s">
        <v>52</v>
      </c>
      <c r="L2390" t="str">
        <f t="shared" si="111"/>
        <v>EU-West</v>
      </c>
      <c r="Q2390">
        <v>0</v>
      </c>
      <c r="R2390">
        <v>19</v>
      </c>
      <c r="S2390">
        <v>82.11</v>
      </c>
      <c r="T2390">
        <v>59.29</v>
      </c>
      <c r="U2390">
        <v>84.1</v>
      </c>
      <c r="V2390" s="16">
        <v>2149.7025143111819</v>
      </c>
      <c r="W2390" s="16">
        <v>1903.953557994153</v>
      </c>
      <c r="X2390" s="5">
        <f t="shared" si="112"/>
        <v>0.88568234223991082</v>
      </c>
      <c r="Y2390" t="str">
        <f t="shared" si="113"/>
        <v>OK</v>
      </c>
      <c r="AA2390" t="s">
        <v>4806</v>
      </c>
      <c r="AB2390" s="3">
        <v>45038.401678240742</v>
      </c>
    </row>
    <row r="2391" spans="1:28" x14ac:dyDescent="0.35">
      <c r="A2391" t="s">
        <v>4807</v>
      </c>
      <c r="F2391">
        <v>705</v>
      </c>
      <c r="G2391" s="16">
        <v>2679.63</v>
      </c>
      <c r="H2391">
        <v>0</v>
      </c>
      <c r="I2391">
        <v>-1</v>
      </c>
      <c r="J2391">
        <v>20.64</v>
      </c>
      <c r="K2391" t="s">
        <v>26</v>
      </c>
      <c r="L2391" t="str">
        <f t="shared" si="111"/>
        <v>EU-West</v>
      </c>
      <c r="Q2391">
        <v>10</v>
      </c>
      <c r="R2391">
        <v>25</v>
      </c>
      <c r="S2391">
        <v>29.37</v>
      </c>
      <c r="T2391">
        <v>67.599999999999994</v>
      </c>
      <c r="U2391">
        <v>95.44</v>
      </c>
      <c r="V2391" s="16">
        <v>2884.3366810366219</v>
      </c>
      <c r="W2391" s="16">
        <v>2773.0002357594071</v>
      </c>
      <c r="X2391" s="5">
        <f t="shared" si="112"/>
        <v>0.96139963617659197</v>
      </c>
      <c r="Y2391" t="str">
        <f t="shared" si="113"/>
        <v>OK</v>
      </c>
      <c r="AA2391" t="s">
        <v>4808</v>
      </c>
      <c r="AB2391" s="3">
        <v>45477.330601851849</v>
      </c>
    </row>
    <row r="2392" spans="1:28" x14ac:dyDescent="0.35">
      <c r="A2392" t="s">
        <v>4809</v>
      </c>
      <c r="F2392">
        <v>639</v>
      </c>
      <c r="G2392" s="16">
        <v>1619.8</v>
      </c>
      <c r="H2392">
        <v>33</v>
      </c>
      <c r="I2392">
        <v>31</v>
      </c>
      <c r="J2392">
        <v>17.91</v>
      </c>
      <c r="K2392" t="s">
        <v>32</v>
      </c>
      <c r="L2392" t="str">
        <f t="shared" si="111"/>
        <v>US-East</v>
      </c>
      <c r="Q2392">
        <v>0</v>
      </c>
      <c r="R2392">
        <v>18</v>
      </c>
      <c r="T2392">
        <v>72.11</v>
      </c>
      <c r="U2392">
        <v>85.32</v>
      </c>
      <c r="V2392" s="16">
        <v>2091.48300977091</v>
      </c>
      <c r="W2392" s="16">
        <v>1638.9342982451301</v>
      </c>
      <c r="X2392" s="5">
        <f t="shared" si="112"/>
        <v>0.78362305148472144</v>
      </c>
      <c r="Y2392" t="str">
        <f t="shared" si="113"/>
        <v>OK</v>
      </c>
      <c r="AA2392" t="s">
        <v>4810</v>
      </c>
      <c r="AB2392" s="3">
        <v>45177.635694444441</v>
      </c>
    </row>
    <row r="2393" spans="1:28" x14ac:dyDescent="0.35">
      <c r="A2393" t="s">
        <v>4811</v>
      </c>
      <c r="F2393">
        <v>189</v>
      </c>
      <c r="G2393" s="16">
        <v>1552.31</v>
      </c>
      <c r="H2393">
        <v>2</v>
      </c>
      <c r="I2393">
        <v>-1</v>
      </c>
      <c r="J2393">
        <v>19.190000000000001</v>
      </c>
      <c r="K2393" t="s">
        <v>29</v>
      </c>
      <c r="L2393" t="str">
        <f t="shared" si="111"/>
        <v>US-East</v>
      </c>
      <c r="Q2393">
        <v>30</v>
      </c>
      <c r="R2393">
        <v>29</v>
      </c>
      <c r="S2393">
        <v>47.26</v>
      </c>
      <c r="T2393">
        <v>70.180000000000007</v>
      </c>
      <c r="U2393">
        <v>81.73</v>
      </c>
      <c r="V2393" s="16">
        <v>2019.837965569908</v>
      </c>
      <c r="W2393" s="16">
        <v>1314.4888032528511</v>
      </c>
      <c r="X2393" s="5">
        <f t="shared" si="112"/>
        <v>0.65078923441364322</v>
      </c>
      <c r="Y2393" t="str">
        <f t="shared" si="113"/>
        <v>OK</v>
      </c>
      <c r="AA2393" t="s">
        <v>4812</v>
      </c>
      <c r="AB2393" s="3">
        <v>45041.998483796298</v>
      </c>
    </row>
    <row r="2394" spans="1:28" x14ac:dyDescent="0.35">
      <c r="A2394" t="s">
        <v>4813</v>
      </c>
      <c r="F2394">
        <v>792</v>
      </c>
      <c r="G2394" s="16">
        <v>2615.4299999999998</v>
      </c>
      <c r="H2394">
        <v>21</v>
      </c>
      <c r="I2394">
        <v>21</v>
      </c>
      <c r="J2394">
        <v>20.2</v>
      </c>
      <c r="K2394" t="s">
        <v>29</v>
      </c>
      <c r="L2394" t="str">
        <f t="shared" si="111"/>
        <v>US-East</v>
      </c>
      <c r="Q2394">
        <v>30</v>
      </c>
      <c r="R2394">
        <v>24</v>
      </c>
      <c r="S2394">
        <v>89.19</v>
      </c>
      <c r="T2394">
        <v>48.1</v>
      </c>
      <c r="U2394">
        <v>89.6</v>
      </c>
      <c r="V2394" s="16">
        <v>2868.8707149389311</v>
      </c>
      <c r="W2394" s="16">
        <v>2320.8864745168698</v>
      </c>
      <c r="X2394" s="5">
        <f t="shared" si="112"/>
        <v>0.80898956597501259</v>
      </c>
      <c r="Y2394" t="str">
        <f t="shared" si="113"/>
        <v>OK</v>
      </c>
      <c r="AA2394" t="s">
        <v>4814</v>
      </c>
      <c r="AB2394" s="3">
        <v>45406.568854166668</v>
      </c>
    </row>
    <row r="2395" spans="1:28" x14ac:dyDescent="0.35">
      <c r="A2395" t="s">
        <v>4815</v>
      </c>
      <c r="F2395">
        <v>611</v>
      </c>
      <c r="G2395" s="16">
        <v>1246.67</v>
      </c>
      <c r="H2395">
        <v>84</v>
      </c>
      <c r="I2395">
        <v>85</v>
      </c>
      <c r="J2395">
        <v>20.98</v>
      </c>
      <c r="K2395" t="s">
        <v>26</v>
      </c>
      <c r="L2395" t="str">
        <f t="shared" si="111"/>
        <v>EU-West</v>
      </c>
      <c r="Q2395">
        <v>40</v>
      </c>
      <c r="R2395">
        <v>35</v>
      </c>
      <c r="S2395">
        <v>65.010000000000005</v>
      </c>
      <c r="T2395">
        <v>52.22</v>
      </c>
      <c r="U2395">
        <v>92.87</v>
      </c>
      <c r="V2395" s="16">
        <v>1369.209300570401</v>
      </c>
      <c r="W2395" s="16">
        <v>1396.303848779929</v>
      </c>
      <c r="X2395" s="5">
        <f t="shared" si="112"/>
        <v>1.0197884634571506</v>
      </c>
      <c r="Y2395" t="str">
        <f t="shared" si="113"/>
        <v>Over Budget</v>
      </c>
      <c r="AA2395" t="s">
        <v>4816</v>
      </c>
      <c r="AB2395" s="3">
        <v>45411.211562500001</v>
      </c>
    </row>
    <row r="2396" spans="1:28" x14ac:dyDescent="0.35">
      <c r="A2396" t="s">
        <v>4817</v>
      </c>
      <c r="F2396">
        <v>609</v>
      </c>
      <c r="G2396" s="16">
        <v>1714.26</v>
      </c>
      <c r="H2396">
        <v>26</v>
      </c>
      <c r="I2396">
        <v>22</v>
      </c>
      <c r="J2396">
        <v>19.59</v>
      </c>
      <c r="K2396" t="s">
        <v>59</v>
      </c>
      <c r="L2396" t="str">
        <f t="shared" si="111"/>
        <v>EU-West</v>
      </c>
      <c r="Q2396">
        <v>20</v>
      </c>
      <c r="R2396">
        <v>48</v>
      </c>
      <c r="S2396">
        <v>78.39</v>
      </c>
      <c r="T2396">
        <v>58.33</v>
      </c>
      <c r="U2396">
        <v>90.19</v>
      </c>
      <c r="V2396" s="16">
        <v>2562.4328126382488</v>
      </c>
      <c r="W2396" s="16">
        <v>1715.8820252162579</v>
      </c>
      <c r="X2396" s="5">
        <f t="shared" si="112"/>
        <v>0.66963005498263473</v>
      </c>
      <c r="Y2396" t="str">
        <f t="shared" si="113"/>
        <v>OK</v>
      </c>
      <c r="AA2396" t="s">
        <v>4818</v>
      </c>
      <c r="AB2396" s="3">
        <v>45302.801469907397</v>
      </c>
    </row>
    <row r="2397" spans="1:28" x14ac:dyDescent="0.35">
      <c r="A2397" t="s">
        <v>4819</v>
      </c>
      <c r="F2397">
        <v>92</v>
      </c>
      <c r="G2397" s="16">
        <v>1788.63</v>
      </c>
      <c r="H2397">
        <v>20</v>
      </c>
      <c r="I2397">
        <v>21</v>
      </c>
      <c r="J2397">
        <v>7.55</v>
      </c>
      <c r="K2397" t="s">
        <v>29</v>
      </c>
      <c r="L2397" t="str">
        <f t="shared" si="111"/>
        <v>US-East</v>
      </c>
      <c r="Q2397">
        <v>20</v>
      </c>
      <c r="R2397">
        <v>17</v>
      </c>
      <c r="T2397">
        <v>59.23</v>
      </c>
      <c r="U2397">
        <v>93.03</v>
      </c>
      <c r="V2397" s="16">
        <v>2006.1999126767689</v>
      </c>
      <c r="W2397" s="16">
        <v>1936.0677123177229</v>
      </c>
      <c r="X2397" s="5">
        <f t="shared" si="112"/>
        <v>0.96504226726564246</v>
      </c>
      <c r="Y2397" t="str">
        <f t="shared" si="113"/>
        <v>OK</v>
      </c>
      <c r="AA2397" t="s">
        <v>4820</v>
      </c>
      <c r="AB2397" s="3">
        <v>45611.854317129633</v>
      </c>
    </row>
    <row r="2398" spans="1:28" x14ac:dyDescent="0.35">
      <c r="A2398" t="s">
        <v>4821</v>
      </c>
      <c r="F2398">
        <v>541</v>
      </c>
      <c r="G2398" s="16">
        <v>2305.29</v>
      </c>
      <c r="H2398">
        <v>85</v>
      </c>
      <c r="I2398">
        <v>86</v>
      </c>
      <c r="J2398">
        <v>24.34</v>
      </c>
      <c r="K2398" t="s">
        <v>26</v>
      </c>
      <c r="L2398" t="str">
        <f t="shared" si="111"/>
        <v>EU-West</v>
      </c>
      <c r="Q2398">
        <v>20</v>
      </c>
      <c r="R2398">
        <v>3</v>
      </c>
      <c r="S2398">
        <v>87.92</v>
      </c>
      <c r="T2398">
        <v>60.3</v>
      </c>
      <c r="U2398">
        <v>95.78</v>
      </c>
      <c r="V2398" s="16">
        <v>3271.427857933124</v>
      </c>
      <c r="W2398" s="16">
        <v>2369.7542814094709</v>
      </c>
      <c r="X2398" s="5">
        <f t="shared" si="112"/>
        <v>0.72437919597183864</v>
      </c>
      <c r="Y2398" t="str">
        <f t="shared" si="113"/>
        <v>OK</v>
      </c>
      <c r="AA2398" t="s">
        <v>4822</v>
      </c>
      <c r="AB2398" s="3">
        <v>45085.443206018521</v>
      </c>
    </row>
    <row r="2399" spans="1:28" x14ac:dyDescent="0.35">
      <c r="A2399" t="s">
        <v>4823</v>
      </c>
      <c r="F2399">
        <v>628</v>
      </c>
      <c r="G2399" s="16">
        <v>1425.26</v>
      </c>
      <c r="H2399">
        <v>12</v>
      </c>
      <c r="I2399">
        <v>14</v>
      </c>
      <c r="J2399">
        <v>19.02</v>
      </c>
      <c r="K2399" t="s">
        <v>37</v>
      </c>
      <c r="L2399" t="str">
        <f t="shared" si="111"/>
        <v>US-East</v>
      </c>
      <c r="Q2399">
        <v>30</v>
      </c>
      <c r="R2399">
        <v>26</v>
      </c>
      <c r="S2399">
        <v>97.67</v>
      </c>
      <c r="T2399">
        <v>71.2</v>
      </c>
      <c r="U2399">
        <v>92.86</v>
      </c>
      <c r="V2399" s="16">
        <v>1760.4268677988309</v>
      </c>
      <c r="W2399" s="16">
        <v>1162.2654688516041</v>
      </c>
      <c r="X2399" s="5">
        <f t="shared" si="112"/>
        <v>0.66021797900917945</v>
      </c>
      <c r="Y2399" t="str">
        <f t="shared" si="113"/>
        <v>OK</v>
      </c>
      <c r="AA2399" t="s">
        <v>4824</v>
      </c>
      <c r="AB2399" s="3">
        <v>45718.374560185177</v>
      </c>
    </row>
    <row r="2400" spans="1:28" x14ac:dyDescent="0.35">
      <c r="A2400" t="s">
        <v>4825</v>
      </c>
      <c r="F2400">
        <v>850</v>
      </c>
      <c r="H2400">
        <v>43</v>
      </c>
      <c r="I2400">
        <v>47</v>
      </c>
      <c r="J2400">
        <v>1</v>
      </c>
      <c r="K2400" t="s">
        <v>29</v>
      </c>
      <c r="L2400" t="str">
        <f t="shared" si="111"/>
        <v>US-East</v>
      </c>
      <c r="Q2400">
        <v>30</v>
      </c>
      <c r="R2400">
        <v>32</v>
      </c>
      <c r="S2400">
        <v>87.39</v>
      </c>
      <c r="T2400">
        <v>61.95</v>
      </c>
      <c r="U2400">
        <v>89.23</v>
      </c>
      <c r="V2400" s="16">
        <v>2538.999804252885</v>
      </c>
      <c r="W2400" s="16">
        <v>2332.5232321292001</v>
      </c>
      <c r="X2400" s="5">
        <f t="shared" si="112"/>
        <v>0.91867798816769042</v>
      </c>
      <c r="Y2400" t="str">
        <f t="shared" si="113"/>
        <v>OK</v>
      </c>
      <c r="AA2400" t="s">
        <v>4826</v>
      </c>
      <c r="AB2400" s="3">
        <v>45887.96398148148</v>
      </c>
    </row>
    <row r="2401" spans="1:28" x14ac:dyDescent="0.35">
      <c r="A2401" t="s">
        <v>4827</v>
      </c>
      <c r="F2401">
        <v>510</v>
      </c>
      <c r="G2401" s="16">
        <v>1986.6</v>
      </c>
      <c r="H2401">
        <v>79</v>
      </c>
      <c r="I2401">
        <v>78</v>
      </c>
      <c r="J2401">
        <v>7.3</v>
      </c>
      <c r="K2401" t="s">
        <v>37</v>
      </c>
      <c r="L2401" t="str">
        <f t="shared" si="111"/>
        <v>US-East</v>
      </c>
      <c r="Q2401">
        <v>10</v>
      </c>
      <c r="R2401">
        <v>5</v>
      </c>
      <c r="S2401">
        <v>79.28</v>
      </c>
      <c r="T2401">
        <v>72.14</v>
      </c>
      <c r="U2401">
        <v>87.28</v>
      </c>
      <c r="V2401" s="16">
        <v>2279.5861679754548</v>
      </c>
      <c r="W2401" s="16">
        <v>1640.394577940564</v>
      </c>
      <c r="X2401" s="5">
        <f t="shared" si="112"/>
        <v>0.71960191765746262</v>
      </c>
      <c r="Y2401" t="str">
        <f t="shared" si="113"/>
        <v>OK</v>
      </c>
      <c r="AA2401" t="s">
        <v>4828</v>
      </c>
      <c r="AB2401" s="3">
        <v>45339.904756944437</v>
      </c>
    </row>
    <row r="2402" spans="1:28" x14ac:dyDescent="0.35">
      <c r="A2402" t="s">
        <v>4829</v>
      </c>
      <c r="F2402">
        <v>357</v>
      </c>
      <c r="G2402" s="16">
        <v>3004.38</v>
      </c>
      <c r="H2402">
        <v>23</v>
      </c>
      <c r="I2402">
        <v>22</v>
      </c>
      <c r="J2402">
        <v>16.21</v>
      </c>
      <c r="K2402" t="s">
        <v>29</v>
      </c>
      <c r="L2402" t="str">
        <f t="shared" si="111"/>
        <v>US-East</v>
      </c>
      <c r="Q2402">
        <v>20</v>
      </c>
      <c r="R2402">
        <v>6</v>
      </c>
      <c r="S2402">
        <v>65.739999999999995</v>
      </c>
      <c r="T2402">
        <v>52.26</v>
      </c>
      <c r="U2402">
        <v>93.85</v>
      </c>
      <c r="V2402" s="16">
        <v>4166.8133738336901</v>
      </c>
      <c r="W2402" s="16">
        <v>3536.965302327917</v>
      </c>
      <c r="X2402" s="5">
        <f t="shared" si="112"/>
        <v>0.84884178507705055</v>
      </c>
      <c r="Y2402" t="str">
        <f t="shared" si="113"/>
        <v>OK</v>
      </c>
      <c r="AA2402" t="s">
        <v>4830</v>
      </c>
      <c r="AB2402" s="3">
        <v>45519.732175925928</v>
      </c>
    </row>
    <row r="2403" spans="1:28" x14ac:dyDescent="0.35">
      <c r="A2403" t="s">
        <v>4831</v>
      </c>
      <c r="F2403">
        <v>281</v>
      </c>
      <c r="G2403" s="16">
        <v>1630.19</v>
      </c>
      <c r="H2403">
        <v>45</v>
      </c>
      <c r="I2403">
        <v>43</v>
      </c>
      <c r="J2403">
        <v>30.23</v>
      </c>
      <c r="K2403" t="s">
        <v>52</v>
      </c>
      <c r="L2403" t="str">
        <f t="shared" si="111"/>
        <v>EU-West</v>
      </c>
      <c r="Q2403">
        <v>0</v>
      </c>
      <c r="R2403">
        <v>0</v>
      </c>
      <c r="S2403">
        <v>77.28</v>
      </c>
      <c r="T2403">
        <v>56.11</v>
      </c>
      <c r="U2403">
        <v>91.38</v>
      </c>
      <c r="V2403" s="16">
        <v>2348.0122787133191</v>
      </c>
      <c r="W2403" s="16">
        <v>1444.5941215977591</v>
      </c>
      <c r="X2403" s="5">
        <f t="shared" si="112"/>
        <v>0.61524129779652525</v>
      </c>
      <c r="Y2403" t="str">
        <f t="shared" si="113"/>
        <v>OK</v>
      </c>
      <c r="AA2403" t="s">
        <v>4832</v>
      </c>
      <c r="AB2403" s="3">
        <v>45384.194212962961</v>
      </c>
    </row>
    <row r="2404" spans="1:28" x14ac:dyDescent="0.35">
      <c r="A2404" t="s">
        <v>4833</v>
      </c>
      <c r="F2404">
        <v>340</v>
      </c>
      <c r="G2404" s="16">
        <v>2217.41</v>
      </c>
      <c r="H2404">
        <v>16</v>
      </c>
      <c r="I2404">
        <v>14</v>
      </c>
      <c r="J2404">
        <v>24.86</v>
      </c>
      <c r="K2404" t="s">
        <v>32</v>
      </c>
      <c r="L2404" t="str">
        <f t="shared" si="111"/>
        <v>US-East</v>
      </c>
      <c r="Q2404">
        <v>20</v>
      </c>
      <c r="R2404">
        <v>37</v>
      </c>
      <c r="S2404">
        <v>85.43</v>
      </c>
      <c r="T2404">
        <v>55.76</v>
      </c>
      <c r="U2404">
        <v>85.7</v>
      </c>
      <c r="V2404" s="16">
        <v>2506.9233222678599</v>
      </c>
      <c r="W2404" s="16">
        <v>2228.4138026279879</v>
      </c>
      <c r="X2404" s="5">
        <f t="shared" si="112"/>
        <v>0.88890385391288251</v>
      </c>
      <c r="Y2404" t="str">
        <f t="shared" si="113"/>
        <v>OK</v>
      </c>
      <c r="AA2404" t="s">
        <v>4834</v>
      </c>
      <c r="AB2404" s="3">
        <v>45352.759456018517</v>
      </c>
    </row>
    <row r="2405" spans="1:28" x14ac:dyDescent="0.35">
      <c r="A2405" t="s">
        <v>4835</v>
      </c>
      <c r="F2405">
        <v>619</v>
      </c>
      <c r="G2405" s="16">
        <v>1870</v>
      </c>
      <c r="H2405">
        <v>4</v>
      </c>
      <c r="I2405">
        <v>2</v>
      </c>
      <c r="J2405">
        <v>14.5</v>
      </c>
      <c r="K2405" t="s">
        <v>59</v>
      </c>
      <c r="L2405" t="str">
        <f t="shared" si="111"/>
        <v>EU-West</v>
      </c>
      <c r="Q2405">
        <v>20</v>
      </c>
      <c r="R2405">
        <v>34</v>
      </c>
      <c r="S2405">
        <v>64.209999999999994</v>
      </c>
      <c r="T2405">
        <v>59.44</v>
      </c>
      <c r="U2405">
        <v>96.51</v>
      </c>
      <c r="V2405" s="16">
        <v>1955.846069220825</v>
      </c>
      <c r="W2405" s="16">
        <v>1541.1453305786381</v>
      </c>
      <c r="X2405" s="5">
        <f t="shared" si="112"/>
        <v>0.78796862126915923</v>
      </c>
      <c r="Y2405" t="str">
        <f t="shared" si="113"/>
        <v>OK</v>
      </c>
      <c r="AA2405" t="s">
        <v>4836</v>
      </c>
      <c r="AB2405" s="3">
        <v>45632.573344907411</v>
      </c>
    </row>
    <row r="2406" spans="1:28" x14ac:dyDescent="0.35">
      <c r="A2406" t="s">
        <v>4837</v>
      </c>
      <c r="F2406">
        <v>930</v>
      </c>
      <c r="G2406" s="16">
        <v>1965.27</v>
      </c>
      <c r="H2406">
        <v>37</v>
      </c>
      <c r="I2406">
        <v>34</v>
      </c>
      <c r="J2406">
        <v>18.47</v>
      </c>
      <c r="K2406" t="s">
        <v>26</v>
      </c>
      <c r="L2406" t="str">
        <f t="shared" si="111"/>
        <v>EU-West</v>
      </c>
      <c r="Q2406">
        <v>30</v>
      </c>
      <c r="R2406">
        <v>22</v>
      </c>
      <c r="S2406">
        <v>71.02</v>
      </c>
      <c r="T2406">
        <v>46.44</v>
      </c>
      <c r="U2406">
        <v>91.31</v>
      </c>
      <c r="V2406" s="16">
        <v>2099.8119448497509</v>
      </c>
      <c r="W2406" s="16">
        <v>2275.7295023282309</v>
      </c>
      <c r="X2406" s="5">
        <f t="shared" si="112"/>
        <v>1.0837777677710407</v>
      </c>
      <c r="Y2406" t="str">
        <f t="shared" si="113"/>
        <v>Over Budget</v>
      </c>
      <c r="AA2406" t="s">
        <v>4838</v>
      </c>
      <c r="AB2406" s="3">
        <v>45261.489212962973</v>
      </c>
    </row>
    <row r="2407" spans="1:28" x14ac:dyDescent="0.35">
      <c r="A2407" t="s">
        <v>4839</v>
      </c>
      <c r="F2407">
        <v>753</v>
      </c>
      <c r="G2407" s="16">
        <v>1697.61</v>
      </c>
      <c r="H2407">
        <v>58</v>
      </c>
      <c r="I2407">
        <v>58</v>
      </c>
      <c r="J2407">
        <v>28.84</v>
      </c>
      <c r="K2407" t="s">
        <v>26</v>
      </c>
      <c r="L2407" t="str">
        <f t="shared" si="111"/>
        <v>EU-West</v>
      </c>
      <c r="Q2407">
        <v>30</v>
      </c>
      <c r="R2407">
        <v>15</v>
      </c>
      <c r="S2407">
        <v>58.56</v>
      </c>
      <c r="T2407">
        <v>79.209999999999994</v>
      </c>
      <c r="U2407">
        <v>93.26</v>
      </c>
      <c r="V2407" s="16">
        <v>2370.545604327262</v>
      </c>
      <c r="W2407" s="16">
        <v>2023.510550220703</v>
      </c>
      <c r="X2407" s="5">
        <f t="shared" si="112"/>
        <v>0.85360540903618509</v>
      </c>
      <c r="Y2407" t="str">
        <f t="shared" si="113"/>
        <v>OK</v>
      </c>
      <c r="AA2407" t="s">
        <v>4840</v>
      </c>
      <c r="AB2407" s="3">
        <v>45286.400902777779</v>
      </c>
    </row>
    <row r="2408" spans="1:28" x14ac:dyDescent="0.35">
      <c r="A2408" t="s">
        <v>4841</v>
      </c>
      <c r="F2408">
        <v>896</v>
      </c>
      <c r="H2408">
        <v>26</v>
      </c>
      <c r="I2408">
        <v>28</v>
      </c>
      <c r="J2408">
        <v>15.07</v>
      </c>
      <c r="K2408" t="s">
        <v>26</v>
      </c>
      <c r="L2408" t="str">
        <f t="shared" si="111"/>
        <v>EU-West</v>
      </c>
      <c r="Q2408">
        <v>10</v>
      </c>
      <c r="R2408">
        <v>33</v>
      </c>
      <c r="S2408">
        <v>83</v>
      </c>
      <c r="T2408">
        <v>60.96</v>
      </c>
      <c r="U2408">
        <v>88.04</v>
      </c>
      <c r="V2408" s="16">
        <v>2781.8117658034648</v>
      </c>
      <c r="W2408" s="16">
        <v>1960.9215118461659</v>
      </c>
      <c r="X2408" s="5">
        <f t="shared" si="112"/>
        <v>0.7049080516343984</v>
      </c>
      <c r="Y2408" t="str">
        <f t="shared" si="113"/>
        <v>OK</v>
      </c>
      <c r="AA2408" t="s">
        <v>4842</v>
      </c>
      <c r="AB2408" s="3">
        <v>45189.735115740739</v>
      </c>
    </row>
    <row r="2409" spans="1:28" x14ac:dyDescent="0.35">
      <c r="A2409" t="s">
        <v>4843</v>
      </c>
      <c r="F2409">
        <v>578</v>
      </c>
      <c r="G2409" s="16">
        <v>2408.98</v>
      </c>
      <c r="H2409">
        <v>53</v>
      </c>
      <c r="I2409">
        <v>57</v>
      </c>
      <c r="J2409">
        <v>11.31</v>
      </c>
      <c r="K2409" t="s">
        <v>37</v>
      </c>
      <c r="L2409" t="str">
        <f t="shared" si="111"/>
        <v>US-East</v>
      </c>
      <c r="Q2409">
        <v>40</v>
      </c>
      <c r="R2409">
        <v>33</v>
      </c>
      <c r="S2409">
        <v>77.52</v>
      </c>
      <c r="T2409">
        <v>48.57</v>
      </c>
      <c r="U2409">
        <v>95.65</v>
      </c>
      <c r="V2409" s="16">
        <v>2567.8698869091322</v>
      </c>
      <c r="W2409" s="16">
        <v>2212.2015460544162</v>
      </c>
      <c r="X2409" s="5">
        <f t="shared" si="112"/>
        <v>0.86149284951395133</v>
      </c>
      <c r="Y2409" t="str">
        <f t="shared" si="113"/>
        <v>OK</v>
      </c>
      <c r="AA2409" t="s">
        <v>4844</v>
      </c>
      <c r="AB2409" s="3">
        <v>45903.514976851853</v>
      </c>
    </row>
    <row r="2410" spans="1:28" x14ac:dyDescent="0.35">
      <c r="A2410" t="s">
        <v>4845</v>
      </c>
      <c r="F2410">
        <v>670</v>
      </c>
      <c r="G2410" s="16">
        <v>2092.2600000000002</v>
      </c>
      <c r="H2410">
        <v>95</v>
      </c>
      <c r="I2410">
        <v>96</v>
      </c>
      <c r="J2410">
        <v>27.04</v>
      </c>
      <c r="K2410" t="s">
        <v>29</v>
      </c>
      <c r="L2410" t="str">
        <f t="shared" si="111"/>
        <v>US-East</v>
      </c>
      <c r="Q2410">
        <v>50</v>
      </c>
      <c r="R2410">
        <v>30</v>
      </c>
      <c r="S2410">
        <v>50.94</v>
      </c>
      <c r="T2410">
        <v>49.13</v>
      </c>
      <c r="V2410" s="16">
        <v>2448.245701381762</v>
      </c>
      <c r="W2410" s="16">
        <v>1687.0933670969589</v>
      </c>
      <c r="X2410" s="5">
        <f t="shared" si="112"/>
        <v>0.68910296305014751</v>
      </c>
      <c r="Y2410" t="str">
        <f t="shared" si="113"/>
        <v>OK</v>
      </c>
      <c r="AA2410" t="s">
        <v>4846</v>
      </c>
      <c r="AB2410" s="3">
        <v>45217.939097222217</v>
      </c>
    </row>
    <row r="2411" spans="1:28" x14ac:dyDescent="0.35">
      <c r="A2411" t="s">
        <v>4847</v>
      </c>
      <c r="F2411">
        <v>398</v>
      </c>
      <c r="G2411" s="16">
        <v>3781.36</v>
      </c>
      <c r="H2411">
        <v>89</v>
      </c>
      <c r="I2411">
        <v>89</v>
      </c>
      <c r="J2411">
        <v>28.93</v>
      </c>
      <c r="K2411" t="s">
        <v>29</v>
      </c>
      <c r="L2411" t="str">
        <f t="shared" si="111"/>
        <v>US-East</v>
      </c>
      <c r="Q2411">
        <v>50</v>
      </c>
      <c r="R2411">
        <v>42</v>
      </c>
      <c r="S2411">
        <v>75.069999999999993</v>
      </c>
      <c r="T2411">
        <v>60.8</v>
      </c>
      <c r="U2411">
        <v>98.38</v>
      </c>
      <c r="V2411" s="16">
        <v>4753.6147427206106</v>
      </c>
      <c r="W2411" s="16">
        <v>4215.4079330824243</v>
      </c>
      <c r="X2411" s="5">
        <f t="shared" si="112"/>
        <v>0.88677946388853601</v>
      </c>
      <c r="Y2411" t="str">
        <f t="shared" si="113"/>
        <v>OK</v>
      </c>
      <c r="AA2411" t="s">
        <v>4848</v>
      </c>
      <c r="AB2411" s="3">
        <v>45625.506064814806</v>
      </c>
    </row>
    <row r="2412" spans="1:28" x14ac:dyDescent="0.35">
      <c r="A2412" t="s">
        <v>4849</v>
      </c>
      <c r="F2412">
        <v>980</v>
      </c>
      <c r="G2412" s="16">
        <v>1805.98</v>
      </c>
      <c r="H2412">
        <v>70</v>
      </c>
      <c r="I2412">
        <v>69</v>
      </c>
      <c r="J2412">
        <v>15.16</v>
      </c>
      <c r="K2412" t="s">
        <v>37</v>
      </c>
      <c r="L2412" t="str">
        <f t="shared" si="111"/>
        <v>US-East</v>
      </c>
      <c r="Q2412">
        <v>10</v>
      </c>
      <c r="R2412">
        <v>30</v>
      </c>
      <c r="S2412">
        <v>67.069999999999993</v>
      </c>
      <c r="T2412">
        <v>65.92</v>
      </c>
      <c r="U2412">
        <v>80.31</v>
      </c>
      <c r="V2412" s="16">
        <v>2575.3741499952039</v>
      </c>
      <c r="W2412" s="16">
        <v>1669.783342214391</v>
      </c>
      <c r="X2412" s="5">
        <f t="shared" si="112"/>
        <v>0.64836534226201681</v>
      </c>
      <c r="Y2412" t="str">
        <f t="shared" si="113"/>
        <v>OK</v>
      </c>
      <c r="AA2412" t="s">
        <v>4850</v>
      </c>
      <c r="AB2412" s="3">
        <v>45283.246168981481</v>
      </c>
    </row>
    <row r="2413" spans="1:28" x14ac:dyDescent="0.35">
      <c r="A2413" t="s">
        <v>4851</v>
      </c>
      <c r="F2413">
        <v>756</v>
      </c>
      <c r="H2413">
        <v>99</v>
      </c>
      <c r="I2413">
        <v>99</v>
      </c>
      <c r="J2413">
        <v>23.9</v>
      </c>
      <c r="K2413" t="s">
        <v>26</v>
      </c>
      <c r="L2413" t="str">
        <f t="shared" si="111"/>
        <v>EU-West</v>
      </c>
      <c r="Q2413">
        <v>10</v>
      </c>
      <c r="R2413">
        <v>10</v>
      </c>
      <c r="S2413">
        <v>71.91</v>
      </c>
      <c r="T2413">
        <v>69.400000000000006</v>
      </c>
      <c r="U2413">
        <v>83.12</v>
      </c>
      <c r="V2413" s="16">
        <v>3067.0771268716999</v>
      </c>
      <c r="W2413" s="16">
        <v>2404.5225968745708</v>
      </c>
      <c r="X2413" s="5">
        <f t="shared" si="112"/>
        <v>0.78397852333341578</v>
      </c>
      <c r="Y2413" t="str">
        <f t="shared" si="113"/>
        <v>OK</v>
      </c>
      <c r="AA2413" t="s">
        <v>4852</v>
      </c>
      <c r="AB2413" s="3">
        <v>45473.176782407398</v>
      </c>
    </row>
    <row r="2414" spans="1:28" x14ac:dyDescent="0.35">
      <c r="A2414" t="s">
        <v>4853</v>
      </c>
      <c r="F2414">
        <v>146</v>
      </c>
      <c r="G2414" s="16">
        <v>2740.44</v>
      </c>
      <c r="H2414">
        <v>54</v>
      </c>
      <c r="I2414">
        <v>56</v>
      </c>
      <c r="J2414">
        <v>19.68</v>
      </c>
      <c r="K2414" t="s">
        <v>29</v>
      </c>
      <c r="L2414" t="str">
        <f t="shared" si="111"/>
        <v>US-East</v>
      </c>
      <c r="Q2414">
        <v>10</v>
      </c>
      <c r="R2414">
        <v>7</v>
      </c>
      <c r="S2414">
        <v>59.5</v>
      </c>
      <c r="T2414">
        <v>60.47</v>
      </c>
      <c r="U2414">
        <v>91.26</v>
      </c>
      <c r="V2414" s="16">
        <v>2981.6436646958391</v>
      </c>
      <c r="W2414" s="16">
        <v>2235.3423798591211</v>
      </c>
      <c r="X2414" s="5">
        <f t="shared" si="112"/>
        <v>0.7497013832761773</v>
      </c>
      <c r="Y2414" t="str">
        <f t="shared" si="113"/>
        <v>OK</v>
      </c>
      <c r="AA2414" t="s">
        <v>4854</v>
      </c>
      <c r="AB2414" s="3">
        <v>45333.878935185188</v>
      </c>
    </row>
    <row r="2415" spans="1:28" x14ac:dyDescent="0.35">
      <c r="A2415" t="s">
        <v>4855</v>
      </c>
      <c r="F2415">
        <v>788</v>
      </c>
      <c r="G2415" s="16">
        <v>2191.16</v>
      </c>
      <c r="H2415">
        <v>70</v>
      </c>
      <c r="I2415">
        <v>72</v>
      </c>
      <c r="J2415">
        <v>15.27</v>
      </c>
      <c r="K2415" t="s">
        <v>29</v>
      </c>
      <c r="L2415" t="str">
        <f t="shared" si="111"/>
        <v>US-East</v>
      </c>
      <c r="Q2415">
        <v>0</v>
      </c>
      <c r="R2415">
        <v>23</v>
      </c>
      <c r="S2415">
        <v>89.76</v>
      </c>
      <c r="T2415">
        <v>66.099999999999994</v>
      </c>
      <c r="U2415">
        <v>87.35</v>
      </c>
      <c r="V2415" s="16">
        <v>2365.031517605546</v>
      </c>
      <c r="W2415" s="16">
        <v>2380.0031671708161</v>
      </c>
      <c r="X2415" s="5">
        <f t="shared" si="112"/>
        <v>1.0063304228522199</v>
      </c>
      <c r="Y2415" t="str">
        <f t="shared" si="113"/>
        <v>Over Budget</v>
      </c>
      <c r="AA2415" t="s">
        <v>4856</v>
      </c>
      <c r="AB2415" s="3">
        <v>45342.605081018519</v>
      </c>
    </row>
    <row r="2416" spans="1:28" x14ac:dyDescent="0.35">
      <c r="A2416" t="s">
        <v>4857</v>
      </c>
      <c r="F2416">
        <v>750</v>
      </c>
      <c r="G2416" s="16">
        <v>2459.67</v>
      </c>
      <c r="H2416">
        <v>42</v>
      </c>
      <c r="I2416">
        <v>41</v>
      </c>
      <c r="J2416">
        <v>29.35</v>
      </c>
      <c r="K2416" t="s">
        <v>32</v>
      </c>
      <c r="L2416" t="str">
        <f t="shared" si="111"/>
        <v>US-East</v>
      </c>
      <c r="Q2416">
        <v>0</v>
      </c>
      <c r="R2416">
        <v>22</v>
      </c>
      <c r="S2416">
        <v>60.17</v>
      </c>
      <c r="T2416">
        <v>63.4</v>
      </c>
      <c r="V2416" s="16">
        <v>2966.7730500834068</v>
      </c>
      <c r="W2416" s="16">
        <v>2488.5996186198558</v>
      </c>
      <c r="X2416" s="5">
        <f t="shared" si="112"/>
        <v>0.83882372416383255</v>
      </c>
      <c r="Y2416" t="str">
        <f t="shared" si="113"/>
        <v>OK</v>
      </c>
      <c r="AA2416" t="s">
        <v>4858</v>
      </c>
      <c r="AB2416" s="3">
        <v>45831.254837962973</v>
      </c>
    </row>
    <row r="2417" spans="1:28" x14ac:dyDescent="0.35">
      <c r="A2417" t="s">
        <v>4859</v>
      </c>
      <c r="F2417">
        <v>370</v>
      </c>
      <c r="G2417" s="16">
        <v>2835.16</v>
      </c>
      <c r="H2417">
        <v>90</v>
      </c>
      <c r="I2417">
        <v>95</v>
      </c>
      <c r="J2417">
        <v>14.69</v>
      </c>
      <c r="K2417" t="s">
        <v>29</v>
      </c>
      <c r="L2417" t="str">
        <f t="shared" si="111"/>
        <v>US-East</v>
      </c>
      <c r="Q2417">
        <v>0</v>
      </c>
      <c r="R2417">
        <v>31</v>
      </c>
      <c r="S2417">
        <v>100</v>
      </c>
      <c r="T2417">
        <v>58.95</v>
      </c>
      <c r="U2417">
        <v>87.34</v>
      </c>
      <c r="V2417" s="16">
        <v>2941.7518770450561</v>
      </c>
      <c r="W2417" s="16">
        <v>3090.3019976984219</v>
      </c>
      <c r="X2417" s="5">
        <f t="shared" si="112"/>
        <v>1.0504971618485317</v>
      </c>
      <c r="Y2417" t="str">
        <f t="shared" si="113"/>
        <v>Over Budget</v>
      </c>
      <c r="AA2417" t="s">
        <v>4860</v>
      </c>
      <c r="AB2417" s="3">
        <v>45737.20071759259</v>
      </c>
    </row>
    <row r="2418" spans="1:28" x14ac:dyDescent="0.35">
      <c r="A2418" t="s">
        <v>4861</v>
      </c>
      <c r="F2418">
        <v>842</v>
      </c>
      <c r="G2418" s="16">
        <v>2215.6799999999998</v>
      </c>
      <c r="H2418">
        <v>37</v>
      </c>
      <c r="I2418">
        <v>40</v>
      </c>
      <c r="J2418">
        <v>26.05</v>
      </c>
      <c r="K2418" t="s">
        <v>52</v>
      </c>
      <c r="L2418" t="str">
        <f t="shared" si="111"/>
        <v>EU-West</v>
      </c>
      <c r="Q2418">
        <v>40</v>
      </c>
      <c r="R2418">
        <v>14</v>
      </c>
      <c r="S2418">
        <v>72.25</v>
      </c>
      <c r="T2418">
        <v>56.59</v>
      </c>
      <c r="U2418">
        <v>86.08</v>
      </c>
      <c r="V2418" s="16">
        <v>3052.7386400232858</v>
      </c>
      <c r="W2418" s="16">
        <v>2472.312742944931</v>
      </c>
      <c r="X2418" s="5">
        <f t="shared" si="112"/>
        <v>0.80986715027987866</v>
      </c>
      <c r="Y2418" t="str">
        <f t="shared" si="113"/>
        <v>OK</v>
      </c>
      <c r="AA2418" t="s">
        <v>4862</v>
      </c>
      <c r="AB2418" s="3">
        <v>45532.506539351853</v>
      </c>
    </row>
    <row r="2419" spans="1:28" x14ac:dyDescent="0.35">
      <c r="A2419" t="s">
        <v>4863</v>
      </c>
      <c r="F2419">
        <v>968</v>
      </c>
      <c r="G2419" s="16">
        <v>2416.33</v>
      </c>
      <c r="H2419">
        <v>87</v>
      </c>
      <c r="I2419">
        <v>83</v>
      </c>
      <c r="J2419">
        <v>20.54</v>
      </c>
      <c r="K2419" t="s">
        <v>52</v>
      </c>
      <c r="L2419" t="str">
        <f t="shared" si="111"/>
        <v>EU-West</v>
      </c>
      <c r="Q2419">
        <v>20</v>
      </c>
      <c r="R2419">
        <v>27</v>
      </c>
      <c r="S2419">
        <v>65.599999999999994</v>
      </c>
      <c r="T2419">
        <v>60.27</v>
      </c>
      <c r="U2419">
        <v>91.58</v>
      </c>
      <c r="V2419" s="16">
        <v>2901.3524548073069</v>
      </c>
      <c r="W2419" s="16">
        <v>2019.32008593356</v>
      </c>
      <c r="X2419" s="5">
        <f t="shared" si="112"/>
        <v>0.69599268526914393</v>
      </c>
      <c r="Y2419" t="str">
        <f t="shared" si="113"/>
        <v>OK</v>
      </c>
      <c r="AA2419" t="s">
        <v>4864</v>
      </c>
      <c r="AB2419" s="3">
        <v>45052.369097222218</v>
      </c>
    </row>
    <row r="2420" spans="1:28" x14ac:dyDescent="0.35">
      <c r="A2420" t="s">
        <v>4865</v>
      </c>
      <c r="F2420">
        <v>291</v>
      </c>
      <c r="G2420" s="16">
        <v>1634.78</v>
      </c>
      <c r="H2420">
        <v>87</v>
      </c>
      <c r="I2420">
        <v>91</v>
      </c>
      <c r="J2420">
        <v>18.62</v>
      </c>
      <c r="K2420" t="s">
        <v>32</v>
      </c>
      <c r="L2420" t="str">
        <f t="shared" si="111"/>
        <v>US-East</v>
      </c>
      <c r="Q2420">
        <v>40</v>
      </c>
      <c r="R2420">
        <v>19</v>
      </c>
      <c r="S2420">
        <v>76.73</v>
      </c>
      <c r="T2420">
        <v>58.84</v>
      </c>
      <c r="U2420">
        <v>89.76</v>
      </c>
      <c r="V2420" s="16">
        <v>1915.164201633781</v>
      </c>
      <c r="W2420" s="16">
        <v>1685.845374892139</v>
      </c>
      <c r="X2420" s="5">
        <f t="shared" si="112"/>
        <v>0.88026153238139293</v>
      </c>
      <c r="Y2420" t="str">
        <f t="shared" si="113"/>
        <v>OK</v>
      </c>
      <c r="AA2420" t="s">
        <v>4866</v>
      </c>
      <c r="AB2420" s="3">
        <v>44995.864027777781</v>
      </c>
    </row>
    <row r="2421" spans="1:28" x14ac:dyDescent="0.35">
      <c r="A2421" t="s">
        <v>4867</v>
      </c>
      <c r="F2421">
        <v>211</v>
      </c>
      <c r="G2421" s="16">
        <v>1232.5899999999999</v>
      </c>
      <c r="H2421">
        <v>60</v>
      </c>
      <c r="I2421">
        <v>64</v>
      </c>
      <c r="J2421">
        <v>15.56</v>
      </c>
      <c r="K2421" t="s">
        <v>26</v>
      </c>
      <c r="L2421" t="str">
        <f t="shared" si="111"/>
        <v>EU-West</v>
      </c>
      <c r="Q2421">
        <v>0</v>
      </c>
      <c r="R2421">
        <v>13</v>
      </c>
      <c r="S2421">
        <v>74.64</v>
      </c>
      <c r="T2421">
        <v>59.94</v>
      </c>
      <c r="U2421">
        <v>94.42</v>
      </c>
      <c r="V2421" s="16">
        <v>1546.35091971118</v>
      </c>
      <c r="W2421" s="16">
        <v>1306.5178066888591</v>
      </c>
      <c r="X2421" s="5">
        <f t="shared" si="112"/>
        <v>0.84490382489175497</v>
      </c>
      <c r="Y2421" t="str">
        <f t="shared" si="113"/>
        <v>OK</v>
      </c>
      <c r="AA2421" t="s">
        <v>4868</v>
      </c>
      <c r="AB2421" s="3">
        <v>44927.344039351847</v>
      </c>
    </row>
    <row r="2422" spans="1:28" x14ac:dyDescent="0.35">
      <c r="A2422" t="s">
        <v>4869</v>
      </c>
      <c r="F2422">
        <v>753</v>
      </c>
      <c r="H2422">
        <v>44</v>
      </c>
      <c r="I2422">
        <v>43</v>
      </c>
      <c r="J2422">
        <v>12.11</v>
      </c>
      <c r="K2422" t="s">
        <v>59</v>
      </c>
      <c r="L2422" t="str">
        <f t="shared" si="111"/>
        <v>EU-West</v>
      </c>
      <c r="Q2422">
        <v>0</v>
      </c>
      <c r="R2422">
        <v>25</v>
      </c>
      <c r="S2422">
        <v>99.69</v>
      </c>
      <c r="T2422">
        <v>64.489999999999995</v>
      </c>
      <c r="U2422">
        <v>90.4</v>
      </c>
      <c r="V2422" s="16">
        <v>3011.0461217344618</v>
      </c>
      <c r="W2422" s="16">
        <v>2237.8965166329372</v>
      </c>
      <c r="X2422" s="5">
        <f t="shared" si="112"/>
        <v>0.74322890655153262</v>
      </c>
      <c r="Y2422" t="str">
        <f t="shared" si="113"/>
        <v>OK</v>
      </c>
      <c r="AA2422" t="s">
        <v>4870</v>
      </c>
      <c r="AB2422" s="3">
        <v>45656.38790509259</v>
      </c>
    </row>
    <row r="2423" spans="1:28" x14ac:dyDescent="0.35">
      <c r="A2423" t="s">
        <v>4871</v>
      </c>
      <c r="F2423">
        <v>540</v>
      </c>
      <c r="G2423" s="16">
        <v>1824.6</v>
      </c>
      <c r="H2423">
        <v>57</v>
      </c>
      <c r="I2423">
        <v>58</v>
      </c>
      <c r="J2423">
        <v>18</v>
      </c>
      <c r="K2423" t="s">
        <v>26</v>
      </c>
      <c r="L2423" t="str">
        <f t="shared" si="111"/>
        <v>EU-West</v>
      </c>
      <c r="Q2423">
        <v>0</v>
      </c>
      <c r="R2423">
        <v>49</v>
      </c>
      <c r="S2423">
        <v>76.97</v>
      </c>
      <c r="T2423">
        <v>76.2</v>
      </c>
      <c r="U2423">
        <v>87.92</v>
      </c>
      <c r="V2423" s="16">
        <v>2344.0152174610112</v>
      </c>
      <c r="W2423" s="16">
        <v>1592.809675229817</v>
      </c>
      <c r="X2423" s="5">
        <f t="shared" si="112"/>
        <v>0.67952190044018379</v>
      </c>
      <c r="Y2423" t="str">
        <f t="shared" si="113"/>
        <v>OK</v>
      </c>
      <c r="AA2423" t="s">
        <v>4872</v>
      </c>
      <c r="AB2423" s="3">
        <v>45488.296087962961</v>
      </c>
    </row>
    <row r="2424" spans="1:28" x14ac:dyDescent="0.35">
      <c r="A2424" t="s">
        <v>4873</v>
      </c>
      <c r="F2424">
        <v>25</v>
      </c>
      <c r="G2424" s="16">
        <v>1882.72</v>
      </c>
      <c r="H2424">
        <v>28</v>
      </c>
      <c r="I2424">
        <v>31</v>
      </c>
      <c r="J2424">
        <v>15.9</v>
      </c>
      <c r="K2424" t="s">
        <v>37</v>
      </c>
      <c r="L2424" t="str">
        <f t="shared" si="111"/>
        <v>US-East</v>
      </c>
      <c r="Q2424">
        <v>0</v>
      </c>
      <c r="R2424">
        <v>36</v>
      </c>
      <c r="S2424">
        <v>42.18</v>
      </c>
      <c r="T2424">
        <v>49.96</v>
      </c>
      <c r="U2424">
        <v>93.87</v>
      </c>
      <c r="V2424" s="16">
        <v>2638.0698826018101</v>
      </c>
      <c r="W2424" s="16">
        <v>2105.330767456473</v>
      </c>
      <c r="X2424" s="5">
        <f t="shared" si="112"/>
        <v>0.79805723924950756</v>
      </c>
      <c r="Y2424" t="str">
        <f t="shared" si="113"/>
        <v>OK</v>
      </c>
      <c r="AA2424" t="s">
        <v>4874</v>
      </c>
      <c r="AB2424" s="3">
        <v>45033.302499999998</v>
      </c>
    </row>
    <row r="2425" spans="1:28" x14ac:dyDescent="0.35">
      <c r="A2425" t="s">
        <v>4875</v>
      </c>
      <c r="F2425">
        <v>577</v>
      </c>
      <c r="G2425" s="16">
        <v>1829.68</v>
      </c>
      <c r="H2425">
        <v>53</v>
      </c>
      <c r="I2425">
        <v>50</v>
      </c>
      <c r="J2425">
        <v>20.74</v>
      </c>
      <c r="K2425" t="s">
        <v>59</v>
      </c>
      <c r="L2425" t="str">
        <f t="shared" si="111"/>
        <v>EU-West</v>
      </c>
      <c r="Q2425">
        <v>30</v>
      </c>
      <c r="R2425">
        <v>1</v>
      </c>
      <c r="S2425">
        <v>60.48</v>
      </c>
      <c r="T2425">
        <v>60.95</v>
      </c>
      <c r="U2425">
        <v>80.84</v>
      </c>
      <c r="V2425" s="16">
        <v>2405.4460479309382</v>
      </c>
      <c r="W2425" s="16">
        <v>2193.7558220444948</v>
      </c>
      <c r="X2425" s="5">
        <f t="shared" si="112"/>
        <v>0.91199543799016802</v>
      </c>
      <c r="Y2425" t="str">
        <f t="shared" si="113"/>
        <v>OK</v>
      </c>
      <c r="AA2425" t="s">
        <v>4876</v>
      </c>
      <c r="AB2425" s="3">
        <v>45479.854803240742</v>
      </c>
    </row>
    <row r="2426" spans="1:28" x14ac:dyDescent="0.35">
      <c r="A2426" t="s">
        <v>4877</v>
      </c>
      <c r="F2426">
        <v>878</v>
      </c>
      <c r="G2426" s="16">
        <v>1982.77</v>
      </c>
      <c r="H2426">
        <v>90</v>
      </c>
      <c r="I2426">
        <v>87</v>
      </c>
      <c r="J2426">
        <v>10.42</v>
      </c>
      <c r="K2426" t="s">
        <v>52</v>
      </c>
      <c r="L2426" t="str">
        <f t="shared" si="111"/>
        <v>EU-West</v>
      </c>
      <c r="Q2426">
        <v>10</v>
      </c>
      <c r="R2426">
        <v>33</v>
      </c>
      <c r="S2426">
        <v>82.15</v>
      </c>
      <c r="T2426">
        <v>63.52</v>
      </c>
      <c r="U2426">
        <v>77.09</v>
      </c>
      <c r="V2426" s="16">
        <v>2763.9519035545418</v>
      </c>
      <c r="W2426" s="16">
        <v>2354.9519913630811</v>
      </c>
      <c r="X2426" s="5">
        <f t="shared" si="112"/>
        <v>0.85202350602936616</v>
      </c>
      <c r="Y2426" t="str">
        <f t="shared" si="113"/>
        <v>OK</v>
      </c>
      <c r="AA2426" t="s">
        <v>4878</v>
      </c>
      <c r="AB2426" s="3">
        <v>45116.974606481483</v>
      </c>
    </row>
    <row r="2427" spans="1:28" x14ac:dyDescent="0.35">
      <c r="A2427" t="s">
        <v>4879</v>
      </c>
      <c r="F2427">
        <v>123</v>
      </c>
      <c r="G2427" s="16">
        <v>2058.9</v>
      </c>
      <c r="H2427">
        <v>33</v>
      </c>
      <c r="I2427">
        <v>36</v>
      </c>
      <c r="J2427">
        <v>18.79</v>
      </c>
      <c r="K2427" t="s">
        <v>59</v>
      </c>
      <c r="L2427" t="str">
        <f t="shared" si="111"/>
        <v>EU-West</v>
      </c>
      <c r="Q2427">
        <v>10</v>
      </c>
      <c r="R2427">
        <v>33</v>
      </c>
      <c r="S2427">
        <v>67.39</v>
      </c>
      <c r="T2427">
        <v>56.29</v>
      </c>
      <c r="U2427">
        <v>82.06</v>
      </c>
      <c r="V2427" s="16">
        <v>2776.202511521155</v>
      </c>
      <c r="W2427" s="16">
        <v>2287.462248532649</v>
      </c>
      <c r="X2427" s="5">
        <f t="shared" si="112"/>
        <v>0.82395367018066989</v>
      </c>
      <c r="Y2427" t="str">
        <f t="shared" si="113"/>
        <v>OK</v>
      </c>
      <c r="AA2427" t="s">
        <v>4880</v>
      </c>
      <c r="AB2427" s="3">
        <v>45155.576377314806</v>
      </c>
    </row>
    <row r="2428" spans="1:28" x14ac:dyDescent="0.35">
      <c r="A2428" t="s">
        <v>4881</v>
      </c>
      <c r="F2428">
        <v>77</v>
      </c>
      <c r="G2428" s="16">
        <v>2313.12</v>
      </c>
      <c r="H2428">
        <v>20</v>
      </c>
      <c r="I2428">
        <v>24</v>
      </c>
      <c r="J2428">
        <v>23.25</v>
      </c>
      <c r="K2428" t="s">
        <v>26</v>
      </c>
      <c r="L2428" t="str">
        <f t="shared" si="111"/>
        <v>EU-West</v>
      </c>
      <c r="Q2428">
        <v>10</v>
      </c>
      <c r="R2428">
        <v>33</v>
      </c>
      <c r="S2428">
        <v>62.47</v>
      </c>
      <c r="T2428">
        <v>70.8</v>
      </c>
      <c r="U2428">
        <v>88.28</v>
      </c>
      <c r="V2428" s="16">
        <v>2536.4781521354271</v>
      </c>
      <c r="W2428" s="16">
        <v>2237.3493342926909</v>
      </c>
      <c r="X2428" s="5">
        <f t="shared" si="112"/>
        <v>0.88206923146927019</v>
      </c>
      <c r="Y2428" t="str">
        <f t="shared" si="113"/>
        <v>OK</v>
      </c>
      <c r="AA2428" t="s">
        <v>4882</v>
      </c>
      <c r="AB2428" s="3">
        <v>45390.877210648148</v>
      </c>
    </row>
    <row r="2429" spans="1:28" x14ac:dyDescent="0.35">
      <c r="A2429" t="s">
        <v>4883</v>
      </c>
      <c r="F2429">
        <v>599</v>
      </c>
      <c r="G2429" s="16">
        <v>2176.2199999999998</v>
      </c>
      <c r="H2429">
        <v>44</v>
      </c>
      <c r="I2429">
        <v>47</v>
      </c>
      <c r="J2429">
        <v>14.61</v>
      </c>
      <c r="K2429" t="s">
        <v>37</v>
      </c>
      <c r="L2429" t="str">
        <f t="shared" si="111"/>
        <v>US-East</v>
      </c>
      <c r="Q2429">
        <v>30</v>
      </c>
      <c r="R2429">
        <v>8</v>
      </c>
      <c r="S2429">
        <v>59.94</v>
      </c>
      <c r="T2429">
        <v>55.14</v>
      </c>
      <c r="U2429">
        <v>91.96</v>
      </c>
      <c r="V2429" s="16">
        <v>2233.187400791669</v>
      </c>
      <c r="W2429" s="16">
        <v>2034.5920357637649</v>
      </c>
      <c r="X2429" s="5">
        <f t="shared" si="112"/>
        <v>0.911070891337869</v>
      </c>
      <c r="Y2429" t="str">
        <f t="shared" si="113"/>
        <v>OK</v>
      </c>
      <c r="AA2429" t="s">
        <v>4884</v>
      </c>
      <c r="AB2429" s="3">
        <v>45310.351157407407</v>
      </c>
    </row>
    <row r="2430" spans="1:28" x14ac:dyDescent="0.35">
      <c r="A2430" t="s">
        <v>4885</v>
      </c>
      <c r="F2430">
        <v>39</v>
      </c>
      <c r="G2430" s="16">
        <v>1481.27</v>
      </c>
      <c r="H2430">
        <v>0</v>
      </c>
      <c r="I2430">
        <v>-3</v>
      </c>
      <c r="J2430">
        <v>25.93</v>
      </c>
      <c r="K2430" t="s">
        <v>52</v>
      </c>
      <c r="L2430" t="str">
        <f t="shared" si="111"/>
        <v>EU-West</v>
      </c>
      <c r="Q2430">
        <v>0</v>
      </c>
      <c r="R2430">
        <v>43</v>
      </c>
      <c r="S2430">
        <v>56.2</v>
      </c>
      <c r="T2430">
        <v>66.75</v>
      </c>
      <c r="U2430">
        <v>76.64</v>
      </c>
      <c r="V2430" s="16">
        <v>2150.3572893408218</v>
      </c>
      <c r="W2430" s="16">
        <v>1225.6299343336359</v>
      </c>
      <c r="X2430" s="5">
        <f t="shared" si="112"/>
        <v>0.56996571705037202</v>
      </c>
      <c r="Y2430" t="str">
        <f t="shared" si="113"/>
        <v>OK</v>
      </c>
      <c r="AA2430" t="s">
        <v>4886</v>
      </c>
      <c r="AB2430" s="3">
        <v>45247.669652777768</v>
      </c>
    </row>
    <row r="2431" spans="1:28" x14ac:dyDescent="0.35">
      <c r="A2431" t="s">
        <v>4887</v>
      </c>
      <c r="F2431">
        <v>528</v>
      </c>
      <c r="G2431" s="16">
        <v>2420</v>
      </c>
      <c r="H2431">
        <v>9</v>
      </c>
      <c r="I2431">
        <v>7</v>
      </c>
      <c r="J2431">
        <v>26.8</v>
      </c>
      <c r="K2431" t="s">
        <v>59</v>
      </c>
      <c r="L2431" t="str">
        <f t="shared" si="111"/>
        <v>EU-West</v>
      </c>
      <c r="Q2431">
        <v>40</v>
      </c>
      <c r="R2431">
        <v>49</v>
      </c>
      <c r="S2431">
        <v>73.819999999999993</v>
      </c>
      <c r="T2431">
        <v>72.599999999999994</v>
      </c>
      <c r="U2431">
        <v>89.94</v>
      </c>
      <c r="V2431" s="16">
        <v>3567.219072839358</v>
      </c>
      <c r="W2431" s="16">
        <v>2340.9175013650679</v>
      </c>
      <c r="X2431" s="5">
        <f t="shared" si="112"/>
        <v>0.65623037261397987</v>
      </c>
      <c r="Y2431" t="str">
        <f t="shared" si="113"/>
        <v>OK</v>
      </c>
      <c r="AA2431" t="s">
        <v>4888</v>
      </c>
      <c r="AB2431" s="3">
        <v>45196.832303240742</v>
      </c>
    </row>
    <row r="2432" spans="1:28" x14ac:dyDescent="0.35">
      <c r="A2432" t="s">
        <v>4889</v>
      </c>
      <c r="F2432">
        <v>917</v>
      </c>
      <c r="G2432" s="16">
        <v>3133.58</v>
      </c>
      <c r="H2432">
        <v>57</v>
      </c>
      <c r="I2432">
        <v>60</v>
      </c>
      <c r="J2432">
        <v>10.34</v>
      </c>
      <c r="K2432" t="s">
        <v>37</v>
      </c>
      <c r="L2432" t="str">
        <f t="shared" si="111"/>
        <v>US-East</v>
      </c>
      <c r="Q2432">
        <v>20</v>
      </c>
      <c r="R2432">
        <v>2</v>
      </c>
      <c r="S2432">
        <v>60.02</v>
      </c>
      <c r="T2432">
        <v>63.98</v>
      </c>
      <c r="U2432">
        <v>88.23</v>
      </c>
      <c r="V2432" s="16">
        <v>4272.5302530392237</v>
      </c>
      <c r="W2432" s="16">
        <v>2702.4603059521651</v>
      </c>
      <c r="X2432" s="5">
        <f t="shared" si="112"/>
        <v>0.63251987602189497</v>
      </c>
      <c r="Y2432" t="str">
        <f t="shared" si="113"/>
        <v>OK</v>
      </c>
      <c r="AA2432" t="s">
        <v>4890</v>
      </c>
      <c r="AB2432" s="3">
        <v>45247.82335648148</v>
      </c>
    </row>
    <row r="2433" spans="1:28" x14ac:dyDescent="0.35">
      <c r="A2433" t="s">
        <v>4891</v>
      </c>
      <c r="F2433">
        <v>673</v>
      </c>
      <c r="G2433" s="16">
        <v>1844.3</v>
      </c>
      <c r="H2433">
        <v>93</v>
      </c>
      <c r="I2433">
        <v>95</v>
      </c>
      <c r="J2433">
        <v>13.93</v>
      </c>
      <c r="K2433" t="s">
        <v>26</v>
      </c>
      <c r="L2433" t="str">
        <f t="shared" si="111"/>
        <v>EU-West</v>
      </c>
      <c r="Q2433">
        <v>30</v>
      </c>
      <c r="R2433">
        <v>29</v>
      </c>
      <c r="S2433">
        <v>90.17</v>
      </c>
      <c r="T2433">
        <v>58.24</v>
      </c>
      <c r="U2433">
        <v>90.68</v>
      </c>
      <c r="V2433" s="16">
        <v>2512.1263993990692</v>
      </c>
      <c r="W2433" s="16">
        <v>1663.067804847667</v>
      </c>
      <c r="X2433" s="5">
        <f t="shared" si="112"/>
        <v>0.66201597389585687</v>
      </c>
      <c r="Y2433" t="str">
        <f t="shared" si="113"/>
        <v>OK</v>
      </c>
      <c r="AA2433" t="s">
        <v>4892</v>
      </c>
      <c r="AB2433" s="3">
        <v>45166.428877314807</v>
      </c>
    </row>
    <row r="2434" spans="1:28" x14ac:dyDescent="0.35">
      <c r="A2434" t="s">
        <v>4893</v>
      </c>
      <c r="F2434">
        <v>884</v>
      </c>
      <c r="G2434" s="16">
        <v>2227.96</v>
      </c>
      <c r="H2434">
        <v>27</v>
      </c>
      <c r="I2434">
        <v>28</v>
      </c>
      <c r="J2434">
        <v>9.2799999999999994</v>
      </c>
      <c r="K2434" t="s">
        <v>59</v>
      </c>
      <c r="L2434" t="str">
        <f t="shared" si="111"/>
        <v>EU-West</v>
      </c>
      <c r="Q2434">
        <v>10</v>
      </c>
      <c r="R2434">
        <v>18</v>
      </c>
      <c r="S2434">
        <v>57.57</v>
      </c>
      <c r="T2434">
        <v>64.81</v>
      </c>
      <c r="U2434">
        <v>80.459999999999994</v>
      </c>
      <c r="V2434" s="16">
        <v>2528.898444728829</v>
      </c>
      <c r="W2434" s="16">
        <v>2577.203222067285</v>
      </c>
      <c r="X2434" s="5">
        <f t="shared" si="112"/>
        <v>1.019101113941187</v>
      </c>
      <c r="Y2434" t="str">
        <f t="shared" si="113"/>
        <v>Over Budget</v>
      </c>
      <c r="AA2434" t="s">
        <v>4894</v>
      </c>
      <c r="AB2434" s="3">
        <v>45862.595289351862</v>
      </c>
    </row>
    <row r="2435" spans="1:28" x14ac:dyDescent="0.35">
      <c r="A2435" t="s">
        <v>4895</v>
      </c>
      <c r="F2435">
        <v>31</v>
      </c>
      <c r="G2435" s="16">
        <v>2171.86</v>
      </c>
      <c r="H2435">
        <v>60</v>
      </c>
      <c r="I2435">
        <v>62</v>
      </c>
      <c r="J2435">
        <v>23.38</v>
      </c>
      <c r="K2435" t="s">
        <v>59</v>
      </c>
      <c r="L2435" t="str">
        <f t="shared" ref="L2435:L2498" si="114">IF(OR(K2435="Europe-West",K2435="EU_West",K2435="eu-west"),"EU-West",
IF(OR(K2435="US_East",K2435="us-east",K2435="US-East"),"US-East","Other"))</f>
        <v>EU-West</v>
      </c>
      <c r="Q2435">
        <v>0</v>
      </c>
      <c r="R2435">
        <v>30</v>
      </c>
      <c r="S2435">
        <v>50.46</v>
      </c>
      <c r="T2435">
        <v>56.03</v>
      </c>
      <c r="U2435">
        <v>100</v>
      </c>
      <c r="V2435" s="16">
        <v>2760.9137249260489</v>
      </c>
      <c r="W2435" s="16">
        <v>2578.8888312215822</v>
      </c>
      <c r="X2435" s="5">
        <f t="shared" ref="X2435:X2498" si="115">W2435/V2435</f>
        <v>0.93407077806846639</v>
      </c>
      <c r="Y2435" t="str">
        <f t="shared" ref="Y2435:Y2498" si="116">IF(X2435&gt;1,"Over Budget","OK")</f>
        <v>OK</v>
      </c>
      <c r="AA2435" t="s">
        <v>4896</v>
      </c>
      <c r="AB2435" s="3">
        <v>44992.135937500003</v>
      </c>
    </row>
    <row r="2436" spans="1:28" x14ac:dyDescent="0.35">
      <c r="A2436" t="s">
        <v>4897</v>
      </c>
      <c r="F2436">
        <v>440</v>
      </c>
      <c r="G2436" s="16">
        <v>1400.97</v>
      </c>
      <c r="H2436">
        <v>29</v>
      </c>
      <c r="I2436">
        <v>33</v>
      </c>
      <c r="J2436">
        <v>21.02</v>
      </c>
      <c r="K2436" t="s">
        <v>52</v>
      </c>
      <c r="L2436" t="str">
        <f t="shared" si="114"/>
        <v>EU-West</v>
      </c>
      <c r="Q2436">
        <v>10</v>
      </c>
      <c r="R2436">
        <v>15</v>
      </c>
      <c r="S2436">
        <v>69.709999999999994</v>
      </c>
      <c r="T2436">
        <v>52.91</v>
      </c>
      <c r="U2436">
        <v>90.16</v>
      </c>
      <c r="V2436" s="16">
        <v>2096.019000830122</v>
      </c>
      <c r="W2436" s="16">
        <v>1652.337081153006</v>
      </c>
      <c r="X2436" s="5">
        <f t="shared" si="115"/>
        <v>0.78832161373470511</v>
      </c>
      <c r="Y2436" t="str">
        <f t="shared" si="116"/>
        <v>OK</v>
      </c>
      <c r="AA2436" t="s">
        <v>4898</v>
      </c>
      <c r="AB2436" s="3">
        <v>45748.990856481483</v>
      </c>
    </row>
    <row r="2437" spans="1:28" x14ac:dyDescent="0.35">
      <c r="A2437" t="s">
        <v>4899</v>
      </c>
      <c r="F2437">
        <v>39</v>
      </c>
      <c r="G2437" s="16">
        <v>1872.07</v>
      </c>
      <c r="H2437">
        <v>27</v>
      </c>
      <c r="I2437">
        <v>24</v>
      </c>
      <c r="J2437">
        <v>7.19</v>
      </c>
      <c r="K2437" t="s">
        <v>32</v>
      </c>
      <c r="L2437" t="str">
        <f t="shared" si="114"/>
        <v>US-East</v>
      </c>
      <c r="Q2437">
        <v>0</v>
      </c>
      <c r="R2437">
        <v>42</v>
      </c>
      <c r="S2437">
        <v>39.47</v>
      </c>
      <c r="T2437">
        <v>63.66</v>
      </c>
      <c r="U2437">
        <v>83.91</v>
      </c>
      <c r="V2437" s="16">
        <v>2673.4503728194709</v>
      </c>
      <c r="W2437" s="16">
        <v>1642.446151518735</v>
      </c>
      <c r="X2437" s="5">
        <f t="shared" si="115"/>
        <v>0.61435445677885558</v>
      </c>
      <c r="Y2437" t="str">
        <f t="shared" si="116"/>
        <v>OK</v>
      </c>
      <c r="AA2437" t="s">
        <v>4900</v>
      </c>
      <c r="AB2437" s="3">
        <v>45638.915543981479</v>
      </c>
    </row>
    <row r="2438" spans="1:28" x14ac:dyDescent="0.35">
      <c r="A2438" t="s">
        <v>4901</v>
      </c>
      <c r="F2438">
        <v>965</v>
      </c>
      <c r="G2438" s="16">
        <v>1514.73</v>
      </c>
      <c r="H2438">
        <v>28</v>
      </c>
      <c r="I2438">
        <v>32</v>
      </c>
      <c r="J2438">
        <v>14.78</v>
      </c>
      <c r="K2438" t="s">
        <v>59</v>
      </c>
      <c r="L2438" t="str">
        <f t="shared" si="114"/>
        <v>EU-West</v>
      </c>
      <c r="Q2438">
        <v>30</v>
      </c>
      <c r="R2438">
        <v>23</v>
      </c>
      <c r="S2438">
        <v>33.909999999999997</v>
      </c>
      <c r="T2438">
        <v>67.5</v>
      </c>
      <c r="U2438">
        <v>90.65</v>
      </c>
      <c r="V2438" s="16">
        <v>1745.267628820543</v>
      </c>
      <c r="W2438" s="16">
        <v>1757.6285936161159</v>
      </c>
      <c r="X2438" s="5">
        <f t="shared" si="115"/>
        <v>1.0070825612023335</v>
      </c>
      <c r="Y2438" t="str">
        <f t="shared" si="116"/>
        <v>Over Budget</v>
      </c>
      <c r="AA2438" t="s">
        <v>4902</v>
      </c>
      <c r="AB2438" s="3">
        <v>45057.160520833328</v>
      </c>
    </row>
    <row r="2439" spans="1:28" x14ac:dyDescent="0.35">
      <c r="A2439" t="s">
        <v>4903</v>
      </c>
      <c r="F2439">
        <v>688</v>
      </c>
      <c r="G2439" s="16">
        <v>1948.88</v>
      </c>
      <c r="H2439">
        <v>30</v>
      </c>
      <c r="I2439">
        <v>31</v>
      </c>
      <c r="J2439">
        <v>22.47</v>
      </c>
      <c r="K2439" t="s">
        <v>52</v>
      </c>
      <c r="L2439" t="str">
        <f t="shared" si="114"/>
        <v>EU-West</v>
      </c>
      <c r="Q2439">
        <v>20</v>
      </c>
      <c r="R2439">
        <v>14</v>
      </c>
      <c r="S2439">
        <v>79.37</v>
      </c>
      <c r="T2439">
        <v>60.96</v>
      </c>
      <c r="U2439">
        <v>97.47</v>
      </c>
      <c r="V2439" s="16">
        <v>2242.231133370653</v>
      </c>
      <c r="W2439" s="16">
        <v>1669.4147403274039</v>
      </c>
      <c r="X2439" s="5">
        <f t="shared" si="115"/>
        <v>0.74453285189107243</v>
      </c>
      <c r="Y2439" t="str">
        <f t="shared" si="116"/>
        <v>OK</v>
      </c>
      <c r="AA2439" t="s">
        <v>4904</v>
      </c>
      <c r="AB2439" s="3">
        <v>44953.084745370368</v>
      </c>
    </row>
    <row r="2440" spans="1:28" x14ac:dyDescent="0.35">
      <c r="A2440" t="s">
        <v>4905</v>
      </c>
      <c r="F2440">
        <v>669</v>
      </c>
      <c r="G2440" s="16">
        <v>1861.17</v>
      </c>
      <c r="H2440">
        <v>67</v>
      </c>
      <c r="I2440">
        <v>64</v>
      </c>
      <c r="J2440">
        <v>20.9</v>
      </c>
      <c r="K2440" t="s">
        <v>59</v>
      </c>
      <c r="L2440" t="str">
        <f t="shared" si="114"/>
        <v>EU-West</v>
      </c>
      <c r="Q2440">
        <v>0</v>
      </c>
      <c r="R2440">
        <v>21</v>
      </c>
      <c r="S2440">
        <v>70.819999999999993</v>
      </c>
      <c r="T2440">
        <v>65.59</v>
      </c>
      <c r="U2440">
        <v>83.57</v>
      </c>
      <c r="V2440" s="16">
        <v>2311.179773483017</v>
      </c>
      <c r="W2440" s="16">
        <v>1866.872779637142</v>
      </c>
      <c r="X2440" s="5">
        <f t="shared" si="115"/>
        <v>0.80775749297239174</v>
      </c>
      <c r="Y2440" t="str">
        <f t="shared" si="116"/>
        <v>OK</v>
      </c>
      <c r="AA2440" t="s">
        <v>4906</v>
      </c>
      <c r="AB2440" s="3">
        <v>44946.094085648147</v>
      </c>
    </row>
    <row r="2441" spans="1:28" x14ac:dyDescent="0.35">
      <c r="A2441" t="s">
        <v>4907</v>
      </c>
      <c r="F2441">
        <v>419</v>
      </c>
      <c r="G2441" s="16">
        <v>2113.1999999999998</v>
      </c>
      <c r="H2441">
        <v>82</v>
      </c>
      <c r="I2441">
        <v>80</v>
      </c>
      <c r="J2441">
        <v>29.68</v>
      </c>
      <c r="K2441" t="s">
        <v>26</v>
      </c>
      <c r="L2441" t="str">
        <f t="shared" si="114"/>
        <v>EU-West</v>
      </c>
      <c r="Q2441">
        <v>0</v>
      </c>
      <c r="R2441">
        <v>31</v>
      </c>
      <c r="S2441">
        <v>38.71</v>
      </c>
      <c r="T2441">
        <v>83.06</v>
      </c>
      <c r="U2441">
        <v>82.53</v>
      </c>
      <c r="V2441" s="16">
        <v>2540.698950672881</v>
      </c>
      <c r="W2441" s="16">
        <v>2234.635771081229</v>
      </c>
      <c r="X2441" s="5">
        <f t="shared" si="115"/>
        <v>0.87953583421971582</v>
      </c>
      <c r="Y2441" t="str">
        <f t="shared" si="116"/>
        <v>OK</v>
      </c>
      <c r="AA2441" t="s">
        <v>4908</v>
      </c>
      <c r="AB2441" s="3">
        <v>45505.357499999998</v>
      </c>
    </row>
    <row r="2442" spans="1:28" x14ac:dyDescent="0.35">
      <c r="A2442" t="s">
        <v>4909</v>
      </c>
      <c r="F2442">
        <v>58</v>
      </c>
      <c r="G2442" s="16">
        <v>1745.5</v>
      </c>
      <c r="H2442">
        <v>73</v>
      </c>
      <c r="I2442">
        <v>78</v>
      </c>
      <c r="J2442">
        <v>10.78</v>
      </c>
      <c r="K2442" t="s">
        <v>26</v>
      </c>
      <c r="L2442" t="str">
        <f t="shared" si="114"/>
        <v>EU-West</v>
      </c>
      <c r="Q2442">
        <v>40</v>
      </c>
      <c r="R2442">
        <v>10</v>
      </c>
      <c r="S2442">
        <v>71.36</v>
      </c>
      <c r="T2442">
        <v>72.2</v>
      </c>
      <c r="U2442">
        <v>89.41</v>
      </c>
      <c r="V2442" s="16">
        <v>2069.423821141022</v>
      </c>
      <c r="W2442" s="16">
        <v>1719.294370798712</v>
      </c>
      <c r="X2442" s="5">
        <f t="shared" si="115"/>
        <v>0.83080824393465302</v>
      </c>
      <c r="Y2442" t="str">
        <f t="shared" si="116"/>
        <v>OK</v>
      </c>
      <c r="AA2442" t="s">
        <v>4910</v>
      </c>
      <c r="AB2442" s="3">
        <v>44939.919803240737</v>
      </c>
    </row>
    <row r="2443" spans="1:28" x14ac:dyDescent="0.35">
      <c r="A2443" t="s">
        <v>4911</v>
      </c>
      <c r="F2443">
        <v>334</v>
      </c>
      <c r="G2443" s="16">
        <v>1313.63</v>
      </c>
      <c r="H2443">
        <v>30</v>
      </c>
      <c r="I2443">
        <v>33</v>
      </c>
      <c r="J2443">
        <v>19.93</v>
      </c>
      <c r="K2443" t="s">
        <v>26</v>
      </c>
      <c r="L2443" t="str">
        <f t="shared" si="114"/>
        <v>EU-West</v>
      </c>
      <c r="Q2443">
        <v>30</v>
      </c>
      <c r="R2443">
        <v>28</v>
      </c>
      <c r="S2443">
        <v>65.62</v>
      </c>
      <c r="T2443">
        <v>54.35</v>
      </c>
      <c r="U2443">
        <v>89.84</v>
      </c>
      <c r="V2443" s="16">
        <v>1725.434554282481</v>
      </c>
      <c r="W2443" s="16">
        <v>1551.048884114633</v>
      </c>
      <c r="X2443" s="5">
        <f t="shared" si="115"/>
        <v>0.89893231839189291</v>
      </c>
      <c r="Y2443" t="str">
        <f t="shared" si="116"/>
        <v>OK</v>
      </c>
      <c r="AA2443" t="s">
        <v>4912</v>
      </c>
      <c r="AB2443" s="3">
        <v>45053.352731481478</v>
      </c>
    </row>
    <row r="2444" spans="1:28" x14ac:dyDescent="0.35">
      <c r="A2444" t="s">
        <v>4913</v>
      </c>
      <c r="F2444">
        <v>497</v>
      </c>
      <c r="G2444" s="16">
        <v>1613.78</v>
      </c>
      <c r="H2444">
        <v>97</v>
      </c>
      <c r="I2444">
        <v>93</v>
      </c>
      <c r="J2444">
        <v>11.99</v>
      </c>
      <c r="K2444" t="s">
        <v>32</v>
      </c>
      <c r="L2444" t="str">
        <f t="shared" si="114"/>
        <v>US-East</v>
      </c>
      <c r="Q2444">
        <v>30</v>
      </c>
      <c r="R2444">
        <v>41</v>
      </c>
      <c r="S2444">
        <v>47.15</v>
      </c>
      <c r="T2444">
        <v>61.85</v>
      </c>
      <c r="U2444">
        <v>93.55</v>
      </c>
      <c r="V2444" s="16">
        <v>1623.0531588226049</v>
      </c>
      <c r="W2444" s="16">
        <v>1506.1168113083079</v>
      </c>
      <c r="X2444" s="5">
        <f t="shared" si="115"/>
        <v>0.92795285423730356</v>
      </c>
      <c r="Y2444" t="str">
        <f t="shared" si="116"/>
        <v>OK</v>
      </c>
      <c r="AA2444" t="s">
        <v>4914</v>
      </c>
      <c r="AB2444" s="3">
        <v>45297.126018518517</v>
      </c>
    </row>
    <row r="2445" spans="1:28" x14ac:dyDescent="0.35">
      <c r="A2445" t="s">
        <v>4915</v>
      </c>
      <c r="F2445">
        <v>307</v>
      </c>
      <c r="G2445" s="16">
        <v>1718.55</v>
      </c>
      <c r="H2445">
        <v>40</v>
      </c>
      <c r="I2445">
        <v>37</v>
      </c>
      <c r="J2445">
        <v>20.88</v>
      </c>
      <c r="K2445" t="s">
        <v>52</v>
      </c>
      <c r="L2445" t="str">
        <f t="shared" si="114"/>
        <v>EU-West</v>
      </c>
      <c r="Q2445">
        <v>10</v>
      </c>
      <c r="R2445">
        <v>23</v>
      </c>
      <c r="S2445">
        <v>80.97</v>
      </c>
      <c r="T2445">
        <v>63.02</v>
      </c>
      <c r="U2445">
        <v>97.38</v>
      </c>
      <c r="V2445" s="16">
        <v>2374.468665752494</v>
      </c>
      <c r="W2445" s="16">
        <v>1737.369953166871</v>
      </c>
      <c r="X2445" s="5">
        <f t="shared" si="115"/>
        <v>0.73168788378863714</v>
      </c>
      <c r="Y2445" t="str">
        <f t="shared" si="116"/>
        <v>OK</v>
      </c>
      <c r="AA2445" t="s">
        <v>4916</v>
      </c>
      <c r="AB2445" s="3">
        <v>45186.965428240743</v>
      </c>
    </row>
    <row r="2446" spans="1:28" x14ac:dyDescent="0.35">
      <c r="A2446" t="s">
        <v>4917</v>
      </c>
      <c r="F2446">
        <v>783</v>
      </c>
      <c r="G2446" s="16">
        <v>2379.63</v>
      </c>
      <c r="H2446">
        <v>63</v>
      </c>
      <c r="I2446">
        <v>66</v>
      </c>
      <c r="J2446">
        <v>18.55</v>
      </c>
      <c r="K2446" t="s">
        <v>32</v>
      </c>
      <c r="L2446" t="str">
        <f t="shared" si="114"/>
        <v>US-East</v>
      </c>
      <c r="Q2446">
        <v>30</v>
      </c>
      <c r="R2446">
        <v>18</v>
      </c>
      <c r="S2446">
        <v>92.78</v>
      </c>
      <c r="T2446">
        <v>51.6</v>
      </c>
      <c r="U2446">
        <v>93.9</v>
      </c>
      <c r="V2446" s="16">
        <v>3260.1561562397992</v>
      </c>
      <c r="W2446" s="16">
        <v>1975.5211719861891</v>
      </c>
      <c r="X2446" s="5">
        <f t="shared" si="115"/>
        <v>0.60595906371083674</v>
      </c>
      <c r="Y2446" t="str">
        <f t="shared" si="116"/>
        <v>OK</v>
      </c>
      <c r="AA2446" t="s">
        <v>4918</v>
      </c>
      <c r="AB2446" s="3">
        <v>45140.644178240742</v>
      </c>
    </row>
    <row r="2447" spans="1:28" x14ac:dyDescent="0.35">
      <c r="A2447" t="s">
        <v>4919</v>
      </c>
      <c r="F2447">
        <v>190</v>
      </c>
      <c r="G2447" s="16">
        <v>1685.57</v>
      </c>
      <c r="H2447">
        <v>41</v>
      </c>
      <c r="I2447">
        <v>43</v>
      </c>
      <c r="J2447">
        <v>22.17</v>
      </c>
      <c r="K2447" t="s">
        <v>37</v>
      </c>
      <c r="L2447" t="str">
        <f t="shared" si="114"/>
        <v>US-East</v>
      </c>
      <c r="Q2447">
        <v>0</v>
      </c>
      <c r="R2447">
        <v>4</v>
      </c>
      <c r="S2447">
        <v>98.87</v>
      </c>
      <c r="T2447">
        <v>66.16</v>
      </c>
      <c r="U2447">
        <v>83.06</v>
      </c>
      <c r="V2447" s="16">
        <v>2385.3560287200048</v>
      </c>
      <c r="W2447" s="16">
        <v>1923.0496741769359</v>
      </c>
      <c r="X2447" s="5">
        <f t="shared" si="115"/>
        <v>0.80618978929063889</v>
      </c>
      <c r="Y2447" t="str">
        <f t="shared" si="116"/>
        <v>OK</v>
      </c>
      <c r="AA2447" t="s">
        <v>4920</v>
      </c>
      <c r="AB2447" s="3">
        <v>45473.353622685187</v>
      </c>
    </row>
    <row r="2448" spans="1:28" x14ac:dyDescent="0.35">
      <c r="A2448" t="s">
        <v>4921</v>
      </c>
      <c r="F2448">
        <v>811</v>
      </c>
      <c r="G2448" s="16">
        <v>3076.16</v>
      </c>
      <c r="H2448">
        <v>43</v>
      </c>
      <c r="I2448">
        <v>46</v>
      </c>
      <c r="J2448">
        <v>16.73</v>
      </c>
      <c r="K2448" t="s">
        <v>37</v>
      </c>
      <c r="L2448" t="str">
        <f t="shared" si="114"/>
        <v>US-East</v>
      </c>
      <c r="Q2448">
        <v>0</v>
      </c>
      <c r="R2448">
        <v>45</v>
      </c>
      <c r="T2448">
        <v>52.44</v>
      </c>
      <c r="U2448">
        <v>84.64</v>
      </c>
      <c r="V2448" s="16">
        <v>4370.3784515997431</v>
      </c>
      <c r="W2448" s="16">
        <v>2969.5567776267699</v>
      </c>
      <c r="X2448" s="5">
        <f t="shared" si="115"/>
        <v>0.67947359948651276</v>
      </c>
      <c r="Y2448" t="str">
        <f t="shared" si="116"/>
        <v>OK</v>
      </c>
      <c r="AA2448" t="s">
        <v>4922</v>
      </c>
      <c r="AB2448" s="3">
        <v>45128.890983796293</v>
      </c>
    </row>
    <row r="2449" spans="1:28" x14ac:dyDescent="0.35">
      <c r="A2449" t="s">
        <v>4923</v>
      </c>
      <c r="F2449">
        <v>131</v>
      </c>
      <c r="G2449" s="16">
        <v>2366.91</v>
      </c>
      <c r="H2449">
        <v>30</v>
      </c>
      <c r="I2449">
        <v>29</v>
      </c>
      <c r="J2449">
        <v>26.1</v>
      </c>
      <c r="K2449" t="s">
        <v>37</v>
      </c>
      <c r="L2449" t="str">
        <f t="shared" si="114"/>
        <v>US-East</v>
      </c>
      <c r="Q2449">
        <v>10</v>
      </c>
      <c r="R2449">
        <v>40</v>
      </c>
      <c r="S2449">
        <v>70.34</v>
      </c>
      <c r="T2449">
        <v>66.73</v>
      </c>
      <c r="U2449">
        <v>86.01</v>
      </c>
      <c r="V2449" s="16">
        <v>3037.2185507627501</v>
      </c>
      <c r="W2449" s="16">
        <v>2556.7665878863409</v>
      </c>
      <c r="X2449" s="5">
        <f t="shared" si="115"/>
        <v>0.84181185685312265</v>
      </c>
      <c r="Y2449" t="str">
        <f t="shared" si="116"/>
        <v>OK</v>
      </c>
      <c r="AA2449" t="s">
        <v>4924</v>
      </c>
      <c r="AB2449" s="3">
        <v>45930.176423611112</v>
      </c>
    </row>
    <row r="2450" spans="1:28" x14ac:dyDescent="0.35">
      <c r="A2450" t="s">
        <v>4925</v>
      </c>
      <c r="F2450">
        <v>133</v>
      </c>
      <c r="G2450" s="16">
        <v>1570</v>
      </c>
      <c r="H2450">
        <v>10</v>
      </c>
      <c r="I2450">
        <v>7</v>
      </c>
      <c r="J2450">
        <v>14.28</v>
      </c>
      <c r="K2450" t="s">
        <v>52</v>
      </c>
      <c r="L2450" t="str">
        <f t="shared" si="114"/>
        <v>EU-West</v>
      </c>
      <c r="Q2450">
        <v>40</v>
      </c>
      <c r="R2450">
        <v>37</v>
      </c>
      <c r="S2450">
        <v>96.61</v>
      </c>
      <c r="T2450">
        <v>79.33</v>
      </c>
      <c r="U2450">
        <v>93.89</v>
      </c>
      <c r="V2450" s="16">
        <v>2181.663020980377</v>
      </c>
      <c r="W2450" s="16">
        <v>1683.913807172825</v>
      </c>
      <c r="X2450" s="5">
        <f t="shared" si="115"/>
        <v>0.7718487186055536</v>
      </c>
      <c r="Y2450" t="str">
        <f t="shared" si="116"/>
        <v>OK</v>
      </c>
      <c r="AA2450" t="s">
        <v>4926</v>
      </c>
      <c r="AB2450" s="3">
        <v>45475.384594907409</v>
      </c>
    </row>
    <row r="2451" spans="1:28" x14ac:dyDescent="0.35">
      <c r="A2451" t="s">
        <v>4927</v>
      </c>
      <c r="F2451">
        <v>462</v>
      </c>
      <c r="G2451" s="16">
        <v>1734.55</v>
      </c>
      <c r="H2451">
        <v>35</v>
      </c>
      <c r="I2451">
        <v>37</v>
      </c>
      <c r="J2451">
        <v>11.88</v>
      </c>
      <c r="K2451" t="s">
        <v>29</v>
      </c>
      <c r="L2451" t="str">
        <f t="shared" si="114"/>
        <v>US-East</v>
      </c>
      <c r="Q2451">
        <v>10</v>
      </c>
      <c r="R2451">
        <v>0</v>
      </c>
      <c r="S2451">
        <v>73.790000000000006</v>
      </c>
      <c r="T2451">
        <v>58.74</v>
      </c>
      <c r="U2451">
        <v>93.03</v>
      </c>
      <c r="V2451" s="16">
        <v>2161.591982451117</v>
      </c>
      <c r="W2451" s="16">
        <v>1856.8447203062569</v>
      </c>
      <c r="X2451" s="5">
        <f t="shared" si="115"/>
        <v>0.85901721295279099</v>
      </c>
      <c r="Y2451" t="str">
        <f t="shared" si="116"/>
        <v>OK</v>
      </c>
      <c r="AA2451" t="s">
        <v>4928</v>
      </c>
      <c r="AB2451" s="3">
        <v>45671.687557870369</v>
      </c>
    </row>
    <row r="2452" spans="1:28" x14ac:dyDescent="0.35">
      <c r="A2452" t="s">
        <v>4929</v>
      </c>
      <c r="F2452">
        <v>275</v>
      </c>
      <c r="H2452">
        <v>31</v>
      </c>
      <c r="I2452">
        <v>28</v>
      </c>
      <c r="J2452">
        <v>21.8</v>
      </c>
      <c r="K2452" t="s">
        <v>26</v>
      </c>
      <c r="L2452" t="str">
        <f t="shared" si="114"/>
        <v>EU-West</v>
      </c>
      <c r="Q2452">
        <v>0</v>
      </c>
      <c r="R2452">
        <v>29</v>
      </c>
      <c r="S2452">
        <v>64.89</v>
      </c>
      <c r="T2452">
        <v>64.37</v>
      </c>
      <c r="U2452">
        <v>96.31</v>
      </c>
      <c r="V2452" s="16">
        <v>3518.946689820536</v>
      </c>
      <c r="W2452" s="16">
        <v>2391.1077025257318</v>
      </c>
      <c r="X2452" s="5">
        <f t="shared" si="115"/>
        <v>0.67949529029315214</v>
      </c>
      <c r="Y2452" t="str">
        <f t="shared" si="116"/>
        <v>OK</v>
      </c>
      <c r="AA2452" t="s">
        <v>4930</v>
      </c>
      <c r="AB2452" s="3">
        <v>45358.305787037039</v>
      </c>
    </row>
    <row r="2453" spans="1:28" x14ac:dyDescent="0.35">
      <c r="A2453" t="s">
        <v>4931</v>
      </c>
      <c r="F2453">
        <v>37</v>
      </c>
      <c r="G2453" s="16">
        <v>1729.35</v>
      </c>
      <c r="H2453">
        <v>86</v>
      </c>
      <c r="I2453">
        <v>90</v>
      </c>
      <c r="J2453">
        <v>34.83</v>
      </c>
      <c r="K2453" t="s">
        <v>52</v>
      </c>
      <c r="L2453" t="str">
        <f t="shared" si="114"/>
        <v>EU-West</v>
      </c>
      <c r="Q2453">
        <v>20</v>
      </c>
      <c r="R2453">
        <v>11</v>
      </c>
      <c r="S2453">
        <v>60.16</v>
      </c>
      <c r="T2453">
        <v>62.92</v>
      </c>
      <c r="U2453">
        <v>92.79</v>
      </c>
      <c r="V2453" s="16">
        <v>1894.24225124395</v>
      </c>
      <c r="W2453" s="16">
        <v>1575.4508481735629</v>
      </c>
      <c r="X2453" s="5">
        <f t="shared" si="115"/>
        <v>0.83170505099807768</v>
      </c>
      <c r="Y2453" t="str">
        <f t="shared" si="116"/>
        <v>OK</v>
      </c>
      <c r="AA2453" t="s">
        <v>4932</v>
      </c>
      <c r="AB2453" s="3">
        <v>45644.399375000001</v>
      </c>
    </row>
    <row r="2454" spans="1:28" x14ac:dyDescent="0.35">
      <c r="A2454" t="s">
        <v>4933</v>
      </c>
      <c r="F2454">
        <v>268</v>
      </c>
      <c r="G2454" s="16">
        <v>1589.66</v>
      </c>
      <c r="H2454">
        <v>38</v>
      </c>
      <c r="I2454">
        <v>42</v>
      </c>
      <c r="J2454">
        <v>7.83</v>
      </c>
      <c r="K2454" t="s">
        <v>29</v>
      </c>
      <c r="L2454" t="str">
        <f t="shared" si="114"/>
        <v>US-East</v>
      </c>
      <c r="Q2454">
        <v>20</v>
      </c>
      <c r="R2454">
        <v>45</v>
      </c>
      <c r="S2454">
        <v>78.31</v>
      </c>
      <c r="T2454">
        <v>50.66</v>
      </c>
      <c r="U2454">
        <v>86.86</v>
      </c>
      <c r="V2454" s="16">
        <v>2317.419933293098</v>
      </c>
      <c r="W2454" s="16">
        <v>1669.203126385077</v>
      </c>
      <c r="X2454" s="5">
        <f t="shared" si="115"/>
        <v>0.72028513365426505</v>
      </c>
      <c r="Y2454" t="str">
        <f t="shared" si="116"/>
        <v>OK</v>
      </c>
      <c r="AA2454" t="s">
        <v>4934</v>
      </c>
      <c r="AB2454" s="3">
        <v>45238.417951388888</v>
      </c>
    </row>
    <row r="2455" spans="1:28" x14ac:dyDescent="0.35">
      <c r="A2455" t="s">
        <v>4935</v>
      </c>
      <c r="F2455">
        <v>86</v>
      </c>
      <c r="G2455" s="16">
        <v>1653.27</v>
      </c>
      <c r="H2455">
        <v>66</v>
      </c>
      <c r="I2455">
        <v>63</v>
      </c>
      <c r="J2455">
        <v>10.84</v>
      </c>
      <c r="K2455" t="s">
        <v>29</v>
      </c>
      <c r="L2455" t="str">
        <f t="shared" si="114"/>
        <v>US-East</v>
      </c>
      <c r="Q2455">
        <v>10</v>
      </c>
      <c r="R2455">
        <v>3</v>
      </c>
      <c r="S2455">
        <v>45.45</v>
      </c>
      <c r="T2455">
        <v>52.64</v>
      </c>
      <c r="U2455">
        <v>89.02</v>
      </c>
      <c r="V2455" s="16">
        <v>1866.9802451865439</v>
      </c>
      <c r="W2455" s="16">
        <v>1958.6564158023889</v>
      </c>
      <c r="X2455" s="5">
        <f t="shared" si="115"/>
        <v>1.0491039853539987</v>
      </c>
      <c r="Y2455" t="str">
        <f t="shared" si="116"/>
        <v>Over Budget</v>
      </c>
      <c r="AA2455" t="s">
        <v>4936</v>
      </c>
      <c r="AB2455" s="3">
        <v>45004.997835648152</v>
      </c>
    </row>
    <row r="2456" spans="1:28" x14ac:dyDescent="0.35">
      <c r="A2456" t="s">
        <v>4937</v>
      </c>
      <c r="F2456">
        <v>441</v>
      </c>
      <c r="G2456" s="16">
        <v>1858.36</v>
      </c>
      <c r="H2456">
        <v>59</v>
      </c>
      <c r="I2456">
        <v>58</v>
      </c>
      <c r="J2456">
        <v>21.85</v>
      </c>
      <c r="K2456" t="s">
        <v>37</v>
      </c>
      <c r="L2456" t="str">
        <f t="shared" si="114"/>
        <v>US-East</v>
      </c>
      <c r="Q2456">
        <v>30</v>
      </c>
      <c r="R2456">
        <v>14</v>
      </c>
      <c r="S2456">
        <v>87.39</v>
      </c>
      <c r="T2456">
        <v>63.59</v>
      </c>
      <c r="U2456">
        <v>82.69</v>
      </c>
      <c r="V2456" s="16">
        <v>1953.8085043623489</v>
      </c>
      <c r="W2456" s="16">
        <v>2106.599175712156</v>
      </c>
      <c r="X2456" s="5">
        <f t="shared" si="115"/>
        <v>1.0782014568002263</v>
      </c>
      <c r="Y2456" t="str">
        <f t="shared" si="116"/>
        <v>Over Budget</v>
      </c>
      <c r="AA2456" t="s">
        <v>4938</v>
      </c>
      <c r="AB2456" s="3">
        <v>45009.059895833343</v>
      </c>
    </row>
    <row r="2457" spans="1:28" x14ac:dyDescent="0.35">
      <c r="A2457" t="s">
        <v>4939</v>
      </c>
      <c r="F2457">
        <v>888</v>
      </c>
      <c r="G2457" s="16">
        <v>1585.13</v>
      </c>
      <c r="H2457">
        <v>91</v>
      </c>
      <c r="I2457">
        <v>92</v>
      </c>
      <c r="J2457">
        <v>29.02</v>
      </c>
      <c r="K2457" t="s">
        <v>59</v>
      </c>
      <c r="L2457" t="str">
        <f t="shared" si="114"/>
        <v>EU-West</v>
      </c>
      <c r="Q2457">
        <v>10</v>
      </c>
      <c r="R2457">
        <v>16</v>
      </c>
      <c r="S2457">
        <v>49.14</v>
      </c>
      <c r="T2457">
        <v>61.31</v>
      </c>
      <c r="U2457">
        <v>93.14</v>
      </c>
      <c r="V2457" s="16">
        <v>1933.148816359103</v>
      </c>
      <c r="W2457" s="16">
        <v>1337.0687147531351</v>
      </c>
      <c r="X2457" s="5">
        <f t="shared" si="115"/>
        <v>0.6916532775119576</v>
      </c>
      <c r="Y2457" t="str">
        <f t="shared" si="116"/>
        <v>OK</v>
      </c>
      <c r="AA2457" t="s">
        <v>4940</v>
      </c>
      <c r="AB2457" s="3">
        <v>45028.916504629633</v>
      </c>
    </row>
    <row r="2458" spans="1:28" x14ac:dyDescent="0.35">
      <c r="A2458" t="s">
        <v>4941</v>
      </c>
      <c r="F2458">
        <v>715</v>
      </c>
      <c r="G2458" s="16">
        <v>2151.5100000000002</v>
      </c>
      <c r="H2458">
        <v>24</v>
      </c>
      <c r="I2458">
        <v>25</v>
      </c>
      <c r="J2458">
        <v>22.45</v>
      </c>
      <c r="K2458" t="s">
        <v>52</v>
      </c>
      <c r="L2458" t="str">
        <f t="shared" si="114"/>
        <v>EU-West</v>
      </c>
      <c r="Q2458">
        <v>0</v>
      </c>
      <c r="R2458">
        <v>11</v>
      </c>
      <c r="S2458">
        <v>57.28</v>
      </c>
      <c r="T2458">
        <v>58.67</v>
      </c>
      <c r="U2458">
        <v>86.87</v>
      </c>
      <c r="V2458" s="16">
        <v>2813.0102981152882</v>
      </c>
      <c r="W2458" s="16">
        <v>1741.1631705549919</v>
      </c>
      <c r="X2458" s="5">
        <f t="shared" si="115"/>
        <v>0.61896793329251876</v>
      </c>
      <c r="Y2458" t="str">
        <f t="shared" si="116"/>
        <v>OK</v>
      </c>
      <c r="AA2458" t="s">
        <v>4942</v>
      </c>
      <c r="AB2458" s="3">
        <v>45442.787939814807</v>
      </c>
    </row>
    <row r="2459" spans="1:28" x14ac:dyDescent="0.35">
      <c r="A2459" t="s">
        <v>4943</v>
      </c>
      <c r="F2459">
        <v>903</v>
      </c>
      <c r="G2459" s="16">
        <v>3298.11</v>
      </c>
      <c r="H2459">
        <v>27</v>
      </c>
      <c r="I2459">
        <v>24</v>
      </c>
      <c r="J2459">
        <v>15.14</v>
      </c>
      <c r="K2459" t="s">
        <v>29</v>
      </c>
      <c r="L2459" t="str">
        <f t="shared" si="114"/>
        <v>US-East</v>
      </c>
      <c r="Q2459">
        <v>30</v>
      </c>
      <c r="R2459">
        <v>0</v>
      </c>
      <c r="S2459">
        <v>74.64</v>
      </c>
      <c r="T2459">
        <v>69.319999999999993</v>
      </c>
      <c r="U2459">
        <v>96.12</v>
      </c>
      <c r="V2459" s="16">
        <v>3679.025005349748</v>
      </c>
      <c r="W2459" s="16">
        <v>3296.7529687231799</v>
      </c>
      <c r="X2459" s="5">
        <f t="shared" si="115"/>
        <v>0.89609419993865269</v>
      </c>
      <c r="Y2459" t="str">
        <f t="shared" si="116"/>
        <v>OK</v>
      </c>
      <c r="AA2459" t="s">
        <v>4944</v>
      </c>
      <c r="AB2459" s="3">
        <v>45479.3125462963</v>
      </c>
    </row>
    <row r="2460" spans="1:28" x14ac:dyDescent="0.35">
      <c r="A2460" t="s">
        <v>4945</v>
      </c>
      <c r="F2460">
        <v>44</v>
      </c>
      <c r="G2460" s="16">
        <v>1956.78</v>
      </c>
      <c r="H2460">
        <v>18</v>
      </c>
      <c r="I2460">
        <v>20</v>
      </c>
      <c r="J2460">
        <v>23.36</v>
      </c>
      <c r="K2460" t="s">
        <v>29</v>
      </c>
      <c r="L2460" t="str">
        <f t="shared" si="114"/>
        <v>US-East</v>
      </c>
      <c r="Q2460">
        <v>0</v>
      </c>
      <c r="R2460">
        <v>12</v>
      </c>
      <c r="S2460">
        <v>96.18</v>
      </c>
      <c r="T2460">
        <v>64.66</v>
      </c>
      <c r="U2460">
        <v>93</v>
      </c>
      <c r="V2460" s="16">
        <v>2500.56548437317</v>
      </c>
      <c r="W2460" s="16">
        <v>2172.674943539344</v>
      </c>
      <c r="X2460" s="5">
        <f t="shared" si="115"/>
        <v>0.86887344367387365</v>
      </c>
      <c r="Y2460" t="str">
        <f t="shared" si="116"/>
        <v>OK</v>
      </c>
      <c r="AA2460" t="s">
        <v>4946</v>
      </c>
      <c r="AB2460" s="3">
        <v>45839.9378125</v>
      </c>
    </row>
    <row r="2461" spans="1:28" x14ac:dyDescent="0.35">
      <c r="A2461" t="s">
        <v>4947</v>
      </c>
      <c r="F2461">
        <v>445</v>
      </c>
      <c r="G2461" s="16">
        <v>2098.1799999999998</v>
      </c>
      <c r="H2461">
        <v>82</v>
      </c>
      <c r="I2461">
        <v>87</v>
      </c>
      <c r="J2461">
        <v>24.13</v>
      </c>
      <c r="K2461" t="s">
        <v>29</v>
      </c>
      <c r="L2461" t="str">
        <f t="shared" si="114"/>
        <v>US-East</v>
      </c>
      <c r="Q2461">
        <v>30</v>
      </c>
      <c r="R2461">
        <v>29</v>
      </c>
      <c r="S2461">
        <v>65.97</v>
      </c>
      <c r="T2461">
        <v>82.04</v>
      </c>
      <c r="U2461">
        <v>99.69</v>
      </c>
      <c r="V2461" s="16">
        <v>2945.7328418264192</v>
      </c>
      <c r="W2461" s="16">
        <v>1941.9936236017479</v>
      </c>
      <c r="X2461" s="5">
        <f t="shared" si="115"/>
        <v>0.65925653407104945</v>
      </c>
      <c r="Y2461" t="str">
        <f t="shared" si="116"/>
        <v>OK</v>
      </c>
      <c r="AA2461" t="s">
        <v>4948</v>
      </c>
      <c r="AB2461" s="3">
        <v>45092.084664351853</v>
      </c>
    </row>
    <row r="2462" spans="1:28" x14ac:dyDescent="0.35">
      <c r="A2462" t="s">
        <v>4949</v>
      </c>
      <c r="F2462">
        <v>123</v>
      </c>
      <c r="G2462" s="16">
        <v>1786.42</v>
      </c>
      <c r="H2462">
        <v>28</v>
      </c>
      <c r="I2462">
        <v>28</v>
      </c>
      <c r="J2462">
        <v>14.56</v>
      </c>
      <c r="K2462" t="s">
        <v>59</v>
      </c>
      <c r="L2462" t="str">
        <f t="shared" si="114"/>
        <v>EU-West</v>
      </c>
      <c r="Q2462">
        <v>10</v>
      </c>
      <c r="R2462">
        <v>9</v>
      </c>
      <c r="S2462">
        <v>54.24</v>
      </c>
      <c r="T2462">
        <v>50.72</v>
      </c>
      <c r="U2462">
        <v>92.1</v>
      </c>
      <c r="V2462" s="16">
        <v>2016.050862305543</v>
      </c>
      <c r="W2462" s="16">
        <v>1930.218433765468</v>
      </c>
      <c r="X2462" s="5">
        <f t="shared" si="115"/>
        <v>0.95742546473162016</v>
      </c>
      <c r="Y2462" t="str">
        <f t="shared" si="116"/>
        <v>OK</v>
      </c>
      <c r="AA2462" t="s">
        <v>4950</v>
      </c>
      <c r="AB2462" s="3">
        <v>45483.545451388891</v>
      </c>
    </row>
    <row r="2463" spans="1:28" x14ac:dyDescent="0.35">
      <c r="A2463" t="s">
        <v>4951</v>
      </c>
      <c r="F2463">
        <v>71</v>
      </c>
      <c r="G2463" s="16">
        <v>3305.15</v>
      </c>
      <c r="H2463">
        <v>49</v>
      </c>
      <c r="I2463">
        <v>52</v>
      </c>
      <c r="J2463">
        <v>26.6</v>
      </c>
      <c r="K2463" t="s">
        <v>52</v>
      </c>
      <c r="L2463" t="str">
        <f t="shared" si="114"/>
        <v>EU-West</v>
      </c>
      <c r="Q2463">
        <v>20</v>
      </c>
      <c r="R2463">
        <v>35</v>
      </c>
      <c r="S2463">
        <v>86.01</v>
      </c>
      <c r="T2463">
        <v>56</v>
      </c>
      <c r="U2463">
        <v>92.01</v>
      </c>
      <c r="V2463" s="16">
        <v>4264.1760355416654</v>
      </c>
      <c r="W2463" s="16">
        <v>3876.17582659956</v>
      </c>
      <c r="X2463" s="5">
        <f t="shared" si="115"/>
        <v>0.90900933598703582</v>
      </c>
      <c r="Y2463" t="str">
        <f t="shared" si="116"/>
        <v>OK</v>
      </c>
      <c r="AA2463" t="s">
        <v>4952</v>
      </c>
      <c r="AB2463" s="3">
        <v>45564.429918981477</v>
      </c>
    </row>
    <row r="2464" spans="1:28" x14ac:dyDescent="0.35">
      <c r="A2464" t="s">
        <v>4953</v>
      </c>
      <c r="F2464">
        <v>61</v>
      </c>
      <c r="G2464" s="16">
        <v>1663.94</v>
      </c>
      <c r="H2464">
        <v>18</v>
      </c>
      <c r="I2464">
        <v>22</v>
      </c>
      <c r="J2464">
        <v>19.72</v>
      </c>
      <c r="K2464" t="s">
        <v>52</v>
      </c>
      <c r="L2464" t="str">
        <f t="shared" si="114"/>
        <v>EU-West</v>
      </c>
      <c r="Q2464">
        <v>50</v>
      </c>
      <c r="R2464">
        <v>5</v>
      </c>
      <c r="S2464">
        <v>63.39</v>
      </c>
      <c r="T2464">
        <v>74.53</v>
      </c>
      <c r="U2464">
        <v>89.09</v>
      </c>
      <c r="V2464" s="16">
        <v>1946.2379006547569</v>
      </c>
      <c r="W2464" s="16">
        <v>1636.6410721875491</v>
      </c>
      <c r="X2464" s="5">
        <f t="shared" si="115"/>
        <v>0.84092549612611456</v>
      </c>
      <c r="Y2464" t="str">
        <f t="shared" si="116"/>
        <v>OK</v>
      </c>
      <c r="AA2464" t="s">
        <v>4954</v>
      </c>
      <c r="AB2464" s="3">
        <v>45748.496712962973</v>
      </c>
    </row>
    <row r="2465" spans="1:28" x14ac:dyDescent="0.35">
      <c r="A2465" t="s">
        <v>4955</v>
      </c>
      <c r="F2465">
        <v>125</v>
      </c>
      <c r="G2465" s="16">
        <v>1948.75</v>
      </c>
      <c r="H2465">
        <v>55</v>
      </c>
      <c r="I2465">
        <v>57</v>
      </c>
      <c r="J2465">
        <v>6</v>
      </c>
      <c r="K2465" t="s">
        <v>26</v>
      </c>
      <c r="L2465" t="str">
        <f t="shared" si="114"/>
        <v>EU-West</v>
      </c>
      <c r="Q2465">
        <v>10</v>
      </c>
      <c r="R2465">
        <v>8</v>
      </c>
      <c r="S2465">
        <v>44.81</v>
      </c>
      <c r="T2465">
        <v>76.88</v>
      </c>
      <c r="V2465" s="16">
        <v>2464.943150550012</v>
      </c>
      <c r="W2465" s="16">
        <v>1749.3224520317699</v>
      </c>
      <c r="X2465" s="5">
        <f t="shared" si="115"/>
        <v>0.70968064786461182</v>
      </c>
      <c r="Y2465" t="str">
        <f t="shared" si="116"/>
        <v>OK</v>
      </c>
      <c r="AA2465" t="s">
        <v>4956</v>
      </c>
      <c r="AB2465" s="3">
        <v>45264.632280092592</v>
      </c>
    </row>
    <row r="2466" spans="1:28" x14ac:dyDescent="0.35">
      <c r="A2466" t="s">
        <v>4957</v>
      </c>
      <c r="F2466">
        <v>56</v>
      </c>
      <c r="G2466" s="16">
        <v>2104.9899999999998</v>
      </c>
      <c r="H2466">
        <v>17</v>
      </c>
      <c r="I2466">
        <v>14</v>
      </c>
      <c r="J2466">
        <v>18.920000000000002</v>
      </c>
      <c r="K2466" t="s">
        <v>29</v>
      </c>
      <c r="L2466" t="str">
        <f t="shared" si="114"/>
        <v>US-East</v>
      </c>
      <c r="Q2466">
        <v>10</v>
      </c>
      <c r="R2466">
        <v>49</v>
      </c>
      <c r="S2466">
        <v>79.09</v>
      </c>
      <c r="T2466">
        <v>51.41</v>
      </c>
      <c r="U2466">
        <v>88.71</v>
      </c>
      <c r="V2466" s="16">
        <v>2806.9189335075571</v>
      </c>
      <c r="W2466" s="16">
        <v>2456.7404488401189</v>
      </c>
      <c r="X2466" s="5">
        <f t="shared" si="115"/>
        <v>0.87524453218538401</v>
      </c>
      <c r="Y2466" t="str">
        <f t="shared" si="116"/>
        <v>OK</v>
      </c>
      <c r="AA2466" t="s">
        <v>4958</v>
      </c>
      <c r="AB2466" s="3">
        <v>45243.746157407397</v>
      </c>
    </row>
    <row r="2467" spans="1:28" x14ac:dyDescent="0.35">
      <c r="A2467" t="s">
        <v>4959</v>
      </c>
      <c r="F2467">
        <v>447</v>
      </c>
      <c r="G2467" s="16">
        <v>1677.47</v>
      </c>
      <c r="H2467">
        <v>44</v>
      </c>
      <c r="I2467">
        <v>42</v>
      </c>
      <c r="J2467">
        <v>15.45</v>
      </c>
      <c r="K2467" t="s">
        <v>26</v>
      </c>
      <c r="L2467" t="str">
        <f t="shared" si="114"/>
        <v>EU-West</v>
      </c>
      <c r="Q2467">
        <v>30</v>
      </c>
      <c r="R2467">
        <v>1</v>
      </c>
      <c r="S2467">
        <v>66.67</v>
      </c>
      <c r="T2467">
        <v>56.11</v>
      </c>
      <c r="U2467">
        <v>95</v>
      </c>
      <c r="V2467" s="16">
        <v>1971.38167577217</v>
      </c>
      <c r="W2467" s="16">
        <v>1658.859452678925</v>
      </c>
      <c r="X2467" s="5">
        <f t="shared" si="115"/>
        <v>0.8414704636174356</v>
      </c>
      <c r="Y2467" t="str">
        <f t="shared" si="116"/>
        <v>OK</v>
      </c>
      <c r="AA2467" t="s">
        <v>4960</v>
      </c>
      <c r="AB2467" s="3">
        <v>45020.449502314812</v>
      </c>
    </row>
    <row r="2468" spans="1:28" x14ac:dyDescent="0.35">
      <c r="A2468" t="s">
        <v>4601</v>
      </c>
      <c r="F2468">
        <v>421</v>
      </c>
      <c r="G2468" s="16">
        <v>1991.11</v>
      </c>
      <c r="H2468">
        <v>87</v>
      </c>
      <c r="I2468">
        <v>86</v>
      </c>
      <c r="J2468">
        <v>30.44</v>
      </c>
      <c r="K2468" t="s">
        <v>59</v>
      </c>
      <c r="L2468" t="str">
        <f t="shared" si="114"/>
        <v>EU-West</v>
      </c>
      <c r="Q2468">
        <v>0</v>
      </c>
      <c r="R2468">
        <v>5</v>
      </c>
      <c r="S2468">
        <v>66.34</v>
      </c>
      <c r="T2468">
        <v>58.21</v>
      </c>
      <c r="U2468">
        <v>83.26</v>
      </c>
      <c r="V2468" s="16">
        <v>2981.1724060396341</v>
      </c>
      <c r="W2468" s="16">
        <v>1917.7091687655511</v>
      </c>
      <c r="X2468" s="5">
        <f t="shared" si="115"/>
        <v>0.64327348692763109</v>
      </c>
      <c r="Y2468" t="str">
        <f t="shared" si="116"/>
        <v>OK</v>
      </c>
      <c r="AA2468" t="s">
        <v>4961</v>
      </c>
      <c r="AB2468" s="3">
        <v>45330.555266203701</v>
      </c>
    </row>
    <row r="2469" spans="1:28" x14ac:dyDescent="0.35">
      <c r="A2469" t="s">
        <v>4962</v>
      </c>
      <c r="F2469">
        <v>110</v>
      </c>
      <c r="G2469" s="16">
        <v>2383.71</v>
      </c>
      <c r="H2469">
        <v>79</v>
      </c>
      <c r="I2469">
        <v>83</v>
      </c>
      <c r="J2469">
        <v>9.3699999999999992</v>
      </c>
      <c r="K2469" t="s">
        <v>37</v>
      </c>
      <c r="L2469" t="str">
        <f t="shared" si="114"/>
        <v>US-East</v>
      </c>
      <c r="Q2469">
        <v>0</v>
      </c>
      <c r="R2469">
        <v>10</v>
      </c>
      <c r="S2469">
        <v>81.06</v>
      </c>
      <c r="T2469">
        <v>74.09</v>
      </c>
      <c r="U2469">
        <v>90.32</v>
      </c>
      <c r="V2469" s="16">
        <v>3055.64828912436</v>
      </c>
      <c r="W2469" s="16">
        <v>2243.8926046791262</v>
      </c>
      <c r="X2469" s="5">
        <f t="shared" si="115"/>
        <v>0.73434256575456391</v>
      </c>
      <c r="Y2469" t="str">
        <f t="shared" si="116"/>
        <v>OK</v>
      </c>
      <c r="AA2469" t="s">
        <v>4963</v>
      </c>
      <c r="AB2469" s="3">
        <v>45086.98097222222</v>
      </c>
    </row>
    <row r="2470" spans="1:28" x14ac:dyDescent="0.35">
      <c r="A2470" t="s">
        <v>4964</v>
      </c>
      <c r="F2470">
        <v>288</v>
      </c>
      <c r="G2470" s="16">
        <v>1715.17</v>
      </c>
      <c r="H2470">
        <v>81</v>
      </c>
      <c r="I2470">
        <v>86</v>
      </c>
      <c r="J2470">
        <v>16.14</v>
      </c>
      <c r="K2470" t="s">
        <v>26</v>
      </c>
      <c r="L2470" t="str">
        <f t="shared" si="114"/>
        <v>EU-West</v>
      </c>
      <c r="Q2470">
        <v>20</v>
      </c>
      <c r="R2470">
        <v>25</v>
      </c>
      <c r="S2470">
        <v>82.42</v>
      </c>
      <c r="T2470">
        <v>58.64</v>
      </c>
      <c r="U2470">
        <v>81.67</v>
      </c>
      <c r="V2470" s="16">
        <v>2422.2158661547178</v>
      </c>
      <c r="W2470" s="16">
        <v>1662.354394525792</v>
      </c>
      <c r="X2470" s="5">
        <f t="shared" si="115"/>
        <v>0.6862948995395648</v>
      </c>
      <c r="Y2470" t="str">
        <f t="shared" si="116"/>
        <v>OK</v>
      </c>
      <c r="AA2470" t="s">
        <v>4965</v>
      </c>
      <c r="AB2470" s="3">
        <v>45455.67459490741</v>
      </c>
    </row>
    <row r="2471" spans="1:28" x14ac:dyDescent="0.35">
      <c r="A2471" t="s">
        <v>4966</v>
      </c>
      <c r="F2471">
        <v>116</v>
      </c>
      <c r="G2471" s="16">
        <v>1464.84</v>
      </c>
      <c r="H2471">
        <v>40</v>
      </c>
      <c r="I2471">
        <v>39</v>
      </c>
      <c r="J2471">
        <v>22.06</v>
      </c>
      <c r="K2471" t="s">
        <v>59</v>
      </c>
      <c r="L2471" t="str">
        <f t="shared" si="114"/>
        <v>EU-West</v>
      </c>
      <c r="Q2471">
        <v>0</v>
      </c>
      <c r="R2471">
        <v>27</v>
      </c>
      <c r="S2471">
        <v>58.73</v>
      </c>
      <c r="T2471">
        <v>58.3</v>
      </c>
      <c r="V2471" s="16">
        <v>1995.943539964321</v>
      </c>
      <c r="W2471" s="16">
        <v>1566.592388448194</v>
      </c>
      <c r="X2471" s="5">
        <f t="shared" si="115"/>
        <v>0.78488812788572071</v>
      </c>
      <c r="Y2471" t="str">
        <f t="shared" si="116"/>
        <v>OK</v>
      </c>
      <c r="AA2471" t="s">
        <v>4967</v>
      </c>
      <c r="AB2471" s="3">
        <v>45510.748182870368</v>
      </c>
    </row>
    <row r="2472" spans="1:28" x14ac:dyDescent="0.35">
      <c r="A2472" t="s">
        <v>4968</v>
      </c>
      <c r="F2472">
        <v>992</v>
      </c>
      <c r="G2472" s="16">
        <v>2353.06</v>
      </c>
      <c r="H2472">
        <v>12</v>
      </c>
      <c r="I2472">
        <v>8</v>
      </c>
      <c r="J2472">
        <v>39.35</v>
      </c>
      <c r="K2472" t="s">
        <v>37</v>
      </c>
      <c r="L2472" t="str">
        <f t="shared" si="114"/>
        <v>US-East</v>
      </c>
      <c r="Q2472">
        <v>0</v>
      </c>
      <c r="R2472">
        <v>12</v>
      </c>
      <c r="S2472">
        <v>71.84</v>
      </c>
      <c r="T2472">
        <v>57.36</v>
      </c>
      <c r="U2472">
        <v>87.71</v>
      </c>
      <c r="V2472" s="16">
        <v>3356.4110357309291</v>
      </c>
      <c r="W2472" s="16">
        <v>2290.6753224106619</v>
      </c>
      <c r="X2472" s="5">
        <f t="shared" si="115"/>
        <v>0.68247759229281024</v>
      </c>
      <c r="Y2472" t="str">
        <f t="shared" si="116"/>
        <v>OK</v>
      </c>
      <c r="AA2472" t="s">
        <v>4969</v>
      </c>
      <c r="AB2472" s="3">
        <v>45570.61546296296</v>
      </c>
    </row>
    <row r="2473" spans="1:28" x14ac:dyDescent="0.35">
      <c r="A2473" t="s">
        <v>4970</v>
      </c>
      <c r="F2473">
        <v>44</v>
      </c>
      <c r="G2473" s="16">
        <v>2181.09</v>
      </c>
      <c r="H2473">
        <v>67</v>
      </c>
      <c r="I2473">
        <v>68</v>
      </c>
      <c r="J2473">
        <v>35.64</v>
      </c>
      <c r="K2473" t="s">
        <v>29</v>
      </c>
      <c r="L2473" t="str">
        <f t="shared" si="114"/>
        <v>US-East</v>
      </c>
      <c r="Q2473">
        <v>50</v>
      </c>
      <c r="R2473">
        <v>37</v>
      </c>
      <c r="S2473">
        <v>46.63</v>
      </c>
      <c r="T2473">
        <v>61.09</v>
      </c>
      <c r="U2473">
        <v>92.52</v>
      </c>
      <c r="V2473" s="16">
        <v>2370.6277619672628</v>
      </c>
      <c r="W2473" s="16">
        <v>2027.7365924390519</v>
      </c>
      <c r="X2473" s="5">
        <f t="shared" si="115"/>
        <v>0.85535849405405473</v>
      </c>
      <c r="Y2473" t="str">
        <f t="shared" si="116"/>
        <v>OK</v>
      </c>
      <c r="AA2473" t="s">
        <v>4971</v>
      </c>
      <c r="AB2473" s="3">
        <v>45557.007916666669</v>
      </c>
    </row>
    <row r="2474" spans="1:28" x14ac:dyDescent="0.35">
      <c r="A2474" t="s">
        <v>4972</v>
      </c>
      <c r="F2474">
        <v>368</v>
      </c>
      <c r="G2474" s="16">
        <v>1928.75</v>
      </c>
      <c r="H2474">
        <v>76</v>
      </c>
      <c r="I2474">
        <v>74</v>
      </c>
      <c r="J2474">
        <v>19.64</v>
      </c>
      <c r="K2474" t="s">
        <v>59</v>
      </c>
      <c r="L2474" t="str">
        <f t="shared" si="114"/>
        <v>EU-West</v>
      </c>
      <c r="Q2474">
        <v>20</v>
      </c>
      <c r="R2474">
        <v>11</v>
      </c>
      <c r="S2474">
        <v>66.14</v>
      </c>
      <c r="T2474">
        <v>63.43</v>
      </c>
      <c r="U2474">
        <v>86.29</v>
      </c>
      <c r="V2474" s="16">
        <v>2143.3752338186232</v>
      </c>
      <c r="W2474" s="16">
        <v>2116.7164589793242</v>
      </c>
      <c r="X2474" s="5">
        <f t="shared" si="115"/>
        <v>0.98756224555613448</v>
      </c>
      <c r="Y2474" t="str">
        <f t="shared" si="116"/>
        <v>OK</v>
      </c>
      <c r="AA2474" t="s">
        <v>4973</v>
      </c>
      <c r="AB2474" s="3">
        <v>45534.602997685193</v>
      </c>
    </row>
    <row r="2475" spans="1:28" x14ac:dyDescent="0.35">
      <c r="A2475" t="s">
        <v>4974</v>
      </c>
      <c r="F2475">
        <v>896</v>
      </c>
      <c r="G2475" s="16">
        <v>1709.73</v>
      </c>
      <c r="H2475">
        <v>98</v>
      </c>
      <c r="I2475">
        <v>99</v>
      </c>
      <c r="J2475">
        <v>22.79</v>
      </c>
      <c r="K2475" t="s">
        <v>59</v>
      </c>
      <c r="L2475" t="str">
        <f t="shared" si="114"/>
        <v>EU-West</v>
      </c>
      <c r="Q2475">
        <v>30</v>
      </c>
      <c r="R2475">
        <v>18</v>
      </c>
      <c r="S2475">
        <v>56.84</v>
      </c>
      <c r="T2475">
        <v>78.78</v>
      </c>
      <c r="U2475">
        <v>88.72</v>
      </c>
      <c r="V2475" s="16">
        <v>2126.400756587183</v>
      </c>
      <c r="W2475" s="16">
        <v>1506.594535170568</v>
      </c>
      <c r="X2475" s="5">
        <f t="shared" si="115"/>
        <v>0.70851862260837994</v>
      </c>
      <c r="Y2475" t="str">
        <f t="shared" si="116"/>
        <v>OK</v>
      </c>
      <c r="AA2475" t="s">
        <v>4975</v>
      </c>
      <c r="AB2475" s="3">
        <v>45429.556620370371</v>
      </c>
    </row>
    <row r="2476" spans="1:28" x14ac:dyDescent="0.35">
      <c r="A2476" t="s">
        <v>4976</v>
      </c>
      <c r="F2476">
        <v>809</v>
      </c>
      <c r="G2476" s="16">
        <v>1273.3499999999999</v>
      </c>
      <c r="H2476">
        <v>67</v>
      </c>
      <c r="I2476">
        <v>63</v>
      </c>
      <c r="J2476">
        <v>24.82</v>
      </c>
      <c r="K2476" t="s">
        <v>26</v>
      </c>
      <c r="L2476" t="str">
        <f t="shared" si="114"/>
        <v>EU-West</v>
      </c>
      <c r="Q2476">
        <v>30</v>
      </c>
      <c r="R2476">
        <v>17</v>
      </c>
      <c r="S2476">
        <v>66.849999999999994</v>
      </c>
      <c r="T2476">
        <v>74.64</v>
      </c>
      <c r="U2476">
        <v>93.16</v>
      </c>
      <c r="V2476" s="16">
        <v>1816.006360101369</v>
      </c>
      <c r="W2476" s="16">
        <v>1121.5329233085899</v>
      </c>
      <c r="X2476" s="5">
        <f t="shared" si="115"/>
        <v>0.61758204593842192</v>
      </c>
      <c r="Y2476" t="str">
        <f t="shared" si="116"/>
        <v>OK</v>
      </c>
      <c r="AA2476" t="s">
        <v>4977</v>
      </c>
      <c r="AB2476" s="3">
        <v>45788.25644675926</v>
      </c>
    </row>
    <row r="2477" spans="1:28" x14ac:dyDescent="0.35">
      <c r="A2477" t="s">
        <v>4978</v>
      </c>
      <c r="F2477">
        <v>11</v>
      </c>
      <c r="G2477" s="16">
        <v>2635.99</v>
      </c>
      <c r="H2477">
        <v>82</v>
      </c>
      <c r="I2477">
        <v>83</v>
      </c>
      <c r="J2477">
        <v>11.9</v>
      </c>
      <c r="K2477" t="s">
        <v>37</v>
      </c>
      <c r="L2477" t="str">
        <f t="shared" si="114"/>
        <v>US-East</v>
      </c>
      <c r="Q2477">
        <v>0</v>
      </c>
      <c r="R2477">
        <v>18</v>
      </c>
      <c r="S2477">
        <v>63.86</v>
      </c>
      <c r="T2477">
        <v>49.18</v>
      </c>
      <c r="V2477" s="16">
        <v>2896.434486240244</v>
      </c>
      <c r="W2477" s="16">
        <v>2843.110843995074</v>
      </c>
      <c r="X2477" s="5">
        <f t="shared" si="115"/>
        <v>0.98158990217162223</v>
      </c>
      <c r="Y2477" t="str">
        <f t="shared" si="116"/>
        <v>OK</v>
      </c>
      <c r="AA2477" t="s">
        <v>4979</v>
      </c>
      <c r="AB2477" s="3">
        <v>45158.389652777783</v>
      </c>
    </row>
    <row r="2478" spans="1:28" x14ac:dyDescent="0.35">
      <c r="A2478" t="s">
        <v>4980</v>
      </c>
      <c r="F2478">
        <v>760</v>
      </c>
      <c r="G2478" s="16">
        <v>1619.29</v>
      </c>
      <c r="H2478">
        <v>23</v>
      </c>
      <c r="I2478">
        <v>21</v>
      </c>
      <c r="J2478">
        <v>20.079999999999998</v>
      </c>
      <c r="K2478" t="s">
        <v>59</v>
      </c>
      <c r="L2478" t="str">
        <f t="shared" si="114"/>
        <v>EU-West</v>
      </c>
      <c r="Q2478">
        <v>40</v>
      </c>
      <c r="R2478">
        <v>27</v>
      </c>
      <c r="S2478">
        <v>67.27</v>
      </c>
      <c r="T2478">
        <v>58.12</v>
      </c>
      <c r="U2478">
        <v>97.71</v>
      </c>
      <c r="V2478" s="16">
        <v>2405.5085956365142</v>
      </c>
      <c r="W2478" s="16">
        <v>1856.811686908205</v>
      </c>
      <c r="X2478" s="5">
        <f t="shared" si="115"/>
        <v>0.7718998345199759</v>
      </c>
      <c r="Y2478" t="str">
        <f t="shared" si="116"/>
        <v>OK</v>
      </c>
      <c r="AA2478" t="s">
        <v>4981</v>
      </c>
      <c r="AB2478" s="3">
        <v>45043.998043981483</v>
      </c>
    </row>
    <row r="2479" spans="1:28" x14ac:dyDescent="0.35">
      <c r="A2479" t="s">
        <v>4982</v>
      </c>
      <c r="F2479">
        <v>501</v>
      </c>
      <c r="G2479" s="16">
        <v>1655.9</v>
      </c>
      <c r="H2479">
        <v>32</v>
      </c>
      <c r="I2479">
        <v>29</v>
      </c>
      <c r="J2479">
        <v>30.85</v>
      </c>
      <c r="K2479" t="s">
        <v>52</v>
      </c>
      <c r="L2479" t="str">
        <f t="shared" si="114"/>
        <v>EU-West</v>
      </c>
      <c r="Q2479">
        <v>30</v>
      </c>
      <c r="R2479">
        <v>11</v>
      </c>
      <c r="S2479">
        <v>44.93</v>
      </c>
      <c r="T2479">
        <v>60.2</v>
      </c>
      <c r="U2479">
        <v>87.59</v>
      </c>
      <c r="V2479" s="16">
        <v>1761.5483311695209</v>
      </c>
      <c r="W2479" s="16">
        <v>1484.488411649319</v>
      </c>
      <c r="X2479" s="5">
        <f t="shared" si="115"/>
        <v>0.84271795748217859</v>
      </c>
      <c r="Y2479" t="str">
        <f t="shared" si="116"/>
        <v>OK</v>
      </c>
      <c r="AA2479" t="s">
        <v>4983</v>
      </c>
      <c r="AB2479" s="3">
        <v>45443.358194444438</v>
      </c>
    </row>
    <row r="2480" spans="1:28" x14ac:dyDescent="0.35">
      <c r="A2480" t="s">
        <v>4984</v>
      </c>
      <c r="F2480">
        <v>889</v>
      </c>
      <c r="G2480" s="16">
        <v>1657.4</v>
      </c>
      <c r="H2480">
        <v>96</v>
      </c>
      <c r="I2480">
        <v>100</v>
      </c>
      <c r="J2480">
        <v>21.13</v>
      </c>
      <c r="K2480" t="s">
        <v>59</v>
      </c>
      <c r="L2480" t="str">
        <f t="shared" si="114"/>
        <v>EU-West</v>
      </c>
      <c r="Q2480">
        <v>0</v>
      </c>
      <c r="R2480">
        <v>31</v>
      </c>
      <c r="S2480">
        <v>50.23</v>
      </c>
      <c r="T2480">
        <v>55.56</v>
      </c>
      <c r="U2480">
        <v>87.16</v>
      </c>
      <c r="V2480" s="16">
        <v>1802.4870931710871</v>
      </c>
      <c r="W2480" s="16">
        <v>1452.628213410374</v>
      </c>
      <c r="X2480" s="5">
        <f t="shared" si="115"/>
        <v>0.8059021442726606</v>
      </c>
      <c r="Y2480" t="str">
        <f t="shared" si="116"/>
        <v>OK</v>
      </c>
      <c r="AA2480" t="s">
        <v>4985</v>
      </c>
      <c r="AB2480" s="3">
        <v>45796.123877314807</v>
      </c>
    </row>
    <row r="2481" spans="1:28" x14ac:dyDescent="0.35">
      <c r="A2481" t="s">
        <v>4986</v>
      </c>
      <c r="F2481">
        <v>899</v>
      </c>
      <c r="G2481" s="16">
        <v>2428.62</v>
      </c>
      <c r="H2481">
        <v>72</v>
      </c>
      <c r="I2481">
        <v>70</v>
      </c>
      <c r="J2481">
        <v>35.6</v>
      </c>
      <c r="K2481" t="s">
        <v>32</v>
      </c>
      <c r="L2481" t="str">
        <f t="shared" si="114"/>
        <v>US-East</v>
      </c>
      <c r="Q2481">
        <v>50</v>
      </c>
      <c r="R2481">
        <v>12</v>
      </c>
      <c r="S2481">
        <v>66.75</v>
      </c>
      <c r="T2481">
        <v>70.03</v>
      </c>
      <c r="U2481">
        <v>96.18</v>
      </c>
      <c r="V2481" s="16">
        <v>2631.6936554792592</v>
      </c>
      <c r="W2481" s="16">
        <v>2594.0633077681382</v>
      </c>
      <c r="X2481" s="5">
        <f t="shared" si="115"/>
        <v>0.98570109114608628</v>
      </c>
      <c r="Y2481" t="str">
        <f t="shared" si="116"/>
        <v>OK</v>
      </c>
      <c r="AA2481" t="s">
        <v>4987</v>
      </c>
      <c r="AB2481" s="3">
        <v>45259.499918981477</v>
      </c>
    </row>
    <row r="2482" spans="1:28" x14ac:dyDescent="0.35">
      <c r="A2482" t="s">
        <v>4988</v>
      </c>
      <c r="F2482">
        <v>281</v>
      </c>
      <c r="G2482" s="16">
        <v>2839.8</v>
      </c>
      <c r="H2482">
        <v>54</v>
      </c>
      <c r="I2482">
        <v>53</v>
      </c>
      <c r="J2482">
        <v>16.43</v>
      </c>
      <c r="K2482" t="s">
        <v>52</v>
      </c>
      <c r="L2482" t="str">
        <f t="shared" si="114"/>
        <v>EU-West</v>
      </c>
      <c r="Q2482">
        <v>10</v>
      </c>
      <c r="R2482">
        <v>22</v>
      </c>
      <c r="S2482">
        <v>92.42</v>
      </c>
      <c r="T2482">
        <v>73.48</v>
      </c>
      <c r="U2482">
        <v>88.16</v>
      </c>
      <c r="V2482" s="16">
        <v>3671.8698527138558</v>
      </c>
      <c r="W2482" s="16">
        <v>2977.02200053256</v>
      </c>
      <c r="X2482" s="5">
        <f t="shared" si="115"/>
        <v>0.81076457498412202</v>
      </c>
      <c r="Y2482" t="str">
        <f t="shared" si="116"/>
        <v>OK</v>
      </c>
      <c r="AA2482" t="s">
        <v>4989</v>
      </c>
      <c r="AB2482" s="3">
        <v>45694.697627314818</v>
      </c>
    </row>
    <row r="2483" spans="1:28" x14ac:dyDescent="0.35">
      <c r="A2483" t="s">
        <v>4990</v>
      </c>
      <c r="F2483">
        <v>153</v>
      </c>
      <c r="G2483" s="16">
        <v>1669.57</v>
      </c>
      <c r="H2483">
        <v>2</v>
      </c>
      <c r="I2483">
        <v>0</v>
      </c>
      <c r="J2483">
        <v>19.29</v>
      </c>
      <c r="K2483" t="s">
        <v>59</v>
      </c>
      <c r="L2483" t="str">
        <f t="shared" si="114"/>
        <v>EU-West</v>
      </c>
      <c r="Q2483">
        <v>50</v>
      </c>
      <c r="R2483">
        <v>35</v>
      </c>
      <c r="S2483">
        <v>80.98</v>
      </c>
      <c r="T2483">
        <v>55.2</v>
      </c>
      <c r="U2483">
        <v>87.93</v>
      </c>
      <c r="V2483" s="16">
        <v>2435.5195318006481</v>
      </c>
      <c r="W2483" s="16">
        <v>1634.3436400715</v>
      </c>
      <c r="X2483" s="5">
        <f t="shared" si="115"/>
        <v>0.67104517895743732</v>
      </c>
      <c r="Y2483" t="str">
        <f t="shared" si="116"/>
        <v>OK</v>
      </c>
      <c r="AA2483" t="s">
        <v>4991</v>
      </c>
      <c r="AB2483" s="3">
        <v>45411.0621875</v>
      </c>
    </row>
    <row r="2484" spans="1:28" x14ac:dyDescent="0.35">
      <c r="A2484" t="s">
        <v>4992</v>
      </c>
      <c r="F2484">
        <v>444</v>
      </c>
      <c r="G2484" s="16">
        <v>1583.9</v>
      </c>
      <c r="H2484">
        <v>2</v>
      </c>
      <c r="I2484">
        <v>5</v>
      </c>
      <c r="J2484">
        <v>19.350000000000001</v>
      </c>
      <c r="K2484" t="s">
        <v>29</v>
      </c>
      <c r="L2484" t="str">
        <f t="shared" si="114"/>
        <v>US-East</v>
      </c>
      <c r="Q2484">
        <v>30</v>
      </c>
      <c r="R2484">
        <v>29</v>
      </c>
      <c r="S2484">
        <v>76.510000000000005</v>
      </c>
      <c r="T2484">
        <v>60.12</v>
      </c>
      <c r="U2484">
        <v>91.92</v>
      </c>
      <c r="V2484" s="16">
        <v>1785.9354630664609</v>
      </c>
      <c r="W2484" s="16">
        <v>1327.8534669823071</v>
      </c>
      <c r="X2484" s="5">
        <f t="shared" si="115"/>
        <v>0.74350585138299197</v>
      </c>
      <c r="Y2484" t="str">
        <f t="shared" si="116"/>
        <v>OK</v>
      </c>
      <c r="AA2484" t="s">
        <v>4993</v>
      </c>
      <c r="AB2484" s="3">
        <v>45814.212118055562</v>
      </c>
    </row>
    <row r="2485" spans="1:28" x14ac:dyDescent="0.35">
      <c r="A2485" t="s">
        <v>4994</v>
      </c>
      <c r="F2485">
        <v>460</v>
      </c>
      <c r="G2485" s="16">
        <v>1883.96</v>
      </c>
      <c r="H2485">
        <v>29</v>
      </c>
      <c r="I2485">
        <v>31</v>
      </c>
      <c r="J2485">
        <v>9.59</v>
      </c>
      <c r="K2485" t="s">
        <v>26</v>
      </c>
      <c r="L2485" t="str">
        <f t="shared" si="114"/>
        <v>EU-West</v>
      </c>
      <c r="Q2485">
        <v>10</v>
      </c>
      <c r="R2485">
        <v>21</v>
      </c>
      <c r="S2485">
        <v>61.07</v>
      </c>
      <c r="T2485">
        <v>68.97</v>
      </c>
      <c r="U2485">
        <v>89.18</v>
      </c>
      <c r="V2485" s="16">
        <v>2404.9096552208962</v>
      </c>
      <c r="W2485" s="16">
        <v>1576.336032221044</v>
      </c>
      <c r="X2485" s="5">
        <f t="shared" si="115"/>
        <v>0.6554658004715167</v>
      </c>
      <c r="Y2485" t="str">
        <f t="shared" si="116"/>
        <v>OK</v>
      </c>
      <c r="AA2485" t="s">
        <v>4995</v>
      </c>
      <c r="AB2485" s="3">
        <v>45206.320335648154</v>
      </c>
    </row>
    <row r="2486" spans="1:28" x14ac:dyDescent="0.35">
      <c r="A2486" t="s">
        <v>4996</v>
      </c>
      <c r="F2486">
        <v>613</v>
      </c>
      <c r="G2486" s="16">
        <v>1733.4</v>
      </c>
      <c r="H2486">
        <v>17</v>
      </c>
      <c r="I2486">
        <v>16</v>
      </c>
      <c r="J2486">
        <v>28.85</v>
      </c>
      <c r="K2486" t="s">
        <v>37</v>
      </c>
      <c r="L2486" t="str">
        <f t="shared" si="114"/>
        <v>US-East</v>
      </c>
      <c r="Q2486">
        <v>10</v>
      </c>
      <c r="R2486">
        <v>37</v>
      </c>
      <c r="S2486">
        <v>55.83</v>
      </c>
      <c r="T2486">
        <v>70.680000000000007</v>
      </c>
      <c r="U2486">
        <v>88.44</v>
      </c>
      <c r="V2486" s="16">
        <v>1885.742034458134</v>
      </c>
      <c r="W2486" s="16">
        <v>1925.697702851794</v>
      </c>
      <c r="X2486" s="5">
        <f t="shared" si="115"/>
        <v>1.0211883002359552</v>
      </c>
      <c r="Y2486" t="str">
        <f t="shared" si="116"/>
        <v>Over Budget</v>
      </c>
      <c r="AA2486" t="s">
        <v>4997</v>
      </c>
      <c r="AB2486" s="3">
        <v>45344.34983796296</v>
      </c>
    </row>
    <row r="2487" spans="1:28" x14ac:dyDescent="0.35">
      <c r="A2487" t="s">
        <v>4998</v>
      </c>
      <c r="F2487">
        <v>742</v>
      </c>
      <c r="G2487" s="16">
        <v>1563.07</v>
      </c>
      <c r="H2487">
        <v>65</v>
      </c>
      <c r="I2487">
        <v>66</v>
      </c>
      <c r="J2487">
        <v>17.329999999999998</v>
      </c>
      <c r="K2487" t="s">
        <v>29</v>
      </c>
      <c r="L2487" t="str">
        <f t="shared" si="114"/>
        <v>US-East</v>
      </c>
      <c r="Q2487">
        <v>0</v>
      </c>
      <c r="R2487">
        <v>44</v>
      </c>
      <c r="T2487">
        <v>54.96</v>
      </c>
      <c r="U2487">
        <v>86.54</v>
      </c>
      <c r="V2487" s="16">
        <v>2056.3255741777621</v>
      </c>
      <c r="W2487" s="16">
        <v>1532.914701731069</v>
      </c>
      <c r="X2487" s="5">
        <f t="shared" si="115"/>
        <v>0.74546303415207826</v>
      </c>
      <c r="Y2487" t="str">
        <f t="shared" si="116"/>
        <v>OK</v>
      </c>
      <c r="AA2487" t="s">
        <v>4999</v>
      </c>
      <c r="AB2487" s="3">
        <v>45912.293680555558</v>
      </c>
    </row>
    <row r="2488" spans="1:28" x14ac:dyDescent="0.35">
      <c r="A2488" t="s">
        <v>5000</v>
      </c>
      <c r="F2488">
        <v>575</v>
      </c>
      <c r="H2488">
        <v>95</v>
      </c>
      <c r="I2488">
        <v>94</v>
      </c>
      <c r="J2488">
        <v>22.06</v>
      </c>
      <c r="K2488" t="s">
        <v>59</v>
      </c>
      <c r="L2488" t="str">
        <f t="shared" si="114"/>
        <v>EU-West</v>
      </c>
      <c r="Q2488">
        <v>10</v>
      </c>
      <c r="R2488">
        <v>41</v>
      </c>
      <c r="S2488">
        <v>52.53</v>
      </c>
      <c r="T2488">
        <v>64.78</v>
      </c>
      <c r="U2488">
        <v>96.81</v>
      </c>
      <c r="V2488" s="16">
        <v>2752.9375021002688</v>
      </c>
      <c r="W2488" s="16">
        <v>2964.443513192854</v>
      </c>
      <c r="X2488" s="5">
        <f t="shared" si="115"/>
        <v>1.0768292091379565</v>
      </c>
      <c r="Y2488" t="str">
        <f t="shared" si="116"/>
        <v>Over Budget</v>
      </c>
      <c r="AA2488" t="s">
        <v>5001</v>
      </c>
      <c r="AB2488" s="3">
        <v>45550.834756944438</v>
      </c>
    </row>
    <row r="2489" spans="1:28" x14ac:dyDescent="0.35">
      <c r="A2489" t="s">
        <v>5002</v>
      </c>
      <c r="F2489">
        <v>925</v>
      </c>
      <c r="G2489" s="16">
        <v>2285.48</v>
      </c>
      <c r="H2489">
        <v>42</v>
      </c>
      <c r="I2489">
        <v>42</v>
      </c>
      <c r="J2489">
        <v>15.21</v>
      </c>
      <c r="K2489" t="s">
        <v>59</v>
      </c>
      <c r="L2489" t="str">
        <f t="shared" si="114"/>
        <v>EU-West</v>
      </c>
      <c r="Q2489">
        <v>0</v>
      </c>
      <c r="R2489">
        <v>2</v>
      </c>
      <c r="S2489">
        <v>94.48</v>
      </c>
      <c r="T2489">
        <v>53.07</v>
      </c>
      <c r="U2489">
        <v>89.25</v>
      </c>
      <c r="V2489" s="16">
        <v>2846.9204664674598</v>
      </c>
      <c r="W2489" s="16">
        <v>2353.8009063676159</v>
      </c>
      <c r="X2489" s="5">
        <f t="shared" si="115"/>
        <v>0.82678843125121759</v>
      </c>
      <c r="Y2489" t="str">
        <f t="shared" si="116"/>
        <v>OK</v>
      </c>
      <c r="AA2489" t="s">
        <v>5003</v>
      </c>
      <c r="AB2489" s="3">
        <v>45404.61650462963</v>
      </c>
    </row>
    <row r="2490" spans="1:28" x14ac:dyDescent="0.35">
      <c r="A2490" t="s">
        <v>5004</v>
      </c>
      <c r="F2490">
        <v>237</v>
      </c>
      <c r="G2490" s="16">
        <v>1480.16</v>
      </c>
      <c r="H2490">
        <v>72</v>
      </c>
      <c r="I2490">
        <v>74</v>
      </c>
      <c r="J2490">
        <v>33.799999999999997</v>
      </c>
      <c r="K2490" t="s">
        <v>26</v>
      </c>
      <c r="L2490" t="str">
        <f t="shared" si="114"/>
        <v>EU-West</v>
      </c>
      <c r="Q2490">
        <v>40</v>
      </c>
      <c r="R2490">
        <v>8</v>
      </c>
      <c r="S2490">
        <v>69.349999999999994</v>
      </c>
      <c r="T2490">
        <v>70.569999999999993</v>
      </c>
      <c r="U2490">
        <v>87.19</v>
      </c>
      <c r="V2490" s="16">
        <v>1965.046956665976</v>
      </c>
      <c r="W2490" s="16">
        <v>1550.460578841876</v>
      </c>
      <c r="X2490" s="5">
        <f t="shared" si="115"/>
        <v>0.78901960769043722</v>
      </c>
      <c r="Y2490" t="str">
        <f t="shared" si="116"/>
        <v>OK</v>
      </c>
      <c r="AA2490" t="s">
        <v>5005</v>
      </c>
      <c r="AB2490" s="3">
        <v>45498.203680555547</v>
      </c>
    </row>
    <row r="2491" spans="1:28" x14ac:dyDescent="0.35">
      <c r="A2491" t="s">
        <v>5006</v>
      </c>
      <c r="F2491">
        <v>554</v>
      </c>
      <c r="G2491" s="16">
        <v>2090.9499999999998</v>
      </c>
      <c r="H2491">
        <v>65</v>
      </c>
      <c r="I2491">
        <v>69</v>
      </c>
      <c r="J2491">
        <v>29.86</v>
      </c>
      <c r="K2491" t="s">
        <v>29</v>
      </c>
      <c r="L2491" t="str">
        <f t="shared" si="114"/>
        <v>US-East</v>
      </c>
      <c r="Q2491">
        <v>20</v>
      </c>
      <c r="R2491">
        <v>14</v>
      </c>
      <c r="S2491">
        <v>100</v>
      </c>
      <c r="T2491">
        <v>52.72</v>
      </c>
      <c r="U2491">
        <v>88.52</v>
      </c>
      <c r="V2491" s="16">
        <v>2696.413758769967</v>
      </c>
      <c r="W2491" s="16">
        <v>2454.1015473234761</v>
      </c>
      <c r="X2491" s="5">
        <f t="shared" si="115"/>
        <v>0.91013537493703212</v>
      </c>
      <c r="Y2491" t="str">
        <f t="shared" si="116"/>
        <v>OK</v>
      </c>
      <c r="AA2491" t="s">
        <v>5007</v>
      </c>
      <c r="AB2491" s="3">
        <v>45650.696076388893</v>
      </c>
    </row>
    <row r="2492" spans="1:28" x14ac:dyDescent="0.35">
      <c r="A2492" t="s">
        <v>5008</v>
      </c>
      <c r="F2492">
        <v>223</v>
      </c>
      <c r="G2492" s="16">
        <v>2050.0100000000002</v>
      </c>
      <c r="H2492">
        <v>83</v>
      </c>
      <c r="I2492">
        <v>83</v>
      </c>
      <c r="J2492">
        <v>20.47</v>
      </c>
      <c r="K2492" t="s">
        <v>59</v>
      </c>
      <c r="L2492" t="str">
        <f t="shared" si="114"/>
        <v>EU-West</v>
      </c>
      <c r="Q2492">
        <v>30</v>
      </c>
      <c r="R2492">
        <v>29</v>
      </c>
      <c r="T2492">
        <v>61.12</v>
      </c>
      <c r="U2492">
        <v>91.77</v>
      </c>
      <c r="V2492" s="16">
        <v>2193.511194770675</v>
      </c>
      <c r="W2492" s="16">
        <v>1774.993691575916</v>
      </c>
      <c r="X2492" s="5">
        <f t="shared" si="115"/>
        <v>0.80920202085473569</v>
      </c>
      <c r="Y2492" t="str">
        <f t="shared" si="116"/>
        <v>OK</v>
      </c>
      <c r="AA2492" t="s">
        <v>5009</v>
      </c>
      <c r="AB2492" s="3">
        <v>45320.489155092589</v>
      </c>
    </row>
    <row r="2493" spans="1:28" x14ac:dyDescent="0.35">
      <c r="A2493" t="s">
        <v>5010</v>
      </c>
      <c r="F2493">
        <v>657</v>
      </c>
      <c r="G2493" s="16">
        <v>2310.35</v>
      </c>
      <c r="H2493">
        <v>26</v>
      </c>
      <c r="I2493">
        <v>26</v>
      </c>
      <c r="J2493">
        <v>10.210000000000001</v>
      </c>
      <c r="K2493" t="s">
        <v>59</v>
      </c>
      <c r="L2493" t="str">
        <f t="shared" si="114"/>
        <v>EU-West</v>
      </c>
      <c r="Q2493">
        <v>10</v>
      </c>
      <c r="R2493">
        <v>25</v>
      </c>
      <c r="S2493">
        <v>76.319999999999993</v>
      </c>
      <c r="T2493">
        <v>55.25</v>
      </c>
      <c r="V2493" s="16">
        <v>2496.7644844396432</v>
      </c>
      <c r="W2493" s="16">
        <v>2350.1104112625248</v>
      </c>
      <c r="X2493" s="5">
        <f t="shared" si="115"/>
        <v>0.94126235209964848</v>
      </c>
      <c r="Y2493" t="str">
        <f t="shared" si="116"/>
        <v>OK</v>
      </c>
      <c r="AA2493" t="s">
        <v>5011</v>
      </c>
      <c r="AB2493" s="3">
        <v>45108.292187500003</v>
      </c>
    </row>
    <row r="2494" spans="1:28" x14ac:dyDescent="0.35">
      <c r="A2494" t="s">
        <v>5012</v>
      </c>
      <c r="F2494">
        <v>257</v>
      </c>
      <c r="G2494" s="16">
        <v>1502.4</v>
      </c>
      <c r="H2494">
        <v>99</v>
      </c>
      <c r="I2494">
        <v>99</v>
      </c>
      <c r="J2494">
        <v>25.95</v>
      </c>
      <c r="K2494" t="s">
        <v>32</v>
      </c>
      <c r="L2494" t="str">
        <f t="shared" si="114"/>
        <v>US-East</v>
      </c>
      <c r="Q2494">
        <v>0</v>
      </c>
      <c r="R2494">
        <v>29</v>
      </c>
      <c r="S2494">
        <v>75.73</v>
      </c>
      <c r="T2494">
        <v>50.17</v>
      </c>
      <c r="U2494">
        <v>89.15</v>
      </c>
      <c r="V2494" s="16">
        <v>2006.7489228245311</v>
      </c>
      <c r="W2494" s="16">
        <v>1236.858973035588</v>
      </c>
      <c r="X2494" s="5">
        <f t="shared" si="115"/>
        <v>0.61634963844639279</v>
      </c>
      <c r="Y2494" t="str">
        <f t="shared" si="116"/>
        <v>OK</v>
      </c>
      <c r="AA2494" t="s">
        <v>5013</v>
      </c>
      <c r="AB2494" s="3">
        <v>45584.129548611112</v>
      </c>
    </row>
    <row r="2495" spans="1:28" x14ac:dyDescent="0.35">
      <c r="A2495" t="s">
        <v>5014</v>
      </c>
      <c r="F2495">
        <v>417</v>
      </c>
      <c r="G2495" s="16">
        <v>2543.25</v>
      </c>
      <c r="H2495">
        <v>18</v>
      </c>
      <c r="I2495">
        <v>23</v>
      </c>
      <c r="J2495">
        <v>28.66</v>
      </c>
      <c r="K2495" t="s">
        <v>26</v>
      </c>
      <c r="L2495" t="str">
        <f t="shared" si="114"/>
        <v>EU-West</v>
      </c>
      <c r="Q2495">
        <v>10</v>
      </c>
      <c r="R2495">
        <v>4</v>
      </c>
      <c r="S2495">
        <v>60.32</v>
      </c>
      <c r="T2495">
        <v>54.29</v>
      </c>
      <c r="U2495">
        <v>85.69</v>
      </c>
      <c r="V2495" s="16">
        <v>3571.8792836401622</v>
      </c>
      <c r="W2495" s="16">
        <v>2399.7344512104801</v>
      </c>
      <c r="X2495" s="5">
        <f t="shared" si="115"/>
        <v>0.671840860412525</v>
      </c>
      <c r="Y2495" t="str">
        <f t="shared" si="116"/>
        <v>OK</v>
      </c>
      <c r="AA2495" t="s">
        <v>5015</v>
      </c>
      <c r="AB2495" s="3">
        <v>45930.199687499997</v>
      </c>
    </row>
    <row r="2496" spans="1:28" x14ac:dyDescent="0.35">
      <c r="A2496" t="s">
        <v>5016</v>
      </c>
      <c r="F2496">
        <v>62</v>
      </c>
      <c r="G2496" s="16">
        <v>1845.73</v>
      </c>
      <c r="H2496">
        <v>15</v>
      </c>
      <c r="I2496">
        <v>15</v>
      </c>
      <c r="J2496">
        <v>12.58</v>
      </c>
      <c r="K2496" t="s">
        <v>29</v>
      </c>
      <c r="L2496" t="str">
        <f t="shared" si="114"/>
        <v>US-East</v>
      </c>
      <c r="Q2496">
        <v>0</v>
      </c>
      <c r="R2496">
        <v>30</v>
      </c>
      <c r="S2496">
        <v>89.83</v>
      </c>
      <c r="T2496">
        <v>56.54</v>
      </c>
      <c r="U2496">
        <v>99.59</v>
      </c>
      <c r="V2496" s="16">
        <v>2683.7600834904711</v>
      </c>
      <c r="W2496" s="16">
        <v>1585.923937615232</v>
      </c>
      <c r="X2496" s="5">
        <f t="shared" si="115"/>
        <v>0.59093357389554568</v>
      </c>
      <c r="Y2496" t="str">
        <f t="shared" si="116"/>
        <v>OK</v>
      </c>
      <c r="AA2496" t="s">
        <v>5017</v>
      </c>
      <c r="AB2496" s="3">
        <v>45293.114421296297</v>
      </c>
    </row>
    <row r="2497" spans="1:28" x14ac:dyDescent="0.35">
      <c r="A2497" t="s">
        <v>5018</v>
      </c>
      <c r="F2497">
        <v>585</v>
      </c>
      <c r="G2497" s="16">
        <v>2241.77</v>
      </c>
      <c r="H2497">
        <v>25</v>
      </c>
      <c r="I2497">
        <v>29</v>
      </c>
      <c r="J2497">
        <v>18.850000000000001</v>
      </c>
      <c r="K2497" t="s">
        <v>32</v>
      </c>
      <c r="L2497" t="str">
        <f t="shared" si="114"/>
        <v>US-East</v>
      </c>
      <c r="Q2497">
        <v>0</v>
      </c>
      <c r="R2497">
        <v>21</v>
      </c>
      <c r="S2497">
        <v>64.28</v>
      </c>
      <c r="T2497">
        <v>72.48</v>
      </c>
      <c r="U2497">
        <v>90.68</v>
      </c>
      <c r="V2497" s="16">
        <v>3153.7349433787322</v>
      </c>
      <c r="W2497" s="16">
        <v>1961.8500100682729</v>
      </c>
      <c r="X2497" s="5">
        <f t="shared" si="115"/>
        <v>0.62207193860320376</v>
      </c>
      <c r="Y2497" t="str">
        <f t="shared" si="116"/>
        <v>OK</v>
      </c>
      <c r="AA2497" t="s">
        <v>5019</v>
      </c>
      <c r="AB2497" s="3">
        <v>45554.873738425929</v>
      </c>
    </row>
    <row r="2498" spans="1:28" x14ac:dyDescent="0.35">
      <c r="A2498" t="s">
        <v>5020</v>
      </c>
      <c r="F2498">
        <v>323</v>
      </c>
      <c r="G2498" s="16">
        <v>1560.25</v>
      </c>
      <c r="H2498">
        <v>13</v>
      </c>
      <c r="I2498">
        <v>9</v>
      </c>
      <c r="J2498">
        <v>20.61</v>
      </c>
      <c r="K2498" t="s">
        <v>29</v>
      </c>
      <c r="L2498" t="str">
        <f t="shared" si="114"/>
        <v>US-East</v>
      </c>
      <c r="Q2498">
        <v>20</v>
      </c>
      <c r="R2498">
        <v>40</v>
      </c>
      <c r="S2498">
        <v>44.67</v>
      </c>
      <c r="T2498">
        <v>55.29</v>
      </c>
      <c r="U2498">
        <v>89.47</v>
      </c>
      <c r="V2498" s="16">
        <v>2320.0323660168729</v>
      </c>
      <c r="W2498" s="16">
        <v>1831.6053847897749</v>
      </c>
      <c r="X2498" s="5">
        <f t="shared" si="115"/>
        <v>0.78947406580122437</v>
      </c>
      <c r="Y2498" t="str">
        <f t="shared" si="116"/>
        <v>OK</v>
      </c>
      <c r="AA2498" t="s">
        <v>5021</v>
      </c>
      <c r="AB2498" s="3">
        <v>45785.449618055558</v>
      </c>
    </row>
    <row r="2499" spans="1:28" x14ac:dyDescent="0.35">
      <c r="A2499" t="s">
        <v>5022</v>
      </c>
      <c r="F2499">
        <v>383</v>
      </c>
      <c r="G2499" s="16">
        <v>1740.53</v>
      </c>
      <c r="H2499">
        <v>46</v>
      </c>
      <c r="I2499">
        <v>47</v>
      </c>
      <c r="J2499">
        <v>28.7</v>
      </c>
      <c r="K2499" t="s">
        <v>52</v>
      </c>
      <c r="L2499" t="str">
        <f t="shared" ref="L2499:L2562" si="117">IF(OR(K2499="Europe-West",K2499="EU_West",K2499="eu-west"),"EU-West",
IF(OR(K2499="US_East",K2499="us-east",K2499="US-East"),"US-East","Other"))</f>
        <v>EU-West</v>
      </c>
      <c r="Q2499">
        <v>30</v>
      </c>
      <c r="R2499">
        <v>14</v>
      </c>
      <c r="S2499">
        <v>87.31</v>
      </c>
      <c r="T2499">
        <v>60.72</v>
      </c>
      <c r="U2499">
        <v>90.36</v>
      </c>
      <c r="V2499" s="16">
        <v>2095.817256351771</v>
      </c>
      <c r="W2499" s="16">
        <v>1817.588504326576</v>
      </c>
      <c r="X2499" s="5">
        <f t="shared" ref="X2499:X2562" si="118">W2499/V2499</f>
        <v>0.86724570036725768</v>
      </c>
      <c r="Y2499" t="str">
        <f t="shared" ref="Y2499:Y2562" si="119">IF(X2499&gt;1,"Over Budget","OK")</f>
        <v>OK</v>
      </c>
      <c r="AA2499" t="s">
        <v>5023</v>
      </c>
      <c r="AB2499" s="3">
        <v>45061.167951388888</v>
      </c>
    </row>
    <row r="2500" spans="1:28" x14ac:dyDescent="0.35">
      <c r="A2500" t="s">
        <v>5024</v>
      </c>
      <c r="F2500">
        <v>46</v>
      </c>
      <c r="G2500" s="16">
        <v>1674.59</v>
      </c>
      <c r="H2500">
        <v>17</v>
      </c>
      <c r="I2500">
        <v>16</v>
      </c>
      <c r="J2500">
        <v>18.79</v>
      </c>
      <c r="K2500" t="s">
        <v>59</v>
      </c>
      <c r="L2500" t="str">
        <f t="shared" si="117"/>
        <v>EU-West</v>
      </c>
      <c r="Q2500">
        <v>20</v>
      </c>
      <c r="R2500">
        <v>44</v>
      </c>
      <c r="S2500">
        <v>78.19</v>
      </c>
      <c r="T2500">
        <v>53.27</v>
      </c>
      <c r="U2500">
        <v>83.77</v>
      </c>
      <c r="V2500" s="16">
        <v>1951.8734301813381</v>
      </c>
      <c r="W2500" s="16">
        <v>1937.271635303332</v>
      </c>
      <c r="X2500" s="5">
        <f t="shared" si="118"/>
        <v>0.99251908722552284</v>
      </c>
      <c r="Y2500" t="str">
        <f t="shared" si="119"/>
        <v>OK</v>
      </c>
      <c r="AA2500" t="s">
        <v>5025</v>
      </c>
      <c r="AB2500" s="3">
        <v>45707.090995370367</v>
      </c>
    </row>
    <row r="2501" spans="1:28" x14ac:dyDescent="0.35">
      <c r="A2501" t="s">
        <v>5026</v>
      </c>
      <c r="F2501">
        <v>733</v>
      </c>
      <c r="G2501" s="16">
        <v>1372.56</v>
      </c>
      <c r="H2501">
        <v>27</v>
      </c>
      <c r="I2501">
        <v>23</v>
      </c>
      <c r="J2501">
        <v>27.7</v>
      </c>
      <c r="K2501" t="s">
        <v>52</v>
      </c>
      <c r="L2501" t="str">
        <f t="shared" si="117"/>
        <v>EU-West</v>
      </c>
      <c r="Q2501">
        <v>0</v>
      </c>
      <c r="R2501">
        <v>34</v>
      </c>
      <c r="S2501">
        <v>62.28</v>
      </c>
      <c r="T2501">
        <v>69.209999999999994</v>
      </c>
      <c r="U2501">
        <v>89.77</v>
      </c>
      <c r="V2501" s="16">
        <v>1391.9021514434071</v>
      </c>
      <c r="W2501" s="16">
        <v>1341.5512257149469</v>
      </c>
      <c r="X2501" s="5">
        <f t="shared" si="118"/>
        <v>0.96382581514350985</v>
      </c>
      <c r="Y2501" t="str">
        <f t="shared" si="119"/>
        <v>OK</v>
      </c>
      <c r="AA2501" t="s">
        <v>5027</v>
      </c>
      <c r="AB2501" s="3">
        <v>45759.925740740742</v>
      </c>
    </row>
    <row r="2502" spans="1:28" x14ac:dyDescent="0.35">
      <c r="A2502" t="s">
        <v>5028</v>
      </c>
      <c r="F2502">
        <v>533</v>
      </c>
      <c r="G2502" s="16">
        <v>1566.65</v>
      </c>
      <c r="H2502">
        <v>18</v>
      </c>
      <c r="I2502">
        <v>23</v>
      </c>
      <c r="J2502">
        <v>13.82</v>
      </c>
      <c r="K2502" t="s">
        <v>26</v>
      </c>
      <c r="L2502" t="str">
        <f t="shared" si="117"/>
        <v>EU-West</v>
      </c>
      <c r="Q2502">
        <v>30</v>
      </c>
      <c r="R2502">
        <v>18</v>
      </c>
      <c r="S2502">
        <v>73.97</v>
      </c>
      <c r="T2502">
        <v>70.56</v>
      </c>
      <c r="U2502">
        <v>93.8</v>
      </c>
      <c r="V2502" s="16">
        <v>1919.0646713918729</v>
      </c>
      <c r="W2502" s="16">
        <v>1627.839179620076</v>
      </c>
      <c r="X2502" s="5">
        <f t="shared" si="118"/>
        <v>0.84824612942273858</v>
      </c>
      <c r="Y2502" t="str">
        <f t="shared" si="119"/>
        <v>OK</v>
      </c>
      <c r="AA2502" t="s">
        <v>5029</v>
      </c>
      <c r="AB2502" s="3">
        <v>45777.423333333332</v>
      </c>
    </row>
    <row r="2503" spans="1:28" x14ac:dyDescent="0.35">
      <c r="A2503" t="s">
        <v>5030</v>
      </c>
      <c r="F2503">
        <v>989</v>
      </c>
      <c r="G2503" s="16">
        <v>1658.32</v>
      </c>
      <c r="H2503">
        <v>29</v>
      </c>
      <c r="I2503">
        <v>30</v>
      </c>
      <c r="J2503">
        <v>11.56</v>
      </c>
      <c r="K2503" t="s">
        <v>26</v>
      </c>
      <c r="L2503" t="str">
        <f t="shared" si="117"/>
        <v>EU-West</v>
      </c>
      <c r="Q2503">
        <v>0</v>
      </c>
      <c r="R2503">
        <v>33</v>
      </c>
      <c r="S2503">
        <v>70.489999999999995</v>
      </c>
      <c r="T2503">
        <v>67.84</v>
      </c>
      <c r="U2503">
        <v>96.1</v>
      </c>
      <c r="V2503" s="16">
        <v>2198.4112363989561</v>
      </c>
      <c r="W2503" s="16">
        <v>1347.9451885839101</v>
      </c>
      <c r="X2503" s="5">
        <f t="shared" si="118"/>
        <v>0.61314515058241448</v>
      </c>
      <c r="Y2503" t="str">
        <f t="shared" si="119"/>
        <v>OK</v>
      </c>
      <c r="AA2503" t="s">
        <v>5031</v>
      </c>
      <c r="AB2503" s="3">
        <v>45019.558368055557</v>
      </c>
    </row>
    <row r="2504" spans="1:28" x14ac:dyDescent="0.35">
      <c r="A2504" t="s">
        <v>5032</v>
      </c>
      <c r="F2504">
        <v>93</v>
      </c>
      <c r="G2504" s="16">
        <v>1878.24</v>
      </c>
      <c r="H2504">
        <v>20</v>
      </c>
      <c r="I2504">
        <v>17</v>
      </c>
      <c r="J2504">
        <v>34.65</v>
      </c>
      <c r="K2504" t="s">
        <v>52</v>
      </c>
      <c r="L2504" t="str">
        <f t="shared" si="117"/>
        <v>EU-West</v>
      </c>
      <c r="Q2504">
        <v>0</v>
      </c>
      <c r="R2504">
        <v>17</v>
      </c>
      <c r="S2504">
        <v>92.17</v>
      </c>
      <c r="T2504">
        <v>56.46</v>
      </c>
      <c r="U2504">
        <v>88.21</v>
      </c>
      <c r="V2504" s="16">
        <v>2644.0065632387632</v>
      </c>
      <c r="W2504" s="16">
        <v>1855.3271490987779</v>
      </c>
      <c r="X2504" s="5">
        <f t="shared" si="118"/>
        <v>0.70171049304284017</v>
      </c>
      <c r="Y2504" t="str">
        <f t="shared" si="119"/>
        <v>OK</v>
      </c>
      <c r="AA2504" t="s">
        <v>5033</v>
      </c>
      <c r="AB2504" s="3">
        <v>44929.099074074067</v>
      </c>
    </row>
    <row r="2505" spans="1:28" x14ac:dyDescent="0.35">
      <c r="A2505" t="s">
        <v>5034</v>
      </c>
      <c r="F2505">
        <v>909</v>
      </c>
      <c r="G2505" s="16">
        <v>2273.15</v>
      </c>
      <c r="H2505">
        <v>20</v>
      </c>
      <c r="I2505">
        <v>23</v>
      </c>
      <c r="J2505">
        <v>9.5</v>
      </c>
      <c r="K2505" t="s">
        <v>59</v>
      </c>
      <c r="L2505" t="str">
        <f t="shared" si="117"/>
        <v>EU-West</v>
      </c>
      <c r="Q2505">
        <v>40</v>
      </c>
      <c r="R2505">
        <v>13</v>
      </c>
      <c r="S2505">
        <v>54.9</v>
      </c>
      <c r="T2505">
        <v>53.35</v>
      </c>
      <c r="U2505">
        <v>90.94</v>
      </c>
      <c r="V2505" s="16">
        <v>2577.1331016767799</v>
      </c>
      <c r="W2505" s="16">
        <v>2331.3941708045732</v>
      </c>
      <c r="X2505" s="5">
        <f t="shared" si="118"/>
        <v>0.90464639536377855</v>
      </c>
      <c r="Y2505" t="str">
        <f t="shared" si="119"/>
        <v>OK</v>
      </c>
      <c r="AA2505" t="s">
        <v>5035</v>
      </c>
      <c r="AB2505" s="3">
        <v>45149.468078703707</v>
      </c>
    </row>
    <row r="2506" spans="1:28" x14ac:dyDescent="0.35">
      <c r="A2506" t="s">
        <v>5036</v>
      </c>
      <c r="F2506">
        <v>103</v>
      </c>
      <c r="G2506" s="16">
        <v>2542.4899999999998</v>
      </c>
      <c r="H2506">
        <v>47</v>
      </c>
      <c r="I2506">
        <v>51</v>
      </c>
      <c r="J2506">
        <v>13.99</v>
      </c>
      <c r="K2506" t="s">
        <v>52</v>
      </c>
      <c r="L2506" t="str">
        <f t="shared" si="117"/>
        <v>EU-West</v>
      </c>
      <c r="Q2506">
        <v>0</v>
      </c>
      <c r="R2506">
        <v>21</v>
      </c>
      <c r="S2506">
        <v>92.35</v>
      </c>
      <c r="T2506">
        <v>50.78</v>
      </c>
      <c r="U2506">
        <v>96.19</v>
      </c>
      <c r="V2506" s="16">
        <v>3195.3903421280779</v>
      </c>
      <c r="W2506" s="16">
        <v>2051.0548682972021</v>
      </c>
      <c r="X2506" s="5">
        <f t="shared" si="118"/>
        <v>0.64187928506137781</v>
      </c>
      <c r="Y2506" t="str">
        <f t="shared" si="119"/>
        <v>OK</v>
      </c>
      <c r="AA2506" t="s">
        <v>5037</v>
      </c>
      <c r="AB2506" s="3">
        <v>45927.01734953704</v>
      </c>
    </row>
    <row r="2507" spans="1:28" x14ac:dyDescent="0.35">
      <c r="A2507" t="s">
        <v>5038</v>
      </c>
      <c r="F2507">
        <v>424</v>
      </c>
      <c r="H2507">
        <v>54</v>
      </c>
      <c r="I2507">
        <v>50</v>
      </c>
      <c r="J2507">
        <v>26.28</v>
      </c>
      <c r="K2507" t="s">
        <v>52</v>
      </c>
      <c r="L2507" t="str">
        <f t="shared" si="117"/>
        <v>EU-West</v>
      </c>
      <c r="Q2507">
        <v>0</v>
      </c>
      <c r="R2507">
        <v>23</v>
      </c>
      <c r="S2507">
        <v>89.95</v>
      </c>
      <c r="T2507">
        <v>67.69</v>
      </c>
      <c r="U2507">
        <v>90.19</v>
      </c>
      <c r="V2507" s="16">
        <v>3197.1134172449388</v>
      </c>
      <c r="W2507" s="16">
        <v>2680.1746749622762</v>
      </c>
      <c r="X2507" s="5">
        <f t="shared" si="118"/>
        <v>0.83831079013514442</v>
      </c>
      <c r="Y2507" t="str">
        <f t="shared" si="119"/>
        <v>OK</v>
      </c>
      <c r="AA2507" t="s">
        <v>5039</v>
      </c>
      <c r="AB2507" s="3">
        <v>45767.755486111113</v>
      </c>
    </row>
    <row r="2508" spans="1:28" x14ac:dyDescent="0.35">
      <c r="A2508" t="s">
        <v>5040</v>
      </c>
      <c r="F2508">
        <v>351</v>
      </c>
      <c r="G2508" s="16">
        <v>2451.37</v>
      </c>
      <c r="H2508">
        <v>29</v>
      </c>
      <c r="I2508">
        <v>33</v>
      </c>
      <c r="J2508">
        <v>15.75</v>
      </c>
      <c r="K2508" t="s">
        <v>52</v>
      </c>
      <c r="L2508" t="str">
        <f t="shared" si="117"/>
        <v>EU-West</v>
      </c>
      <c r="Q2508">
        <v>10</v>
      </c>
      <c r="R2508">
        <v>12</v>
      </c>
      <c r="S2508">
        <v>60.39</v>
      </c>
      <c r="T2508">
        <v>55.4</v>
      </c>
      <c r="U2508">
        <v>93.6</v>
      </c>
      <c r="V2508" s="16">
        <v>3127.4613587937142</v>
      </c>
      <c r="W2508" s="16">
        <v>2250.7724163864568</v>
      </c>
      <c r="X2508" s="5">
        <f t="shared" si="118"/>
        <v>0.71968032796242032</v>
      </c>
      <c r="Y2508" t="str">
        <f t="shared" si="119"/>
        <v>OK</v>
      </c>
      <c r="AA2508" t="s">
        <v>5041</v>
      </c>
      <c r="AB2508" s="3">
        <v>45751.619791666657</v>
      </c>
    </row>
    <row r="2509" spans="1:28" x14ac:dyDescent="0.35">
      <c r="A2509" t="s">
        <v>5042</v>
      </c>
      <c r="F2509">
        <v>728</v>
      </c>
      <c r="G2509" s="16">
        <v>2729.21</v>
      </c>
      <c r="H2509">
        <v>41</v>
      </c>
      <c r="I2509">
        <v>44</v>
      </c>
      <c r="J2509">
        <v>15.54</v>
      </c>
      <c r="K2509" t="s">
        <v>52</v>
      </c>
      <c r="L2509" t="str">
        <f t="shared" si="117"/>
        <v>EU-West</v>
      </c>
      <c r="Q2509">
        <v>0</v>
      </c>
      <c r="R2509">
        <v>7</v>
      </c>
      <c r="S2509">
        <v>76.31</v>
      </c>
      <c r="T2509">
        <v>68.510000000000005</v>
      </c>
      <c r="U2509">
        <v>92.12</v>
      </c>
      <c r="V2509" s="16">
        <v>3103.140041070913</v>
      </c>
      <c r="W2509" s="16">
        <v>2677.3408999414742</v>
      </c>
      <c r="X2509" s="5">
        <f t="shared" si="118"/>
        <v>0.86278442626053931</v>
      </c>
      <c r="Y2509" t="str">
        <f t="shared" si="119"/>
        <v>OK</v>
      </c>
      <c r="AA2509" t="s">
        <v>5043</v>
      </c>
      <c r="AB2509" s="3">
        <v>45665.984351851846</v>
      </c>
    </row>
    <row r="2510" spans="1:28" x14ac:dyDescent="0.35">
      <c r="A2510" t="s">
        <v>5044</v>
      </c>
      <c r="F2510">
        <v>559</v>
      </c>
      <c r="G2510" s="16">
        <v>1978.42</v>
      </c>
      <c r="H2510">
        <v>36</v>
      </c>
      <c r="I2510">
        <v>41</v>
      </c>
      <c r="J2510">
        <v>18.420000000000002</v>
      </c>
      <c r="K2510" t="s">
        <v>32</v>
      </c>
      <c r="L2510" t="str">
        <f t="shared" si="117"/>
        <v>US-East</v>
      </c>
      <c r="Q2510">
        <v>0</v>
      </c>
      <c r="R2510">
        <v>41</v>
      </c>
      <c r="S2510">
        <v>78.22</v>
      </c>
      <c r="T2510">
        <v>51.45</v>
      </c>
      <c r="U2510">
        <v>86.68</v>
      </c>
      <c r="V2510" s="16">
        <v>2766.1105507858588</v>
      </c>
      <c r="W2510" s="16">
        <v>2006.616667621108</v>
      </c>
      <c r="X2510" s="5">
        <f t="shared" si="118"/>
        <v>0.72542894825769833</v>
      </c>
      <c r="Y2510" t="str">
        <f t="shared" si="119"/>
        <v>OK</v>
      </c>
      <c r="AA2510" t="s">
        <v>5045</v>
      </c>
      <c r="AB2510" s="3">
        <v>45831.404317129629</v>
      </c>
    </row>
    <row r="2511" spans="1:28" x14ac:dyDescent="0.35">
      <c r="A2511" t="s">
        <v>5046</v>
      </c>
      <c r="F2511">
        <v>430</v>
      </c>
      <c r="G2511" s="16">
        <v>2473.15</v>
      </c>
      <c r="H2511">
        <v>40</v>
      </c>
      <c r="I2511">
        <v>44</v>
      </c>
      <c r="J2511">
        <v>2.75</v>
      </c>
      <c r="K2511" t="s">
        <v>32</v>
      </c>
      <c r="L2511" t="str">
        <f t="shared" si="117"/>
        <v>US-East</v>
      </c>
      <c r="Q2511">
        <v>20</v>
      </c>
      <c r="R2511">
        <v>1</v>
      </c>
      <c r="S2511">
        <v>100</v>
      </c>
      <c r="T2511">
        <v>57.91</v>
      </c>
      <c r="U2511">
        <v>85.42</v>
      </c>
      <c r="V2511" s="16">
        <v>2687.523893997482</v>
      </c>
      <c r="W2511" s="16">
        <v>2960.0609557038342</v>
      </c>
      <c r="X2511" s="5">
        <f t="shared" si="118"/>
        <v>1.1014082376402521</v>
      </c>
      <c r="Y2511" t="str">
        <f t="shared" si="119"/>
        <v>Over Budget</v>
      </c>
      <c r="AA2511" t="s">
        <v>5047</v>
      </c>
      <c r="AB2511" s="3">
        <v>45718.17087962963</v>
      </c>
    </row>
    <row r="2512" spans="1:28" x14ac:dyDescent="0.35">
      <c r="A2512" t="s">
        <v>5048</v>
      </c>
      <c r="F2512">
        <v>357</v>
      </c>
      <c r="H2512">
        <v>45</v>
      </c>
      <c r="I2512">
        <v>45</v>
      </c>
      <c r="J2512">
        <v>28.96</v>
      </c>
      <c r="K2512" t="s">
        <v>32</v>
      </c>
      <c r="L2512" t="str">
        <f t="shared" si="117"/>
        <v>US-East</v>
      </c>
      <c r="Q2512">
        <v>30</v>
      </c>
      <c r="R2512">
        <v>41</v>
      </c>
      <c r="S2512">
        <v>58.29</v>
      </c>
      <c r="T2512">
        <v>55.44</v>
      </c>
      <c r="U2512">
        <v>95.3</v>
      </c>
      <c r="V2512" s="16">
        <v>2539.3154972085049</v>
      </c>
      <c r="W2512" s="16">
        <v>1467.959473909116</v>
      </c>
      <c r="X2512" s="5">
        <f t="shared" si="118"/>
        <v>0.57809259051223005</v>
      </c>
      <c r="Y2512" t="str">
        <f t="shared" si="119"/>
        <v>OK</v>
      </c>
      <c r="AA2512" t="s">
        <v>5049</v>
      </c>
      <c r="AB2512" s="3">
        <v>45783.511481481481</v>
      </c>
    </row>
    <row r="2513" spans="1:28" x14ac:dyDescent="0.35">
      <c r="A2513" t="s">
        <v>5050</v>
      </c>
      <c r="F2513">
        <v>724</v>
      </c>
      <c r="G2513" s="16">
        <v>1948.07</v>
      </c>
      <c r="H2513">
        <v>95</v>
      </c>
      <c r="I2513">
        <v>93</v>
      </c>
      <c r="J2513">
        <v>21.41</v>
      </c>
      <c r="K2513" t="s">
        <v>32</v>
      </c>
      <c r="L2513" t="str">
        <f t="shared" si="117"/>
        <v>US-East</v>
      </c>
      <c r="Q2513">
        <v>20</v>
      </c>
      <c r="R2513">
        <v>26</v>
      </c>
      <c r="S2513">
        <v>41.12</v>
      </c>
      <c r="T2513">
        <v>52.85</v>
      </c>
      <c r="U2513">
        <v>76.63</v>
      </c>
      <c r="V2513" s="16">
        <v>2875.932574465603</v>
      </c>
      <c r="W2513" s="16">
        <v>1991.1453827130711</v>
      </c>
      <c r="X2513" s="5">
        <f t="shared" si="118"/>
        <v>0.692347727617731</v>
      </c>
      <c r="Y2513" t="str">
        <f t="shared" si="119"/>
        <v>OK</v>
      </c>
      <c r="AA2513" t="s">
        <v>5051</v>
      </c>
      <c r="AB2513" s="3">
        <v>45672.557222222233</v>
      </c>
    </row>
    <row r="2514" spans="1:28" x14ac:dyDescent="0.35">
      <c r="A2514" t="s">
        <v>5052</v>
      </c>
      <c r="F2514">
        <v>791</v>
      </c>
      <c r="G2514" s="16">
        <v>1919.22</v>
      </c>
      <c r="H2514">
        <v>93</v>
      </c>
      <c r="I2514">
        <v>95</v>
      </c>
      <c r="J2514">
        <v>13.51</v>
      </c>
      <c r="K2514" t="s">
        <v>52</v>
      </c>
      <c r="L2514" t="str">
        <f t="shared" si="117"/>
        <v>EU-West</v>
      </c>
      <c r="Q2514">
        <v>0</v>
      </c>
      <c r="R2514">
        <v>33</v>
      </c>
      <c r="S2514">
        <v>39.85</v>
      </c>
      <c r="T2514">
        <v>42.55</v>
      </c>
      <c r="U2514">
        <v>86.66</v>
      </c>
      <c r="V2514" s="16">
        <v>2270.0277580200432</v>
      </c>
      <c r="W2514" s="16">
        <v>1942.7067586011169</v>
      </c>
      <c r="X2514" s="5">
        <f t="shared" si="118"/>
        <v>0.85580749034345682</v>
      </c>
      <c r="Y2514" t="str">
        <f t="shared" si="119"/>
        <v>OK</v>
      </c>
      <c r="AA2514" t="s">
        <v>5053</v>
      </c>
      <c r="AB2514" s="3">
        <v>45551.025983796288</v>
      </c>
    </row>
    <row r="2515" spans="1:28" x14ac:dyDescent="0.35">
      <c r="A2515" t="s">
        <v>5054</v>
      </c>
      <c r="F2515">
        <v>596</v>
      </c>
      <c r="G2515" s="16">
        <v>2143.4899999999998</v>
      </c>
      <c r="H2515">
        <v>85</v>
      </c>
      <c r="I2515">
        <v>89</v>
      </c>
      <c r="J2515">
        <v>6.27</v>
      </c>
      <c r="K2515" t="s">
        <v>37</v>
      </c>
      <c r="L2515" t="str">
        <f t="shared" si="117"/>
        <v>US-East</v>
      </c>
      <c r="Q2515">
        <v>30</v>
      </c>
      <c r="R2515">
        <v>28</v>
      </c>
      <c r="S2515">
        <v>73.17</v>
      </c>
      <c r="T2515">
        <v>46.76</v>
      </c>
      <c r="U2515">
        <v>83.02</v>
      </c>
      <c r="V2515" s="16">
        <v>2546.6609530443661</v>
      </c>
      <c r="W2515" s="16">
        <v>1773.8748973713859</v>
      </c>
      <c r="X2515" s="5">
        <f t="shared" si="118"/>
        <v>0.69654929732630289</v>
      </c>
      <c r="Y2515" t="str">
        <f t="shared" si="119"/>
        <v>OK</v>
      </c>
      <c r="AA2515" t="s">
        <v>5055</v>
      </c>
      <c r="AB2515" s="3">
        <v>45482.629664351851</v>
      </c>
    </row>
    <row r="2516" spans="1:28" x14ac:dyDescent="0.35">
      <c r="A2516" t="s">
        <v>5056</v>
      </c>
      <c r="F2516">
        <v>137</v>
      </c>
      <c r="H2516">
        <v>59</v>
      </c>
      <c r="I2516">
        <v>60</v>
      </c>
      <c r="J2516">
        <v>9.08</v>
      </c>
      <c r="K2516" t="s">
        <v>59</v>
      </c>
      <c r="L2516" t="str">
        <f t="shared" si="117"/>
        <v>EU-West</v>
      </c>
      <c r="Q2516">
        <v>40</v>
      </c>
      <c r="R2516">
        <v>25</v>
      </c>
      <c r="S2516">
        <v>85.37</v>
      </c>
      <c r="T2516">
        <v>71.28</v>
      </c>
      <c r="U2516">
        <v>95.3</v>
      </c>
      <c r="V2516" s="16">
        <v>2623.2598350895669</v>
      </c>
      <c r="W2516" s="16">
        <v>2014.96284554927</v>
      </c>
      <c r="X2516" s="5">
        <f t="shared" si="118"/>
        <v>0.76811409171004685</v>
      </c>
      <c r="Y2516" t="str">
        <f t="shared" si="119"/>
        <v>OK</v>
      </c>
      <c r="AA2516" t="s">
        <v>5057</v>
      </c>
      <c r="AB2516" s="3">
        <v>45145.80572916667</v>
      </c>
    </row>
    <row r="2517" spans="1:28" x14ac:dyDescent="0.35">
      <c r="A2517" t="s">
        <v>5058</v>
      </c>
      <c r="F2517">
        <v>850</v>
      </c>
      <c r="H2517">
        <v>87</v>
      </c>
      <c r="I2517">
        <v>90</v>
      </c>
      <c r="J2517">
        <v>7.25</v>
      </c>
      <c r="K2517" t="s">
        <v>37</v>
      </c>
      <c r="L2517" t="str">
        <f t="shared" si="117"/>
        <v>US-East</v>
      </c>
      <c r="Q2517">
        <v>0</v>
      </c>
      <c r="R2517">
        <v>22</v>
      </c>
      <c r="S2517">
        <v>56.66</v>
      </c>
      <c r="T2517">
        <v>51.64</v>
      </c>
      <c r="U2517">
        <v>96.82</v>
      </c>
      <c r="V2517" s="16">
        <v>1990.723657582455</v>
      </c>
      <c r="W2517" s="16">
        <v>1482.723235594862</v>
      </c>
      <c r="X2517" s="5">
        <f t="shared" si="118"/>
        <v>0.74481620286538852</v>
      </c>
      <c r="Y2517" t="str">
        <f t="shared" si="119"/>
        <v>OK</v>
      </c>
      <c r="AA2517" t="s">
        <v>5059</v>
      </c>
      <c r="AB2517" s="3">
        <v>45108.685243055559</v>
      </c>
    </row>
    <row r="2518" spans="1:28" x14ac:dyDescent="0.35">
      <c r="A2518" t="s">
        <v>5060</v>
      </c>
      <c r="F2518">
        <v>161</v>
      </c>
      <c r="G2518" s="16">
        <v>1727.99</v>
      </c>
      <c r="H2518">
        <v>73</v>
      </c>
      <c r="I2518">
        <v>74</v>
      </c>
      <c r="J2518">
        <v>21.82</v>
      </c>
      <c r="K2518" t="s">
        <v>59</v>
      </c>
      <c r="L2518" t="str">
        <f t="shared" si="117"/>
        <v>EU-West</v>
      </c>
      <c r="Q2518">
        <v>10</v>
      </c>
      <c r="R2518">
        <v>35</v>
      </c>
      <c r="S2518">
        <v>67.13</v>
      </c>
      <c r="T2518">
        <v>66.7</v>
      </c>
      <c r="U2518">
        <v>86.38</v>
      </c>
      <c r="V2518" s="16">
        <v>1752.7090210190211</v>
      </c>
      <c r="W2518" s="16">
        <v>1454.1160031411209</v>
      </c>
      <c r="X2518" s="5">
        <f t="shared" si="118"/>
        <v>0.82963913901447328</v>
      </c>
      <c r="Y2518" t="str">
        <f t="shared" si="119"/>
        <v>OK</v>
      </c>
      <c r="AA2518" t="s">
        <v>5061</v>
      </c>
      <c r="AB2518" s="3">
        <v>45366.088263888887</v>
      </c>
    </row>
    <row r="2519" spans="1:28" x14ac:dyDescent="0.35">
      <c r="A2519" t="s">
        <v>5062</v>
      </c>
      <c r="F2519">
        <v>531</v>
      </c>
      <c r="G2519" s="16">
        <v>1835.8</v>
      </c>
      <c r="H2519">
        <v>87</v>
      </c>
      <c r="I2519">
        <v>90</v>
      </c>
      <c r="J2519">
        <v>21.9</v>
      </c>
      <c r="K2519" t="s">
        <v>52</v>
      </c>
      <c r="L2519" t="str">
        <f t="shared" si="117"/>
        <v>EU-West</v>
      </c>
      <c r="Q2519">
        <v>10</v>
      </c>
      <c r="R2519">
        <v>8</v>
      </c>
      <c r="T2519">
        <v>60.15</v>
      </c>
      <c r="U2519">
        <v>100</v>
      </c>
      <c r="V2519" s="16">
        <v>2680.154848333103</v>
      </c>
      <c r="W2519" s="16">
        <v>1599.8203427120379</v>
      </c>
      <c r="X2519" s="5">
        <f t="shared" si="118"/>
        <v>0.59691339987576875</v>
      </c>
      <c r="Y2519" t="str">
        <f t="shared" si="119"/>
        <v>OK</v>
      </c>
      <c r="AA2519" t="s">
        <v>5063</v>
      </c>
      <c r="AB2519" s="3">
        <v>45392.897870370369</v>
      </c>
    </row>
    <row r="2520" spans="1:28" x14ac:dyDescent="0.35">
      <c r="A2520" t="s">
        <v>5064</v>
      </c>
      <c r="F2520">
        <v>47</v>
      </c>
      <c r="G2520" s="16">
        <v>1355.92</v>
      </c>
      <c r="H2520">
        <v>0</v>
      </c>
      <c r="I2520">
        <v>2</v>
      </c>
      <c r="J2520">
        <v>24.9</v>
      </c>
      <c r="K2520" t="s">
        <v>29</v>
      </c>
      <c r="L2520" t="str">
        <f t="shared" si="117"/>
        <v>US-East</v>
      </c>
      <c r="Q2520">
        <v>20</v>
      </c>
      <c r="R2520">
        <v>20</v>
      </c>
      <c r="S2520">
        <v>52.85</v>
      </c>
      <c r="T2520">
        <v>56.55</v>
      </c>
      <c r="U2520">
        <v>96.89</v>
      </c>
      <c r="V2520" s="16">
        <v>1647.9515018391089</v>
      </c>
      <c r="W2520" s="16">
        <v>1531.432038392566</v>
      </c>
      <c r="X2520" s="5">
        <f t="shared" si="118"/>
        <v>0.92929436132282561</v>
      </c>
      <c r="Y2520" t="str">
        <f t="shared" si="119"/>
        <v>OK</v>
      </c>
      <c r="AA2520" t="s">
        <v>5065</v>
      </c>
      <c r="AB2520" s="3">
        <v>45563.925474537027</v>
      </c>
    </row>
    <row r="2521" spans="1:28" x14ac:dyDescent="0.35">
      <c r="A2521" t="s">
        <v>5066</v>
      </c>
      <c r="F2521">
        <v>436</v>
      </c>
      <c r="G2521" s="16">
        <v>2650.97</v>
      </c>
      <c r="H2521">
        <v>53</v>
      </c>
      <c r="I2521">
        <v>54</v>
      </c>
      <c r="J2521">
        <v>25.86</v>
      </c>
      <c r="K2521" t="s">
        <v>26</v>
      </c>
      <c r="L2521" t="str">
        <f t="shared" si="117"/>
        <v>EU-West</v>
      </c>
      <c r="Q2521">
        <v>50</v>
      </c>
      <c r="R2521">
        <v>41</v>
      </c>
      <c r="S2521">
        <v>79.05</v>
      </c>
      <c r="T2521">
        <v>55.76</v>
      </c>
      <c r="U2521">
        <v>90.99</v>
      </c>
      <c r="V2521" s="16">
        <v>2920.6997033396742</v>
      </c>
      <c r="W2521" s="16">
        <v>2231.1886485914629</v>
      </c>
      <c r="X2521" s="5">
        <f t="shared" si="118"/>
        <v>0.76392264704249124</v>
      </c>
      <c r="Y2521" t="str">
        <f t="shared" si="119"/>
        <v>OK</v>
      </c>
      <c r="AA2521" t="s">
        <v>5067</v>
      </c>
      <c r="AB2521" s="3">
        <v>45694.345972222232</v>
      </c>
    </row>
    <row r="2522" spans="1:28" x14ac:dyDescent="0.35">
      <c r="A2522" t="s">
        <v>5068</v>
      </c>
      <c r="F2522">
        <v>114</v>
      </c>
      <c r="G2522" s="16">
        <v>2059.88</v>
      </c>
      <c r="H2522">
        <v>34</v>
      </c>
      <c r="I2522">
        <v>33</v>
      </c>
      <c r="J2522">
        <v>25.03</v>
      </c>
      <c r="K2522" t="s">
        <v>59</v>
      </c>
      <c r="L2522" t="str">
        <f t="shared" si="117"/>
        <v>EU-West</v>
      </c>
      <c r="Q2522">
        <v>50</v>
      </c>
      <c r="R2522">
        <v>35</v>
      </c>
      <c r="S2522">
        <v>43.8</v>
      </c>
      <c r="T2522">
        <v>59.18</v>
      </c>
      <c r="U2522">
        <v>97.5</v>
      </c>
      <c r="V2522" s="16">
        <v>2632.1806554988611</v>
      </c>
      <c r="W2522" s="16">
        <v>2032.6297553953921</v>
      </c>
      <c r="X2522" s="5">
        <f t="shared" si="118"/>
        <v>0.77222273902402805</v>
      </c>
      <c r="Y2522" t="str">
        <f t="shared" si="119"/>
        <v>OK</v>
      </c>
      <c r="AA2522" t="s">
        <v>5069</v>
      </c>
      <c r="AB2522" s="3">
        <v>45078.614664351851</v>
      </c>
    </row>
    <row r="2523" spans="1:28" x14ac:dyDescent="0.35">
      <c r="A2523" t="s">
        <v>5070</v>
      </c>
      <c r="F2523">
        <v>174</v>
      </c>
      <c r="G2523" s="16">
        <v>2153.9899999999998</v>
      </c>
      <c r="H2523">
        <v>15</v>
      </c>
      <c r="I2523">
        <v>19</v>
      </c>
      <c r="J2523">
        <v>32.299999999999997</v>
      </c>
      <c r="K2523" t="s">
        <v>52</v>
      </c>
      <c r="L2523" t="str">
        <f t="shared" si="117"/>
        <v>EU-West</v>
      </c>
      <c r="Q2523">
        <v>10</v>
      </c>
      <c r="R2523">
        <v>2</v>
      </c>
      <c r="S2523">
        <v>79.569999999999993</v>
      </c>
      <c r="T2523">
        <v>66.66</v>
      </c>
      <c r="U2523">
        <v>86.79</v>
      </c>
      <c r="V2523" s="16">
        <v>2389.7508425800352</v>
      </c>
      <c r="W2523" s="16">
        <v>1891.4385401155321</v>
      </c>
      <c r="X2523" s="5">
        <f t="shared" si="118"/>
        <v>0.7914793904093731</v>
      </c>
      <c r="Y2523" t="str">
        <f t="shared" si="119"/>
        <v>OK</v>
      </c>
      <c r="AA2523" t="s">
        <v>5071</v>
      </c>
      <c r="AB2523" s="3">
        <v>45845.916250000002</v>
      </c>
    </row>
    <row r="2524" spans="1:28" x14ac:dyDescent="0.35">
      <c r="A2524" t="s">
        <v>5072</v>
      </c>
      <c r="F2524">
        <v>947</v>
      </c>
      <c r="G2524" s="16">
        <v>2359.83</v>
      </c>
      <c r="H2524">
        <v>4</v>
      </c>
      <c r="I2524">
        <v>4</v>
      </c>
      <c r="J2524">
        <v>29.56</v>
      </c>
      <c r="K2524" t="s">
        <v>59</v>
      </c>
      <c r="L2524" t="str">
        <f t="shared" si="117"/>
        <v>EU-West</v>
      </c>
      <c r="Q2524">
        <v>0</v>
      </c>
      <c r="R2524">
        <v>6</v>
      </c>
      <c r="S2524">
        <v>63.55</v>
      </c>
      <c r="T2524">
        <v>47.72</v>
      </c>
      <c r="U2524">
        <v>88.62</v>
      </c>
      <c r="V2524" s="16">
        <v>2602.918447754324</v>
      </c>
      <c r="W2524" s="16">
        <v>2041.08291205763</v>
      </c>
      <c r="X2524" s="5">
        <f t="shared" si="118"/>
        <v>0.78415169473272617</v>
      </c>
      <c r="Y2524" t="str">
        <f t="shared" si="119"/>
        <v>OK</v>
      </c>
      <c r="AA2524" t="s">
        <v>5073</v>
      </c>
      <c r="AB2524" s="3">
        <v>45468.678622685176</v>
      </c>
    </row>
    <row r="2525" spans="1:28" x14ac:dyDescent="0.35">
      <c r="A2525" t="s">
        <v>5074</v>
      </c>
      <c r="F2525">
        <v>553</v>
      </c>
      <c r="G2525" s="16">
        <v>2355.56</v>
      </c>
      <c r="H2525">
        <v>30</v>
      </c>
      <c r="I2525">
        <v>30</v>
      </c>
      <c r="J2525">
        <v>27.67</v>
      </c>
      <c r="K2525" t="s">
        <v>59</v>
      </c>
      <c r="L2525" t="str">
        <f t="shared" si="117"/>
        <v>EU-West</v>
      </c>
      <c r="Q2525">
        <v>0</v>
      </c>
      <c r="R2525">
        <v>22</v>
      </c>
      <c r="S2525">
        <v>84.77</v>
      </c>
      <c r="T2525">
        <v>59.34</v>
      </c>
      <c r="U2525">
        <v>92.32</v>
      </c>
      <c r="V2525" s="16">
        <v>2998.3114427741389</v>
      </c>
      <c r="W2525" s="16">
        <v>2078.2745568049918</v>
      </c>
      <c r="X2525" s="5">
        <f t="shared" si="118"/>
        <v>0.6931483258063752</v>
      </c>
      <c r="Y2525" t="str">
        <f t="shared" si="119"/>
        <v>OK</v>
      </c>
      <c r="AA2525" t="s">
        <v>5075</v>
      </c>
      <c r="AB2525" s="3">
        <v>45376.58520833333</v>
      </c>
    </row>
    <row r="2526" spans="1:28" x14ac:dyDescent="0.35">
      <c r="A2526" t="s">
        <v>5076</v>
      </c>
      <c r="F2526">
        <v>221</v>
      </c>
      <c r="G2526" s="16">
        <v>1683.03</v>
      </c>
      <c r="H2526">
        <v>36</v>
      </c>
      <c r="I2526">
        <v>36</v>
      </c>
      <c r="J2526">
        <v>21.89</v>
      </c>
      <c r="K2526" t="s">
        <v>59</v>
      </c>
      <c r="L2526" t="str">
        <f t="shared" si="117"/>
        <v>EU-West</v>
      </c>
      <c r="Q2526">
        <v>10</v>
      </c>
      <c r="R2526">
        <v>31</v>
      </c>
      <c r="S2526">
        <v>72.59</v>
      </c>
      <c r="T2526">
        <v>63.85</v>
      </c>
      <c r="U2526">
        <v>86.54</v>
      </c>
      <c r="V2526" s="16">
        <v>2012.0979545118209</v>
      </c>
      <c r="W2526" s="16">
        <v>1678.171384913823</v>
      </c>
      <c r="X2526" s="5">
        <f t="shared" si="118"/>
        <v>0.83404059983798562</v>
      </c>
      <c r="Y2526" t="str">
        <f t="shared" si="119"/>
        <v>OK</v>
      </c>
      <c r="AA2526" t="s">
        <v>5077</v>
      </c>
      <c r="AB2526" s="3">
        <v>45560.903449074067</v>
      </c>
    </row>
    <row r="2527" spans="1:28" x14ac:dyDescent="0.35">
      <c r="A2527" t="s">
        <v>5078</v>
      </c>
      <c r="F2527">
        <v>535</v>
      </c>
      <c r="G2527" s="16">
        <v>2205.29</v>
      </c>
      <c r="H2527">
        <v>24</v>
      </c>
      <c r="I2527">
        <v>23</v>
      </c>
      <c r="J2527">
        <v>25.77</v>
      </c>
      <c r="K2527" t="s">
        <v>29</v>
      </c>
      <c r="L2527" t="str">
        <f t="shared" si="117"/>
        <v>US-East</v>
      </c>
      <c r="Q2527">
        <v>10</v>
      </c>
      <c r="R2527">
        <v>22</v>
      </c>
      <c r="S2527">
        <v>46.75</v>
      </c>
      <c r="T2527">
        <v>67.44</v>
      </c>
      <c r="V2527" s="16">
        <v>2837.0981732995251</v>
      </c>
      <c r="W2527" s="16">
        <v>1973.988970877255</v>
      </c>
      <c r="X2527" s="5">
        <f t="shared" si="118"/>
        <v>0.69577746355584158</v>
      </c>
      <c r="Y2527" t="str">
        <f t="shared" si="119"/>
        <v>OK</v>
      </c>
      <c r="AA2527" t="s">
        <v>5079</v>
      </c>
      <c r="AB2527" s="3">
        <v>45881.290335648147</v>
      </c>
    </row>
    <row r="2528" spans="1:28" x14ac:dyDescent="0.35">
      <c r="A2528" t="s">
        <v>5080</v>
      </c>
      <c r="F2528">
        <v>751</v>
      </c>
      <c r="G2528" s="16">
        <v>2216.84</v>
      </c>
      <c r="H2528">
        <v>61</v>
      </c>
      <c r="I2528">
        <v>64</v>
      </c>
      <c r="J2528">
        <v>16.72</v>
      </c>
      <c r="K2528" t="s">
        <v>59</v>
      </c>
      <c r="L2528" t="str">
        <f t="shared" si="117"/>
        <v>EU-West</v>
      </c>
      <c r="Q2528">
        <v>40</v>
      </c>
      <c r="R2528">
        <v>15</v>
      </c>
      <c r="S2528">
        <v>74.69</v>
      </c>
      <c r="T2528">
        <v>70.099999999999994</v>
      </c>
      <c r="U2528">
        <v>85.31</v>
      </c>
      <c r="V2528" s="16">
        <v>3321.7412506703149</v>
      </c>
      <c r="W2528" s="16">
        <v>1859.248589463828</v>
      </c>
      <c r="X2528" s="5">
        <f t="shared" si="118"/>
        <v>0.55972107673607585</v>
      </c>
      <c r="Y2528" t="str">
        <f t="shared" si="119"/>
        <v>OK</v>
      </c>
      <c r="AA2528" t="s">
        <v>5081</v>
      </c>
      <c r="AB2528" s="3">
        <v>45432.584502314807</v>
      </c>
    </row>
    <row r="2529" spans="1:28" x14ac:dyDescent="0.35">
      <c r="A2529" t="s">
        <v>5082</v>
      </c>
      <c r="F2529">
        <v>141</v>
      </c>
      <c r="G2529" s="16">
        <v>1940.94</v>
      </c>
      <c r="H2529">
        <v>24</v>
      </c>
      <c r="I2529">
        <v>25</v>
      </c>
      <c r="J2529">
        <v>18.23</v>
      </c>
      <c r="K2529" t="s">
        <v>29</v>
      </c>
      <c r="L2529" t="str">
        <f t="shared" si="117"/>
        <v>US-East</v>
      </c>
      <c r="Q2529">
        <v>0</v>
      </c>
      <c r="R2529">
        <v>4</v>
      </c>
      <c r="S2529">
        <v>64.260000000000005</v>
      </c>
      <c r="T2529">
        <v>58.17</v>
      </c>
      <c r="U2529">
        <v>89.02</v>
      </c>
      <c r="V2529" s="16">
        <v>2774.5913482721999</v>
      </c>
      <c r="W2529" s="16">
        <v>2174.9404012626401</v>
      </c>
      <c r="X2529" s="5">
        <f t="shared" si="118"/>
        <v>0.78387774207435057</v>
      </c>
      <c r="Y2529" t="str">
        <f t="shared" si="119"/>
        <v>OK</v>
      </c>
      <c r="AA2529" t="s">
        <v>5083</v>
      </c>
      <c r="AB2529" s="3">
        <v>45825.700185185182</v>
      </c>
    </row>
    <row r="2530" spans="1:28" x14ac:dyDescent="0.35">
      <c r="A2530" t="s">
        <v>5084</v>
      </c>
      <c r="F2530">
        <v>161</v>
      </c>
      <c r="G2530" s="16">
        <v>1593.03</v>
      </c>
      <c r="H2530">
        <v>66</v>
      </c>
      <c r="I2530">
        <v>63</v>
      </c>
      <c r="J2530">
        <v>33.770000000000003</v>
      </c>
      <c r="K2530" t="s">
        <v>59</v>
      </c>
      <c r="L2530" t="str">
        <f t="shared" si="117"/>
        <v>EU-West</v>
      </c>
      <c r="Q2530">
        <v>10</v>
      </c>
      <c r="R2530">
        <v>12</v>
      </c>
      <c r="S2530">
        <v>86.4</v>
      </c>
      <c r="T2530">
        <v>45.99</v>
      </c>
      <c r="U2530">
        <v>92.35</v>
      </c>
      <c r="V2530" s="16">
        <v>1599.1399066963061</v>
      </c>
      <c r="W2530" s="16">
        <v>1618.4046759578359</v>
      </c>
      <c r="X2530" s="5">
        <f t="shared" si="118"/>
        <v>1.0120469567302146</v>
      </c>
      <c r="Y2530" t="str">
        <f t="shared" si="119"/>
        <v>Over Budget</v>
      </c>
      <c r="AA2530" t="s">
        <v>5085</v>
      </c>
      <c r="AB2530" s="3">
        <v>45795.715324074074</v>
      </c>
    </row>
    <row r="2531" spans="1:28" x14ac:dyDescent="0.35">
      <c r="A2531" t="s">
        <v>5086</v>
      </c>
      <c r="F2531">
        <v>105</v>
      </c>
      <c r="G2531" s="16">
        <v>2090.4499999999998</v>
      </c>
      <c r="H2531">
        <v>37</v>
      </c>
      <c r="I2531">
        <v>34</v>
      </c>
      <c r="J2531">
        <v>15.54</v>
      </c>
      <c r="K2531" t="s">
        <v>37</v>
      </c>
      <c r="L2531" t="str">
        <f t="shared" si="117"/>
        <v>US-East</v>
      </c>
      <c r="Q2531">
        <v>0</v>
      </c>
      <c r="R2531">
        <v>9</v>
      </c>
      <c r="S2531">
        <v>80.91</v>
      </c>
      <c r="T2531">
        <v>64.06</v>
      </c>
      <c r="U2531">
        <v>88.31</v>
      </c>
      <c r="V2531" s="16">
        <v>2143.2920915012178</v>
      </c>
      <c r="W2531" s="16">
        <v>1803.517887037553</v>
      </c>
      <c r="X2531" s="5">
        <f t="shared" si="118"/>
        <v>0.84147088219521304</v>
      </c>
      <c r="Y2531" t="str">
        <f t="shared" si="119"/>
        <v>OK</v>
      </c>
      <c r="AA2531" t="s">
        <v>5087</v>
      </c>
      <c r="AB2531" s="3">
        <v>44993.210949074077</v>
      </c>
    </row>
    <row r="2532" spans="1:28" x14ac:dyDescent="0.35">
      <c r="A2532" t="s">
        <v>5088</v>
      </c>
      <c r="F2532">
        <v>512</v>
      </c>
      <c r="G2532" s="16">
        <v>4499.2425521271753</v>
      </c>
      <c r="H2532">
        <v>95</v>
      </c>
      <c r="I2532">
        <v>94</v>
      </c>
      <c r="J2532">
        <v>14.95</v>
      </c>
      <c r="K2532" t="s">
        <v>59</v>
      </c>
      <c r="L2532" t="str">
        <f t="shared" si="117"/>
        <v>EU-West</v>
      </c>
      <c r="Q2532">
        <v>40</v>
      </c>
      <c r="R2532">
        <v>1</v>
      </c>
      <c r="S2532">
        <v>46.269143906540243</v>
      </c>
      <c r="T2532">
        <v>58.81</v>
      </c>
      <c r="U2532">
        <v>36.596753330702107</v>
      </c>
      <c r="V2532" s="16">
        <v>1717.066860484741</v>
      </c>
      <c r="W2532" s="16">
        <v>1300.683872176927</v>
      </c>
      <c r="X2532" s="5">
        <f t="shared" si="118"/>
        <v>0.75750333438369089</v>
      </c>
      <c r="Y2532" t="str">
        <f t="shared" si="119"/>
        <v>OK</v>
      </c>
      <c r="AA2532" t="s">
        <v>5089</v>
      </c>
      <c r="AB2532" s="3">
        <v>45085.041342592587</v>
      </c>
    </row>
    <row r="2533" spans="1:28" x14ac:dyDescent="0.35">
      <c r="A2533" t="s">
        <v>5090</v>
      </c>
      <c r="F2533">
        <v>531</v>
      </c>
      <c r="G2533" s="16">
        <v>3020</v>
      </c>
      <c r="H2533">
        <v>47</v>
      </c>
      <c r="I2533">
        <v>44</v>
      </c>
      <c r="J2533">
        <v>17.100000000000001</v>
      </c>
      <c r="K2533" t="s">
        <v>32</v>
      </c>
      <c r="L2533" t="str">
        <f t="shared" si="117"/>
        <v>US-East</v>
      </c>
      <c r="Q2533">
        <v>50</v>
      </c>
      <c r="R2533">
        <v>15</v>
      </c>
      <c r="S2533">
        <v>64.819999999999993</v>
      </c>
      <c r="T2533">
        <v>72.05</v>
      </c>
      <c r="U2533">
        <v>92.35</v>
      </c>
      <c r="V2533" s="16">
        <v>3965.607288668552</v>
      </c>
      <c r="W2533" s="16">
        <v>2498.557079496476</v>
      </c>
      <c r="X2533" s="5">
        <f t="shared" si="118"/>
        <v>0.63005660863997548</v>
      </c>
      <c r="Y2533" t="str">
        <f t="shared" si="119"/>
        <v>OK</v>
      </c>
      <c r="AA2533" t="s">
        <v>5091</v>
      </c>
      <c r="AB2533" s="3">
        <v>45389.144178240742</v>
      </c>
    </row>
    <row r="2534" spans="1:28" x14ac:dyDescent="0.35">
      <c r="A2534" t="s">
        <v>5092</v>
      </c>
      <c r="F2534">
        <v>383</v>
      </c>
      <c r="G2534" s="16">
        <v>1847.7</v>
      </c>
      <c r="H2534">
        <v>83</v>
      </c>
      <c r="I2534">
        <v>86</v>
      </c>
      <c r="J2534">
        <v>15.61</v>
      </c>
      <c r="K2534" t="s">
        <v>26</v>
      </c>
      <c r="L2534" t="str">
        <f t="shared" si="117"/>
        <v>EU-West</v>
      </c>
      <c r="Q2534">
        <v>30</v>
      </c>
      <c r="R2534">
        <v>0</v>
      </c>
      <c r="S2534">
        <v>56.26</v>
      </c>
      <c r="T2534">
        <v>62</v>
      </c>
      <c r="U2534">
        <v>96.37</v>
      </c>
      <c r="V2534" s="16">
        <v>2659.0166112996062</v>
      </c>
      <c r="W2534" s="16">
        <v>1907.1441036033521</v>
      </c>
      <c r="X2534" s="5">
        <f t="shared" si="118"/>
        <v>0.71723662631472873</v>
      </c>
      <c r="Y2534" t="str">
        <f t="shared" si="119"/>
        <v>OK</v>
      </c>
      <c r="AA2534" t="s">
        <v>5093</v>
      </c>
      <c r="AB2534" s="3">
        <v>45373.29965277778</v>
      </c>
    </row>
    <row r="2535" spans="1:28" x14ac:dyDescent="0.35">
      <c r="A2535" t="s">
        <v>5094</v>
      </c>
      <c r="F2535">
        <v>884</v>
      </c>
      <c r="H2535">
        <v>93</v>
      </c>
      <c r="I2535">
        <v>92</v>
      </c>
      <c r="J2535">
        <v>16.28</v>
      </c>
      <c r="K2535" t="s">
        <v>52</v>
      </c>
      <c r="L2535" t="str">
        <f t="shared" si="117"/>
        <v>EU-West</v>
      </c>
      <c r="Q2535">
        <v>0</v>
      </c>
      <c r="R2535">
        <v>5</v>
      </c>
      <c r="S2535">
        <v>69.78</v>
      </c>
      <c r="T2535">
        <v>72.150000000000006</v>
      </c>
      <c r="U2535">
        <v>86.7</v>
      </c>
      <c r="V2535" s="16">
        <v>2460.0876699153082</v>
      </c>
      <c r="W2535" s="16">
        <v>1751.9147430739349</v>
      </c>
      <c r="X2535" s="5">
        <f t="shared" si="118"/>
        <v>0.71213508546800974</v>
      </c>
      <c r="Y2535" t="str">
        <f t="shared" si="119"/>
        <v>OK</v>
      </c>
      <c r="AA2535" t="s">
        <v>5095</v>
      </c>
      <c r="AB2535" s="3">
        <v>45264.598807870367</v>
      </c>
    </row>
    <row r="2536" spans="1:28" x14ac:dyDescent="0.35">
      <c r="A2536" t="s">
        <v>5096</v>
      </c>
      <c r="F2536">
        <v>25</v>
      </c>
      <c r="G2536" s="16">
        <v>2057.1799999999998</v>
      </c>
      <c r="H2536">
        <v>63</v>
      </c>
      <c r="I2536">
        <v>68</v>
      </c>
      <c r="J2536">
        <v>21.94</v>
      </c>
      <c r="K2536" t="s">
        <v>29</v>
      </c>
      <c r="L2536" t="str">
        <f t="shared" si="117"/>
        <v>US-East</v>
      </c>
      <c r="Q2536">
        <v>0</v>
      </c>
      <c r="R2536">
        <v>18</v>
      </c>
      <c r="S2536">
        <v>81</v>
      </c>
      <c r="T2536">
        <v>54.74</v>
      </c>
      <c r="U2536">
        <v>98.31</v>
      </c>
      <c r="V2536" s="16">
        <v>2291.4048971719071</v>
      </c>
      <c r="W2536" s="16">
        <v>1730.9347282338319</v>
      </c>
      <c r="X2536" s="5">
        <f t="shared" si="118"/>
        <v>0.75540325953312859</v>
      </c>
      <c r="Y2536" t="str">
        <f t="shared" si="119"/>
        <v>OK</v>
      </c>
      <c r="AA2536" t="s">
        <v>5097</v>
      </c>
      <c r="AB2536" s="3">
        <v>45022.153379629628</v>
      </c>
    </row>
    <row r="2537" spans="1:28" x14ac:dyDescent="0.35">
      <c r="A2537" t="s">
        <v>5098</v>
      </c>
      <c r="F2537">
        <v>688</v>
      </c>
      <c r="G2537" s="16">
        <v>2550.84</v>
      </c>
      <c r="H2537">
        <v>1</v>
      </c>
      <c r="I2537">
        <v>0</v>
      </c>
      <c r="J2537">
        <v>22.2</v>
      </c>
      <c r="K2537" t="s">
        <v>26</v>
      </c>
      <c r="L2537" t="str">
        <f t="shared" si="117"/>
        <v>EU-West</v>
      </c>
      <c r="Q2537">
        <v>10</v>
      </c>
      <c r="R2537">
        <v>32</v>
      </c>
      <c r="S2537">
        <v>55.62</v>
      </c>
      <c r="T2537">
        <v>72.150000000000006</v>
      </c>
      <c r="U2537">
        <v>94.34</v>
      </c>
      <c r="V2537" s="16">
        <v>3148.39496713779</v>
      </c>
      <c r="W2537" s="16">
        <v>2228.0504311993209</v>
      </c>
      <c r="X2537" s="5">
        <f t="shared" si="118"/>
        <v>0.70767818347290923</v>
      </c>
      <c r="Y2537" t="str">
        <f t="shared" si="119"/>
        <v>OK</v>
      </c>
      <c r="AA2537" t="s">
        <v>5099</v>
      </c>
      <c r="AB2537" s="3">
        <v>45531.277997685182</v>
      </c>
    </row>
    <row r="2538" spans="1:28" x14ac:dyDescent="0.35">
      <c r="A2538" t="s">
        <v>5100</v>
      </c>
      <c r="F2538">
        <v>617</v>
      </c>
      <c r="G2538" s="16">
        <v>1379.6</v>
      </c>
      <c r="H2538">
        <v>63</v>
      </c>
      <c r="I2538">
        <v>66</v>
      </c>
      <c r="J2538">
        <v>27.29</v>
      </c>
      <c r="K2538" t="s">
        <v>59</v>
      </c>
      <c r="L2538" t="str">
        <f t="shared" si="117"/>
        <v>EU-West</v>
      </c>
      <c r="Q2538">
        <v>20</v>
      </c>
      <c r="R2538">
        <v>27</v>
      </c>
      <c r="S2538">
        <v>74.63</v>
      </c>
      <c r="T2538">
        <v>61.57</v>
      </c>
      <c r="V2538" s="16">
        <v>1937.6381293829861</v>
      </c>
      <c r="W2538" s="16">
        <v>1294.452580644825</v>
      </c>
      <c r="X2538" s="5">
        <f t="shared" si="118"/>
        <v>0.66805693024683899</v>
      </c>
      <c r="Y2538" t="str">
        <f t="shared" si="119"/>
        <v>OK</v>
      </c>
      <c r="AA2538" t="s">
        <v>5101</v>
      </c>
      <c r="AB2538" s="3">
        <v>45633.823750000003</v>
      </c>
    </row>
    <row r="2539" spans="1:28" x14ac:dyDescent="0.35">
      <c r="A2539" t="s">
        <v>5102</v>
      </c>
      <c r="F2539">
        <v>27</v>
      </c>
      <c r="G2539" s="16">
        <v>2811.66</v>
      </c>
      <c r="H2539">
        <v>68</v>
      </c>
      <c r="I2539">
        <v>71</v>
      </c>
      <c r="J2539">
        <v>37.5</v>
      </c>
      <c r="K2539" t="s">
        <v>26</v>
      </c>
      <c r="L2539" t="str">
        <f t="shared" si="117"/>
        <v>EU-West</v>
      </c>
      <c r="Q2539">
        <v>0</v>
      </c>
      <c r="R2539">
        <v>4</v>
      </c>
      <c r="S2539">
        <v>75.64</v>
      </c>
      <c r="T2539">
        <v>64.180000000000007</v>
      </c>
      <c r="U2539">
        <v>86.76</v>
      </c>
      <c r="V2539" s="16">
        <v>4108.9950199813284</v>
      </c>
      <c r="W2539" s="16">
        <v>3156.265433174131</v>
      </c>
      <c r="X2539" s="5">
        <f t="shared" si="118"/>
        <v>0.7681356190079961</v>
      </c>
      <c r="Y2539" t="str">
        <f t="shared" si="119"/>
        <v>OK</v>
      </c>
      <c r="AA2539" t="s">
        <v>5103</v>
      </c>
      <c r="AB2539" s="3">
        <v>45847.584849537037</v>
      </c>
    </row>
    <row r="2540" spans="1:28" x14ac:dyDescent="0.35">
      <c r="A2540" t="s">
        <v>5104</v>
      </c>
      <c r="F2540">
        <v>418</v>
      </c>
      <c r="H2540">
        <v>82</v>
      </c>
      <c r="I2540">
        <v>81</v>
      </c>
      <c r="J2540">
        <v>17.05</v>
      </c>
      <c r="K2540" t="s">
        <v>26</v>
      </c>
      <c r="L2540" t="str">
        <f t="shared" si="117"/>
        <v>EU-West</v>
      </c>
      <c r="Q2540">
        <v>50</v>
      </c>
      <c r="R2540">
        <v>11</v>
      </c>
      <c r="S2540">
        <v>90.63</v>
      </c>
      <c r="T2540">
        <v>42.83</v>
      </c>
      <c r="V2540" s="16">
        <v>1514.7494419594971</v>
      </c>
      <c r="W2540" s="16">
        <v>1177.58432580719</v>
      </c>
      <c r="X2540" s="5">
        <f t="shared" si="118"/>
        <v>0.77741195552701681</v>
      </c>
      <c r="Y2540" t="str">
        <f t="shared" si="119"/>
        <v>OK</v>
      </c>
      <c r="AA2540" t="s">
        <v>5105</v>
      </c>
      <c r="AB2540" s="3">
        <v>45348.541539351849</v>
      </c>
    </row>
    <row r="2541" spans="1:28" x14ac:dyDescent="0.35">
      <c r="A2541" t="s">
        <v>5106</v>
      </c>
      <c r="F2541">
        <v>16</v>
      </c>
      <c r="G2541" s="16">
        <v>3077.2</v>
      </c>
      <c r="H2541">
        <v>19</v>
      </c>
      <c r="I2541">
        <v>17</v>
      </c>
      <c r="J2541">
        <v>19.48</v>
      </c>
      <c r="K2541" t="s">
        <v>52</v>
      </c>
      <c r="L2541" t="str">
        <f t="shared" si="117"/>
        <v>EU-West</v>
      </c>
      <c r="Q2541">
        <v>30</v>
      </c>
      <c r="R2541">
        <v>29</v>
      </c>
      <c r="S2541">
        <v>54.37</v>
      </c>
      <c r="T2541">
        <v>71.099999999999994</v>
      </c>
      <c r="U2541">
        <v>89.07</v>
      </c>
      <c r="V2541" s="16">
        <v>3907.435845291503</v>
      </c>
      <c r="W2541" s="16">
        <v>2596.743496951055</v>
      </c>
      <c r="X2541" s="5">
        <f t="shared" si="118"/>
        <v>0.66456458909751659</v>
      </c>
      <c r="Y2541" t="str">
        <f t="shared" si="119"/>
        <v>OK</v>
      </c>
      <c r="AA2541" t="s">
        <v>5107</v>
      </c>
      <c r="AB2541" s="3">
        <v>45233.744733796288</v>
      </c>
    </row>
    <row r="2542" spans="1:28" x14ac:dyDescent="0.35">
      <c r="A2542" t="s">
        <v>5108</v>
      </c>
      <c r="F2542">
        <v>705</v>
      </c>
      <c r="G2542" s="16">
        <v>2004.58</v>
      </c>
      <c r="H2542">
        <v>85</v>
      </c>
      <c r="I2542">
        <v>87</v>
      </c>
      <c r="J2542">
        <v>5.3</v>
      </c>
      <c r="K2542" t="s">
        <v>37</v>
      </c>
      <c r="L2542" t="str">
        <f t="shared" si="117"/>
        <v>US-East</v>
      </c>
      <c r="Q2542">
        <v>0</v>
      </c>
      <c r="R2542">
        <v>16</v>
      </c>
      <c r="T2542">
        <v>58.16</v>
      </c>
      <c r="U2542">
        <v>77.81</v>
      </c>
      <c r="V2542" s="16">
        <v>2163.8714942602928</v>
      </c>
      <c r="W2542" s="16">
        <v>2017.360405432393</v>
      </c>
      <c r="X2542" s="5">
        <f t="shared" si="118"/>
        <v>0.93229214894852908</v>
      </c>
      <c r="Y2542" t="str">
        <f t="shared" si="119"/>
        <v>OK</v>
      </c>
      <c r="AA2542" t="s">
        <v>5109</v>
      </c>
      <c r="AB2542" s="3">
        <v>45826.831145833326</v>
      </c>
    </row>
    <row r="2543" spans="1:28" x14ac:dyDescent="0.35">
      <c r="A2543" t="s">
        <v>5110</v>
      </c>
      <c r="F2543">
        <v>903</v>
      </c>
      <c r="G2543" s="16">
        <v>1537.5</v>
      </c>
      <c r="H2543">
        <v>10</v>
      </c>
      <c r="I2543">
        <v>15</v>
      </c>
      <c r="J2543">
        <v>9.66</v>
      </c>
      <c r="K2543" t="s">
        <v>37</v>
      </c>
      <c r="L2543" t="str">
        <f t="shared" si="117"/>
        <v>US-East</v>
      </c>
      <c r="Q2543">
        <v>0</v>
      </c>
      <c r="R2543">
        <v>18</v>
      </c>
      <c r="S2543">
        <v>62.62</v>
      </c>
      <c r="T2543">
        <v>64.95</v>
      </c>
      <c r="U2543">
        <v>86.23</v>
      </c>
      <c r="V2543" s="16">
        <v>1919.568518550569</v>
      </c>
      <c r="W2543" s="16">
        <v>1573.598632847863</v>
      </c>
      <c r="X2543" s="5">
        <f t="shared" si="118"/>
        <v>0.81976684741426076</v>
      </c>
      <c r="Y2543" t="str">
        <f t="shared" si="119"/>
        <v>OK</v>
      </c>
      <c r="AA2543" t="s">
        <v>5111</v>
      </c>
      <c r="AB2543" s="3">
        <v>45851.214780092603</v>
      </c>
    </row>
    <row r="2544" spans="1:28" x14ac:dyDescent="0.35">
      <c r="A2544" t="s">
        <v>5112</v>
      </c>
      <c r="F2544">
        <v>254</v>
      </c>
      <c r="G2544" s="16">
        <v>1838.51</v>
      </c>
      <c r="H2544">
        <v>81</v>
      </c>
      <c r="I2544">
        <v>82</v>
      </c>
      <c r="J2544">
        <v>18.829999999999998</v>
      </c>
      <c r="K2544" t="s">
        <v>59</v>
      </c>
      <c r="L2544" t="str">
        <f t="shared" si="117"/>
        <v>EU-West</v>
      </c>
      <c r="Q2544">
        <v>20</v>
      </c>
      <c r="R2544">
        <v>39</v>
      </c>
      <c r="S2544">
        <v>58.67</v>
      </c>
      <c r="T2544">
        <v>56.72</v>
      </c>
      <c r="U2544">
        <v>87.23</v>
      </c>
      <c r="V2544" s="16">
        <v>1921.3478560695819</v>
      </c>
      <c r="W2544" s="16">
        <v>1537.1718259778891</v>
      </c>
      <c r="X2544" s="5">
        <f t="shared" si="118"/>
        <v>0.8000486851571037</v>
      </c>
      <c r="Y2544" t="str">
        <f t="shared" si="119"/>
        <v>OK</v>
      </c>
      <c r="AA2544" t="s">
        <v>5113</v>
      </c>
      <c r="AB2544" s="3">
        <v>45383.802662037036</v>
      </c>
    </row>
    <row r="2545" spans="1:28" x14ac:dyDescent="0.35">
      <c r="A2545" t="s">
        <v>5114</v>
      </c>
      <c r="F2545">
        <v>952</v>
      </c>
      <c r="G2545" s="16">
        <v>1303.1300000000001</v>
      </c>
      <c r="H2545">
        <v>90</v>
      </c>
      <c r="I2545">
        <v>86</v>
      </c>
      <c r="J2545">
        <v>23.71</v>
      </c>
      <c r="K2545" t="s">
        <v>29</v>
      </c>
      <c r="L2545" t="str">
        <f t="shared" si="117"/>
        <v>US-East</v>
      </c>
      <c r="Q2545">
        <v>0</v>
      </c>
      <c r="R2545">
        <v>41</v>
      </c>
      <c r="S2545">
        <v>99.14</v>
      </c>
      <c r="T2545">
        <v>71.52</v>
      </c>
      <c r="U2545">
        <v>99.45</v>
      </c>
      <c r="V2545" s="16">
        <v>1916.7270498972809</v>
      </c>
      <c r="W2545" s="16">
        <v>1190.7921037557651</v>
      </c>
      <c r="X2545" s="5">
        <f t="shared" si="118"/>
        <v>0.62126326428146394</v>
      </c>
      <c r="Y2545" t="str">
        <f t="shared" si="119"/>
        <v>OK</v>
      </c>
      <c r="AA2545" t="s">
        <v>5115</v>
      </c>
      <c r="AB2545" s="3">
        <v>45083.099652777782</v>
      </c>
    </row>
    <row r="2546" spans="1:28" x14ac:dyDescent="0.35">
      <c r="A2546" t="s">
        <v>5116</v>
      </c>
      <c r="F2546">
        <v>892</v>
      </c>
      <c r="G2546" s="16">
        <v>1820.17</v>
      </c>
      <c r="H2546">
        <v>30</v>
      </c>
      <c r="I2546">
        <v>32</v>
      </c>
      <c r="J2546">
        <v>23.93</v>
      </c>
      <c r="K2546" t="s">
        <v>52</v>
      </c>
      <c r="L2546" t="str">
        <f t="shared" si="117"/>
        <v>EU-West</v>
      </c>
      <c r="Q2546">
        <v>0</v>
      </c>
      <c r="R2546">
        <v>24</v>
      </c>
      <c r="S2546">
        <v>76.680000000000007</v>
      </c>
      <c r="T2546">
        <v>62.27</v>
      </c>
      <c r="V2546" s="16">
        <v>2400.8556118361339</v>
      </c>
      <c r="W2546" s="16">
        <v>1647.4460875561549</v>
      </c>
      <c r="X2546" s="5">
        <f t="shared" si="118"/>
        <v>0.6861912392541657</v>
      </c>
      <c r="Y2546" t="str">
        <f t="shared" si="119"/>
        <v>OK</v>
      </c>
      <c r="AA2546" t="s">
        <v>5117</v>
      </c>
      <c r="AB2546" s="3">
        <v>45461.794722222221</v>
      </c>
    </row>
    <row r="2547" spans="1:28" x14ac:dyDescent="0.35">
      <c r="A2547" t="s">
        <v>5118</v>
      </c>
      <c r="F2547">
        <v>987</v>
      </c>
      <c r="G2547" s="16">
        <v>1914.26</v>
      </c>
      <c r="H2547">
        <v>34</v>
      </c>
      <c r="I2547">
        <v>31</v>
      </c>
      <c r="J2547">
        <v>24.94</v>
      </c>
      <c r="K2547" t="s">
        <v>29</v>
      </c>
      <c r="L2547" t="str">
        <f t="shared" si="117"/>
        <v>US-East</v>
      </c>
      <c r="Q2547">
        <v>20</v>
      </c>
      <c r="R2547">
        <v>34</v>
      </c>
      <c r="S2547">
        <v>93.05</v>
      </c>
      <c r="T2547">
        <v>61.47</v>
      </c>
      <c r="U2547">
        <v>86.01</v>
      </c>
      <c r="V2547" s="16">
        <v>2731.8564699964122</v>
      </c>
      <c r="W2547" s="16">
        <v>1673.998631250814</v>
      </c>
      <c r="X2547" s="5">
        <f t="shared" si="118"/>
        <v>0.61276961276556841</v>
      </c>
      <c r="Y2547" t="str">
        <f t="shared" si="119"/>
        <v>OK</v>
      </c>
      <c r="AA2547" t="s">
        <v>5119</v>
      </c>
      <c r="AB2547" s="3">
        <v>45276.423368055563</v>
      </c>
    </row>
    <row r="2548" spans="1:28" x14ac:dyDescent="0.35">
      <c r="A2548" t="s">
        <v>5120</v>
      </c>
      <c r="F2548">
        <v>888</v>
      </c>
      <c r="G2548" s="16">
        <v>2189.59</v>
      </c>
      <c r="H2548">
        <v>43</v>
      </c>
      <c r="I2548">
        <v>46</v>
      </c>
      <c r="J2548">
        <v>30.06</v>
      </c>
      <c r="K2548" t="s">
        <v>59</v>
      </c>
      <c r="L2548" t="str">
        <f t="shared" si="117"/>
        <v>EU-West</v>
      </c>
      <c r="Q2548">
        <v>40</v>
      </c>
      <c r="R2548">
        <v>8</v>
      </c>
      <c r="S2548">
        <v>58.79</v>
      </c>
      <c r="T2548">
        <v>78.94</v>
      </c>
      <c r="U2548">
        <v>87.81</v>
      </c>
      <c r="V2548" s="16">
        <v>3282.51856521848</v>
      </c>
      <c r="W2548" s="16">
        <v>2028.119234774912</v>
      </c>
      <c r="X2548" s="5">
        <f t="shared" si="118"/>
        <v>0.61785461208501136</v>
      </c>
      <c r="Y2548" t="str">
        <f t="shared" si="119"/>
        <v>OK</v>
      </c>
      <c r="AA2548" t="s">
        <v>5121</v>
      </c>
      <c r="AB2548" s="3">
        <v>45698.15042824074</v>
      </c>
    </row>
    <row r="2549" spans="1:28" x14ac:dyDescent="0.35">
      <c r="A2549" t="s">
        <v>5122</v>
      </c>
      <c r="F2549">
        <v>603</v>
      </c>
      <c r="G2549" s="16">
        <v>2074.65</v>
      </c>
      <c r="H2549">
        <v>54</v>
      </c>
      <c r="I2549">
        <v>56</v>
      </c>
      <c r="J2549">
        <v>33.65</v>
      </c>
      <c r="K2549" t="s">
        <v>52</v>
      </c>
      <c r="L2549" t="str">
        <f t="shared" si="117"/>
        <v>EU-West</v>
      </c>
      <c r="Q2549">
        <v>40</v>
      </c>
      <c r="R2549">
        <v>31</v>
      </c>
      <c r="S2549">
        <v>95.15</v>
      </c>
      <c r="T2549">
        <v>35.08</v>
      </c>
      <c r="U2549">
        <v>92.13</v>
      </c>
      <c r="V2549" s="16">
        <v>2264.1340029577559</v>
      </c>
      <c r="W2549" s="16">
        <v>1690.5148693851711</v>
      </c>
      <c r="X2549" s="5">
        <f t="shared" si="118"/>
        <v>0.74664965376464631</v>
      </c>
      <c r="Y2549" t="str">
        <f t="shared" si="119"/>
        <v>OK</v>
      </c>
      <c r="AA2549" t="s">
        <v>5123</v>
      </c>
      <c r="AB2549" s="3">
        <v>45059.138391203713</v>
      </c>
    </row>
    <row r="2550" spans="1:28" x14ac:dyDescent="0.35">
      <c r="A2550" t="s">
        <v>5124</v>
      </c>
      <c r="F2550">
        <v>652</v>
      </c>
      <c r="G2550" s="16">
        <v>1641.26</v>
      </c>
      <c r="H2550">
        <v>44</v>
      </c>
      <c r="I2550">
        <v>40</v>
      </c>
      <c r="J2550">
        <v>18.05</v>
      </c>
      <c r="K2550" t="s">
        <v>59</v>
      </c>
      <c r="L2550" t="str">
        <f t="shared" si="117"/>
        <v>EU-West</v>
      </c>
      <c r="Q2550">
        <v>0</v>
      </c>
      <c r="R2550">
        <v>38</v>
      </c>
      <c r="S2550">
        <v>63.89</v>
      </c>
      <c r="T2550">
        <v>55.9</v>
      </c>
      <c r="U2550">
        <v>88.11</v>
      </c>
      <c r="V2550" s="16">
        <v>2210.8949106183359</v>
      </c>
      <c r="W2550" s="16">
        <v>1740.7530387080899</v>
      </c>
      <c r="X2550" s="5">
        <f t="shared" si="118"/>
        <v>0.78735223024292988</v>
      </c>
      <c r="Y2550" t="str">
        <f t="shared" si="119"/>
        <v>OK</v>
      </c>
      <c r="AA2550" t="s">
        <v>5125</v>
      </c>
      <c r="AB2550" s="3">
        <v>45248.80940972222</v>
      </c>
    </row>
    <row r="2551" spans="1:28" x14ac:dyDescent="0.35">
      <c r="A2551" t="s">
        <v>5126</v>
      </c>
      <c r="F2551">
        <v>138</v>
      </c>
      <c r="G2551" s="16">
        <v>1996.64</v>
      </c>
      <c r="H2551">
        <v>20</v>
      </c>
      <c r="I2551">
        <v>23</v>
      </c>
      <c r="J2551">
        <v>13.58</v>
      </c>
      <c r="K2551" t="s">
        <v>26</v>
      </c>
      <c r="L2551" t="str">
        <f t="shared" si="117"/>
        <v>EU-West</v>
      </c>
      <c r="Q2551">
        <v>30</v>
      </c>
      <c r="R2551">
        <v>37</v>
      </c>
      <c r="S2551">
        <v>81.93</v>
      </c>
      <c r="T2551">
        <v>58.44</v>
      </c>
      <c r="U2551">
        <v>87.07</v>
      </c>
      <c r="V2551" s="16">
        <v>2882.136156533767</v>
      </c>
      <c r="W2551" s="16">
        <v>2386.7731893041482</v>
      </c>
      <c r="X2551" s="5">
        <f t="shared" si="118"/>
        <v>0.82812645193509093</v>
      </c>
      <c r="Y2551" t="str">
        <f t="shared" si="119"/>
        <v>OK</v>
      </c>
      <c r="AA2551" t="s">
        <v>5127</v>
      </c>
      <c r="AB2551" s="3">
        <v>45745.984386574077</v>
      </c>
    </row>
    <row r="2552" spans="1:28" x14ac:dyDescent="0.35">
      <c r="A2552" t="s">
        <v>5128</v>
      </c>
      <c r="F2552">
        <v>810</v>
      </c>
      <c r="G2552" s="16">
        <v>1888.72</v>
      </c>
      <c r="H2552">
        <v>51</v>
      </c>
      <c r="I2552">
        <v>54</v>
      </c>
      <c r="J2552">
        <v>25.24</v>
      </c>
      <c r="K2552" t="s">
        <v>26</v>
      </c>
      <c r="L2552" t="str">
        <f t="shared" si="117"/>
        <v>EU-West</v>
      </c>
      <c r="Q2552">
        <v>10</v>
      </c>
      <c r="R2552">
        <v>14</v>
      </c>
      <c r="S2552">
        <v>55.82</v>
      </c>
      <c r="T2552">
        <v>51.72</v>
      </c>
      <c r="U2552">
        <v>87.23</v>
      </c>
      <c r="V2552" s="16">
        <v>2432.6129677769982</v>
      </c>
      <c r="W2552" s="16">
        <v>1989.9907242618081</v>
      </c>
      <c r="X2552" s="5">
        <f t="shared" si="118"/>
        <v>0.81804658226430782</v>
      </c>
      <c r="Y2552" t="str">
        <f t="shared" si="119"/>
        <v>OK</v>
      </c>
      <c r="AA2552" t="s">
        <v>5129</v>
      </c>
      <c r="AB2552" s="3">
        <v>45242.630868055552</v>
      </c>
    </row>
    <row r="2553" spans="1:28" x14ac:dyDescent="0.35">
      <c r="A2553" t="s">
        <v>5130</v>
      </c>
      <c r="F2553">
        <v>464</v>
      </c>
      <c r="G2553" s="16">
        <v>1473.52</v>
      </c>
      <c r="H2553">
        <v>19</v>
      </c>
      <c r="I2553">
        <v>18</v>
      </c>
      <c r="J2553">
        <v>27.47</v>
      </c>
      <c r="K2553" t="s">
        <v>37</v>
      </c>
      <c r="L2553" t="str">
        <f t="shared" si="117"/>
        <v>US-East</v>
      </c>
      <c r="Q2553">
        <v>0</v>
      </c>
      <c r="R2553">
        <v>44</v>
      </c>
      <c r="S2553">
        <v>53.91</v>
      </c>
      <c r="T2553">
        <v>63.32</v>
      </c>
      <c r="U2553">
        <v>92.4</v>
      </c>
      <c r="V2553" s="16">
        <v>1944.822703725348</v>
      </c>
      <c r="W2553" s="16">
        <v>1391.637348562112</v>
      </c>
      <c r="X2553" s="5">
        <f t="shared" si="118"/>
        <v>0.71556000755050941</v>
      </c>
      <c r="Y2553" t="str">
        <f t="shared" si="119"/>
        <v>OK</v>
      </c>
      <c r="AA2553" t="s">
        <v>5131</v>
      </c>
      <c r="AB2553" s="3">
        <v>45441.704386574071</v>
      </c>
    </row>
    <row r="2554" spans="1:28" x14ac:dyDescent="0.35">
      <c r="A2554" t="s">
        <v>5132</v>
      </c>
      <c r="F2554">
        <v>595</v>
      </c>
      <c r="G2554" s="16">
        <v>1754.49</v>
      </c>
      <c r="H2554">
        <v>8</v>
      </c>
      <c r="I2554">
        <v>9</v>
      </c>
      <c r="J2554">
        <v>21.09</v>
      </c>
      <c r="K2554" t="s">
        <v>37</v>
      </c>
      <c r="L2554" t="str">
        <f t="shared" si="117"/>
        <v>US-East</v>
      </c>
      <c r="Q2554">
        <v>20</v>
      </c>
      <c r="R2554">
        <v>45</v>
      </c>
      <c r="T2554">
        <v>46.61</v>
      </c>
      <c r="U2554">
        <v>83.09</v>
      </c>
      <c r="V2554" s="16">
        <v>2112.1174249234609</v>
      </c>
      <c r="W2554" s="16">
        <v>1872.3287777028311</v>
      </c>
      <c r="X2554" s="5">
        <f t="shared" si="118"/>
        <v>0.88647002084681947</v>
      </c>
      <c r="Y2554" t="str">
        <f t="shared" si="119"/>
        <v>OK</v>
      </c>
      <c r="AA2554" t="s">
        <v>5133</v>
      </c>
      <c r="AB2554" s="3">
        <v>44995.355902777781</v>
      </c>
    </row>
    <row r="2555" spans="1:28" x14ac:dyDescent="0.35">
      <c r="A2555" t="s">
        <v>5134</v>
      </c>
      <c r="F2555">
        <v>885</v>
      </c>
      <c r="G2555" s="16">
        <v>2229.46</v>
      </c>
      <c r="H2555">
        <v>94</v>
      </c>
      <c r="I2555">
        <v>95</v>
      </c>
      <c r="J2555">
        <v>18.57</v>
      </c>
      <c r="K2555" t="s">
        <v>52</v>
      </c>
      <c r="L2555" t="str">
        <f t="shared" si="117"/>
        <v>EU-West</v>
      </c>
      <c r="Q2555">
        <v>50</v>
      </c>
      <c r="R2555">
        <v>36</v>
      </c>
      <c r="S2555">
        <v>93.23</v>
      </c>
      <c r="T2555">
        <v>47.02</v>
      </c>
      <c r="U2555">
        <v>84.57</v>
      </c>
      <c r="V2555" s="16">
        <v>2981.63614416881</v>
      </c>
      <c r="W2555" s="16">
        <v>2293.2367541140889</v>
      </c>
      <c r="X2555" s="5">
        <f t="shared" si="118"/>
        <v>0.76912025586991062</v>
      </c>
      <c r="Y2555" t="str">
        <f t="shared" si="119"/>
        <v>OK</v>
      </c>
      <c r="AA2555" t="s">
        <v>5135</v>
      </c>
      <c r="AB2555" s="3">
        <v>45740.909108796302</v>
      </c>
    </row>
    <row r="2556" spans="1:28" x14ac:dyDescent="0.35">
      <c r="A2556" t="s">
        <v>5136</v>
      </c>
      <c r="F2556">
        <v>580</v>
      </c>
      <c r="G2556" s="16">
        <v>2050</v>
      </c>
      <c r="H2556">
        <v>8</v>
      </c>
      <c r="I2556">
        <v>10</v>
      </c>
      <c r="J2556">
        <v>15.97</v>
      </c>
      <c r="K2556" t="s">
        <v>26</v>
      </c>
      <c r="L2556" t="str">
        <f t="shared" si="117"/>
        <v>EU-West</v>
      </c>
      <c r="Q2556">
        <v>0</v>
      </c>
      <c r="R2556">
        <v>25</v>
      </c>
      <c r="S2556">
        <v>88.96</v>
      </c>
      <c r="T2556">
        <v>64.37</v>
      </c>
      <c r="U2556">
        <v>85.36</v>
      </c>
      <c r="V2556" s="16">
        <v>2455.958456036039</v>
      </c>
      <c r="W2556" s="16">
        <v>2334.8083713822389</v>
      </c>
      <c r="X2556" s="5">
        <f t="shared" si="118"/>
        <v>0.95067095522074163</v>
      </c>
      <c r="Y2556" t="str">
        <f t="shared" si="119"/>
        <v>OK</v>
      </c>
      <c r="AA2556" t="s">
        <v>5137</v>
      </c>
      <c r="AB2556" s="3">
        <v>44962.053599537037</v>
      </c>
    </row>
    <row r="2557" spans="1:28" x14ac:dyDescent="0.35">
      <c r="A2557" t="s">
        <v>5138</v>
      </c>
      <c r="F2557">
        <v>81</v>
      </c>
      <c r="G2557" s="16">
        <v>1519.23</v>
      </c>
      <c r="H2557">
        <v>57</v>
      </c>
      <c r="I2557">
        <v>53</v>
      </c>
      <c r="J2557">
        <v>19.66</v>
      </c>
      <c r="K2557" t="s">
        <v>29</v>
      </c>
      <c r="L2557" t="str">
        <f t="shared" si="117"/>
        <v>US-East</v>
      </c>
      <c r="Q2557">
        <v>0</v>
      </c>
      <c r="R2557">
        <v>30</v>
      </c>
      <c r="S2557">
        <v>72.12</v>
      </c>
      <c r="T2557">
        <v>50.86</v>
      </c>
      <c r="U2557">
        <v>84.48</v>
      </c>
      <c r="V2557" s="16">
        <v>1881.277426434413</v>
      </c>
      <c r="W2557" s="16">
        <v>1593.292195712274</v>
      </c>
      <c r="X2557" s="5">
        <f t="shared" si="118"/>
        <v>0.84692038150483862</v>
      </c>
      <c r="Y2557" t="str">
        <f t="shared" si="119"/>
        <v>OK</v>
      </c>
      <c r="AA2557" t="s">
        <v>5139</v>
      </c>
      <c r="AB2557" s="3">
        <v>45091.5625</v>
      </c>
    </row>
    <row r="2558" spans="1:28" x14ac:dyDescent="0.35">
      <c r="A2558" t="s">
        <v>5140</v>
      </c>
      <c r="F2558">
        <v>169</v>
      </c>
      <c r="G2558" s="16">
        <v>1933.3</v>
      </c>
      <c r="H2558">
        <v>70</v>
      </c>
      <c r="I2558">
        <v>68</v>
      </c>
      <c r="J2558">
        <v>25.52</v>
      </c>
      <c r="K2558" t="s">
        <v>32</v>
      </c>
      <c r="L2558" t="str">
        <f t="shared" si="117"/>
        <v>US-East</v>
      </c>
      <c r="Q2558">
        <v>20</v>
      </c>
      <c r="R2558">
        <v>29</v>
      </c>
      <c r="S2558">
        <v>65.150000000000006</v>
      </c>
      <c r="T2558">
        <v>65.12</v>
      </c>
      <c r="U2558">
        <v>85.88</v>
      </c>
      <c r="V2558" s="16">
        <v>2032.779636006353</v>
      </c>
      <c r="W2558" s="16">
        <v>2036.9839265557041</v>
      </c>
      <c r="X2558" s="5">
        <f t="shared" si="118"/>
        <v>1.0020682470814253</v>
      </c>
      <c r="Y2558" t="str">
        <f t="shared" si="119"/>
        <v>Over Budget</v>
      </c>
      <c r="AA2558" t="s">
        <v>5141</v>
      </c>
      <c r="AB2558" s="3">
        <v>45877.192997685182</v>
      </c>
    </row>
    <row r="2559" spans="1:28" x14ac:dyDescent="0.35">
      <c r="A2559" t="s">
        <v>5142</v>
      </c>
      <c r="F2559">
        <v>96</v>
      </c>
      <c r="G2559" s="16">
        <v>1530.96</v>
      </c>
      <c r="H2559">
        <v>32</v>
      </c>
      <c r="I2559">
        <v>37</v>
      </c>
      <c r="J2559">
        <v>14.65</v>
      </c>
      <c r="K2559" t="s">
        <v>29</v>
      </c>
      <c r="L2559" t="str">
        <f t="shared" si="117"/>
        <v>US-East</v>
      </c>
      <c r="Q2559">
        <v>0</v>
      </c>
      <c r="R2559">
        <v>1</v>
      </c>
      <c r="S2559">
        <v>74.78</v>
      </c>
      <c r="T2559">
        <v>54.02</v>
      </c>
      <c r="U2559">
        <v>94.48</v>
      </c>
      <c r="V2559" s="16">
        <v>1536.9371741700791</v>
      </c>
      <c r="W2559" s="16">
        <v>1360.5116022713689</v>
      </c>
      <c r="X2559" s="5">
        <f t="shared" si="118"/>
        <v>0.88520963975383249</v>
      </c>
      <c r="Y2559" t="str">
        <f t="shared" si="119"/>
        <v>OK</v>
      </c>
      <c r="AA2559" t="s">
        <v>5143</v>
      </c>
      <c r="AB2559" s="3">
        <v>45593.248379629629</v>
      </c>
    </row>
    <row r="2560" spans="1:28" x14ac:dyDescent="0.35">
      <c r="A2560" t="s">
        <v>5144</v>
      </c>
      <c r="F2560">
        <v>410</v>
      </c>
      <c r="G2560" s="16">
        <v>1831</v>
      </c>
      <c r="H2560">
        <v>0</v>
      </c>
      <c r="I2560">
        <v>-3</v>
      </c>
      <c r="J2560">
        <v>13.59</v>
      </c>
      <c r="K2560" t="s">
        <v>26</v>
      </c>
      <c r="L2560" t="str">
        <f t="shared" si="117"/>
        <v>EU-West</v>
      </c>
      <c r="Q2560">
        <v>30</v>
      </c>
      <c r="R2560">
        <v>6</v>
      </c>
      <c r="S2560">
        <v>54.22</v>
      </c>
      <c r="T2560">
        <v>51.62</v>
      </c>
      <c r="U2560">
        <v>95.18</v>
      </c>
      <c r="V2560" s="16">
        <v>1881.4908541492059</v>
      </c>
      <c r="W2560" s="16">
        <v>1769.205389504933</v>
      </c>
      <c r="X2560" s="5">
        <f t="shared" si="118"/>
        <v>0.94032101490333986</v>
      </c>
      <c r="Y2560" t="str">
        <f t="shared" si="119"/>
        <v>OK</v>
      </c>
      <c r="AA2560" t="s">
        <v>5145</v>
      </c>
      <c r="AB2560" s="3">
        <v>45248.029965277783</v>
      </c>
    </row>
    <row r="2561" spans="1:28" x14ac:dyDescent="0.35">
      <c r="A2561" t="s">
        <v>5146</v>
      </c>
      <c r="F2561">
        <v>471</v>
      </c>
      <c r="G2561" s="16">
        <v>1812.89</v>
      </c>
      <c r="H2561">
        <v>82</v>
      </c>
      <c r="I2561">
        <v>79</v>
      </c>
      <c r="J2561">
        <v>24.8</v>
      </c>
      <c r="K2561" t="s">
        <v>32</v>
      </c>
      <c r="L2561" t="str">
        <f t="shared" si="117"/>
        <v>US-East</v>
      </c>
      <c r="Q2561">
        <v>20</v>
      </c>
      <c r="R2561">
        <v>29</v>
      </c>
      <c r="S2561">
        <v>72.099999999999994</v>
      </c>
      <c r="T2561">
        <v>50.13</v>
      </c>
      <c r="U2561">
        <v>91.36</v>
      </c>
      <c r="V2561" s="16">
        <v>1987.4002788196849</v>
      </c>
      <c r="W2561" s="16">
        <v>1700.0673725907659</v>
      </c>
      <c r="X2561" s="5">
        <f t="shared" si="118"/>
        <v>0.85542273024155668</v>
      </c>
      <c r="Y2561" t="str">
        <f t="shared" si="119"/>
        <v>OK</v>
      </c>
      <c r="AA2561" t="s">
        <v>5147</v>
      </c>
      <c r="AB2561" s="3">
        <v>45001.351377314822</v>
      </c>
    </row>
    <row r="2562" spans="1:28" x14ac:dyDescent="0.35">
      <c r="A2562" t="s">
        <v>5148</v>
      </c>
      <c r="F2562">
        <v>538</v>
      </c>
      <c r="G2562" s="16">
        <v>2004.18</v>
      </c>
      <c r="H2562">
        <v>2</v>
      </c>
      <c r="I2562">
        <v>3</v>
      </c>
      <c r="J2562">
        <v>13.22</v>
      </c>
      <c r="K2562" t="s">
        <v>59</v>
      </c>
      <c r="L2562" t="str">
        <f t="shared" si="117"/>
        <v>EU-West</v>
      </c>
      <c r="Q2562">
        <v>30</v>
      </c>
      <c r="R2562">
        <v>32</v>
      </c>
      <c r="S2562">
        <v>70.709999999999994</v>
      </c>
      <c r="T2562">
        <v>50.48</v>
      </c>
      <c r="U2562">
        <v>91.07</v>
      </c>
      <c r="V2562" s="16">
        <v>2461.7381215780192</v>
      </c>
      <c r="W2562" s="16">
        <v>1612.5032528363399</v>
      </c>
      <c r="X2562" s="5">
        <f t="shared" si="118"/>
        <v>0.65502631604156814</v>
      </c>
      <c r="Y2562" t="str">
        <f t="shared" si="119"/>
        <v>OK</v>
      </c>
      <c r="AA2562" t="s">
        <v>5149</v>
      </c>
      <c r="AB2562" s="3">
        <v>45590.378993055558</v>
      </c>
    </row>
    <row r="2563" spans="1:28" x14ac:dyDescent="0.35">
      <c r="A2563" t="s">
        <v>5150</v>
      </c>
      <c r="F2563">
        <v>98</v>
      </c>
      <c r="G2563" s="16">
        <v>1957.8</v>
      </c>
      <c r="H2563">
        <v>38</v>
      </c>
      <c r="I2563">
        <v>43</v>
      </c>
      <c r="J2563">
        <v>21.21</v>
      </c>
      <c r="K2563" t="s">
        <v>37</v>
      </c>
      <c r="L2563" t="str">
        <f t="shared" ref="L2563:L2626" si="120">IF(OR(K2563="Europe-West",K2563="EU_West",K2563="eu-west"),"EU-West",
IF(OR(K2563="US_East",K2563="us-east",K2563="US-East"),"US-East","Other"))</f>
        <v>US-East</v>
      </c>
      <c r="Q2563">
        <v>0</v>
      </c>
      <c r="R2563">
        <v>47</v>
      </c>
      <c r="S2563">
        <v>70.78</v>
      </c>
      <c r="T2563">
        <v>55.72</v>
      </c>
      <c r="U2563">
        <v>86.65</v>
      </c>
      <c r="V2563" s="16">
        <v>1978.3510959564881</v>
      </c>
      <c r="W2563" s="16">
        <v>1811.576404799162</v>
      </c>
      <c r="X2563" s="5">
        <f t="shared" ref="X2563:X2626" si="121">W2563/V2563</f>
        <v>0.91570015479143541</v>
      </c>
      <c r="Y2563" t="str">
        <f t="shared" ref="Y2563:Y2626" si="122">IF(X2563&gt;1,"Over Budget","OK")</f>
        <v>OK</v>
      </c>
      <c r="AA2563" t="s">
        <v>5151</v>
      </c>
      <c r="AB2563" s="3">
        <v>44973.582557870373</v>
      </c>
    </row>
    <row r="2564" spans="1:28" x14ac:dyDescent="0.35">
      <c r="A2564" t="s">
        <v>5152</v>
      </c>
      <c r="F2564">
        <v>670</v>
      </c>
      <c r="G2564" s="16">
        <v>1532.19</v>
      </c>
      <c r="H2564">
        <v>11</v>
      </c>
      <c r="I2564">
        <v>15</v>
      </c>
      <c r="J2564">
        <v>20.79</v>
      </c>
      <c r="K2564" t="s">
        <v>52</v>
      </c>
      <c r="L2564" t="str">
        <f t="shared" si="120"/>
        <v>EU-West</v>
      </c>
      <c r="Q2564">
        <v>30</v>
      </c>
      <c r="R2564">
        <v>38</v>
      </c>
      <c r="S2564">
        <v>76.97</v>
      </c>
      <c r="T2564">
        <v>52.02</v>
      </c>
      <c r="U2564">
        <v>79.59</v>
      </c>
      <c r="V2564" s="16">
        <v>1651.652279572862</v>
      </c>
      <c r="W2564" s="16">
        <v>1523.647810506553</v>
      </c>
      <c r="X2564" s="5">
        <f t="shared" si="121"/>
        <v>0.9224991418294094</v>
      </c>
      <c r="Y2564" t="str">
        <f t="shared" si="122"/>
        <v>OK</v>
      </c>
      <c r="AA2564" t="s">
        <v>5153</v>
      </c>
      <c r="AB2564" s="3">
        <v>45177.421724537038</v>
      </c>
    </row>
    <row r="2565" spans="1:28" x14ac:dyDescent="0.35">
      <c r="A2565" t="s">
        <v>5154</v>
      </c>
      <c r="F2565">
        <v>832</v>
      </c>
      <c r="G2565" s="16">
        <v>1745.2</v>
      </c>
      <c r="H2565">
        <v>93</v>
      </c>
      <c r="I2565">
        <v>97</v>
      </c>
      <c r="J2565">
        <v>20</v>
      </c>
      <c r="K2565" t="s">
        <v>37</v>
      </c>
      <c r="L2565" t="str">
        <f t="shared" si="120"/>
        <v>US-East</v>
      </c>
      <c r="Q2565">
        <v>10</v>
      </c>
      <c r="R2565">
        <v>46</v>
      </c>
      <c r="S2565">
        <v>81.88</v>
      </c>
      <c r="T2565">
        <v>58.75</v>
      </c>
      <c r="U2565">
        <v>90.72</v>
      </c>
      <c r="V2565" s="16">
        <v>2427.0885613495611</v>
      </c>
      <c r="W2565" s="16">
        <v>1814.902333871293</v>
      </c>
      <c r="X2565" s="5">
        <f t="shared" si="121"/>
        <v>0.74776930795723939</v>
      </c>
      <c r="Y2565" t="str">
        <f t="shared" si="122"/>
        <v>OK</v>
      </c>
      <c r="AA2565" t="s">
        <v>5155</v>
      </c>
      <c r="AB2565" s="3">
        <v>45508.892905092587</v>
      </c>
    </row>
    <row r="2566" spans="1:28" x14ac:dyDescent="0.35">
      <c r="A2566" t="s">
        <v>5156</v>
      </c>
      <c r="F2566">
        <v>15</v>
      </c>
      <c r="G2566" s="16">
        <v>1574.55</v>
      </c>
      <c r="H2566">
        <v>15</v>
      </c>
      <c r="I2566">
        <v>15</v>
      </c>
      <c r="J2566">
        <v>14.86</v>
      </c>
      <c r="K2566" t="s">
        <v>32</v>
      </c>
      <c r="L2566" t="str">
        <f t="shared" si="120"/>
        <v>US-East</v>
      </c>
      <c r="Q2566">
        <v>0</v>
      </c>
      <c r="R2566">
        <v>37</v>
      </c>
      <c r="S2566">
        <v>34.15</v>
      </c>
      <c r="T2566">
        <v>41.4</v>
      </c>
      <c r="U2566">
        <v>91.49</v>
      </c>
      <c r="V2566" s="16">
        <v>2174.5846771557531</v>
      </c>
      <c r="W2566" s="16">
        <v>1848.2502140171789</v>
      </c>
      <c r="X2566" s="5">
        <f t="shared" si="121"/>
        <v>0.84993251053097496</v>
      </c>
      <c r="Y2566" t="str">
        <f t="shared" si="122"/>
        <v>OK</v>
      </c>
      <c r="AA2566" t="s">
        <v>5157</v>
      </c>
      <c r="AB2566" s="3">
        <v>44927.227719907409</v>
      </c>
    </row>
    <row r="2567" spans="1:28" x14ac:dyDescent="0.35">
      <c r="A2567" t="s">
        <v>5158</v>
      </c>
      <c r="F2567">
        <v>605</v>
      </c>
      <c r="G2567" s="16">
        <v>1880.59</v>
      </c>
      <c r="H2567">
        <v>76</v>
      </c>
      <c r="I2567">
        <v>72</v>
      </c>
      <c r="J2567">
        <v>33.869999999999997</v>
      </c>
      <c r="K2567" t="s">
        <v>59</v>
      </c>
      <c r="L2567" t="str">
        <f t="shared" si="120"/>
        <v>EU-West</v>
      </c>
      <c r="Q2567">
        <v>40</v>
      </c>
      <c r="R2567">
        <v>19</v>
      </c>
      <c r="S2567">
        <v>57.54</v>
      </c>
      <c r="T2567">
        <v>51.53</v>
      </c>
      <c r="U2567">
        <v>86.63</v>
      </c>
      <c r="V2567" s="16">
        <v>2623.1694446110141</v>
      </c>
      <c r="W2567" s="16">
        <v>1684.341977885791</v>
      </c>
      <c r="X2567" s="5">
        <f t="shared" si="121"/>
        <v>0.64210185939229691</v>
      </c>
      <c r="Y2567" t="str">
        <f t="shared" si="122"/>
        <v>OK</v>
      </c>
      <c r="AA2567" t="s">
        <v>5159</v>
      </c>
      <c r="AB2567" s="3">
        <v>45219.127557870372</v>
      </c>
    </row>
    <row r="2568" spans="1:28" x14ac:dyDescent="0.35">
      <c r="A2568" t="s">
        <v>5160</v>
      </c>
      <c r="F2568">
        <v>954</v>
      </c>
      <c r="G2568" s="16">
        <v>1539.36</v>
      </c>
      <c r="H2568">
        <v>49</v>
      </c>
      <c r="I2568">
        <v>46</v>
      </c>
      <c r="J2568">
        <v>23.19</v>
      </c>
      <c r="K2568" t="s">
        <v>32</v>
      </c>
      <c r="L2568" t="str">
        <f t="shared" si="120"/>
        <v>US-East</v>
      </c>
      <c r="Q2568">
        <v>20</v>
      </c>
      <c r="R2568">
        <v>18</v>
      </c>
      <c r="S2568">
        <v>60.17</v>
      </c>
      <c r="T2568">
        <v>72.489999999999995</v>
      </c>
      <c r="U2568">
        <v>84.62</v>
      </c>
      <c r="V2568" s="16">
        <v>2248.6516331596931</v>
      </c>
      <c r="W2568" s="16">
        <v>1325.345236701148</v>
      </c>
      <c r="X2568" s="5">
        <f t="shared" si="121"/>
        <v>0.58939553693287694</v>
      </c>
      <c r="Y2568" t="str">
        <f t="shared" si="122"/>
        <v>OK</v>
      </c>
      <c r="AA2568" t="s">
        <v>5161</v>
      </c>
      <c r="AB2568" s="3">
        <v>45229.469733796293</v>
      </c>
    </row>
    <row r="2569" spans="1:28" x14ac:dyDescent="0.35">
      <c r="A2569" t="s">
        <v>5162</v>
      </c>
      <c r="F2569">
        <v>93</v>
      </c>
      <c r="G2569" s="16">
        <v>2372.2600000000002</v>
      </c>
      <c r="H2569">
        <v>87</v>
      </c>
      <c r="I2569">
        <v>90</v>
      </c>
      <c r="J2569">
        <v>15.88</v>
      </c>
      <c r="K2569" t="s">
        <v>37</v>
      </c>
      <c r="L2569" t="str">
        <f t="shared" si="120"/>
        <v>US-East</v>
      </c>
      <c r="Q2569">
        <v>0</v>
      </c>
      <c r="R2569">
        <v>8</v>
      </c>
      <c r="S2569">
        <v>67.62</v>
      </c>
      <c r="T2569">
        <v>47.43</v>
      </c>
      <c r="U2569">
        <v>83.63</v>
      </c>
      <c r="V2569" s="16">
        <v>2513.4936861012352</v>
      </c>
      <c r="W2569" s="16">
        <v>2722.8284920738679</v>
      </c>
      <c r="X2569" s="5">
        <f t="shared" si="121"/>
        <v>1.0832843969850343</v>
      </c>
      <c r="Y2569" t="str">
        <f t="shared" si="122"/>
        <v>Over Budget</v>
      </c>
      <c r="AA2569" t="s">
        <v>5163</v>
      </c>
      <c r="AB2569" s="3">
        <v>45394.190243055556</v>
      </c>
    </row>
    <row r="2570" spans="1:28" x14ac:dyDescent="0.35">
      <c r="A2570" t="s">
        <v>5164</v>
      </c>
      <c r="F2570">
        <v>259</v>
      </c>
      <c r="G2570" s="16">
        <v>1737.58</v>
      </c>
      <c r="H2570">
        <v>80</v>
      </c>
      <c r="I2570">
        <v>78</v>
      </c>
      <c r="J2570">
        <v>22.65</v>
      </c>
      <c r="K2570" t="s">
        <v>59</v>
      </c>
      <c r="L2570" t="str">
        <f t="shared" si="120"/>
        <v>EU-West</v>
      </c>
      <c r="Q2570">
        <v>0</v>
      </c>
      <c r="R2570">
        <v>21</v>
      </c>
      <c r="S2570">
        <v>68.95</v>
      </c>
      <c r="T2570">
        <v>53.37</v>
      </c>
      <c r="U2570">
        <v>90.84</v>
      </c>
      <c r="V2570" s="16">
        <v>1879.3142930680219</v>
      </c>
      <c r="W2570" s="16">
        <v>2044.6781475112821</v>
      </c>
      <c r="X2570" s="5">
        <f t="shared" si="121"/>
        <v>1.0879915908973905</v>
      </c>
      <c r="Y2570" t="str">
        <f t="shared" si="122"/>
        <v>Over Budget</v>
      </c>
      <c r="AA2570" t="s">
        <v>5165</v>
      </c>
      <c r="AB2570" s="3">
        <v>45535.445659722223</v>
      </c>
    </row>
    <row r="2571" spans="1:28" x14ac:dyDescent="0.35">
      <c r="A2571" t="s">
        <v>5166</v>
      </c>
      <c r="F2571">
        <v>675</v>
      </c>
      <c r="G2571" s="16">
        <v>3373.16</v>
      </c>
      <c r="H2571">
        <v>26</v>
      </c>
      <c r="I2571">
        <v>30</v>
      </c>
      <c r="J2571">
        <v>34.659999999999997</v>
      </c>
      <c r="K2571" t="s">
        <v>29</v>
      </c>
      <c r="L2571" t="str">
        <f t="shared" si="120"/>
        <v>US-East</v>
      </c>
      <c r="Q2571">
        <v>0</v>
      </c>
      <c r="R2571">
        <v>31</v>
      </c>
      <c r="S2571">
        <v>79.510000000000005</v>
      </c>
      <c r="T2571">
        <v>72.39</v>
      </c>
      <c r="U2571">
        <v>90.41</v>
      </c>
      <c r="V2571" s="16">
        <v>3935.7248553142849</v>
      </c>
      <c r="W2571" s="16">
        <v>3356.9071012575082</v>
      </c>
      <c r="X2571" s="5">
        <f t="shared" si="121"/>
        <v>0.85293236307532594</v>
      </c>
      <c r="Y2571" t="str">
        <f t="shared" si="122"/>
        <v>OK</v>
      </c>
      <c r="AA2571" t="s">
        <v>5167</v>
      </c>
      <c r="AB2571" s="3">
        <v>44978.670648148152</v>
      </c>
    </row>
    <row r="2572" spans="1:28" x14ac:dyDescent="0.35">
      <c r="A2572" t="s">
        <v>5168</v>
      </c>
      <c r="F2572">
        <v>425</v>
      </c>
      <c r="G2572" s="16">
        <v>2020.17</v>
      </c>
      <c r="H2572">
        <v>28</v>
      </c>
      <c r="I2572">
        <v>29</v>
      </c>
      <c r="J2572">
        <v>20.72</v>
      </c>
      <c r="K2572" t="s">
        <v>32</v>
      </c>
      <c r="L2572" t="str">
        <f t="shared" si="120"/>
        <v>US-East</v>
      </c>
      <c r="Q2572">
        <v>40</v>
      </c>
      <c r="R2572">
        <v>29</v>
      </c>
      <c r="S2572">
        <v>74.83</v>
      </c>
      <c r="T2572">
        <v>59.59</v>
      </c>
      <c r="U2572">
        <v>95.97</v>
      </c>
      <c r="V2572" s="16">
        <v>2944.540397972632</v>
      </c>
      <c r="W2572" s="16">
        <v>1709.2388162162069</v>
      </c>
      <c r="X2572" s="5">
        <f t="shared" si="121"/>
        <v>0.58047728514543318</v>
      </c>
      <c r="Y2572" t="str">
        <f t="shared" si="122"/>
        <v>OK</v>
      </c>
      <c r="AA2572" t="s">
        <v>5169</v>
      </c>
      <c r="AB2572" s="3">
        <v>45828.695613425924</v>
      </c>
    </row>
    <row r="2573" spans="1:28" x14ac:dyDescent="0.35">
      <c r="A2573" t="s">
        <v>5170</v>
      </c>
      <c r="F2573">
        <v>81</v>
      </c>
      <c r="G2573" s="16">
        <v>1470</v>
      </c>
      <c r="H2573">
        <v>77</v>
      </c>
      <c r="I2573">
        <v>79</v>
      </c>
      <c r="J2573">
        <v>32.270000000000003</v>
      </c>
      <c r="K2573" t="s">
        <v>52</v>
      </c>
      <c r="L2573" t="str">
        <f t="shared" si="120"/>
        <v>EU-West</v>
      </c>
      <c r="Q2573">
        <v>30</v>
      </c>
      <c r="R2573">
        <v>5</v>
      </c>
      <c r="S2573">
        <v>87.97</v>
      </c>
      <c r="T2573">
        <v>42.78</v>
      </c>
      <c r="U2573">
        <v>85.97</v>
      </c>
      <c r="V2573" s="16">
        <v>2045.0830201565011</v>
      </c>
      <c r="W2573" s="16">
        <v>1465.0668115513949</v>
      </c>
      <c r="X2573" s="5">
        <f t="shared" si="121"/>
        <v>0.71638500594429655</v>
      </c>
      <c r="Y2573" t="str">
        <f t="shared" si="122"/>
        <v>OK</v>
      </c>
      <c r="AA2573" t="s">
        <v>5171</v>
      </c>
      <c r="AB2573" s="3">
        <v>45069.477534722217</v>
      </c>
    </row>
    <row r="2574" spans="1:28" x14ac:dyDescent="0.35">
      <c r="A2574" t="s">
        <v>5172</v>
      </c>
      <c r="F2574">
        <v>630</v>
      </c>
      <c r="G2574" s="16">
        <v>1249.45</v>
      </c>
      <c r="H2574">
        <v>68</v>
      </c>
      <c r="I2574">
        <v>69</v>
      </c>
      <c r="J2574">
        <v>10.82</v>
      </c>
      <c r="K2574" t="s">
        <v>32</v>
      </c>
      <c r="L2574" t="str">
        <f t="shared" si="120"/>
        <v>US-East</v>
      </c>
      <c r="Q2574">
        <v>0</v>
      </c>
      <c r="R2574">
        <v>16</v>
      </c>
      <c r="S2574">
        <v>65.5</v>
      </c>
      <c r="T2574">
        <v>65.959999999999994</v>
      </c>
      <c r="U2574">
        <v>88.56</v>
      </c>
      <c r="V2574" s="16">
        <v>1451.936661857809</v>
      </c>
      <c r="W2574" s="16">
        <v>1054.2575860196721</v>
      </c>
      <c r="X2574" s="5">
        <f t="shared" si="121"/>
        <v>0.72610439126918169</v>
      </c>
      <c r="Y2574" t="str">
        <f t="shared" si="122"/>
        <v>OK</v>
      </c>
      <c r="AA2574" t="s">
        <v>5173</v>
      </c>
      <c r="AB2574" s="3">
        <v>44933.551944444444</v>
      </c>
    </row>
    <row r="2575" spans="1:28" x14ac:dyDescent="0.35">
      <c r="A2575" t="s">
        <v>5174</v>
      </c>
      <c r="F2575">
        <v>121</v>
      </c>
      <c r="G2575" s="16">
        <v>1491.42</v>
      </c>
      <c r="H2575">
        <v>51</v>
      </c>
      <c r="I2575">
        <v>53</v>
      </c>
      <c r="J2575">
        <v>13.19</v>
      </c>
      <c r="K2575" t="s">
        <v>59</v>
      </c>
      <c r="L2575" t="str">
        <f t="shared" si="120"/>
        <v>EU-West</v>
      </c>
      <c r="Q2575">
        <v>10</v>
      </c>
      <c r="R2575">
        <v>36</v>
      </c>
      <c r="S2575">
        <v>59.81</v>
      </c>
      <c r="T2575">
        <v>71.849999999999994</v>
      </c>
      <c r="U2575">
        <v>90.09</v>
      </c>
      <c r="V2575" s="16">
        <v>1556.770905678763</v>
      </c>
      <c r="W2575" s="16">
        <v>1720.0162543142969</v>
      </c>
      <c r="X2575" s="5">
        <f t="shared" si="121"/>
        <v>1.104861510476622</v>
      </c>
      <c r="Y2575" t="str">
        <f t="shared" si="122"/>
        <v>Over Budget</v>
      </c>
      <c r="AA2575" t="s">
        <v>5175</v>
      </c>
      <c r="AB2575" s="3">
        <v>45862.606435185182</v>
      </c>
    </row>
    <row r="2576" spans="1:28" x14ac:dyDescent="0.35">
      <c r="A2576" t="s">
        <v>5176</v>
      </c>
      <c r="F2576">
        <v>181</v>
      </c>
      <c r="G2576" s="16">
        <v>2626.56</v>
      </c>
      <c r="H2576">
        <v>5</v>
      </c>
      <c r="I2576">
        <v>10</v>
      </c>
      <c r="J2576">
        <v>2.88</v>
      </c>
      <c r="K2576" t="s">
        <v>26</v>
      </c>
      <c r="L2576" t="str">
        <f t="shared" si="120"/>
        <v>EU-West</v>
      </c>
      <c r="Q2576">
        <v>0</v>
      </c>
      <c r="R2576">
        <v>14</v>
      </c>
      <c r="S2576">
        <v>67.900000000000006</v>
      </c>
      <c r="T2576">
        <v>59.76</v>
      </c>
      <c r="U2576">
        <v>87.25</v>
      </c>
      <c r="V2576" s="16">
        <v>3436.0395607407409</v>
      </c>
      <c r="W2576" s="16">
        <v>2845.247495512343</v>
      </c>
      <c r="X2576" s="5">
        <f t="shared" si="121"/>
        <v>0.82806016788088577</v>
      </c>
      <c r="Y2576" t="str">
        <f t="shared" si="122"/>
        <v>OK</v>
      </c>
      <c r="AA2576" t="s">
        <v>5177</v>
      </c>
      <c r="AB2576" s="3">
        <v>45391.275219907409</v>
      </c>
    </row>
    <row r="2577" spans="1:28" x14ac:dyDescent="0.35">
      <c r="A2577" t="s">
        <v>5178</v>
      </c>
      <c r="F2577">
        <v>708</v>
      </c>
      <c r="H2577">
        <v>23</v>
      </c>
      <c r="I2577">
        <v>28</v>
      </c>
      <c r="J2577">
        <v>35.81</v>
      </c>
      <c r="K2577" t="s">
        <v>29</v>
      </c>
      <c r="L2577" t="str">
        <f t="shared" si="120"/>
        <v>US-East</v>
      </c>
      <c r="Q2577">
        <v>20</v>
      </c>
      <c r="R2577">
        <v>6</v>
      </c>
      <c r="T2577">
        <v>54.42</v>
      </c>
      <c r="U2577">
        <v>94.2</v>
      </c>
      <c r="V2577" s="16">
        <v>1654.135607577253</v>
      </c>
      <c r="W2577" s="16">
        <v>1314.1131017044379</v>
      </c>
      <c r="X2577" s="5">
        <f t="shared" si="121"/>
        <v>0.79444097308875861</v>
      </c>
      <c r="Y2577" t="str">
        <f t="shared" si="122"/>
        <v>OK</v>
      </c>
      <c r="AA2577" t="s">
        <v>5179</v>
      </c>
      <c r="AB2577" s="3">
        <v>45044.495451388888</v>
      </c>
    </row>
    <row r="2578" spans="1:28" x14ac:dyDescent="0.35">
      <c r="A2578" t="s">
        <v>5180</v>
      </c>
      <c r="F2578">
        <v>806</v>
      </c>
      <c r="G2578" s="16">
        <v>2582.0500000000002</v>
      </c>
      <c r="H2578">
        <v>39</v>
      </c>
      <c r="I2578">
        <v>39</v>
      </c>
      <c r="J2578">
        <v>6.39</v>
      </c>
      <c r="K2578" t="s">
        <v>26</v>
      </c>
      <c r="L2578" t="str">
        <f t="shared" si="120"/>
        <v>EU-West</v>
      </c>
      <c r="Q2578">
        <v>0</v>
      </c>
      <c r="R2578">
        <v>13</v>
      </c>
      <c r="S2578">
        <v>71.489999999999995</v>
      </c>
      <c r="T2578">
        <v>42.58</v>
      </c>
      <c r="U2578">
        <v>96.19</v>
      </c>
      <c r="V2578" s="16">
        <v>3267.7812414795512</v>
      </c>
      <c r="W2578" s="16">
        <v>2981.4318818714441</v>
      </c>
      <c r="X2578" s="5">
        <f t="shared" si="121"/>
        <v>0.91237193115214255</v>
      </c>
      <c r="Y2578" t="str">
        <f t="shared" si="122"/>
        <v>OK</v>
      </c>
      <c r="AA2578" t="s">
        <v>5181</v>
      </c>
      <c r="AB2578" s="3">
        <v>45685.110856481479</v>
      </c>
    </row>
    <row r="2579" spans="1:28" x14ac:dyDescent="0.35">
      <c r="A2579" t="s">
        <v>5182</v>
      </c>
      <c r="F2579">
        <v>282</v>
      </c>
      <c r="G2579" s="16">
        <v>2188.0100000000002</v>
      </c>
      <c r="H2579">
        <v>32</v>
      </c>
      <c r="I2579">
        <v>30</v>
      </c>
      <c r="J2579">
        <v>21.39</v>
      </c>
      <c r="K2579" t="s">
        <v>52</v>
      </c>
      <c r="L2579" t="str">
        <f t="shared" si="120"/>
        <v>EU-West</v>
      </c>
      <c r="Q2579">
        <v>0</v>
      </c>
      <c r="R2579">
        <v>19</v>
      </c>
      <c r="S2579">
        <v>66.16</v>
      </c>
      <c r="T2579">
        <v>55.14</v>
      </c>
      <c r="U2579">
        <v>84.47</v>
      </c>
      <c r="V2579" s="16">
        <v>3218.3475844202671</v>
      </c>
      <c r="W2579" s="16">
        <v>2308.7021448708811</v>
      </c>
      <c r="X2579" s="5">
        <f t="shared" si="121"/>
        <v>0.71735637134009445</v>
      </c>
      <c r="Y2579" t="str">
        <f t="shared" si="122"/>
        <v>OK</v>
      </c>
      <c r="AA2579" t="s">
        <v>5183</v>
      </c>
      <c r="AB2579" s="3">
        <v>44934.61577546296</v>
      </c>
    </row>
    <row r="2580" spans="1:28" x14ac:dyDescent="0.35">
      <c r="A2580" t="s">
        <v>5184</v>
      </c>
      <c r="F2580">
        <v>539</v>
      </c>
      <c r="G2580" s="16">
        <v>2010.1</v>
      </c>
      <c r="H2580">
        <v>8</v>
      </c>
      <c r="I2580">
        <v>7</v>
      </c>
      <c r="J2580">
        <v>33.9</v>
      </c>
      <c r="K2580" t="s">
        <v>32</v>
      </c>
      <c r="L2580" t="str">
        <f t="shared" si="120"/>
        <v>US-East</v>
      </c>
      <c r="Q2580">
        <v>20</v>
      </c>
      <c r="R2580">
        <v>29</v>
      </c>
      <c r="S2580">
        <v>86.29</v>
      </c>
      <c r="T2580">
        <v>47.54</v>
      </c>
      <c r="U2580">
        <v>87.71</v>
      </c>
      <c r="V2580" s="16">
        <v>2585.608962403172</v>
      </c>
      <c r="W2580" s="16">
        <v>2374.541853257047</v>
      </c>
      <c r="X2580" s="5">
        <f t="shared" si="121"/>
        <v>0.91836851116498663</v>
      </c>
      <c r="Y2580" t="str">
        <f t="shared" si="122"/>
        <v>OK</v>
      </c>
      <c r="AA2580" t="s">
        <v>5185</v>
      </c>
      <c r="AB2580" s="3">
        <v>44936.318437499998</v>
      </c>
    </row>
    <row r="2581" spans="1:28" x14ac:dyDescent="0.35">
      <c r="A2581" t="s">
        <v>5186</v>
      </c>
      <c r="F2581">
        <v>689</v>
      </c>
      <c r="G2581" s="16">
        <v>2590.41</v>
      </c>
      <c r="H2581">
        <v>48</v>
      </c>
      <c r="I2581">
        <v>50</v>
      </c>
      <c r="J2581">
        <v>27.77</v>
      </c>
      <c r="K2581" t="s">
        <v>29</v>
      </c>
      <c r="L2581" t="str">
        <f t="shared" si="120"/>
        <v>US-East</v>
      </c>
      <c r="Q2581">
        <v>30</v>
      </c>
      <c r="R2581">
        <v>17</v>
      </c>
      <c r="S2581">
        <v>84.78</v>
      </c>
      <c r="T2581">
        <v>59.92</v>
      </c>
      <c r="U2581">
        <v>96.62</v>
      </c>
      <c r="V2581" s="16">
        <v>3786.964981227723</v>
      </c>
      <c r="W2581" s="16">
        <v>3088.2659222701641</v>
      </c>
      <c r="X2581" s="5">
        <f t="shared" si="121"/>
        <v>0.81549893848475918</v>
      </c>
      <c r="Y2581" t="str">
        <f t="shared" si="122"/>
        <v>OK</v>
      </c>
      <c r="AA2581" t="s">
        <v>5187</v>
      </c>
      <c r="AB2581" s="3">
        <v>45635.141388888893</v>
      </c>
    </row>
    <row r="2582" spans="1:28" x14ac:dyDescent="0.35">
      <c r="A2582" t="s">
        <v>5188</v>
      </c>
      <c r="F2582">
        <v>328</v>
      </c>
      <c r="G2582" s="16">
        <v>2351.9</v>
      </c>
      <c r="H2582">
        <v>66</v>
      </c>
      <c r="I2582">
        <v>67</v>
      </c>
      <c r="J2582">
        <v>23.01</v>
      </c>
      <c r="K2582" t="s">
        <v>29</v>
      </c>
      <c r="L2582" t="str">
        <f t="shared" si="120"/>
        <v>US-East</v>
      </c>
      <c r="Q2582">
        <v>20</v>
      </c>
      <c r="R2582">
        <v>21</v>
      </c>
      <c r="S2582">
        <v>86.31</v>
      </c>
      <c r="T2582">
        <v>68.28</v>
      </c>
      <c r="U2582">
        <v>91.62</v>
      </c>
      <c r="V2582" s="16">
        <v>2814.0939603906741</v>
      </c>
      <c r="W2582" s="16">
        <v>1884.607376041394</v>
      </c>
      <c r="X2582" s="5">
        <f t="shared" si="121"/>
        <v>0.66970307408632457</v>
      </c>
      <c r="Y2582" t="str">
        <f t="shared" si="122"/>
        <v>OK</v>
      </c>
      <c r="AA2582" t="s">
        <v>5189</v>
      </c>
      <c r="AB2582" s="3">
        <v>45034.893564814818</v>
      </c>
    </row>
    <row r="2583" spans="1:28" x14ac:dyDescent="0.35">
      <c r="A2583" t="s">
        <v>5190</v>
      </c>
      <c r="F2583">
        <v>91</v>
      </c>
      <c r="G2583" s="16">
        <v>1860.81</v>
      </c>
      <c r="H2583">
        <v>22</v>
      </c>
      <c r="I2583">
        <v>20</v>
      </c>
      <c r="J2583">
        <v>30.26</v>
      </c>
      <c r="K2583" t="s">
        <v>52</v>
      </c>
      <c r="L2583" t="str">
        <f t="shared" si="120"/>
        <v>EU-West</v>
      </c>
      <c r="Q2583">
        <v>40</v>
      </c>
      <c r="R2583">
        <v>24</v>
      </c>
      <c r="S2583">
        <v>55.2</v>
      </c>
      <c r="T2583">
        <v>50.11</v>
      </c>
      <c r="U2583">
        <v>90.59</v>
      </c>
      <c r="V2583" s="16">
        <v>2450.083250970159</v>
      </c>
      <c r="W2583" s="16">
        <v>1578.1263209202191</v>
      </c>
      <c r="X2583" s="5">
        <f t="shared" si="121"/>
        <v>0.64411130531802485</v>
      </c>
      <c r="Y2583" t="str">
        <f t="shared" si="122"/>
        <v>OK</v>
      </c>
      <c r="AA2583" t="s">
        <v>5191</v>
      </c>
      <c r="AB2583" s="3">
        <v>44985.194849537038</v>
      </c>
    </row>
    <row r="2584" spans="1:28" x14ac:dyDescent="0.35">
      <c r="A2584" t="s">
        <v>5192</v>
      </c>
      <c r="F2584">
        <v>84</v>
      </c>
      <c r="G2584" s="16">
        <v>1366.78</v>
      </c>
      <c r="H2584">
        <v>84</v>
      </c>
      <c r="I2584">
        <v>84</v>
      </c>
      <c r="J2584">
        <v>14.65</v>
      </c>
      <c r="K2584" t="s">
        <v>37</v>
      </c>
      <c r="L2584" t="str">
        <f t="shared" si="120"/>
        <v>US-East</v>
      </c>
      <c r="Q2584">
        <v>40</v>
      </c>
      <c r="R2584">
        <v>23</v>
      </c>
      <c r="S2584">
        <v>80.87</v>
      </c>
      <c r="T2584">
        <v>66.849999999999994</v>
      </c>
      <c r="U2584">
        <v>91.71</v>
      </c>
      <c r="V2584" s="16">
        <v>1977.6554692956161</v>
      </c>
      <c r="W2584" s="16">
        <v>1392.433001320067</v>
      </c>
      <c r="X2584" s="5">
        <f t="shared" si="121"/>
        <v>0.70408269940770396</v>
      </c>
      <c r="Y2584" t="str">
        <f t="shared" si="122"/>
        <v>OK</v>
      </c>
      <c r="AA2584" t="s">
        <v>5193</v>
      </c>
      <c r="AB2584" s="3">
        <v>45060.696863425917</v>
      </c>
    </row>
    <row r="2585" spans="1:28" x14ac:dyDescent="0.35">
      <c r="A2585" t="s">
        <v>5194</v>
      </c>
      <c r="F2585">
        <v>438</v>
      </c>
      <c r="G2585" s="16">
        <v>2198.9299999999998</v>
      </c>
      <c r="H2585">
        <v>21</v>
      </c>
      <c r="I2585">
        <v>19</v>
      </c>
      <c r="J2585">
        <v>24.14</v>
      </c>
      <c r="K2585" t="s">
        <v>26</v>
      </c>
      <c r="L2585" t="str">
        <f t="shared" si="120"/>
        <v>EU-West</v>
      </c>
      <c r="Q2585">
        <v>20</v>
      </c>
      <c r="R2585">
        <v>30</v>
      </c>
      <c r="S2585">
        <v>94.09</v>
      </c>
      <c r="T2585">
        <v>42.47</v>
      </c>
      <c r="U2585">
        <v>93.28</v>
      </c>
      <c r="V2585" s="16">
        <v>2845.401469558341</v>
      </c>
      <c r="W2585" s="16">
        <v>2599.8854245009438</v>
      </c>
      <c r="X2585" s="5">
        <f t="shared" si="121"/>
        <v>0.91371479642361131</v>
      </c>
      <c r="Y2585" t="str">
        <f t="shared" si="122"/>
        <v>OK</v>
      </c>
      <c r="AA2585" t="s">
        <v>5195</v>
      </c>
      <c r="AB2585" s="3">
        <v>45167.875925925917</v>
      </c>
    </row>
    <row r="2586" spans="1:28" x14ac:dyDescent="0.35">
      <c r="A2586" t="s">
        <v>5196</v>
      </c>
      <c r="F2586">
        <v>469</v>
      </c>
      <c r="G2586" s="16">
        <v>1570.87</v>
      </c>
      <c r="H2586">
        <v>71</v>
      </c>
      <c r="I2586">
        <v>71</v>
      </c>
      <c r="J2586">
        <v>19.100000000000001</v>
      </c>
      <c r="K2586" t="s">
        <v>37</v>
      </c>
      <c r="L2586" t="str">
        <f t="shared" si="120"/>
        <v>US-East</v>
      </c>
      <c r="Q2586">
        <v>0</v>
      </c>
      <c r="R2586">
        <v>48</v>
      </c>
      <c r="S2586">
        <v>86.79</v>
      </c>
      <c r="T2586">
        <v>57.52</v>
      </c>
      <c r="U2586">
        <v>91.95</v>
      </c>
      <c r="V2586" s="16">
        <v>2053.832942390784</v>
      </c>
      <c r="W2586" s="16">
        <v>1881.4207164052459</v>
      </c>
      <c r="X2586" s="5">
        <f t="shared" si="121"/>
        <v>0.91605343237661774</v>
      </c>
      <c r="Y2586" t="str">
        <f t="shared" si="122"/>
        <v>OK</v>
      </c>
      <c r="AA2586" t="s">
        <v>5197</v>
      </c>
      <c r="AB2586" s="3">
        <v>45105.625254629631</v>
      </c>
    </row>
    <row r="2587" spans="1:28" x14ac:dyDescent="0.35">
      <c r="A2587" t="s">
        <v>5198</v>
      </c>
      <c r="F2587">
        <v>856</v>
      </c>
      <c r="G2587" s="16">
        <v>1595.12</v>
      </c>
      <c r="H2587">
        <v>83</v>
      </c>
      <c r="I2587">
        <v>81</v>
      </c>
      <c r="J2587">
        <v>18.93</v>
      </c>
      <c r="K2587" t="s">
        <v>29</v>
      </c>
      <c r="L2587" t="str">
        <f t="shared" si="120"/>
        <v>US-East</v>
      </c>
      <c r="Q2587">
        <v>20</v>
      </c>
      <c r="R2587">
        <v>17</v>
      </c>
      <c r="T2587">
        <v>39.909999999999997</v>
      </c>
      <c r="U2587">
        <v>91.07</v>
      </c>
      <c r="V2587" s="16">
        <v>2166.4185941887008</v>
      </c>
      <c r="W2587" s="16">
        <v>1638.12949830454</v>
      </c>
      <c r="X2587" s="5">
        <f t="shared" si="121"/>
        <v>0.75614634341614895</v>
      </c>
      <c r="Y2587" t="str">
        <f t="shared" si="122"/>
        <v>OK</v>
      </c>
      <c r="AA2587" t="s">
        <v>5199</v>
      </c>
      <c r="AB2587" s="3">
        <v>45823.490532407413</v>
      </c>
    </row>
    <row r="2588" spans="1:28" x14ac:dyDescent="0.35">
      <c r="A2588" t="s">
        <v>5200</v>
      </c>
      <c r="F2588">
        <v>355</v>
      </c>
      <c r="G2588" s="16">
        <v>1847.18</v>
      </c>
      <c r="H2588">
        <v>77</v>
      </c>
      <c r="I2588">
        <v>79</v>
      </c>
      <c r="J2588">
        <v>21.52</v>
      </c>
      <c r="K2588" t="s">
        <v>32</v>
      </c>
      <c r="L2588" t="str">
        <f t="shared" si="120"/>
        <v>US-East</v>
      </c>
      <c r="Q2588">
        <v>0</v>
      </c>
      <c r="R2588">
        <v>33</v>
      </c>
      <c r="S2588">
        <v>65.02</v>
      </c>
      <c r="T2588">
        <v>61.82</v>
      </c>
      <c r="U2588">
        <v>90.05</v>
      </c>
      <c r="V2588" s="16">
        <v>2661.8859034614989</v>
      </c>
      <c r="W2588" s="16">
        <v>1606.1610537399399</v>
      </c>
      <c r="X2588" s="5">
        <f t="shared" si="121"/>
        <v>0.60339214827025411</v>
      </c>
      <c r="Y2588" t="str">
        <f t="shared" si="122"/>
        <v>OK</v>
      </c>
      <c r="AA2588" t="s">
        <v>5201</v>
      </c>
      <c r="AB2588" s="3">
        <v>45607.967766203707</v>
      </c>
    </row>
    <row r="2589" spans="1:28" x14ac:dyDescent="0.35">
      <c r="A2589" t="s">
        <v>5202</v>
      </c>
      <c r="F2589">
        <v>258</v>
      </c>
      <c r="G2589" s="16">
        <v>1689.71</v>
      </c>
      <c r="H2589">
        <v>93</v>
      </c>
      <c r="I2589">
        <v>89</v>
      </c>
      <c r="J2589">
        <v>29.4</v>
      </c>
      <c r="K2589" t="s">
        <v>37</v>
      </c>
      <c r="L2589" t="str">
        <f t="shared" si="120"/>
        <v>US-East</v>
      </c>
      <c r="Q2589">
        <v>0</v>
      </c>
      <c r="R2589">
        <v>17</v>
      </c>
      <c r="S2589">
        <v>46.45</v>
      </c>
      <c r="T2589">
        <v>71.27</v>
      </c>
      <c r="U2589">
        <v>96.74</v>
      </c>
      <c r="V2589" s="16">
        <v>1764.209365639641</v>
      </c>
      <c r="W2589" s="16">
        <v>1461.970899723565</v>
      </c>
      <c r="X2589" s="5">
        <f t="shared" si="121"/>
        <v>0.82868333441450992</v>
      </c>
      <c r="Y2589" t="str">
        <f t="shared" si="122"/>
        <v>OK</v>
      </c>
      <c r="AA2589" t="s">
        <v>5203</v>
      </c>
      <c r="AB2589" s="3">
        <v>45301.799895833326</v>
      </c>
    </row>
    <row r="2590" spans="1:28" x14ac:dyDescent="0.35">
      <c r="A2590" t="s">
        <v>5204</v>
      </c>
      <c r="F2590">
        <v>652</v>
      </c>
      <c r="G2590" s="16">
        <v>1892.94</v>
      </c>
      <c r="H2590">
        <v>7</v>
      </c>
      <c r="I2590">
        <v>11</v>
      </c>
      <c r="J2590">
        <v>32.53</v>
      </c>
      <c r="K2590" t="s">
        <v>37</v>
      </c>
      <c r="L2590" t="str">
        <f t="shared" si="120"/>
        <v>US-East</v>
      </c>
      <c r="Q2590">
        <v>30</v>
      </c>
      <c r="R2590">
        <v>13</v>
      </c>
      <c r="S2590">
        <v>89.29</v>
      </c>
      <c r="T2590">
        <v>55.65</v>
      </c>
      <c r="U2590">
        <v>88.67</v>
      </c>
      <c r="V2590" s="16">
        <v>2211.7672994482009</v>
      </c>
      <c r="W2590" s="16">
        <v>2092.7267618578312</v>
      </c>
      <c r="X2590" s="5">
        <f t="shared" si="121"/>
        <v>0.94617854345704977</v>
      </c>
      <c r="Y2590" t="str">
        <f t="shared" si="122"/>
        <v>OK</v>
      </c>
      <c r="AA2590" t="s">
        <v>5205</v>
      </c>
      <c r="AB2590" s="3">
        <v>45775.583078703698</v>
      </c>
    </row>
    <row r="2591" spans="1:28" x14ac:dyDescent="0.35">
      <c r="A2591" t="s">
        <v>5206</v>
      </c>
      <c r="F2591">
        <v>396</v>
      </c>
      <c r="G2591" s="16">
        <v>1818.73</v>
      </c>
      <c r="H2591">
        <v>18</v>
      </c>
      <c r="I2591">
        <v>21</v>
      </c>
      <c r="J2591">
        <v>17.86</v>
      </c>
      <c r="K2591" t="s">
        <v>32</v>
      </c>
      <c r="L2591" t="str">
        <f t="shared" si="120"/>
        <v>US-East</v>
      </c>
      <c r="Q2591">
        <v>30</v>
      </c>
      <c r="R2591">
        <v>3</v>
      </c>
      <c r="S2591">
        <v>55.35</v>
      </c>
      <c r="T2591">
        <v>61.62</v>
      </c>
      <c r="U2591">
        <v>90.01</v>
      </c>
      <c r="V2591" s="16">
        <v>2180.370570932288</v>
      </c>
      <c r="W2591" s="16">
        <v>1885.6139257574021</v>
      </c>
      <c r="X2591" s="5">
        <f t="shared" si="121"/>
        <v>0.86481350963710113</v>
      </c>
      <c r="Y2591" t="str">
        <f t="shared" si="122"/>
        <v>OK</v>
      </c>
      <c r="AA2591" t="s">
        <v>5207</v>
      </c>
      <c r="AB2591" s="3">
        <v>45075.544710648152</v>
      </c>
    </row>
    <row r="2592" spans="1:28" x14ac:dyDescent="0.35">
      <c r="A2592" t="s">
        <v>1315</v>
      </c>
      <c r="F2592">
        <v>943</v>
      </c>
      <c r="G2592" s="16">
        <v>1971.54</v>
      </c>
      <c r="H2592">
        <v>37</v>
      </c>
      <c r="I2592">
        <v>38</v>
      </c>
      <c r="J2592">
        <v>11.29</v>
      </c>
      <c r="K2592" t="s">
        <v>37</v>
      </c>
      <c r="L2592" t="str">
        <f t="shared" si="120"/>
        <v>US-East</v>
      </c>
      <c r="Q2592">
        <v>10</v>
      </c>
      <c r="R2592">
        <v>6</v>
      </c>
      <c r="S2592">
        <v>62.81</v>
      </c>
      <c r="T2592">
        <v>54.96</v>
      </c>
      <c r="U2592">
        <v>97.76</v>
      </c>
      <c r="V2592" s="16">
        <v>2868.3044968506902</v>
      </c>
      <c r="W2592" s="16">
        <v>2010.00387708076</v>
      </c>
      <c r="X2592" s="5">
        <f t="shared" si="121"/>
        <v>0.70076377151996316</v>
      </c>
      <c r="Y2592" t="str">
        <f t="shared" si="122"/>
        <v>OK</v>
      </c>
      <c r="AA2592" t="s">
        <v>5208</v>
      </c>
      <c r="AB2592" s="3">
        <v>45281.713136574072</v>
      </c>
    </row>
    <row r="2593" spans="1:28" x14ac:dyDescent="0.35">
      <c r="A2593" t="s">
        <v>5209</v>
      </c>
      <c r="F2593">
        <v>876</v>
      </c>
      <c r="G2593" s="16">
        <v>2152.2800000000002</v>
      </c>
      <c r="H2593">
        <v>99</v>
      </c>
      <c r="I2593">
        <v>101</v>
      </c>
      <c r="J2593">
        <v>13.44</v>
      </c>
      <c r="K2593" t="s">
        <v>26</v>
      </c>
      <c r="L2593" t="str">
        <f t="shared" si="120"/>
        <v>EU-West</v>
      </c>
      <c r="Q2593">
        <v>10</v>
      </c>
      <c r="R2593">
        <v>6</v>
      </c>
      <c r="S2593">
        <v>78.38</v>
      </c>
      <c r="T2593">
        <v>63.54</v>
      </c>
      <c r="U2593">
        <v>91.63</v>
      </c>
      <c r="V2593" s="16">
        <v>3181.0783678888652</v>
      </c>
      <c r="W2593" s="16">
        <v>2122.8066116484938</v>
      </c>
      <c r="X2593" s="5">
        <f t="shared" si="121"/>
        <v>0.66732295346037085</v>
      </c>
      <c r="Y2593" t="str">
        <f t="shared" si="122"/>
        <v>OK</v>
      </c>
      <c r="AA2593" t="s">
        <v>5210</v>
      </c>
      <c r="AB2593" s="3">
        <v>45844.047638888893</v>
      </c>
    </row>
    <row r="2594" spans="1:28" x14ac:dyDescent="0.35">
      <c r="A2594" t="s">
        <v>5211</v>
      </c>
      <c r="F2594">
        <v>722</v>
      </c>
      <c r="G2594" s="16">
        <v>2721.12</v>
      </c>
      <c r="H2594">
        <v>5</v>
      </c>
      <c r="I2594">
        <v>6</v>
      </c>
      <c r="J2594">
        <v>35.58</v>
      </c>
      <c r="K2594" t="s">
        <v>29</v>
      </c>
      <c r="L2594" t="str">
        <f t="shared" si="120"/>
        <v>US-East</v>
      </c>
      <c r="Q2594">
        <v>0</v>
      </c>
      <c r="R2594">
        <v>0</v>
      </c>
      <c r="S2594">
        <v>72.17</v>
      </c>
      <c r="T2594">
        <v>68.11</v>
      </c>
      <c r="U2594">
        <v>89.67</v>
      </c>
      <c r="V2594" s="16">
        <v>2884.9048450047821</v>
      </c>
      <c r="W2594" s="16">
        <v>2966.1673340335778</v>
      </c>
      <c r="X2594" s="5">
        <f t="shared" si="121"/>
        <v>1.0281681696259417</v>
      </c>
      <c r="Y2594" t="str">
        <f t="shared" si="122"/>
        <v>Over Budget</v>
      </c>
      <c r="AA2594" t="s">
        <v>5212</v>
      </c>
      <c r="AB2594" s="3">
        <v>45690.966215277767</v>
      </c>
    </row>
    <row r="2595" spans="1:28" x14ac:dyDescent="0.35">
      <c r="A2595" t="s">
        <v>5213</v>
      </c>
      <c r="F2595">
        <v>372</v>
      </c>
      <c r="G2595" s="16">
        <v>2267.67</v>
      </c>
      <c r="H2595">
        <v>51</v>
      </c>
      <c r="I2595">
        <v>56</v>
      </c>
      <c r="J2595">
        <v>31.85</v>
      </c>
      <c r="K2595" t="s">
        <v>59</v>
      </c>
      <c r="L2595" t="str">
        <f t="shared" si="120"/>
        <v>EU-West</v>
      </c>
      <c r="Q2595">
        <v>10</v>
      </c>
      <c r="R2595">
        <v>39</v>
      </c>
      <c r="S2595">
        <v>75.47</v>
      </c>
      <c r="T2595">
        <v>59.86</v>
      </c>
      <c r="U2595">
        <v>93.15</v>
      </c>
      <c r="V2595" s="16">
        <v>2402.7184561133131</v>
      </c>
      <c r="W2595" s="16">
        <v>2592.449488042927</v>
      </c>
      <c r="X2595" s="5">
        <f t="shared" si="121"/>
        <v>1.0789651535937868</v>
      </c>
      <c r="Y2595" t="str">
        <f t="shared" si="122"/>
        <v>Over Budget</v>
      </c>
      <c r="AA2595" t="s">
        <v>5214</v>
      </c>
      <c r="AB2595" s="3">
        <v>45550.531608796293</v>
      </c>
    </row>
    <row r="2596" spans="1:28" x14ac:dyDescent="0.35">
      <c r="A2596" t="s">
        <v>5215</v>
      </c>
      <c r="F2596">
        <v>305</v>
      </c>
      <c r="G2596" s="16">
        <v>2117.12</v>
      </c>
      <c r="H2596">
        <v>33</v>
      </c>
      <c r="I2596">
        <v>38</v>
      </c>
      <c r="J2596">
        <v>11.27</v>
      </c>
      <c r="K2596" t="s">
        <v>29</v>
      </c>
      <c r="L2596" t="str">
        <f t="shared" si="120"/>
        <v>US-East</v>
      </c>
      <c r="Q2596">
        <v>10</v>
      </c>
      <c r="R2596">
        <v>23</v>
      </c>
      <c r="S2596">
        <v>61.36</v>
      </c>
      <c r="T2596">
        <v>54.68</v>
      </c>
      <c r="U2596">
        <v>91.14</v>
      </c>
      <c r="V2596" s="16">
        <v>3106.7273009237811</v>
      </c>
      <c r="W2596" s="16">
        <v>1950.2554451443621</v>
      </c>
      <c r="X2596" s="5">
        <f t="shared" si="121"/>
        <v>0.62775237613048829</v>
      </c>
      <c r="Y2596" t="str">
        <f t="shared" si="122"/>
        <v>OK</v>
      </c>
      <c r="AA2596" t="s">
        <v>5216</v>
      </c>
      <c r="AB2596" s="3">
        <v>45248.278414351851</v>
      </c>
    </row>
    <row r="2597" spans="1:28" x14ac:dyDescent="0.35">
      <c r="A2597" t="s">
        <v>5217</v>
      </c>
      <c r="F2597">
        <v>77</v>
      </c>
      <c r="G2597" s="16">
        <v>1777.39</v>
      </c>
      <c r="H2597">
        <v>73</v>
      </c>
      <c r="I2597">
        <v>77</v>
      </c>
      <c r="J2597">
        <v>33.29</v>
      </c>
      <c r="K2597" t="s">
        <v>29</v>
      </c>
      <c r="L2597" t="str">
        <f t="shared" si="120"/>
        <v>US-East</v>
      </c>
      <c r="Q2597">
        <v>20</v>
      </c>
      <c r="R2597">
        <v>31</v>
      </c>
      <c r="S2597">
        <v>51.12</v>
      </c>
      <c r="T2597">
        <v>62.87</v>
      </c>
      <c r="U2597">
        <v>86.3</v>
      </c>
      <c r="V2597" s="16">
        <v>2040.2410098992029</v>
      </c>
      <c r="W2597" s="16">
        <v>1578.9748120803031</v>
      </c>
      <c r="X2597" s="5">
        <f t="shared" si="121"/>
        <v>0.77391582877667553</v>
      </c>
      <c r="Y2597" t="str">
        <f t="shared" si="122"/>
        <v>OK</v>
      </c>
      <c r="AA2597" t="s">
        <v>5218</v>
      </c>
      <c r="AB2597" s="3">
        <v>45431.946655092594</v>
      </c>
    </row>
    <row r="2598" spans="1:28" x14ac:dyDescent="0.35">
      <c r="A2598" t="s">
        <v>5219</v>
      </c>
      <c r="F2598">
        <v>447</v>
      </c>
      <c r="G2598" s="16">
        <v>1722.42</v>
      </c>
      <c r="H2598">
        <v>94</v>
      </c>
      <c r="I2598">
        <v>98</v>
      </c>
      <c r="J2598">
        <v>14.31</v>
      </c>
      <c r="K2598" t="s">
        <v>59</v>
      </c>
      <c r="L2598" t="str">
        <f t="shared" si="120"/>
        <v>EU-West</v>
      </c>
      <c r="Q2598">
        <v>30</v>
      </c>
      <c r="R2598">
        <v>9</v>
      </c>
      <c r="S2598">
        <v>73.239999999999995</v>
      </c>
      <c r="T2598">
        <v>78.150000000000006</v>
      </c>
      <c r="U2598">
        <v>91.23</v>
      </c>
      <c r="V2598" s="16">
        <v>1930.672995818986</v>
      </c>
      <c r="W2598" s="16">
        <v>1839.681779217673</v>
      </c>
      <c r="X2598" s="5">
        <f t="shared" si="121"/>
        <v>0.95287072601193412</v>
      </c>
      <c r="Y2598" t="str">
        <f t="shared" si="122"/>
        <v>OK</v>
      </c>
      <c r="AA2598" t="s">
        <v>5220</v>
      </c>
      <c r="AB2598" s="3">
        <v>45527.051018518519</v>
      </c>
    </row>
    <row r="2599" spans="1:28" x14ac:dyDescent="0.35">
      <c r="A2599" t="s">
        <v>5221</v>
      </c>
      <c r="F2599">
        <v>541</v>
      </c>
      <c r="G2599" s="16">
        <v>1329.73</v>
      </c>
      <c r="H2599">
        <v>10</v>
      </c>
      <c r="I2599">
        <v>8</v>
      </c>
      <c r="J2599">
        <v>25.32</v>
      </c>
      <c r="K2599" t="s">
        <v>52</v>
      </c>
      <c r="L2599" t="str">
        <f t="shared" si="120"/>
        <v>EU-West</v>
      </c>
      <c r="Q2599">
        <v>50</v>
      </c>
      <c r="R2599">
        <v>8</v>
      </c>
      <c r="S2599">
        <v>56.79</v>
      </c>
      <c r="T2599">
        <v>63.15</v>
      </c>
      <c r="U2599">
        <v>85.96</v>
      </c>
      <c r="V2599" s="16">
        <v>1353.4143966395991</v>
      </c>
      <c r="W2599" s="16">
        <v>1550.322858495437</v>
      </c>
      <c r="X2599" s="5">
        <f t="shared" si="121"/>
        <v>1.1454901487266156</v>
      </c>
      <c r="Y2599" t="str">
        <f t="shared" si="122"/>
        <v>Over Budget</v>
      </c>
      <c r="AA2599" t="s">
        <v>5222</v>
      </c>
      <c r="AB2599" s="3">
        <v>45550.719178240739</v>
      </c>
    </row>
    <row r="2600" spans="1:28" x14ac:dyDescent="0.35">
      <c r="A2600" t="s">
        <v>5223</v>
      </c>
      <c r="F2600">
        <v>792</v>
      </c>
      <c r="G2600" s="16">
        <v>1798.7</v>
      </c>
      <c r="H2600">
        <v>42</v>
      </c>
      <c r="I2600">
        <v>38</v>
      </c>
      <c r="J2600">
        <v>14.3</v>
      </c>
      <c r="K2600" t="s">
        <v>26</v>
      </c>
      <c r="L2600" t="str">
        <f t="shared" si="120"/>
        <v>EU-West</v>
      </c>
      <c r="Q2600">
        <v>10</v>
      </c>
      <c r="R2600">
        <v>38</v>
      </c>
      <c r="S2600">
        <v>77.81</v>
      </c>
      <c r="T2600">
        <v>47.27</v>
      </c>
      <c r="U2600">
        <v>99.13</v>
      </c>
      <c r="V2600" s="16">
        <v>2046.5572039359829</v>
      </c>
      <c r="W2600" s="16">
        <v>1689.4523150348671</v>
      </c>
      <c r="X2600" s="5">
        <f t="shared" si="121"/>
        <v>0.82550945157344047</v>
      </c>
      <c r="Y2600" t="str">
        <f t="shared" si="122"/>
        <v>OK</v>
      </c>
      <c r="AA2600" t="s">
        <v>5224</v>
      </c>
      <c r="AB2600" s="3">
        <v>45463.912824074083</v>
      </c>
    </row>
    <row r="2601" spans="1:28" x14ac:dyDescent="0.35">
      <c r="A2601" t="s">
        <v>5225</v>
      </c>
      <c r="F2601">
        <v>614</v>
      </c>
      <c r="G2601" s="16">
        <v>2206.75</v>
      </c>
      <c r="H2601">
        <v>34</v>
      </c>
      <c r="I2601">
        <v>36</v>
      </c>
      <c r="J2601">
        <v>37.299999999999997</v>
      </c>
      <c r="K2601" t="s">
        <v>32</v>
      </c>
      <c r="L2601" t="str">
        <f t="shared" si="120"/>
        <v>US-East</v>
      </c>
      <c r="Q2601">
        <v>0</v>
      </c>
      <c r="R2601">
        <v>2</v>
      </c>
      <c r="T2601">
        <v>78.92</v>
      </c>
      <c r="U2601">
        <v>91.19</v>
      </c>
      <c r="V2601" s="16">
        <v>2971.9697216404752</v>
      </c>
      <c r="W2601" s="16">
        <v>2005.890043067905</v>
      </c>
      <c r="X2601" s="5">
        <f t="shared" si="121"/>
        <v>0.67493623116748613</v>
      </c>
      <c r="Y2601" t="str">
        <f t="shared" si="122"/>
        <v>OK</v>
      </c>
      <c r="AA2601" t="s">
        <v>5226</v>
      </c>
      <c r="AB2601" s="3">
        <v>45251.611307870371</v>
      </c>
    </row>
    <row r="2602" spans="1:28" x14ac:dyDescent="0.35">
      <c r="A2602" t="s">
        <v>5227</v>
      </c>
      <c r="F2602">
        <v>142</v>
      </c>
      <c r="G2602" s="16">
        <v>4900.5798675404003</v>
      </c>
      <c r="H2602">
        <v>10</v>
      </c>
      <c r="I2602">
        <v>10</v>
      </c>
      <c r="J2602">
        <v>15.44</v>
      </c>
      <c r="K2602" t="s">
        <v>37</v>
      </c>
      <c r="L2602" t="str">
        <f t="shared" si="120"/>
        <v>US-East</v>
      </c>
      <c r="Q2602">
        <v>20</v>
      </c>
      <c r="R2602">
        <v>43</v>
      </c>
      <c r="S2602">
        <v>30.15028556211448</v>
      </c>
      <c r="T2602">
        <v>51.85</v>
      </c>
      <c r="U2602">
        <v>85.31</v>
      </c>
      <c r="V2602" s="16">
        <v>1725.360528397935</v>
      </c>
      <c r="W2602" s="16">
        <v>1266.543466643295</v>
      </c>
      <c r="X2602" s="5">
        <f t="shared" si="121"/>
        <v>0.73407467355204326</v>
      </c>
      <c r="Y2602" t="str">
        <f t="shared" si="122"/>
        <v>OK</v>
      </c>
      <c r="AA2602" t="s">
        <v>5228</v>
      </c>
      <c r="AB2602" s="3">
        <v>45919.468935185178</v>
      </c>
    </row>
    <row r="2603" spans="1:28" x14ac:dyDescent="0.35">
      <c r="A2603" t="s">
        <v>5229</v>
      </c>
      <c r="F2603">
        <v>304</v>
      </c>
      <c r="G2603" s="16">
        <v>1853.69</v>
      </c>
      <c r="H2603">
        <v>39</v>
      </c>
      <c r="I2603">
        <v>43</v>
      </c>
      <c r="J2603">
        <v>11.6</v>
      </c>
      <c r="K2603" t="s">
        <v>32</v>
      </c>
      <c r="L2603" t="str">
        <f t="shared" si="120"/>
        <v>US-East</v>
      </c>
      <c r="Q2603">
        <v>10</v>
      </c>
      <c r="R2603">
        <v>34</v>
      </c>
      <c r="S2603">
        <v>95.74</v>
      </c>
      <c r="T2603">
        <v>52.16</v>
      </c>
      <c r="U2603">
        <v>88.04</v>
      </c>
      <c r="V2603" s="16">
        <v>2332.7487010766758</v>
      </c>
      <c r="W2603" s="16">
        <v>1671.6509002752671</v>
      </c>
      <c r="X2603" s="5">
        <f t="shared" si="121"/>
        <v>0.71660136366326976</v>
      </c>
      <c r="Y2603" t="str">
        <f t="shared" si="122"/>
        <v>OK</v>
      </c>
      <c r="AA2603" t="s">
        <v>5230</v>
      </c>
      <c r="AB2603" s="3">
        <v>45245.430625000001</v>
      </c>
    </row>
    <row r="2604" spans="1:28" x14ac:dyDescent="0.35">
      <c r="A2604" t="s">
        <v>5231</v>
      </c>
      <c r="F2604">
        <v>305</v>
      </c>
      <c r="G2604" s="16">
        <v>1961.91</v>
      </c>
      <c r="H2604">
        <v>31</v>
      </c>
      <c r="I2604">
        <v>36</v>
      </c>
      <c r="J2604">
        <v>16.350000000000001</v>
      </c>
      <c r="K2604" t="s">
        <v>59</v>
      </c>
      <c r="L2604" t="str">
        <f t="shared" si="120"/>
        <v>EU-West</v>
      </c>
      <c r="Q2604">
        <v>30</v>
      </c>
      <c r="R2604">
        <v>4</v>
      </c>
      <c r="S2604">
        <v>73.28</v>
      </c>
      <c r="T2604">
        <v>70.08</v>
      </c>
      <c r="U2604">
        <v>93.8</v>
      </c>
      <c r="V2604" s="16">
        <v>2861.7357019773549</v>
      </c>
      <c r="W2604" s="16">
        <v>1675.418829954908</v>
      </c>
      <c r="X2604" s="5">
        <f t="shared" si="121"/>
        <v>0.5854554733329338</v>
      </c>
      <c r="Y2604" t="str">
        <f t="shared" si="122"/>
        <v>OK</v>
      </c>
      <c r="AA2604" t="s">
        <v>5232</v>
      </c>
      <c r="AB2604" s="3">
        <v>45453.811400462961</v>
      </c>
    </row>
    <row r="2605" spans="1:28" x14ac:dyDescent="0.35">
      <c r="A2605" t="s">
        <v>5233</v>
      </c>
      <c r="F2605">
        <v>656</v>
      </c>
      <c r="G2605" s="16">
        <v>2081.09</v>
      </c>
      <c r="H2605">
        <v>48</v>
      </c>
      <c r="I2605">
        <v>47</v>
      </c>
      <c r="J2605">
        <v>41.02</v>
      </c>
      <c r="K2605" t="s">
        <v>37</v>
      </c>
      <c r="L2605" t="str">
        <f t="shared" si="120"/>
        <v>US-East</v>
      </c>
      <c r="Q2605">
        <v>0</v>
      </c>
      <c r="R2605">
        <v>6</v>
      </c>
      <c r="S2605">
        <v>58</v>
      </c>
      <c r="T2605">
        <v>55.8</v>
      </c>
      <c r="U2605">
        <v>84.54</v>
      </c>
      <c r="V2605" s="16">
        <v>2200.4298799097251</v>
      </c>
      <c r="W2605" s="16">
        <v>2161.651680677388</v>
      </c>
      <c r="X2605" s="5">
        <f t="shared" si="121"/>
        <v>0.98237698933904316</v>
      </c>
      <c r="Y2605" t="str">
        <f t="shared" si="122"/>
        <v>OK</v>
      </c>
      <c r="AA2605" t="s">
        <v>5234</v>
      </c>
      <c r="AB2605" s="3">
        <v>45110.465601851851</v>
      </c>
    </row>
    <row r="2606" spans="1:28" x14ac:dyDescent="0.35">
      <c r="A2606" t="s">
        <v>5235</v>
      </c>
      <c r="F2606">
        <v>977</v>
      </c>
      <c r="G2606" s="16">
        <v>2148.5500000000002</v>
      </c>
      <c r="H2606">
        <v>89</v>
      </c>
      <c r="I2606">
        <v>91</v>
      </c>
      <c r="J2606">
        <v>22.08</v>
      </c>
      <c r="K2606" t="s">
        <v>52</v>
      </c>
      <c r="L2606" t="str">
        <f t="shared" si="120"/>
        <v>EU-West</v>
      </c>
      <c r="Q2606">
        <v>20</v>
      </c>
      <c r="R2606">
        <v>11</v>
      </c>
      <c r="S2606">
        <v>77.489999999999995</v>
      </c>
      <c r="T2606">
        <v>64.97</v>
      </c>
      <c r="U2606">
        <v>100</v>
      </c>
      <c r="V2606" s="16">
        <v>2225.0821193672432</v>
      </c>
      <c r="W2606" s="16">
        <v>1960.1875399288569</v>
      </c>
      <c r="X2606" s="5">
        <f t="shared" si="121"/>
        <v>0.88095065025567887</v>
      </c>
      <c r="Y2606" t="str">
        <f t="shared" si="122"/>
        <v>OK</v>
      </c>
      <c r="AA2606" t="s">
        <v>5236</v>
      </c>
      <c r="AB2606" s="3">
        <v>45067.692858796298</v>
      </c>
    </row>
    <row r="2607" spans="1:28" x14ac:dyDescent="0.35">
      <c r="A2607" t="s">
        <v>5237</v>
      </c>
      <c r="F2607">
        <v>873</v>
      </c>
      <c r="G2607" s="16">
        <v>2359.0100000000002</v>
      </c>
      <c r="H2607">
        <v>85</v>
      </c>
      <c r="I2607">
        <v>87</v>
      </c>
      <c r="J2607">
        <v>11.77</v>
      </c>
      <c r="K2607" t="s">
        <v>32</v>
      </c>
      <c r="L2607" t="str">
        <f t="shared" si="120"/>
        <v>US-East</v>
      </c>
      <c r="Q2607">
        <v>10</v>
      </c>
      <c r="R2607">
        <v>22</v>
      </c>
      <c r="S2607">
        <v>67.87</v>
      </c>
      <c r="T2607">
        <v>64.25</v>
      </c>
      <c r="U2607">
        <v>82.72</v>
      </c>
      <c r="V2607" s="16">
        <v>3363.86657824538</v>
      </c>
      <c r="W2607" s="16">
        <v>2467.4719594378448</v>
      </c>
      <c r="X2607" s="5">
        <f t="shared" si="121"/>
        <v>0.73352254081518842</v>
      </c>
      <c r="Y2607" t="str">
        <f t="shared" si="122"/>
        <v>OK</v>
      </c>
      <c r="AA2607" t="s">
        <v>5238</v>
      </c>
      <c r="AB2607" s="3">
        <v>45088.823240740741</v>
      </c>
    </row>
    <row r="2608" spans="1:28" x14ac:dyDescent="0.35">
      <c r="A2608" t="s">
        <v>5239</v>
      </c>
      <c r="F2608">
        <v>877</v>
      </c>
      <c r="G2608" s="16">
        <v>1473.84</v>
      </c>
      <c r="H2608">
        <v>56</v>
      </c>
      <c r="I2608">
        <v>60</v>
      </c>
      <c r="J2608">
        <v>13.69</v>
      </c>
      <c r="K2608" t="s">
        <v>37</v>
      </c>
      <c r="L2608" t="str">
        <f t="shared" si="120"/>
        <v>US-East</v>
      </c>
      <c r="Q2608">
        <v>10</v>
      </c>
      <c r="R2608">
        <v>24</v>
      </c>
      <c r="S2608">
        <v>58.17</v>
      </c>
      <c r="T2608">
        <v>64.400000000000006</v>
      </c>
      <c r="U2608">
        <v>94.63</v>
      </c>
      <c r="V2608" s="16">
        <v>2044.8467342426361</v>
      </c>
      <c r="W2608" s="16">
        <v>1228.0225592022409</v>
      </c>
      <c r="X2608" s="5">
        <f t="shared" si="121"/>
        <v>0.60054503774683732</v>
      </c>
      <c r="Y2608" t="str">
        <f t="shared" si="122"/>
        <v>OK</v>
      </c>
      <c r="AA2608" t="s">
        <v>5240</v>
      </c>
      <c r="AB2608" s="3">
        <v>45401.036527777767</v>
      </c>
    </row>
    <row r="2609" spans="1:28" x14ac:dyDescent="0.35">
      <c r="A2609" t="s">
        <v>5241</v>
      </c>
      <c r="F2609">
        <v>42</v>
      </c>
      <c r="G2609" s="16">
        <v>2021.99</v>
      </c>
      <c r="H2609">
        <v>64</v>
      </c>
      <c r="I2609">
        <v>61</v>
      </c>
      <c r="J2609">
        <v>6.02</v>
      </c>
      <c r="K2609" t="s">
        <v>37</v>
      </c>
      <c r="L2609" t="str">
        <f t="shared" si="120"/>
        <v>US-East</v>
      </c>
      <c r="Q2609">
        <v>10</v>
      </c>
      <c r="R2609">
        <v>16</v>
      </c>
      <c r="S2609">
        <v>70.37</v>
      </c>
      <c r="T2609">
        <v>74.44</v>
      </c>
      <c r="U2609">
        <v>87.57</v>
      </c>
      <c r="V2609" s="16">
        <v>2288.623944330493</v>
      </c>
      <c r="W2609" s="16">
        <v>1710.9729916377721</v>
      </c>
      <c r="X2609" s="5">
        <f t="shared" si="121"/>
        <v>0.74759900851176964</v>
      </c>
      <c r="Y2609" t="str">
        <f t="shared" si="122"/>
        <v>OK</v>
      </c>
      <c r="AA2609" t="s">
        <v>5242</v>
      </c>
      <c r="AB2609" s="3">
        <v>45661.58221064815</v>
      </c>
    </row>
    <row r="2610" spans="1:28" x14ac:dyDescent="0.35">
      <c r="A2610" t="s">
        <v>5243</v>
      </c>
      <c r="F2610">
        <v>383</v>
      </c>
      <c r="G2610" s="16">
        <v>1930</v>
      </c>
      <c r="H2610">
        <v>47</v>
      </c>
      <c r="I2610">
        <v>51</v>
      </c>
      <c r="J2610">
        <v>24.32</v>
      </c>
      <c r="K2610" t="s">
        <v>52</v>
      </c>
      <c r="L2610" t="str">
        <f t="shared" si="120"/>
        <v>EU-West</v>
      </c>
      <c r="Q2610">
        <v>20</v>
      </c>
      <c r="R2610">
        <v>13</v>
      </c>
      <c r="S2610">
        <v>88.6</v>
      </c>
      <c r="T2610">
        <v>57.32</v>
      </c>
      <c r="U2610">
        <v>85.96</v>
      </c>
      <c r="V2610" s="16">
        <v>2241.7935419115938</v>
      </c>
      <c r="W2610" s="16">
        <v>1956.9479788943891</v>
      </c>
      <c r="X2610" s="5">
        <f t="shared" si="121"/>
        <v>0.87293853885656447</v>
      </c>
      <c r="Y2610" t="str">
        <f t="shared" si="122"/>
        <v>OK</v>
      </c>
      <c r="AA2610" t="s">
        <v>5244</v>
      </c>
      <c r="AB2610" s="3">
        <v>45213.151018518518</v>
      </c>
    </row>
    <row r="2611" spans="1:28" x14ac:dyDescent="0.35">
      <c r="A2611" t="s">
        <v>5245</v>
      </c>
      <c r="F2611">
        <v>814</v>
      </c>
      <c r="G2611" s="16">
        <v>1331.76</v>
      </c>
      <c r="H2611">
        <v>92</v>
      </c>
      <c r="I2611">
        <v>93</v>
      </c>
      <c r="J2611">
        <v>10</v>
      </c>
      <c r="K2611" t="s">
        <v>29</v>
      </c>
      <c r="L2611" t="str">
        <f t="shared" si="120"/>
        <v>US-East</v>
      </c>
      <c r="Q2611">
        <v>30</v>
      </c>
      <c r="R2611">
        <v>34</v>
      </c>
      <c r="S2611">
        <v>79.06</v>
      </c>
      <c r="T2611">
        <v>60.34</v>
      </c>
      <c r="U2611">
        <v>92.69</v>
      </c>
      <c r="V2611" s="16">
        <v>1538.367805286297</v>
      </c>
      <c r="W2611" s="16">
        <v>1337.902580246151</v>
      </c>
      <c r="X2611" s="5">
        <f t="shared" si="121"/>
        <v>0.86968966436291317</v>
      </c>
      <c r="Y2611" t="str">
        <f t="shared" si="122"/>
        <v>OK</v>
      </c>
      <c r="AA2611" t="s">
        <v>5246</v>
      </c>
      <c r="AB2611" s="3">
        <v>44989.537638888891</v>
      </c>
    </row>
    <row r="2612" spans="1:28" x14ac:dyDescent="0.35">
      <c r="A2612" t="s">
        <v>5247</v>
      </c>
      <c r="F2612">
        <v>41</v>
      </c>
      <c r="G2612" s="16">
        <v>2670.21</v>
      </c>
      <c r="H2612">
        <v>51</v>
      </c>
      <c r="I2612">
        <v>51</v>
      </c>
      <c r="J2612">
        <v>28.85</v>
      </c>
      <c r="K2612" t="s">
        <v>26</v>
      </c>
      <c r="L2612" t="str">
        <f t="shared" si="120"/>
        <v>EU-West</v>
      </c>
      <c r="Q2612">
        <v>0</v>
      </c>
      <c r="R2612">
        <v>0</v>
      </c>
      <c r="S2612">
        <v>67.27</v>
      </c>
      <c r="T2612">
        <v>50.83</v>
      </c>
      <c r="U2612">
        <v>87.73</v>
      </c>
      <c r="V2612" s="16">
        <v>3535.1027652830439</v>
      </c>
      <c r="W2612" s="16">
        <v>2426.1634085899109</v>
      </c>
      <c r="X2612" s="5">
        <f t="shared" si="121"/>
        <v>0.68630633101147087</v>
      </c>
      <c r="Y2612" t="str">
        <f t="shared" si="122"/>
        <v>OK</v>
      </c>
      <c r="AA2612" t="s">
        <v>5248</v>
      </c>
      <c r="AB2612" s="3">
        <v>45253.443738425929</v>
      </c>
    </row>
    <row r="2613" spans="1:28" x14ac:dyDescent="0.35">
      <c r="A2613" t="s">
        <v>5249</v>
      </c>
      <c r="F2613">
        <v>564</v>
      </c>
      <c r="H2613">
        <v>38</v>
      </c>
      <c r="I2613">
        <v>41</v>
      </c>
      <c r="J2613">
        <v>26.32</v>
      </c>
      <c r="K2613" t="s">
        <v>29</v>
      </c>
      <c r="L2613" t="str">
        <f t="shared" si="120"/>
        <v>US-East</v>
      </c>
      <c r="Q2613">
        <v>0</v>
      </c>
      <c r="R2613">
        <v>21</v>
      </c>
      <c r="S2613">
        <v>51.81</v>
      </c>
      <c r="T2613">
        <v>67.47</v>
      </c>
      <c r="U2613">
        <v>97.96</v>
      </c>
      <c r="V2613" s="16">
        <v>2416.3479435856461</v>
      </c>
      <c r="W2613" s="16">
        <v>2651.3850893604031</v>
      </c>
      <c r="X2613" s="5">
        <f t="shared" si="121"/>
        <v>1.097269578414267</v>
      </c>
      <c r="Y2613" t="str">
        <f t="shared" si="122"/>
        <v>Over Budget</v>
      </c>
      <c r="AA2613" t="s">
        <v>5250</v>
      </c>
      <c r="AB2613" s="3">
        <v>45510.595532407409</v>
      </c>
    </row>
    <row r="2614" spans="1:28" x14ac:dyDescent="0.35">
      <c r="A2614" t="s">
        <v>5251</v>
      </c>
      <c r="F2614">
        <v>968</v>
      </c>
      <c r="G2614" s="16">
        <v>1576.54</v>
      </c>
      <c r="H2614">
        <v>85</v>
      </c>
      <c r="I2614">
        <v>88</v>
      </c>
      <c r="J2614">
        <v>19.2</v>
      </c>
      <c r="K2614" t="s">
        <v>37</v>
      </c>
      <c r="L2614" t="str">
        <f t="shared" si="120"/>
        <v>US-East</v>
      </c>
      <c r="Q2614">
        <v>10</v>
      </c>
      <c r="R2614">
        <v>27</v>
      </c>
      <c r="S2614">
        <v>81.02</v>
      </c>
      <c r="T2614">
        <v>62.06</v>
      </c>
      <c r="U2614">
        <v>82.99</v>
      </c>
      <c r="V2614" s="16">
        <v>1962.3205876158379</v>
      </c>
      <c r="W2614" s="16">
        <v>1379.1869349201149</v>
      </c>
      <c r="X2614" s="5">
        <f t="shared" si="121"/>
        <v>0.70283466607043388</v>
      </c>
      <c r="Y2614" t="str">
        <f t="shared" si="122"/>
        <v>OK</v>
      </c>
      <c r="AA2614" t="s">
        <v>5252</v>
      </c>
      <c r="AB2614" s="3">
        <v>44975.053067129629</v>
      </c>
    </row>
    <row r="2615" spans="1:28" x14ac:dyDescent="0.35">
      <c r="A2615" t="s">
        <v>5253</v>
      </c>
      <c r="F2615">
        <v>813</v>
      </c>
      <c r="G2615" s="16">
        <v>1703.43</v>
      </c>
      <c r="H2615">
        <v>53</v>
      </c>
      <c r="I2615">
        <v>53</v>
      </c>
      <c r="J2615">
        <v>29.89</v>
      </c>
      <c r="K2615" t="s">
        <v>52</v>
      </c>
      <c r="L2615" t="str">
        <f t="shared" si="120"/>
        <v>EU-West</v>
      </c>
      <c r="Q2615">
        <v>0</v>
      </c>
      <c r="R2615">
        <v>22</v>
      </c>
      <c r="S2615">
        <v>77.17</v>
      </c>
      <c r="T2615">
        <v>72.58</v>
      </c>
      <c r="U2615">
        <v>92.81</v>
      </c>
      <c r="V2615" s="16">
        <v>1817.4516158878621</v>
      </c>
      <c r="W2615" s="16">
        <v>1608.4883915069461</v>
      </c>
      <c r="X2615" s="5">
        <f t="shared" si="121"/>
        <v>0.88502405095453762</v>
      </c>
      <c r="Y2615" t="str">
        <f t="shared" si="122"/>
        <v>OK</v>
      </c>
      <c r="AA2615" t="s">
        <v>5254</v>
      </c>
      <c r="AB2615" s="3">
        <v>45268.313402777778</v>
      </c>
    </row>
    <row r="2616" spans="1:28" x14ac:dyDescent="0.35">
      <c r="A2616" t="s">
        <v>5255</v>
      </c>
      <c r="F2616">
        <v>875</v>
      </c>
      <c r="G2616" s="16">
        <v>2548.7399999999998</v>
      </c>
      <c r="H2616">
        <v>95</v>
      </c>
      <c r="I2616">
        <v>96</v>
      </c>
      <c r="J2616">
        <v>27.4</v>
      </c>
      <c r="K2616" t="s">
        <v>52</v>
      </c>
      <c r="L2616" t="str">
        <f t="shared" si="120"/>
        <v>EU-West</v>
      </c>
      <c r="Q2616">
        <v>10</v>
      </c>
      <c r="R2616">
        <v>17</v>
      </c>
      <c r="S2616">
        <v>45.6</v>
      </c>
      <c r="T2616">
        <v>63.68</v>
      </c>
      <c r="U2616">
        <v>88.62</v>
      </c>
      <c r="V2616" s="16">
        <v>3593.390204400182</v>
      </c>
      <c r="W2616" s="16">
        <v>2605.3339622939889</v>
      </c>
      <c r="X2616" s="5">
        <f t="shared" si="121"/>
        <v>0.72503508221948798</v>
      </c>
      <c r="Y2616" t="str">
        <f t="shared" si="122"/>
        <v>OK</v>
      </c>
      <c r="AA2616" t="s">
        <v>5256</v>
      </c>
      <c r="AB2616" s="3">
        <v>45615.76185185185</v>
      </c>
    </row>
    <row r="2617" spans="1:28" x14ac:dyDescent="0.35">
      <c r="A2617" t="s">
        <v>5257</v>
      </c>
      <c r="F2617">
        <v>314</v>
      </c>
      <c r="G2617" s="16">
        <v>1759.29</v>
      </c>
      <c r="H2617">
        <v>24</v>
      </c>
      <c r="I2617">
        <v>25</v>
      </c>
      <c r="J2617">
        <v>21.26</v>
      </c>
      <c r="K2617" t="s">
        <v>26</v>
      </c>
      <c r="L2617" t="str">
        <f t="shared" si="120"/>
        <v>EU-West</v>
      </c>
      <c r="Q2617">
        <v>0</v>
      </c>
      <c r="R2617">
        <v>45</v>
      </c>
      <c r="S2617">
        <v>47.78</v>
      </c>
      <c r="T2617">
        <v>77.31</v>
      </c>
      <c r="U2617">
        <v>91.48</v>
      </c>
      <c r="V2617" s="16">
        <v>2094.1383084262388</v>
      </c>
      <c r="W2617" s="16">
        <v>2017.702328217702</v>
      </c>
      <c r="X2617" s="5">
        <f t="shared" si="121"/>
        <v>0.96350003249499838</v>
      </c>
      <c r="Y2617" t="str">
        <f t="shared" si="122"/>
        <v>OK</v>
      </c>
      <c r="AA2617" t="s">
        <v>5258</v>
      </c>
      <c r="AB2617" s="3">
        <v>45511.932118055563</v>
      </c>
    </row>
    <row r="2618" spans="1:28" x14ac:dyDescent="0.35">
      <c r="A2618" t="s">
        <v>5259</v>
      </c>
      <c r="F2618">
        <v>802</v>
      </c>
      <c r="G2618" s="16">
        <v>2650.4</v>
      </c>
      <c r="H2618">
        <v>44</v>
      </c>
      <c r="I2618">
        <v>45</v>
      </c>
      <c r="J2618">
        <v>13.85</v>
      </c>
      <c r="K2618" t="s">
        <v>32</v>
      </c>
      <c r="L2618" t="str">
        <f t="shared" si="120"/>
        <v>US-East</v>
      </c>
      <c r="Q2618">
        <v>0</v>
      </c>
      <c r="R2618">
        <v>44</v>
      </c>
      <c r="S2618">
        <v>93.59</v>
      </c>
      <c r="T2618">
        <v>58.73</v>
      </c>
      <c r="U2618">
        <v>92.57</v>
      </c>
      <c r="V2618" s="16">
        <v>3349.538670454428</v>
      </c>
      <c r="W2618" s="16">
        <v>2564.05100183281</v>
      </c>
      <c r="X2618" s="5">
        <f t="shared" si="121"/>
        <v>0.76549377514275663</v>
      </c>
      <c r="Y2618" t="str">
        <f t="shared" si="122"/>
        <v>OK</v>
      </c>
      <c r="AA2618" t="s">
        <v>5260</v>
      </c>
      <c r="AB2618" s="3">
        <v>45357.465879629628</v>
      </c>
    </row>
    <row r="2619" spans="1:28" x14ac:dyDescent="0.35">
      <c r="A2619" t="s">
        <v>5261</v>
      </c>
      <c r="F2619">
        <v>117</v>
      </c>
      <c r="G2619" s="16">
        <v>2210</v>
      </c>
      <c r="H2619">
        <v>28</v>
      </c>
      <c r="I2619">
        <v>25</v>
      </c>
      <c r="J2619">
        <v>23.31</v>
      </c>
      <c r="K2619" t="s">
        <v>37</v>
      </c>
      <c r="L2619" t="str">
        <f t="shared" si="120"/>
        <v>US-East</v>
      </c>
      <c r="Q2619">
        <v>0</v>
      </c>
      <c r="R2619">
        <v>43</v>
      </c>
      <c r="S2619">
        <v>74.8</v>
      </c>
      <c r="T2619">
        <v>62.35</v>
      </c>
      <c r="U2619">
        <v>81.34</v>
      </c>
      <c r="V2619" s="16">
        <v>2238.895384825415</v>
      </c>
      <c r="W2619" s="16">
        <v>2117.0531752912511</v>
      </c>
      <c r="X2619" s="5">
        <f t="shared" si="121"/>
        <v>0.9455793198914183</v>
      </c>
      <c r="Y2619" t="str">
        <f t="shared" si="122"/>
        <v>OK</v>
      </c>
      <c r="AA2619" t="s">
        <v>5262</v>
      </c>
      <c r="AB2619" s="3">
        <v>45741.735937500001</v>
      </c>
    </row>
    <row r="2620" spans="1:28" x14ac:dyDescent="0.35">
      <c r="A2620" t="s">
        <v>5263</v>
      </c>
      <c r="F2620">
        <v>105</v>
      </c>
      <c r="G2620" s="16">
        <v>2182.94</v>
      </c>
      <c r="H2620">
        <v>31</v>
      </c>
      <c r="I2620">
        <v>29</v>
      </c>
      <c r="J2620">
        <v>23.26</v>
      </c>
      <c r="K2620" t="s">
        <v>37</v>
      </c>
      <c r="L2620" t="str">
        <f t="shared" si="120"/>
        <v>US-East</v>
      </c>
      <c r="Q2620">
        <v>50</v>
      </c>
      <c r="R2620">
        <v>36</v>
      </c>
      <c r="S2620">
        <v>49.11</v>
      </c>
      <c r="T2620">
        <v>60.69</v>
      </c>
      <c r="U2620">
        <v>91.17</v>
      </c>
      <c r="V2620" s="16">
        <v>2246.5337503006522</v>
      </c>
      <c r="W2620" s="16">
        <v>2252.3901732590898</v>
      </c>
      <c r="X2620" s="5">
        <f t="shared" si="121"/>
        <v>1.0026068706769502</v>
      </c>
      <c r="Y2620" t="str">
        <f t="shared" si="122"/>
        <v>Over Budget</v>
      </c>
      <c r="AA2620" t="s">
        <v>5264</v>
      </c>
      <c r="AB2620" s="3">
        <v>45129.03769675926</v>
      </c>
    </row>
    <row r="2621" spans="1:28" x14ac:dyDescent="0.35">
      <c r="A2621" t="s">
        <v>5265</v>
      </c>
      <c r="F2621">
        <v>75</v>
      </c>
      <c r="G2621" s="16">
        <v>1960.61</v>
      </c>
      <c r="H2621">
        <v>93</v>
      </c>
      <c r="I2621">
        <v>95</v>
      </c>
      <c r="J2621">
        <v>23.93</v>
      </c>
      <c r="K2621" t="s">
        <v>59</v>
      </c>
      <c r="L2621" t="str">
        <f t="shared" si="120"/>
        <v>EU-West</v>
      </c>
      <c r="Q2621">
        <v>30</v>
      </c>
      <c r="R2621">
        <v>2</v>
      </c>
      <c r="S2621">
        <v>87.05</v>
      </c>
      <c r="T2621">
        <v>53.06</v>
      </c>
      <c r="U2621">
        <v>95.45</v>
      </c>
      <c r="V2621" s="16">
        <v>2622.369625842171</v>
      </c>
      <c r="W2621" s="16">
        <v>1816.8544794042839</v>
      </c>
      <c r="X2621" s="5">
        <f t="shared" si="121"/>
        <v>0.69282928748871664</v>
      </c>
      <c r="Y2621" t="str">
        <f t="shared" si="122"/>
        <v>OK</v>
      </c>
      <c r="AA2621" t="s">
        <v>5266</v>
      </c>
      <c r="AB2621" s="3">
        <v>45488.517523148148</v>
      </c>
    </row>
    <row r="2622" spans="1:28" x14ac:dyDescent="0.35">
      <c r="A2622" t="s">
        <v>5267</v>
      </c>
      <c r="F2622">
        <v>530</v>
      </c>
      <c r="G2622" s="16">
        <v>2387.88</v>
      </c>
      <c r="H2622">
        <v>81</v>
      </c>
      <c r="I2622">
        <v>81</v>
      </c>
      <c r="J2622">
        <v>20.63</v>
      </c>
      <c r="K2622" t="s">
        <v>32</v>
      </c>
      <c r="L2622" t="str">
        <f t="shared" si="120"/>
        <v>US-East</v>
      </c>
      <c r="Q2622">
        <v>30</v>
      </c>
      <c r="R2622">
        <v>13</v>
      </c>
      <c r="S2622">
        <v>88.25</v>
      </c>
      <c r="T2622">
        <v>40.43</v>
      </c>
      <c r="U2622">
        <v>92.33</v>
      </c>
      <c r="V2622" s="16">
        <v>3303.3580246660422</v>
      </c>
      <c r="W2622" s="16">
        <v>2587.6722511018879</v>
      </c>
      <c r="X2622" s="5">
        <f t="shared" si="121"/>
        <v>0.78334598665353339</v>
      </c>
      <c r="Y2622" t="str">
        <f t="shared" si="122"/>
        <v>OK</v>
      </c>
      <c r="AA2622" t="s">
        <v>5268</v>
      </c>
      <c r="AB2622" s="3">
        <v>45183.92046296296</v>
      </c>
    </row>
    <row r="2623" spans="1:28" x14ac:dyDescent="0.35">
      <c r="A2623" t="s">
        <v>5269</v>
      </c>
      <c r="F2623">
        <v>239</v>
      </c>
      <c r="G2623" s="16">
        <v>1289.1099999999999</v>
      </c>
      <c r="H2623">
        <v>66</v>
      </c>
      <c r="I2623">
        <v>67</v>
      </c>
      <c r="J2623">
        <v>22.62</v>
      </c>
      <c r="K2623" t="s">
        <v>37</v>
      </c>
      <c r="L2623" t="str">
        <f t="shared" si="120"/>
        <v>US-East</v>
      </c>
      <c r="Q2623">
        <v>10</v>
      </c>
      <c r="R2623">
        <v>38</v>
      </c>
      <c r="S2623">
        <v>59.35</v>
      </c>
      <c r="T2623">
        <v>62.25</v>
      </c>
      <c r="U2623">
        <v>88.16</v>
      </c>
      <c r="V2623" s="16">
        <v>1746.7669862332721</v>
      </c>
      <c r="W2623" s="16">
        <v>1159.526569629297</v>
      </c>
      <c r="X2623" s="5">
        <f t="shared" si="121"/>
        <v>0.66381296347356544</v>
      </c>
      <c r="Y2623" t="str">
        <f t="shared" si="122"/>
        <v>OK</v>
      </c>
      <c r="AA2623" t="s">
        <v>5270</v>
      </c>
      <c r="AB2623" s="3">
        <v>45446.471550925933</v>
      </c>
    </row>
    <row r="2624" spans="1:28" x14ac:dyDescent="0.35">
      <c r="A2624" t="s">
        <v>5271</v>
      </c>
      <c r="F2624">
        <v>742</v>
      </c>
      <c r="G2624" s="16">
        <v>1844.21</v>
      </c>
      <c r="H2624">
        <v>11</v>
      </c>
      <c r="I2624">
        <v>11</v>
      </c>
      <c r="J2624">
        <v>22.42</v>
      </c>
      <c r="K2624" t="s">
        <v>29</v>
      </c>
      <c r="L2624" t="str">
        <f t="shared" si="120"/>
        <v>US-East</v>
      </c>
      <c r="Q2624">
        <v>10</v>
      </c>
      <c r="R2624">
        <v>6</v>
      </c>
      <c r="S2624">
        <v>56.16</v>
      </c>
      <c r="T2624">
        <v>43.99</v>
      </c>
      <c r="U2624">
        <v>82.93</v>
      </c>
      <c r="V2624" s="16">
        <v>2523.818569770975</v>
      </c>
      <c r="W2624" s="16">
        <v>2082.6265158068441</v>
      </c>
      <c r="X2624" s="5">
        <f t="shared" si="121"/>
        <v>0.82518868065695894</v>
      </c>
      <c r="Y2624" t="str">
        <f t="shared" si="122"/>
        <v>OK</v>
      </c>
      <c r="AA2624" t="s">
        <v>5272</v>
      </c>
      <c r="AB2624" s="3">
        <v>45801.336851851847</v>
      </c>
    </row>
    <row r="2625" spans="1:28" x14ac:dyDescent="0.35">
      <c r="A2625" t="s">
        <v>5273</v>
      </c>
      <c r="F2625">
        <v>367</v>
      </c>
      <c r="G2625" s="16">
        <v>2380.7800000000002</v>
      </c>
      <c r="H2625">
        <v>57</v>
      </c>
      <c r="I2625">
        <v>55</v>
      </c>
      <c r="J2625">
        <v>30.9</v>
      </c>
      <c r="K2625" t="s">
        <v>29</v>
      </c>
      <c r="L2625" t="str">
        <f t="shared" si="120"/>
        <v>US-East</v>
      </c>
      <c r="Q2625">
        <v>0</v>
      </c>
      <c r="R2625">
        <v>16</v>
      </c>
      <c r="S2625">
        <v>71.19</v>
      </c>
      <c r="T2625">
        <v>64.64</v>
      </c>
      <c r="U2625">
        <v>92.54</v>
      </c>
      <c r="V2625" s="16">
        <v>2505.3184238954159</v>
      </c>
      <c r="W2625" s="16">
        <v>2163.9894235679531</v>
      </c>
      <c r="X2625" s="5">
        <f t="shared" si="121"/>
        <v>0.86375823644934346</v>
      </c>
      <c r="Y2625" t="str">
        <f t="shared" si="122"/>
        <v>OK</v>
      </c>
      <c r="AA2625" t="s">
        <v>5274</v>
      </c>
      <c r="AB2625" s="3">
        <v>45537.850555555553</v>
      </c>
    </row>
    <row r="2626" spans="1:28" x14ac:dyDescent="0.35">
      <c r="A2626" t="s">
        <v>5275</v>
      </c>
      <c r="F2626">
        <v>411</v>
      </c>
      <c r="G2626" s="16">
        <v>2343.4699999999998</v>
      </c>
      <c r="H2626">
        <v>19</v>
      </c>
      <c r="I2626">
        <v>19</v>
      </c>
      <c r="J2626">
        <v>9.81</v>
      </c>
      <c r="K2626" t="s">
        <v>37</v>
      </c>
      <c r="L2626" t="str">
        <f t="shared" si="120"/>
        <v>US-East</v>
      </c>
      <c r="Q2626">
        <v>0</v>
      </c>
      <c r="R2626">
        <v>5</v>
      </c>
      <c r="S2626">
        <v>72.400000000000006</v>
      </c>
      <c r="T2626">
        <v>71.56</v>
      </c>
      <c r="U2626">
        <v>99.38</v>
      </c>
      <c r="V2626" s="16">
        <v>3156.010621293427</v>
      </c>
      <c r="W2626" s="16">
        <v>2805.322157117178</v>
      </c>
      <c r="X2626" s="5">
        <f t="shared" si="121"/>
        <v>0.88888235615869804</v>
      </c>
      <c r="Y2626" t="str">
        <f t="shared" si="122"/>
        <v>OK</v>
      </c>
      <c r="AA2626" t="s">
        <v>5276</v>
      </c>
      <c r="AB2626" s="3">
        <v>45878.959641203714</v>
      </c>
    </row>
    <row r="2627" spans="1:28" x14ac:dyDescent="0.35">
      <c r="A2627" t="s">
        <v>5277</v>
      </c>
      <c r="F2627">
        <v>799</v>
      </c>
      <c r="G2627" s="16">
        <v>2633.47</v>
      </c>
      <c r="H2627">
        <v>49</v>
      </c>
      <c r="I2627">
        <v>49</v>
      </c>
      <c r="J2627">
        <v>11.99</v>
      </c>
      <c r="K2627" t="s">
        <v>32</v>
      </c>
      <c r="L2627" t="str">
        <f t="shared" ref="L2627:L2690" si="123">IF(OR(K2627="Europe-West",K2627="EU_West",K2627="eu-west"),"EU-West",
IF(OR(K2627="US_East",K2627="us-east",K2627="US-East"),"US-East","Other"))</f>
        <v>US-East</v>
      </c>
      <c r="Q2627">
        <v>30</v>
      </c>
      <c r="R2627">
        <v>46</v>
      </c>
      <c r="S2627">
        <v>67.63</v>
      </c>
      <c r="T2627">
        <v>59.4</v>
      </c>
      <c r="U2627">
        <v>93.31</v>
      </c>
      <c r="V2627" s="16">
        <v>2872.7834032921228</v>
      </c>
      <c r="W2627" s="16">
        <v>2440.133772907046</v>
      </c>
      <c r="X2627" s="5">
        <f t="shared" ref="X2627:X2690" si="124">W2627/V2627</f>
        <v>0.84939705865423987</v>
      </c>
      <c r="Y2627" t="str">
        <f t="shared" ref="Y2627:Y2690" si="125">IF(X2627&gt;1,"Over Budget","OK")</f>
        <v>OK</v>
      </c>
      <c r="AA2627" t="s">
        <v>5278</v>
      </c>
      <c r="AB2627" s="3">
        <v>45882.697094907409</v>
      </c>
    </row>
    <row r="2628" spans="1:28" x14ac:dyDescent="0.35">
      <c r="A2628" t="s">
        <v>5279</v>
      </c>
      <c r="F2628">
        <v>108</v>
      </c>
      <c r="G2628" s="16">
        <v>2416.88</v>
      </c>
      <c r="H2628">
        <v>7</v>
      </c>
      <c r="I2628">
        <v>11</v>
      </c>
      <c r="J2628">
        <v>20.6</v>
      </c>
      <c r="K2628" t="s">
        <v>32</v>
      </c>
      <c r="L2628" t="str">
        <f t="shared" si="123"/>
        <v>US-East</v>
      </c>
      <c r="Q2628">
        <v>10</v>
      </c>
      <c r="R2628">
        <v>18</v>
      </c>
      <c r="T2628">
        <v>63.82</v>
      </c>
      <c r="U2628">
        <v>95.79</v>
      </c>
      <c r="V2628" s="16">
        <v>2535.3257684971818</v>
      </c>
      <c r="W2628" s="16">
        <v>2783.11092719719</v>
      </c>
      <c r="X2628" s="5">
        <f t="shared" si="124"/>
        <v>1.0977330652253352</v>
      </c>
      <c r="Y2628" t="str">
        <f t="shared" si="125"/>
        <v>Over Budget</v>
      </c>
      <c r="AA2628" t="s">
        <v>5280</v>
      </c>
      <c r="AB2628" s="3">
        <v>45294.709409722222</v>
      </c>
    </row>
    <row r="2629" spans="1:28" x14ac:dyDescent="0.35">
      <c r="A2629" t="s">
        <v>5281</v>
      </c>
      <c r="F2629">
        <v>280</v>
      </c>
      <c r="G2629" s="16">
        <v>1640.75</v>
      </c>
      <c r="H2629">
        <v>30</v>
      </c>
      <c r="I2629">
        <v>29</v>
      </c>
      <c r="J2629">
        <v>13.92</v>
      </c>
      <c r="K2629" t="s">
        <v>29</v>
      </c>
      <c r="L2629" t="str">
        <f t="shared" si="123"/>
        <v>US-East</v>
      </c>
      <c r="Q2629">
        <v>50</v>
      </c>
      <c r="R2629">
        <v>14</v>
      </c>
      <c r="S2629">
        <v>64.72</v>
      </c>
      <c r="T2629">
        <v>64.16</v>
      </c>
      <c r="U2629">
        <v>94.67</v>
      </c>
      <c r="V2629" s="16">
        <v>2261.9058162843899</v>
      </c>
      <c r="W2629" s="16">
        <v>1573.384712679805</v>
      </c>
      <c r="X2629" s="5">
        <f t="shared" si="124"/>
        <v>0.69560133819558778</v>
      </c>
      <c r="Y2629" t="str">
        <f t="shared" si="125"/>
        <v>OK</v>
      </c>
      <c r="AA2629" t="s">
        <v>5282</v>
      </c>
      <c r="AB2629" s="3">
        <v>45084.518159722233</v>
      </c>
    </row>
    <row r="2630" spans="1:28" x14ac:dyDescent="0.35">
      <c r="A2630" t="s">
        <v>5283</v>
      </c>
      <c r="F2630">
        <v>784</v>
      </c>
      <c r="G2630" s="16">
        <v>1499.96</v>
      </c>
      <c r="H2630">
        <v>23</v>
      </c>
      <c r="I2630">
        <v>26</v>
      </c>
      <c r="J2630">
        <v>21.69</v>
      </c>
      <c r="K2630" t="s">
        <v>26</v>
      </c>
      <c r="L2630" t="str">
        <f t="shared" si="123"/>
        <v>EU-West</v>
      </c>
      <c r="Q2630">
        <v>10</v>
      </c>
      <c r="R2630">
        <v>38</v>
      </c>
      <c r="S2630">
        <v>63.64</v>
      </c>
      <c r="T2630">
        <v>69.5</v>
      </c>
      <c r="U2630">
        <v>88.03</v>
      </c>
      <c r="V2630" s="16">
        <v>2166.996799703832</v>
      </c>
      <c r="W2630" s="16">
        <v>1347.596968341086</v>
      </c>
      <c r="X2630" s="5">
        <f t="shared" si="124"/>
        <v>0.62187307730462038</v>
      </c>
      <c r="Y2630" t="str">
        <f t="shared" si="125"/>
        <v>OK</v>
      </c>
      <c r="AA2630" t="s">
        <v>5284</v>
      </c>
      <c r="AB2630" s="3">
        <v>45719.694074074083</v>
      </c>
    </row>
    <row r="2631" spans="1:28" x14ac:dyDescent="0.35">
      <c r="A2631" t="s">
        <v>5285</v>
      </c>
      <c r="F2631">
        <v>918</v>
      </c>
      <c r="G2631" s="16">
        <v>2067.15</v>
      </c>
      <c r="H2631">
        <v>12</v>
      </c>
      <c r="I2631">
        <v>11</v>
      </c>
      <c r="J2631">
        <v>11.09</v>
      </c>
      <c r="K2631" t="s">
        <v>37</v>
      </c>
      <c r="L2631" t="str">
        <f t="shared" si="123"/>
        <v>US-East</v>
      </c>
      <c r="Q2631">
        <v>0</v>
      </c>
      <c r="R2631">
        <v>4</v>
      </c>
      <c r="S2631">
        <v>47.68</v>
      </c>
      <c r="T2631">
        <v>59.02</v>
      </c>
      <c r="U2631">
        <v>90.45</v>
      </c>
      <c r="V2631" s="16">
        <v>2807.9234425462869</v>
      </c>
      <c r="W2631" s="16">
        <v>1840.725345275649</v>
      </c>
      <c r="X2631" s="5">
        <f t="shared" si="124"/>
        <v>0.65554684197744317</v>
      </c>
      <c r="Y2631" t="str">
        <f t="shared" si="125"/>
        <v>OK</v>
      </c>
      <c r="AA2631" t="s">
        <v>5286</v>
      </c>
      <c r="AB2631" s="3">
        <v>45400.467638888891</v>
      </c>
    </row>
    <row r="2632" spans="1:28" x14ac:dyDescent="0.35">
      <c r="A2632" t="s">
        <v>5287</v>
      </c>
      <c r="F2632">
        <v>371</v>
      </c>
      <c r="G2632" s="16">
        <v>2688.08</v>
      </c>
      <c r="H2632">
        <v>71</v>
      </c>
      <c r="I2632">
        <v>72</v>
      </c>
      <c r="J2632">
        <v>12.36</v>
      </c>
      <c r="K2632" t="s">
        <v>32</v>
      </c>
      <c r="L2632" t="str">
        <f t="shared" si="123"/>
        <v>US-East</v>
      </c>
      <c r="Q2632">
        <v>0</v>
      </c>
      <c r="R2632">
        <v>14</v>
      </c>
      <c r="S2632">
        <v>84.87</v>
      </c>
      <c r="T2632">
        <v>47.91</v>
      </c>
      <c r="U2632">
        <v>94.34</v>
      </c>
      <c r="V2632" s="16">
        <v>3770.8029435211411</v>
      </c>
      <c r="W2632" s="16">
        <v>3064.616872366008</v>
      </c>
      <c r="X2632" s="5">
        <f t="shared" si="124"/>
        <v>0.81272262652481564</v>
      </c>
      <c r="Y2632" t="str">
        <f t="shared" si="125"/>
        <v>OK</v>
      </c>
      <c r="AA2632" t="s">
        <v>5288</v>
      </c>
      <c r="AB2632" s="3">
        <v>45720.357083333343</v>
      </c>
    </row>
    <row r="2633" spans="1:28" x14ac:dyDescent="0.35">
      <c r="A2633" t="s">
        <v>5289</v>
      </c>
      <c r="F2633">
        <v>173</v>
      </c>
      <c r="G2633" s="16">
        <v>1765.38</v>
      </c>
      <c r="H2633">
        <v>41</v>
      </c>
      <c r="I2633">
        <v>43</v>
      </c>
      <c r="J2633">
        <v>36.479999999999997</v>
      </c>
      <c r="K2633" t="s">
        <v>26</v>
      </c>
      <c r="L2633" t="str">
        <f t="shared" si="123"/>
        <v>EU-West</v>
      </c>
      <c r="Q2633">
        <v>40</v>
      </c>
      <c r="R2633">
        <v>44</v>
      </c>
      <c r="S2633">
        <v>54.08</v>
      </c>
      <c r="T2633">
        <v>42.49</v>
      </c>
      <c r="U2633">
        <v>82.1</v>
      </c>
      <c r="V2633" s="16">
        <v>2640.2036036442992</v>
      </c>
      <c r="W2633" s="16">
        <v>1630.330538790811</v>
      </c>
      <c r="X2633" s="5">
        <f t="shared" si="124"/>
        <v>0.61750182317017133</v>
      </c>
      <c r="Y2633" t="str">
        <f t="shared" si="125"/>
        <v>OK</v>
      </c>
      <c r="AA2633" t="s">
        <v>5290</v>
      </c>
      <c r="AB2633" s="3">
        <v>45334.531863425917</v>
      </c>
    </row>
    <row r="2634" spans="1:28" x14ac:dyDescent="0.35">
      <c r="A2634" t="s">
        <v>5291</v>
      </c>
      <c r="F2634">
        <v>537</v>
      </c>
      <c r="G2634" s="16">
        <v>2044.45</v>
      </c>
      <c r="H2634">
        <v>77</v>
      </c>
      <c r="I2634">
        <v>73</v>
      </c>
      <c r="J2634">
        <v>18.170000000000002</v>
      </c>
      <c r="K2634" t="s">
        <v>37</v>
      </c>
      <c r="L2634" t="str">
        <f t="shared" si="123"/>
        <v>US-East</v>
      </c>
      <c r="Q2634">
        <v>0</v>
      </c>
      <c r="R2634">
        <v>25</v>
      </c>
      <c r="S2634">
        <v>89.59</v>
      </c>
      <c r="T2634">
        <v>56.54</v>
      </c>
      <c r="U2634">
        <v>93.26</v>
      </c>
      <c r="V2634" s="16">
        <v>2182.2008615376981</v>
      </c>
      <c r="W2634" s="16">
        <v>1912.430057467102</v>
      </c>
      <c r="X2634" s="5">
        <f t="shared" si="124"/>
        <v>0.87637673102168012</v>
      </c>
      <c r="Y2634" t="str">
        <f t="shared" si="125"/>
        <v>OK</v>
      </c>
      <c r="AA2634" t="s">
        <v>5292</v>
      </c>
      <c r="AB2634" s="3">
        <v>45321.59579861111</v>
      </c>
    </row>
    <row r="2635" spans="1:28" x14ac:dyDescent="0.35">
      <c r="A2635" t="s">
        <v>5293</v>
      </c>
      <c r="F2635">
        <v>178</v>
      </c>
      <c r="G2635" s="16">
        <v>2598.62</v>
      </c>
      <c r="H2635">
        <v>78</v>
      </c>
      <c r="I2635">
        <v>83</v>
      </c>
      <c r="J2635">
        <v>10.63</v>
      </c>
      <c r="K2635" t="s">
        <v>29</v>
      </c>
      <c r="L2635" t="str">
        <f t="shared" si="123"/>
        <v>US-East</v>
      </c>
      <c r="Q2635">
        <v>0</v>
      </c>
      <c r="R2635">
        <v>38</v>
      </c>
      <c r="S2635">
        <v>72.3</v>
      </c>
      <c r="T2635">
        <v>43.7</v>
      </c>
      <c r="U2635">
        <v>96.29</v>
      </c>
      <c r="V2635" s="16">
        <v>3852.6523629017711</v>
      </c>
      <c r="W2635" s="16">
        <v>2283.6600379056749</v>
      </c>
      <c r="X2635" s="5">
        <f t="shared" si="124"/>
        <v>0.59275009079346308</v>
      </c>
      <c r="Y2635" t="str">
        <f t="shared" si="125"/>
        <v>OK</v>
      </c>
      <c r="AA2635" t="s">
        <v>5294</v>
      </c>
      <c r="AB2635" s="3">
        <v>45236.464988425927</v>
      </c>
    </row>
    <row r="2636" spans="1:28" x14ac:dyDescent="0.35">
      <c r="A2636" t="s">
        <v>5295</v>
      </c>
      <c r="F2636">
        <v>30</v>
      </c>
      <c r="G2636" s="16">
        <v>1607.9</v>
      </c>
      <c r="H2636">
        <v>84</v>
      </c>
      <c r="I2636">
        <v>82</v>
      </c>
      <c r="J2636">
        <v>19.079999999999998</v>
      </c>
      <c r="K2636" t="s">
        <v>52</v>
      </c>
      <c r="L2636" t="str">
        <f t="shared" si="123"/>
        <v>EU-West</v>
      </c>
      <c r="Q2636">
        <v>0</v>
      </c>
      <c r="R2636">
        <v>44</v>
      </c>
      <c r="S2636">
        <v>60.37</v>
      </c>
      <c r="T2636">
        <v>60.38</v>
      </c>
      <c r="U2636">
        <v>89.74</v>
      </c>
      <c r="V2636" s="16">
        <v>2091.232975723768</v>
      </c>
      <c r="W2636" s="16">
        <v>1904.605605703626</v>
      </c>
      <c r="X2636" s="5">
        <f t="shared" si="124"/>
        <v>0.91075725555850562</v>
      </c>
      <c r="Y2636" t="str">
        <f t="shared" si="125"/>
        <v>OK</v>
      </c>
      <c r="AA2636" t="s">
        <v>5296</v>
      </c>
      <c r="AB2636" s="3">
        <v>45561.916307870371</v>
      </c>
    </row>
    <row r="2637" spans="1:28" x14ac:dyDescent="0.35">
      <c r="A2637" t="s">
        <v>5297</v>
      </c>
      <c r="F2637">
        <v>549</v>
      </c>
      <c r="G2637" s="16">
        <v>2691.72</v>
      </c>
      <c r="H2637">
        <v>78</v>
      </c>
      <c r="I2637">
        <v>82</v>
      </c>
      <c r="J2637">
        <v>28.29</v>
      </c>
      <c r="K2637" t="s">
        <v>26</v>
      </c>
      <c r="L2637" t="str">
        <f t="shared" si="123"/>
        <v>EU-West</v>
      </c>
      <c r="Q2637">
        <v>20</v>
      </c>
      <c r="R2637">
        <v>12</v>
      </c>
      <c r="S2637">
        <v>75.81</v>
      </c>
      <c r="T2637">
        <v>62.51</v>
      </c>
      <c r="U2637">
        <v>94.07</v>
      </c>
      <c r="V2637" s="16">
        <v>3786.2448943443692</v>
      </c>
      <c r="W2637" s="16">
        <v>2416.8888639154729</v>
      </c>
      <c r="X2637" s="5">
        <f t="shared" si="124"/>
        <v>0.63833400410143948</v>
      </c>
      <c r="Y2637" t="str">
        <f t="shared" si="125"/>
        <v>OK</v>
      </c>
      <c r="AA2637" t="s">
        <v>5298</v>
      </c>
      <c r="AB2637" s="3">
        <v>45116.520844907413</v>
      </c>
    </row>
    <row r="2638" spans="1:28" x14ac:dyDescent="0.35">
      <c r="A2638" t="s">
        <v>5299</v>
      </c>
      <c r="F2638">
        <v>851</v>
      </c>
      <c r="G2638" s="16">
        <v>1435.36</v>
      </c>
      <c r="H2638">
        <v>25</v>
      </c>
      <c r="I2638">
        <v>21</v>
      </c>
      <c r="J2638">
        <v>29.64</v>
      </c>
      <c r="K2638" t="s">
        <v>26</v>
      </c>
      <c r="L2638" t="str">
        <f t="shared" si="123"/>
        <v>EU-West</v>
      </c>
      <c r="Q2638">
        <v>0</v>
      </c>
      <c r="R2638">
        <v>30</v>
      </c>
      <c r="S2638">
        <v>68.010000000000005</v>
      </c>
      <c r="T2638">
        <v>54.72</v>
      </c>
      <c r="U2638">
        <v>87.23</v>
      </c>
      <c r="V2638" s="16">
        <v>1901.973418241839</v>
      </c>
      <c r="W2638" s="16">
        <v>1290.356269176579</v>
      </c>
      <c r="X2638" s="5">
        <f t="shared" si="124"/>
        <v>0.67843023293636173</v>
      </c>
      <c r="Y2638" t="str">
        <f t="shared" si="125"/>
        <v>OK</v>
      </c>
      <c r="AA2638" t="s">
        <v>5300</v>
      </c>
      <c r="AB2638" s="3">
        <v>45833.561655092592</v>
      </c>
    </row>
    <row r="2639" spans="1:28" x14ac:dyDescent="0.35">
      <c r="A2639" t="s">
        <v>5301</v>
      </c>
      <c r="F2639">
        <v>604</v>
      </c>
      <c r="G2639" s="16">
        <v>2054.1799999999998</v>
      </c>
      <c r="H2639">
        <v>37</v>
      </c>
      <c r="I2639">
        <v>35</v>
      </c>
      <c r="J2639">
        <v>8.31</v>
      </c>
      <c r="K2639" t="s">
        <v>29</v>
      </c>
      <c r="L2639" t="str">
        <f t="shared" si="123"/>
        <v>US-East</v>
      </c>
      <c r="Q2639">
        <v>0</v>
      </c>
      <c r="R2639">
        <v>12</v>
      </c>
      <c r="S2639">
        <v>89.86</v>
      </c>
      <c r="T2639">
        <v>67.38</v>
      </c>
      <c r="U2639">
        <v>90.19</v>
      </c>
      <c r="V2639" s="16">
        <v>2639.6601124835438</v>
      </c>
      <c r="W2639" s="16">
        <v>2418.9184672813558</v>
      </c>
      <c r="X2639" s="5">
        <f t="shared" si="124"/>
        <v>0.91637497412706603</v>
      </c>
      <c r="Y2639" t="str">
        <f t="shared" si="125"/>
        <v>OK</v>
      </c>
      <c r="AA2639" t="s">
        <v>5302</v>
      </c>
      <c r="AB2639" s="3">
        <v>45201.179062499999</v>
      </c>
    </row>
    <row r="2640" spans="1:28" x14ac:dyDescent="0.35">
      <c r="A2640" t="s">
        <v>5303</v>
      </c>
      <c r="F2640">
        <v>794</v>
      </c>
      <c r="G2640" s="16">
        <v>2233.3200000000002</v>
      </c>
      <c r="H2640">
        <v>37</v>
      </c>
      <c r="I2640">
        <v>36</v>
      </c>
      <c r="J2640">
        <v>13.86</v>
      </c>
      <c r="K2640" t="s">
        <v>59</v>
      </c>
      <c r="L2640" t="str">
        <f t="shared" si="123"/>
        <v>EU-West</v>
      </c>
      <c r="Q2640">
        <v>10</v>
      </c>
      <c r="R2640">
        <v>22</v>
      </c>
      <c r="S2640">
        <v>100</v>
      </c>
      <c r="T2640">
        <v>61.61</v>
      </c>
      <c r="U2640">
        <v>88.63</v>
      </c>
      <c r="V2640" s="16">
        <v>3019.0231858642578</v>
      </c>
      <c r="W2640" s="16">
        <v>2591.4541723351372</v>
      </c>
      <c r="X2640" s="5">
        <f t="shared" si="124"/>
        <v>0.85837504808472675</v>
      </c>
      <c r="Y2640" t="str">
        <f t="shared" si="125"/>
        <v>OK</v>
      </c>
      <c r="AA2640" t="s">
        <v>5304</v>
      </c>
      <c r="AB2640" s="3">
        <v>45631.9846875</v>
      </c>
    </row>
    <row r="2641" spans="1:28" x14ac:dyDescent="0.35">
      <c r="A2641" t="s">
        <v>5305</v>
      </c>
      <c r="F2641">
        <v>842</v>
      </c>
      <c r="G2641" s="16">
        <v>2305.38</v>
      </c>
      <c r="H2641">
        <v>54</v>
      </c>
      <c r="I2641">
        <v>57</v>
      </c>
      <c r="J2641">
        <v>21.78</v>
      </c>
      <c r="K2641" t="s">
        <v>26</v>
      </c>
      <c r="L2641" t="str">
        <f t="shared" si="123"/>
        <v>EU-West</v>
      </c>
      <c r="Q2641">
        <v>0</v>
      </c>
      <c r="R2641">
        <v>39</v>
      </c>
      <c r="S2641">
        <v>75.89</v>
      </c>
      <c r="T2641">
        <v>53.38</v>
      </c>
      <c r="U2641">
        <v>92.3</v>
      </c>
      <c r="V2641" s="16">
        <v>2674.5389599974701</v>
      </c>
      <c r="W2641" s="16">
        <v>2073.83766874612</v>
      </c>
      <c r="X2641" s="5">
        <f t="shared" si="124"/>
        <v>0.77540005951084812</v>
      </c>
      <c r="Y2641" t="str">
        <f t="shared" si="125"/>
        <v>OK</v>
      </c>
      <c r="AA2641" t="s">
        <v>5306</v>
      </c>
      <c r="AB2641" s="3">
        <v>45391.172719907408</v>
      </c>
    </row>
    <row r="2642" spans="1:28" x14ac:dyDescent="0.35">
      <c r="A2642" t="s">
        <v>5307</v>
      </c>
      <c r="F2642">
        <v>406</v>
      </c>
      <c r="H2642">
        <v>96</v>
      </c>
      <c r="I2642">
        <v>95</v>
      </c>
      <c r="J2642">
        <v>19.73</v>
      </c>
      <c r="K2642" t="s">
        <v>59</v>
      </c>
      <c r="L2642" t="str">
        <f t="shared" si="123"/>
        <v>EU-West</v>
      </c>
      <c r="Q2642">
        <v>0</v>
      </c>
      <c r="R2642">
        <v>31</v>
      </c>
      <c r="S2642">
        <v>67.319999999999993</v>
      </c>
      <c r="T2642">
        <v>55.45</v>
      </c>
      <c r="U2642">
        <v>89.48</v>
      </c>
      <c r="V2642" s="16">
        <v>2107.5078656230039</v>
      </c>
      <c r="W2642" s="16">
        <v>1651.6747154590139</v>
      </c>
      <c r="X2642" s="5">
        <f t="shared" si="124"/>
        <v>0.78370987003209103</v>
      </c>
      <c r="Y2642" t="str">
        <f t="shared" si="125"/>
        <v>OK</v>
      </c>
      <c r="AA2642" t="s">
        <v>5308</v>
      </c>
      <c r="AB2642" s="3">
        <v>45211.349421296298</v>
      </c>
    </row>
    <row r="2643" spans="1:28" x14ac:dyDescent="0.35">
      <c r="A2643" t="s">
        <v>5309</v>
      </c>
      <c r="F2643">
        <v>45</v>
      </c>
      <c r="G2643" s="16">
        <v>2104.9</v>
      </c>
      <c r="H2643">
        <v>9</v>
      </c>
      <c r="I2643">
        <v>14</v>
      </c>
      <c r="J2643">
        <v>7.2</v>
      </c>
      <c r="K2643" t="s">
        <v>29</v>
      </c>
      <c r="L2643" t="str">
        <f t="shared" si="123"/>
        <v>US-East</v>
      </c>
      <c r="Q2643">
        <v>0</v>
      </c>
      <c r="R2643">
        <v>36</v>
      </c>
      <c r="S2643">
        <v>94.04</v>
      </c>
      <c r="T2643">
        <v>73.5</v>
      </c>
      <c r="U2643">
        <v>81.62</v>
      </c>
      <c r="V2643" s="16">
        <v>2226.239667460105</v>
      </c>
      <c r="W2643" s="16">
        <v>1894.2611524899869</v>
      </c>
      <c r="X2643" s="5">
        <f t="shared" si="124"/>
        <v>0.85087925625327254</v>
      </c>
      <c r="Y2643" t="str">
        <f t="shared" si="125"/>
        <v>OK</v>
      </c>
      <c r="AA2643" t="s">
        <v>5310</v>
      </c>
      <c r="AB2643" s="3">
        <v>45548.510081018518</v>
      </c>
    </row>
    <row r="2644" spans="1:28" x14ac:dyDescent="0.35">
      <c r="A2644" t="s">
        <v>5311</v>
      </c>
      <c r="F2644">
        <v>504</v>
      </c>
      <c r="G2644" s="16">
        <v>1637.7</v>
      </c>
      <c r="H2644">
        <v>82</v>
      </c>
      <c r="I2644">
        <v>83</v>
      </c>
      <c r="J2644">
        <v>8.5</v>
      </c>
      <c r="K2644" t="s">
        <v>59</v>
      </c>
      <c r="L2644" t="str">
        <f t="shared" si="123"/>
        <v>EU-West</v>
      </c>
      <c r="Q2644">
        <v>0</v>
      </c>
      <c r="R2644">
        <v>3</v>
      </c>
      <c r="S2644">
        <v>66.930000000000007</v>
      </c>
      <c r="T2644">
        <v>42.99</v>
      </c>
      <c r="U2644">
        <v>86.41</v>
      </c>
      <c r="V2644" s="16">
        <v>1898.1198350892</v>
      </c>
      <c r="W2644" s="16">
        <v>1365.490785111821</v>
      </c>
      <c r="X2644" s="5">
        <f t="shared" si="124"/>
        <v>0.71939124172718594</v>
      </c>
      <c r="Y2644" t="str">
        <f t="shared" si="125"/>
        <v>OK</v>
      </c>
      <c r="AA2644" t="s">
        <v>5312</v>
      </c>
      <c r="AB2644" s="3">
        <v>45831.027094907397</v>
      </c>
    </row>
    <row r="2645" spans="1:28" x14ac:dyDescent="0.35">
      <c r="A2645" t="s">
        <v>5313</v>
      </c>
      <c r="F2645">
        <v>323</v>
      </c>
      <c r="G2645" s="16">
        <v>2059.7199999999998</v>
      </c>
      <c r="H2645">
        <v>10</v>
      </c>
      <c r="I2645">
        <v>14</v>
      </c>
      <c r="J2645">
        <v>11.46</v>
      </c>
      <c r="K2645" t="s">
        <v>26</v>
      </c>
      <c r="L2645" t="str">
        <f t="shared" si="123"/>
        <v>EU-West</v>
      </c>
      <c r="Q2645">
        <v>10</v>
      </c>
      <c r="R2645">
        <v>16</v>
      </c>
      <c r="S2645">
        <v>62.1</v>
      </c>
      <c r="T2645">
        <v>57.59</v>
      </c>
      <c r="U2645">
        <v>99.71</v>
      </c>
      <c r="V2645" s="16">
        <v>2091.8128610670701</v>
      </c>
      <c r="W2645" s="16">
        <v>2323.661870607139</v>
      </c>
      <c r="X2645" s="5">
        <f t="shared" si="124"/>
        <v>1.11083640121698</v>
      </c>
      <c r="Y2645" t="str">
        <f t="shared" si="125"/>
        <v>Over Budget</v>
      </c>
      <c r="AA2645" t="s">
        <v>5314</v>
      </c>
      <c r="AB2645" s="3">
        <v>45534.627337962957</v>
      </c>
    </row>
    <row r="2646" spans="1:28" x14ac:dyDescent="0.35">
      <c r="A2646" t="s">
        <v>5315</v>
      </c>
      <c r="F2646">
        <v>499</v>
      </c>
      <c r="G2646" s="16">
        <v>1893.05</v>
      </c>
      <c r="H2646">
        <v>2</v>
      </c>
      <c r="I2646">
        <v>6</v>
      </c>
      <c r="J2646">
        <v>5.83</v>
      </c>
      <c r="K2646" t="s">
        <v>59</v>
      </c>
      <c r="L2646" t="str">
        <f t="shared" si="123"/>
        <v>EU-West</v>
      </c>
      <c r="Q2646">
        <v>0</v>
      </c>
      <c r="R2646">
        <v>19</v>
      </c>
      <c r="S2646">
        <v>88.46</v>
      </c>
      <c r="T2646">
        <v>61.98</v>
      </c>
      <c r="U2646">
        <v>92.84</v>
      </c>
      <c r="V2646" s="16">
        <v>2149.8640476732171</v>
      </c>
      <c r="W2646" s="16">
        <v>2098.6792682608911</v>
      </c>
      <c r="X2646" s="5">
        <f t="shared" si="124"/>
        <v>0.97619162036421658</v>
      </c>
      <c r="Y2646" t="str">
        <f t="shared" si="125"/>
        <v>OK</v>
      </c>
      <c r="AA2646" t="s">
        <v>5316</v>
      </c>
      <c r="AB2646" s="3">
        <v>45389.89298611111</v>
      </c>
    </row>
    <row r="2647" spans="1:28" x14ac:dyDescent="0.35">
      <c r="A2647" t="s">
        <v>5317</v>
      </c>
      <c r="F2647">
        <v>285</v>
      </c>
      <c r="G2647" s="16">
        <v>1338.95</v>
      </c>
      <c r="H2647">
        <v>22</v>
      </c>
      <c r="I2647">
        <v>25</v>
      </c>
      <c r="J2647">
        <v>16.329999999999998</v>
      </c>
      <c r="K2647" t="s">
        <v>52</v>
      </c>
      <c r="L2647" t="str">
        <f t="shared" si="123"/>
        <v>EU-West</v>
      </c>
      <c r="Q2647">
        <v>10</v>
      </c>
      <c r="R2647">
        <v>45</v>
      </c>
      <c r="S2647">
        <v>82.59</v>
      </c>
      <c r="T2647">
        <v>53.92</v>
      </c>
      <c r="U2647">
        <v>79.510000000000005</v>
      </c>
      <c r="V2647" s="16">
        <v>1485.038199819242</v>
      </c>
      <c r="W2647" s="16">
        <v>1228.977817035518</v>
      </c>
      <c r="X2647" s="5">
        <f t="shared" si="124"/>
        <v>0.82757320127193257</v>
      </c>
      <c r="Y2647" t="str">
        <f t="shared" si="125"/>
        <v>OK</v>
      </c>
      <c r="AA2647" t="s">
        <v>5318</v>
      </c>
      <c r="AB2647" s="3">
        <v>45560.294652777768</v>
      </c>
    </row>
    <row r="2648" spans="1:28" x14ac:dyDescent="0.35">
      <c r="A2648" t="s">
        <v>5319</v>
      </c>
      <c r="F2648">
        <v>242</v>
      </c>
      <c r="H2648">
        <v>61</v>
      </c>
      <c r="I2648">
        <v>60</v>
      </c>
      <c r="J2648">
        <v>29.56</v>
      </c>
      <c r="K2648" t="s">
        <v>32</v>
      </c>
      <c r="L2648" t="str">
        <f t="shared" si="123"/>
        <v>US-East</v>
      </c>
      <c r="Q2648">
        <v>0</v>
      </c>
      <c r="R2648">
        <v>10</v>
      </c>
      <c r="S2648">
        <v>62.29</v>
      </c>
      <c r="T2648">
        <v>52.78</v>
      </c>
      <c r="U2648">
        <v>96.04</v>
      </c>
      <c r="V2648" s="16">
        <v>2580.6902166804639</v>
      </c>
      <c r="W2648" s="16">
        <v>2105.3551969343021</v>
      </c>
      <c r="X2648" s="5">
        <f t="shared" si="124"/>
        <v>0.81581089559924624</v>
      </c>
      <c r="Y2648" t="str">
        <f t="shared" si="125"/>
        <v>OK</v>
      </c>
      <c r="AA2648" t="s">
        <v>5320</v>
      </c>
      <c r="AB2648" s="3">
        <v>45176.953310185178</v>
      </c>
    </row>
    <row r="2649" spans="1:28" x14ac:dyDescent="0.35">
      <c r="A2649" t="s">
        <v>5321</v>
      </c>
      <c r="F2649">
        <v>625</v>
      </c>
      <c r="G2649" s="16">
        <v>1856.83</v>
      </c>
      <c r="H2649">
        <v>69</v>
      </c>
      <c r="I2649">
        <v>73</v>
      </c>
      <c r="J2649">
        <v>14.67</v>
      </c>
      <c r="K2649" t="s">
        <v>52</v>
      </c>
      <c r="L2649" t="str">
        <f t="shared" si="123"/>
        <v>EU-West</v>
      </c>
      <c r="Q2649">
        <v>30</v>
      </c>
      <c r="R2649">
        <v>41</v>
      </c>
      <c r="S2649">
        <v>74.72</v>
      </c>
      <c r="T2649">
        <v>71.040000000000006</v>
      </c>
      <c r="U2649">
        <v>84.24</v>
      </c>
      <c r="V2649" s="16">
        <v>2313.4004174880179</v>
      </c>
      <c r="W2649" s="16">
        <v>1638.792765545481</v>
      </c>
      <c r="X2649" s="5">
        <f t="shared" si="124"/>
        <v>0.70839131572602865</v>
      </c>
      <c r="Y2649" t="str">
        <f t="shared" si="125"/>
        <v>OK</v>
      </c>
      <c r="AA2649" t="s">
        <v>5322</v>
      </c>
      <c r="AB2649" s="3">
        <v>45616.172581018523</v>
      </c>
    </row>
    <row r="2650" spans="1:28" x14ac:dyDescent="0.35">
      <c r="A2650" t="s">
        <v>5323</v>
      </c>
      <c r="F2650">
        <v>445</v>
      </c>
      <c r="G2650" s="16">
        <v>2827.57</v>
      </c>
      <c r="H2650">
        <v>40</v>
      </c>
      <c r="I2650">
        <v>42</v>
      </c>
      <c r="J2650">
        <v>28.66</v>
      </c>
      <c r="K2650" t="s">
        <v>29</v>
      </c>
      <c r="L2650" t="str">
        <f t="shared" si="123"/>
        <v>US-East</v>
      </c>
      <c r="Q2650">
        <v>20</v>
      </c>
      <c r="R2650">
        <v>32</v>
      </c>
      <c r="S2650">
        <v>64.84</v>
      </c>
      <c r="T2650">
        <v>80.42</v>
      </c>
      <c r="U2650">
        <v>94.47</v>
      </c>
      <c r="V2650" s="16">
        <v>3490.120606434833</v>
      </c>
      <c r="W2650" s="16">
        <v>3134.1425712791979</v>
      </c>
      <c r="X2650" s="5">
        <f t="shared" si="124"/>
        <v>0.89800408773859897</v>
      </c>
      <c r="Y2650" t="str">
        <f t="shared" si="125"/>
        <v>OK</v>
      </c>
      <c r="AA2650" t="s">
        <v>5324</v>
      </c>
      <c r="AB2650" s="3">
        <v>45355.543773148151</v>
      </c>
    </row>
    <row r="2651" spans="1:28" x14ac:dyDescent="0.35">
      <c r="A2651" t="s">
        <v>5325</v>
      </c>
      <c r="F2651">
        <v>15</v>
      </c>
      <c r="G2651" s="16">
        <v>1870.7</v>
      </c>
      <c r="H2651">
        <v>40</v>
      </c>
      <c r="I2651">
        <v>42</v>
      </c>
      <c r="J2651">
        <v>20.239999999999998</v>
      </c>
      <c r="K2651" t="s">
        <v>37</v>
      </c>
      <c r="L2651" t="str">
        <f t="shared" si="123"/>
        <v>US-East</v>
      </c>
      <c r="Q2651">
        <v>30</v>
      </c>
      <c r="R2651">
        <v>38</v>
      </c>
      <c r="S2651">
        <v>79.06</v>
      </c>
      <c r="T2651">
        <v>56.66</v>
      </c>
      <c r="U2651">
        <v>96.46</v>
      </c>
      <c r="V2651" s="16">
        <v>1943.4192009506201</v>
      </c>
      <c r="W2651" s="16">
        <v>2218.4614949651191</v>
      </c>
      <c r="X2651" s="5">
        <f t="shared" si="124"/>
        <v>1.1415249442219992</v>
      </c>
      <c r="Y2651" t="str">
        <f t="shared" si="125"/>
        <v>Over Budget</v>
      </c>
      <c r="AA2651" t="s">
        <v>5326</v>
      </c>
      <c r="AB2651" s="3">
        <v>45347.367627314823</v>
      </c>
    </row>
    <row r="2652" spans="1:28" x14ac:dyDescent="0.35">
      <c r="A2652" t="s">
        <v>5327</v>
      </c>
      <c r="F2652">
        <v>544</v>
      </c>
      <c r="H2652">
        <v>92</v>
      </c>
      <c r="I2652">
        <v>97</v>
      </c>
      <c r="J2652">
        <v>18.53</v>
      </c>
      <c r="K2652" t="s">
        <v>26</v>
      </c>
      <c r="L2652" t="str">
        <f t="shared" si="123"/>
        <v>EU-West</v>
      </c>
      <c r="Q2652">
        <v>20</v>
      </c>
      <c r="R2652">
        <v>5</v>
      </c>
      <c r="S2652">
        <v>77.569999999999993</v>
      </c>
      <c r="T2652">
        <v>60.25</v>
      </c>
      <c r="U2652">
        <v>90.51</v>
      </c>
      <c r="V2652" s="16">
        <v>2450.0930418848789</v>
      </c>
      <c r="W2652" s="16">
        <v>1957.60601537567</v>
      </c>
      <c r="X2652" s="5">
        <f t="shared" si="124"/>
        <v>0.79899252065532411</v>
      </c>
      <c r="Y2652" t="str">
        <f t="shared" si="125"/>
        <v>OK</v>
      </c>
      <c r="AA2652" t="s">
        <v>5328</v>
      </c>
      <c r="AB2652" s="3">
        <v>45602.948437500003</v>
      </c>
    </row>
    <row r="2653" spans="1:28" x14ac:dyDescent="0.35">
      <c r="A2653" t="s">
        <v>5329</v>
      </c>
      <c r="F2653">
        <v>691</v>
      </c>
      <c r="G2653" s="16">
        <v>1775.87</v>
      </c>
      <c r="H2653">
        <v>3</v>
      </c>
      <c r="I2653">
        <v>2</v>
      </c>
      <c r="J2653">
        <v>6.67</v>
      </c>
      <c r="K2653" t="s">
        <v>59</v>
      </c>
      <c r="L2653" t="str">
        <f t="shared" si="123"/>
        <v>EU-West</v>
      </c>
      <c r="Q2653">
        <v>0</v>
      </c>
      <c r="R2653">
        <v>38</v>
      </c>
      <c r="S2653">
        <v>50.83</v>
      </c>
      <c r="T2653">
        <v>65.8</v>
      </c>
      <c r="U2653">
        <v>85.02</v>
      </c>
      <c r="V2653" s="16">
        <v>2622.3581125536939</v>
      </c>
      <c r="W2653" s="16">
        <v>2001.9445027979291</v>
      </c>
      <c r="X2653" s="5">
        <f t="shared" si="124"/>
        <v>0.76341385000555995</v>
      </c>
      <c r="Y2653" t="str">
        <f t="shared" si="125"/>
        <v>OK</v>
      </c>
      <c r="AA2653" t="s">
        <v>5330</v>
      </c>
      <c r="AB2653" s="3">
        <v>45807.620717592603</v>
      </c>
    </row>
    <row r="2654" spans="1:28" x14ac:dyDescent="0.35">
      <c r="A2654" t="s">
        <v>5331</v>
      </c>
      <c r="F2654">
        <v>673</v>
      </c>
      <c r="G2654" s="16">
        <v>1948.49</v>
      </c>
      <c r="H2654">
        <v>2</v>
      </c>
      <c r="I2654">
        <v>4</v>
      </c>
      <c r="J2654">
        <v>29.36</v>
      </c>
      <c r="K2654" t="s">
        <v>29</v>
      </c>
      <c r="L2654" t="str">
        <f t="shared" si="123"/>
        <v>US-East</v>
      </c>
      <c r="Q2654">
        <v>10</v>
      </c>
      <c r="R2654">
        <v>46</v>
      </c>
      <c r="S2654">
        <v>70.62</v>
      </c>
      <c r="T2654">
        <v>49.81</v>
      </c>
      <c r="U2654">
        <v>86.42</v>
      </c>
      <c r="V2654" s="16">
        <v>2056.3746027461548</v>
      </c>
      <c r="W2654" s="16">
        <v>1736.4418013979489</v>
      </c>
      <c r="X2654" s="5">
        <f t="shared" si="124"/>
        <v>0.84441900764532085</v>
      </c>
      <c r="Y2654" t="str">
        <f t="shared" si="125"/>
        <v>OK</v>
      </c>
      <c r="AA2654" t="s">
        <v>5332</v>
      </c>
      <c r="AB2654" s="3">
        <v>45345.809664351851</v>
      </c>
    </row>
    <row r="2655" spans="1:28" x14ac:dyDescent="0.35">
      <c r="A2655" t="s">
        <v>5333</v>
      </c>
      <c r="F2655">
        <v>253</v>
      </c>
      <c r="G2655" s="16">
        <v>2135.4</v>
      </c>
      <c r="H2655">
        <v>83</v>
      </c>
      <c r="I2655">
        <v>88</v>
      </c>
      <c r="J2655">
        <v>20.93</v>
      </c>
      <c r="K2655" t="s">
        <v>59</v>
      </c>
      <c r="L2655" t="str">
        <f t="shared" si="123"/>
        <v>EU-West</v>
      </c>
      <c r="Q2655">
        <v>20</v>
      </c>
      <c r="R2655">
        <v>37</v>
      </c>
      <c r="S2655">
        <v>47.75</v>
      </c>
      <c r="T2655">
        <v>60.7</v>
      </c>
      <c r="U2655">
        <v>93.15</v>
      </c>
      <c r="V2655" s="16">
        <v>2461.0684113872539</v>
      </c>
      <c r="W2655" s="16">
        <v>2288.8074706813131</v>
      </c>
      <c r="X2655" s="5">
        <f t="shared" si="124"/>
        <v>0.9300056268615301</v>
      </c>
      <c r="Y2655" t="str">
        <f t="shared" si="125"/>
        <v>OK</v>
      </c>
      <c r="AA2655" t="s">
        <v>5334</v>
      </c>
      <c r="AB2655" s="3">
        <v>45262.619039351863</v>
      </c>
    </row>
    <row r="2656" spans="1:28" x14ac:dyDescent="0.35">
      <c r="A2656" t="s">
        <v>5335</v>
      </c>
      <c r="F2656">
        <v>250</v>
      </c>
      <c r="G2656" s="16">
        <v>1430.73</v>
      </c>
      <c r="H2656">
        <v>50</v>
      </c>
      <c r="I2656">
        <v>53</v>
      </c>
      <c r="J2656">
        <v>7.2</v>
      </c>
      <c r="K2656" t="s">
        <v>32</v>
      </c>
      <c r="L2656" t="str">
        <f t="shared" si="123"/>
        <v>US-East</v>
      </c>
      <c r="Q2656">
        <v>30</v>
      </c>
      <c r="R2656">
        <v>17</v>
      </c>
      <c r="S2656">
        <v>48.66</v>
      </c>
      <c r="T2656">
        <v>75.34</v>
      </c>
      <c r="U2656">
        <v>84.32</v>
      </c>
      <c r="V2656" s="16">
        <v>1456.3847046705171</v>
      </c>
      <c r="W2656" s="16">
        <v>1192.43531941899</v>
      </c>
      <c r="X2656" s="5">
        <f t="shared" si="124"/>
        <v>0.81876396778607941</v>
      </c>
      <c r="Y2656" t="str">
        <f t="shared" si="125"/>
        <v>OK</v>
      </c>
      <c r="AA2656" t="s">
        <v>5336</v>
      </c>
      <c r="AB2656" s="3">
        <v>45131.193923611107</v>
      </c>
    </row>
    <row r="2657" spans="1:28" x14ac:dyDescent="0.35">
      <c r="A2657" t="s">
        <v>5337</v>
      </c>
      <c r="F2657">
        <v>782</v>
      </c>
      <c r="G2657" s="16">
        <v>1657.43</v>
      </c>
      <c r="H2657">
        <v>54</v>
      </c>
      <c r="I2657">
        <v>52</v>
      </c>
      <c r="J2657">
        <v>23.05</v>
      </c>
      <c r="K2657" t="s">
        <v>32</v>
      </c>
      <c r="L2657" t="str">
        <f t="shared" si="123"/>
        <v>US-East</v>
      </c>
      <c r="Q2657">
        <v>0</v>
      </c>
      <c r="R2657">
        <v>1</v>
      </c>
      <c r="S2657">
        <v>62.6</v>
      </c>
      <c r="T2657">
        <v>83.84</v>
      </c>
      <c r="U2657">
        <v>87.09</v>
      </c>
      <c r="V2657" s="16">
        <v>1780.8150581223549</v>
      </c>
      <c r="W2657" s="16">
        <v>1713.978621295508</v>
      </c>
      <c r="X2657" s="5">
        <f t="shared" si="124"/>
        <v>0.96246862551953172</v>
      </c>
      <c r="Y2657" t="str">
        <f t="shared" si="125"/>
        <v>OK</v>
      </c>
      <c r="AA2657" t="s">
        <v>5338</v>
      </c>
      <c r="AB2657" s="3">
        <v>45890.676539351851</v>
      </c>
    </row>
    <row r="2658" spans="1:28" x14ac:dyDescent="0.35">
      <c r="A2658" t="s">
        <v>5339</v>
      </c>
      <c r="F2658">
        <v>937</v>
      </c>
      <c r="G2658" s="16">
        <v>2462.5500000000002</v>
      </c>
      <c r="H2658">
        <v>62</v>
      </c>
      <c r="I2658">
        <v>64</v>
      </c>
      <c r="J2658">
        <v>15.3</v>
      </c>
      <c r="K2658" t="s">
        <v>32</v>
      </c>
      <c r="L2658" t="str">
        <f t="shared" si="123"/>
        <v>US-East</v>
      </c>
      <c r="Q2658">
        <v>0</v>
      </c>
      <c r="R2658">
        <v>40</v>
      </c>
      <c r="S2658">
        <v>61.05</v>
      </c>
      <c r="T2658">
        <v>47.52</v>
      </c>
      <c r="U2658">
        <v>92.56</v>
      </c>
      <c r="V2658" s="16">
        <v>3323.7001734949399</v>
      </c>
      <c r="W2658" s="16">
        <v>2235.197426624622</v>
      </c>
      <c r="X2658" s="5">
        <f t="shared" si="124"/>
        <v>0.67250272586238291</v>
      </c>
      <c r="Y2658" t="str">
        <f t="shared" si="125"/>
        <v>OK</v>
      </c>
      <c r="AA2658" t="s">
        <v>5340</v>
      </c>
      <c r="AB2658" s="3">
        <v>45819.084606481483</v>
      </c>
    </row>
    <row r="2659" spans="1:28" x14ac:dyDescent="0.35">
      <c r="A2659" t="s">
        <v>5341</v>
      </c>
      <c r="F2659">
        <v>567</v>
      </c>
      <c r="G2659" s="16">
        <v>2609.5700000000002</v>
      </c>
      <c r="H2659">
        <v>48</v>
      </c>
      <c r="I2659">
        <v>53</v>
      </c>
      <c r="J2659">
        <v>20.49</v>
      </c>
      <c r="K2659" t="s">
        <v>26</v>
      </c>
      <c r="L2659" t="str">
        <f t="shared" si="123"/>
        <v>EU-West</v>
      </c>
      <c r="Q2659">
        <v>30</v>
      </c>
      <c r="R2659">
        <v>37</v>
      </c>
      <c r="T2659">
        <v>51.05</v>
      </c>
      <c r="U2659">
        <v>86.74</v>
      </c>
      <c r="V2659" s="16">
        <v>3088.0561893174931</v>
      </c>
      <c r="W2659" s="16">
        <v>3054.0799249747561</v>
      </c>
      <c r="X2659" s="5">
        <f t="shared" si="124"/>
        <v>0.98899752392450913</v>
      </c>
      <c r="Y2659" t="str">
        <f t="shared" si="125"/>
        <v>OK</v>
      </c>
      <c r="AA2659" t="s">
        <v>5342</v>
      </c>
      <c r="AB2659" s="3">
        <v>45791.028043981481</v>
      </c>
    </row>
    <row r="2660" spans="1:28" x14ac:dyDescent="0.35">
      <c r="A2660" t="s">
        <v>5343</v>
      </c>
      <c r="F2660">
        <v>282</v>
      </c>
      <c r="G2660" s="16">
        <v>1729.03</v>
      </c>
      <c r="H2660">
        <v>71</v>
      </c>
      <c r="I2660">
        <v>70</v>
      </c>
      <c r="J2660">
        <v>21.92</v>
      </c>
      <c r="K2660" t="s">
        <v>32</v>
      </c>
      <c r="L2660" t="str">
        <f t="shared" si="123"/>
        <v>US-East</v>
      </c>
      <c r="Q2660">
        <v>10</v>
      </c>
      <c r="R2660">
        <v>16</v>
      </c>
      <c r="S2660">
        <v>52.2</v>
      </c>
      <c r="T2660">
        <v>55.68</v>
      </c>
      <c r="U2660">
        <v>97.1</v>
      </c>
      <c r="V2660" s="16">
        <v>2119.85697650066</v>
      </c>
      <c r="W2660" s="16">
        <v>1583.6191916901901</v>
      </c>
      <c r="X2660" s="5">
        <f t="shared" si="124"/>
        <v>0.74704058304175736</v>
      </c>
      <c r="Y2660" t="str">
        <f t="shared" si="125"/>
        <v>OK</v>
      </c>
      <c r="AA2660" t="s">
        <v>5344</v>
      </c>
      <c r="AB2660" s="3">
        <v>44989.325636574067</v>
      </c>
    </row>
    <row r="2661" spans="1:28" x14ac:dyDescent="0.35">
      <c r="A2661" t="s">
        <v>5345</v>
      </c>
      <c r="F2661">
        <v>84</v>
      </c>
      <c r="G2661" s="16">
        <v>2180.66</v>
      </c>
      <c r="H2661">
        <v>69</v>
      </c>
      <c r="I2661">
        <v>67</v>
      </c>
      <c r="J2661">
        <v>29.73</v>
      </c>
      <c r="K2661" t="s">
        <v>52</v>
      </c>
      <c r="L2661" t="str">
        <f t="shared" si="123"/>
        <v>EU-West</v>
      </c>
      <c r="Q2661">
        <v>10</v>
      </c>
      <c r="R2661">
        <v>23</v>
      </c>
      <c r="S2661">
        <v>46.88</v>
      </c>
      <c r="T2661">
        <v>56.29</v>
      </c>
      <c r="U2661">
        <v>84.81</v>
      </c>
      <c r="V2661" s="16">
        <v>2351.818253562808</v>
      </c>
      <c r="W2661" s="16">
        <v>2092.0734742633749</v>
      </c>
      <c r="X2661" s="5">
        <f t="shared" si="124"/>
        <v>0.88955576014177906</v>
      </c>
      <c r="Y2661" t="str">
        <f t="shared" si="125"/>
        <v>OK</v>
      </c>
      <c r="AA2661" t="s">
        <v>5346</v>
      </c>
      <c r="AB2661" s="3">
        <v>45067.683935185189</v>
      </c>
    </row>
    <row r="2662" spans="1:28" x14ac:dyDescent="0.35">
      <c r="A2662" t="s">
        <v>5347</v>
      </c>
      <c r="F2662">
        <v>292</v>
      </c>
      <c r="G2662" s="16">
        <v>2416.17</v>
      </c>
      <c r="H2662">
        <v>68</v>
      </c>
      <c r="I2662">
        <v>69</v>
      </c>
      <c r="J2662">
        <v>10.98</v>
      </c>
      <c r="K2662" t="s">
        <v>37</v>
      </c>
      <c r="L2662" t="str">
        <f t="shared" si="123"/>
        <v>US-East</v>
      </c>
      <c r="Q2662">
        <v>10</v>
      </c>
      <c r="R2662">
        <v>29</v>
      </c>
      <c r="S2662">
        <v>58.88</v>
      </c>
      <c r="T2662">
        <v>70.84</v>
      </c>
      <c r="U2662">
        <v>73.56</v>
      </c>
      <c r="V2662" s="16">
        <v>3240.253310767388</v>
      </c>
      <c r="W2662" s="16">
        <v>2745.4254591993458</v>
      </c>
      <c r="X2662" s="5">
        <f t="shared" si="124"/>
        <v>0.84728729389034951</v>
      </c>
      <c r="Y2662" t="str">
        <f t="shared" si="125"/>
        <v>OK</v>
      </c>
      <c r="AA2662" t="s">
        <v>5348</v>
      </c>
      <c r="AB2662" s="3">
        <v>45094.989050925928</v>
      </c>
    </row>
    <row r="2663" spans="1:28" x14ac:dyDescent="0.35">
      <c r="A2663" t="s">
        <v>5349</v>
      </c>
      <c r="F2663">
        <v>717</v>
      </c>
      <c r="G2663" s="16">
        <v>1869.62</v>
      </c>
      <c r="H2663">
        <v>7</v>
      </c>
      <c r="I2663">
        <v>4</v>
      </c>
      <c r="J2663">
        <v>24.58</v>
      </c>
      <c r="K2663" t="s">
        <v>26</v>
      </c>
      <c r="L2663" t="str">
        <f t="shared" si="123"/>
        <v>EU-West</v>
      </c>
      <c r="Q2663">
        <v>0</v>
      </c>
      <c r="R2663">
        <v>42</v>
      </c>
      <c r="S2663">
        <v>77.89</v>
      </c>
      <c r="T2663">
        <v>60.34</v>
      </c>
      <c r="U2663">
        <v>86.11</v>
      </c>
      <c r="V2663" s="16">
        <v>2572.1499051116848</v>
      </c>
      <c r="W2663" s="16">
        <v>1823.4587700084551</v>
      </c>
      <c r="X2663" s="5">
        <f t="shared" si="124"/>
        <v>0.70892398859983208</v>
      </c>
      <c r="Y2663" t="str">
        <f t="shared" si="125"/>
        <v>OK</v>
      </c>
      <c r="AA2663" t="s">
        <v>5350</v>
      </c>
      <c r="AB2663" s="3">
        <v>45154.765428240738</v>
      </c>
    </row>
    <row r="2664" spans="1:28" x14ac:dyDescent="0.35">
      <c r="A2664" t="s">
        <v>5351</v>
      </c>
      <c r="F2664">
        <v>544</v>
      </c>
      <c r="G2664" s="16">
        <v>1612.23</v>
      </c>
      <c r="H2664">
        <v>7</v>
      </c>
      <c r="I2664">
        <v>6</v>
      </c>
      <c r="J2664">
        <v>30.63</v>
      </c>
      <c r="K2664" t="s">
        <v>37</v>
      </c>
      <c r="L2664" t="str">
        <f t="shared" si="123"/>
        <v>US-East</v>
      </c>
      <c r="Q2664">
        <v>20</v>
      </c>
      <c r="R2664">
        <v>23</v>
      </c>
      <c r="S2664">
        <v>92.15</v>
      </c>
      <c r="T2664">
        <v>70.02</v>
      </c>
      <c r="U2664">
        <v>91.55</v>
      </c>
      <c r="V2664" s="16">
        <v>1758.227139796187</v>
      </c>
      <c r="W2664" s="16">
        <v>1443.534153884528</v>
      </c>
      <c r="X2664" s="5">
        <f t="shared" si="124"/>
        <v>0.82101687615393193</v>
      </c>
      <c r="Y2664" t="str">
        <f t="shared" si="125"/>
        <v>OK</v>
      </c>
      <c r="AA2664" t="s">
        <v>5352</v>
      </c>
      <c r="AB2664" s="3">
        <v>45193.934664351851</v>
      </c>
    </row>
    <row r="2665" spans="1:28" x14ac:dyDescent="0.35">
      <c r="A2665" t="s">
        <v>5353</v>
      </c>
      <c r="F2665">
        <v>96</v>
      </c>
      <c r="H2665">
        <v>98</v>
      </c>
      <c r="I2665">
        <v>100</v>
      </c>
      <c r="J2665">
        <v>40.159999999999997</v>
      </c>
      <c r="K2665" t="s">
        <v>52</v>
      </c>
      <c r="L2665" t="str">
        <f t="shared" si="123"/>
        <v>EU-West</v>
      </c>
      <c r="Q2665">
        <v>30</v>
      </c>
      <c r="R2665">
        <v>3</v>
      </c>
      <c r="S2665">
        <v>85.87</v>
      </c>
      <c r="T2665">
        <v>62.42</v>
      </c>
      <c r="U2665">
        <v>94.32</v>
      </c>
      <c r="V2665" s="16">
        <v>3586.386836888837</v>
      </c>
      <c r="W2665" s="16">
        <v>3574.1843018601321</v>
      </c>
      <c r="X2665" s="5">
        <f t="shared" si="124"/>
        <v>0.9965975407607478</v>
      </c>
      <c r="Y2665" t="str">
        <f t="shared" si="125"/>
        <v>OK</v>
      </c>
      <c r="AA2665" t="s">
        <v>5354</v>
      </c>
      <c r="AB2665" s="3">
        <v>45200.075706018521</v>
      </c>
    </row>
    <row r="2666" spans="1:28" x14ac:dyDescent="0.35">
      <c r="A2666" t="s">
        <v>5355</v>
      </c>
      <c r="F2666">
        <v>890</v>
      </c>
      <c r="G2666" s="16">
        <v>1538.18</v>
      </c>
      <c r="H2666">
        <v>18</v>
      </c>
      <c r="I2666">
        <v>15</v>
      </c>
      <c r="J2666">
        <v>28.4</v>
      </c>
      <c r="K2666" t="s">
        <v>37</v>
      </c>
      <c r="L2666" t="str">
        <f t="shared" si="123"/>
        <v>US-East</v>
      </c>
      <c r="Q2666">
        <v>30</v>
      </c>
      <c r="R2666">
        <v>6</v>
      </c>
      <c r="S2666">
        <v>76.510000000000005</v>
      </c>
      <c r="T2666">
        <v>58.86</v>
      </c>
      <c r="U2666">
        <v>87.96</v>
      </c>
      <c r="V2666" s="16">
        <v>1600.4310169857231</v>
      </c>
      <c r="W2666" s="16">
        <v>1747.3670629299561</v>
      </c>
      <c r="X2666" s="5">
        <f t="shared" si="124"/>
        <v>1.0918102963419034</v>
      </c>
      <c r="Y2666" t="str">
        <f t="shared" si="125"/>
        <v>Over Budget</v>
      </c>
      <c r="AA2666" t="s">
        <v>5356</v>
      </c>
      <c r="AB2666" s="3">
        <v>45923.502523148149</v>
      </c>
    </row>
    <row r="2667" spans="1:28" x14ac:dyDescent="0.35">
      <c r="A2667" t="s">
        <v>5357</v>
      </c>
      <c r="F2667">
        <v>642</v>
      </c>
      <c r="G2667" s="16">
        <v>2524.2399999999998</v>
      </c>
      <c r="H2667">
        <v>73</v>
      </c>
      <c r="I2667">
        <v>73</v>
      </c>
      <c r="J2667">
        <v>22.89</v>
      </c>
      <c r="K2667" t="s">
        <v>26</v>
      </c>
      <c r="L2667" t="str">
        <f t="shared" si="123"/>
        <v>EU-West</v>
      </c>
      <c r="Q2667">
        <v>0</v>
      </c>
      <c r="R2667">
        <v>14</v>
      </c>
      <c r="S2667">
        <v>75.66</v>
      </c>
      <c r="T2667">
        <v>64.47</v>
      </c>
      <c r="U2667">
        <v>88.61</v>
      </c>
      <c r="V2667" s="16">
        <v>3353.510591081073</v>
      </c>
      <c r="W2667" s="16">
        <v>2456.769702130649</v>
      </c>
      <c r="X2667" s="5">
        <f t="shared" si="124"/>
        <v>0.73259637487492135</v>
      </c>
      <c r="Y2667" t="str">
        <f t="shared" si="125"/>
        <v>OK</v>
      </c>
      <c r="AA2667" t="s">
        <v>5358</v>
      </c>
      <c r="AB2667" s="3">
        <v>45381.250324074077</v>
      </c>
    </row>
    <row r="2668" spans="1:28" x14ac:dyDescent="0.35">
      <c r="A2668" t="s">
        <v>5359</v>
      </c>
      <c r="F2668">
        <v>939</v>
      </c>
      <c r="G2668" s="16">
        <v>1709.11</v>
      </c>
      <c r="H2668">
        <v>54</v>
      </c>
      <c r="I2668">
        <v>52</v>
      </c>
      <c r="J2668">
        <v>22.2</v>
      </c>
      <c r="K2668" t="s">
        <v>52</v>
      </c>
      <c r="L2668" t="str">
        <f t="shared" si="123"/>
        <v>EU-West</v>
      </c>
      <c r="Q2668">
        <v>20</v>
      </c>
      <c r="R2668">
        <v>29</v>
      </c>
      <c r="S2668">
        <v>68.41</v>
      </c>
      <c r="T2668">
        <v>37.22</v>
      </c>
      <c r="U2668">
        <v>89.85</v>
      </c>
      <c r="V2668" s="16">
        <v>1824.911262914977</v>
      </c>
      <c r="W2668" s="16">
        <v>1458.1364183139719</v>
      </c>
      <c r="X2668" s="5">
        <f t="shared" si="124"/>
        <v>0.79901771003640676</v>
      </c>
      <c r="Y2668" t="str">
        <f t="shared" si="125"/>
        <v>OK</v>
      </c>
      <c r="AA2668" t="s">
        <v>5360</v>
      </c>
      <c r="AB2668" s="3">
        <v>45609.986388888887</v>
      </c>
    </row>
    <row r="2669" spans="1:28" x14ac:dyDescent="0.35">
      <c r="A2669" t="s">
        <v>5361</v>
      </c>
      <c r="F2669">
        <v>158</v>
      </c>
      <c r="G2669" s="16">
        <v>2357.12</v>
      </c>
      <c r="H2669">
        <v>98</v>
      </c>
      <c r="I2669">
        <v>102</v>
      </c>
      <c r="J2669">
        <v>32.42</v>
      </c>
      <c r="K2669" t="s">
        <v>52</v>
      </c>
      <c r="L2669" t="str">
        <f t="shared" si="123"/>
        <v>EU-West</v>
      </c>
      <c r="Q2669">
        <v>0</v>
      </c>
      <c r="R2669">
        <v>28</v>
      </c>
      <c r="S2669">
        <v>68.5</v>
      </c>
      <c r="T2669">
        <v>56.73</v>
      </c>
      <c r="U2669">
        <v>98.71</v>
      </c>
      <c r="V2669" s="16">
        <v>2939.232981198023</v>
      </c>
      <c r="W2669" s="16">
        <v>2246.8887298561958</v>
      </c>
      <c r="X2669" s="5">
        <f t="shared" si="124"/>
        <v>0.76444730452785348</v>
      </c>
      <c r="Y2669" t="str">
        <f t="shared" si="125"/>
        <v>OK</v>
      </c>
      <c r="AA2669" t="s">
        <v>5362</v>
      </c>
      <c r="AB2669" s="3">
        <v>45734.277696759258</v>
      </c>
    </row>
    <row r="2670" spans="1:28" x14ac:dyDescent="0.35">
      <c r="A2670" t="s">
        <v>5363</v>
      </c>
      <c r="F2670">
        <v>159</v>
      </c>
      <c r="G2670" s="16">
        <v>2236.75</v>
      </c>
      <c r="H2670">
        <v>72</v>
      </c>
      <c r="I2670">
        <v>73</v>
      </c>
      <c r="J2670">
        <v>17.71</v>
      </c>
      <c r="K2670" t="s">
        <v>59</v>
      </c>
      <c r="L2670" t="str">
        <f t="shared" si="123"/>
        <v>EU-West</v>
      </c>
      <c r="Q2670">
        <v>40</v>
      </c>
      <c r="R2670">
        <v>48</v>
      </c>
      <c r="S2670">
        <v>90.77</v>
      </c>
      <c r="T2670">
        <v>57.09</v>
      </c>
      <c r="V2670" s="16">
        <v>2407.4604721495562</v>
      </c>
      <c r="W2670" s="16">
        <v>2643.368901579373</v>
      </c>
      <c r="X2670" s="5">
        <f t="shared" si="124"/>
        <v>1.0979905722893055</v>
      </c>
      <c r="Y2670" t="str">
        <f t="shared" si="125"/>
        <v>Over Budget</v>
      </c>
      <c r="AA2670" t="s">
        <v>5364</v>
      </c>
      <c r="AB2670" s="3">
        <v>44963.264016203713</v>
      </c>
    </row>
    <row r="2671" spans="1:28" x14ac:dyDescent="0.35">
      <c r="A2671" t="s">
        <v>5365</v>
      </c>
      <c r="F2671">
        <v>586</v>
      </c>
      <c r="G2671" s="16">
        <v>2253.83</v>
      </c>
      <c r="H2671">
        <v>71</v>
      </c>
      <c r="I2671">
        <v>74</v>
      </c>
      <c r="J2671">
        <v>26.37</v>
      </c>
      <c r="K2671" t="s">
        <v>32</v>
      </c>
      <c r="L2671" t="str">
        <f t="shared" si="123"/>
        <v>US-East</v>
      </c>
      <c r="Q2671">
        <v>10</v>
      </c>
      <c r="R2671">
        <v>43</v>
      </c>
      <c r="S2671">
        <v>79.28</v>
      </c>
      <c r="T2671">
        <v>46.08</v>
      </c>
      <c r="U2671">
        <v>87.54</v>
      </c>
      <c r="V2671" s="16">
        <v>2445.5723877432079</v>
      </c>
      <c r="W2671" s="16">
        <v>1867.9937954515949</v>
      </c>
      <c r="X2671" s="5">
        <f t="shared" si="124"/>
        <v>0.76382682631422461</v>
      </c>
      <c r="Y2671" t="str">
        <f t="shared" si="125"/>
        <v>OK</v>
      </c>
      <c r="AA2671" t="s">
        <v>5366</v>
      </c>
      <c r="AB2671" s="3">
        <v>45061.446203703701</v>
      </c>
    </row>
    <row r="2672" spans="1:28" x14ac:dyDescent="0.35">
      <c r="A2672" t="s">
        <v>5367</v>
      </c>
      <c r="F2672">
        <v>169</v>
      </c>
      <c r="G2672" s="16">
        <v>2275.81</v>
      </c>
      <c r="H2672">
        <v>7</v>
      </c>
      <c r="I2672">
        <v>8</v>
      </c>
      <c r="J2672">
        <v>37.549999999999997</v>
      </c>
      <c r="K2672" t="s">
        <v>52</v>
      </c>
      <c r="L2672" t="str">
        <f t="shared" si="123"/>
        <v>EU-West</v>
      </c>
      <c r="Q2672">
        <v>30</v>
      </c>
      <c r="R2672">
        <v>44</v>
      </c>
      <c r="S2672">
        <v>72.989999999999995</v>
      </c>
      <c r="T2672">
        <v>73.44</v>
      </c>
      <c r="U2672">
        <v>100</v>
      </c>
      <c r="V2672" s="16">
        <v>2280.771838554831</v>
      </c>
      <c r="W2672" s="16">
        <v>2192.4654431635709</v>
      </c>
      <c r="X2672" s="5">
        <f t="shared" si="124"/>
        <v>0.96128223178728223</v>
      </c>
      <c r="Y2672" t="str">
        <f t="shared" si="125"/>
        <v>OK</v>
      </c>
      <c r="AA2672" t="s">
        <v>5368</v>
      </c>
      <c r="AB2672" s="3">
        <v>44946.979155092587</v>
      </c>
    </row>
    <row r="2673" spans="1:28" x14ac:dyDescent="0.35">
      <c r="A2673" t="s">
        <v>5369</v>
      </c>
      <c r="F2673">
        <v>455</v>
      </c>
      <c r="G2673" s="16">
        <v>2640.29</v>
      </c>
      <c r="H2673">
        <v>56</v>
      </c>
      <c r="I2673">
        <v>54</v>
      </c>
      <c r="J2673">
        <v>19.13</v>
      </c>
      <c r="K2673" t="s">
        <v>32</v>
      </c>
      <c r="L2673" t="str">
        <f t="shared" si="123"/>
        <v>US-East</v>
      </c>
      <c r="Q2673">
        <v>20</v>
      </c>
      <c r="R2673">
        <v>12</v>
      </c>
      <c r="S2673">
        <v>43.67</v>
      </c>
      <c r="T2673">
        <v>57.55</v>
      </c>
      <c r="U2673">
        <v>90.06</v>
      </c>
      <c r="V2673" s="16">
        <v>3063.824537250171</v>
      </c>
      <c r="W2673" s="16">
        <v>2796.625577740911</v>
      </c>
      <c r="X2673" s="5">
        <f t="shared" si="124"/>
        <v>0.91278907905441764</v>
      </c>
      <c r="Y2673" t="str">
        <f t="shared" si="125"/>
        <v>OK</v>
      </c>
      <c r="AA2673" t="s">
        <v>5370</v>
      </c>
      <c r="AB2673" s="3">
        <v>45074.649710648147</v>
      </c>
    </row>
    <row r="2674" spans="1:28" x14ac:dyDescent="0.35">
      <c r="A2674" t="s">
        <v>5371</v>
      </c>
      <c r="F2674">
        <v>805</v>
      </c>
      <c r="G2674" s="16">
        <v>1636.64</v>
      </c>
      <c r="H2674">
        <v>71</v>
      </c>
      <c r="I2674">
        <v>71</v>
      </c>
      <c r="J2674">
        <v>3.89</v>
      </c>
      <c r="K2674" t="s">
        <v>26</v>
      </c>
      <c r="L2674" t="str">
        <f t="shared" si="123"/>
        <v>EU-West</v>
      </c>
      <c r="Q2674">
        <v>40</v>
      </c>
      <c r="R2674">
        <v>39</v>
      </c>
      <c r="S2674">
        <v>80.930000000000007</v>
      </c>
      <c r="T2674">
        <v>63.68</v>
      </c>
      <c r="U2674">
        <v>79.62</v>
      </c>
      <c r="V2674" s="16">
        <v>1710.1228987727429</v>
      </c>
      <c r="W2674" s="16">
        <v>1360.714100570927</v>
      </c>
      <c r="X2674" s="5">
        <f t="shared" si="124"/>
        <v>0.79568205393158198</v>
      </c>
      <c r="Y2674" t="str">
        <f t="shared" si="125"/>
        <v>OK</v>
      </c>
      <c r="AA2674" t="s">
        <v>5372</v>
      </c>
      <c r="AB2674" s="3">
        <v>44985.702719907407</v>
      </c>
    </row>
    <row r="2675" spans="1:28" x14ac:dyDescent="0.35">
      <c r="A2675" t="s">
        <v>5373</v>
      </c>
      <c r="F2675">
        <v>91</v>
      </c>
      <c r="G2675" s="16">
        <v>1549.66</v>
      </c>
      <c r="H2675">
        <v>83</v>
      </c>
      <c r="I2675">
        <v>88</v>
      </c>
      <c r="J2675">
        <v>13.11</v>
      </c>
      <c r="K2675" t="s">
        <v>26</v>
      </c>
      <c r="L2675" t="str">
        <f t="shared" si="123"/>
        <v>EU-West</v>
      </c>
      <c r="Q2675">
        <v>50</v>
      </c>
      <c r="R2675">
        <v>38</v>
      </c>
      <c r="S2675">
        <v>81.12</v>
      </c>
      <c r="T2675">
        <v>68.650000000000006</v>
      </c>
      <c r="U2675">
        <v>83.07</v>
      </c>
      <c r="V2675" s="16">
        <v>1854.913014972022</v>
      </c>
      <c r="W2675" s="16">
        <v>1453.55166559551</v>
      </c>
      <c r="X2675" s="5">
        <f t="shared" si="124"/>
        <v>0.78362254933956255</v>
      </c>
      <c r="Y2675" t="str">
        <f t="shared" si="125"/>
        <v>OK</v>
      </c>
      <c r="AA2675" t="s">
        <v>5374</v>
      </c>
      <c r="AB2675" s="3">
        <v>45297.43074074074</v>
      </c>
    </row>
    <row r="2676" spans="1:28" x14ac:dyDescent="0.35">
      <c r="A2676" t="s">
        <v>5375</v>
      </c>
      <c r="F2676">
        <v>16</v>
      </c>
      <c r="G2676" s="16">
        <v>1487.68</v>
      </c>
      <c r="H2676">
        <v>6</v>
      </c>
      <c r="I2676">
        <v>5</v>
      </c>
      <c r="J2676">
        <v>22.35</v>
      </c>
      <c r="K2676" t="s">
        <v>52</v>
      </c>
      <c r="L2676" t="str">
        <f t="shared" si="123"/>
        <v>EU-West</v>
      </c>
      <c r="Q2676">
        <v>0</v>
      </c>
      <c r="R2676">
        <v>28</v>
      </c>
      <c r="S2676">
        <v>60.7</v>
      </c>
      <c r="T2676">
        <v>51.67</v>
      </c>
      <c r="V2676" s="16">
        <v>1932.3358808659441</v>
      </c>
      <c r="W2676" s="16">
        <v>1749.8558422359399</v>
      </c>
      <c r="X2676" s="5">
        <f t="shared" si="124"/>
        <v>0.90556505189551784</v>
      </c>
      <c r="Y2676" t="str">
        <f t="shared" si="125"/>
        <v>OK</v>
      </c>
      <c r="AA2676" t="s">
        <v>5376</v>
      </c>
      <c r="AB2676" s="3">
        <v>45708.861215277779</v>
      </c>
    </row>
    <row r="2677" spans="1:28" x14ac:dyDescent="0.35">
      <c r="A2677" t="s">
        <v>5377</v>
      </c>
      <c r="F2677">
        <v>191</v>
      </c>
      <c r="G2677" s="16">
        <v>1945.7</v>
      </c>
      <c r="H2677">
        <v>45</v>
      </c>
      <c r="I2677">
        <v>41</v>
      </c>
      <c r="J2677">
        <v>13.3</v>
      </c>
      <c r="K2677" t="s">
        <v>32</v>
      </c>
      <c r="L2677" t="str">
        <f t="shared" si="123"/>
        <v>US-East</v>
      </c>
      <c r="Q2677">
        <v>10</v>
      </c>
      <c r="R2677">
        <v>25</v>
      </c>
      <c r="S2677">
        <v>73.400000000000006</v>
      </c>
      <c r="T2677">
        <v>62.85</v>
      </c>
      <c r="V2677" s="16">
        <v>2303.2534555418688</v>
      </c>
      <c r="W2677" s="16">
        <v>1580.4031465301971</v>
      </c>
      <c r="X2677" s="5">
        <f t="shared" si="124"/>
        <v>0.68616119634058592</v>
      </c>
      <c r="Y2677" t="str">
        <f t="shared" si="125"/>
        <v>OK</v>
      </c>
      <c r="AA2677" t="s">
        <v>5378</v>
      </c>
      <c r="AB2677" s="3">
        <v>45776.756689814807</v>
      </c>
    </row>
    <row r="2678" spans="1:28" x14ac:dyDescent="0.35">
      <c r="A2678" t="s">
        <v>1401</v>
      </c>
      <c r="F2678">
        <v>879</v>
      </c>
      <c r="G2678" s="16">
        <v>1954.78</v>
      </c>
      <c r="H2678">
        <v>21</v>
      </c>
      <c r="I2678">
        <v>26</v>
      </c>
      <c r="J2678">
        <v>17.22</v>
      </c>
      <c r="K2678" t="s">
        <v>52</v>
      </c>
      <c r="L2678" t="str">
        <f t="shared" si="123"/>
        <v>EU-West</v>
      </c>
      <c r="Q2678">
        <v>10</v>
      </c>
      <c r="R2678">
        <v>35</v>
      </c>
      <c r="S2678">
        <v>68</v>
      </c>
      <c r="T2678">
        <v>43.64</v>
      </c>
      <c r="U2678">
        <v>92.49</v>
      </c>
      <c r="V2678" s="16">
        <v>2643.9197351621478</v>
      </c>
      <c r="W2678" s="16">
        <v>2151.6199964882512</v>
      </c>
      <c r="X2678" s="5">
        <f t="shared" si="124"/>
        <v>0.81379928742666441</v>
      </c>
      <c r="Y2678" t="str">
        <f t="shared" si="125"/>
        <v>OK</v>
      </c>
      <c r="AA2678" t="s">
        <v>5379</v>
      </c>
      <c r="AB2678" s="3">
        <v>45509.788206018522</v>
      </c>
    </row>
    <row r="2679" spans="1:28" x14ac:dyDescent="0.35">
      <c r="A2679" t="s">
        <v>5380</v>
      </c>
      <c r="F2679">
        <v>975</v>
      </c>
      <c r="G2679" s="16">
        <v>1419.97</v>
      </c>
      <c r="H2679">
        <v>80</v>
      </c>
      <c r="I2679">
        <v>85</v>
      </c>
      <c r="J2679">
        <v>17.64</v>
      </c>
      <c r="K2679" t="s">
        <v>29</v>
      </c>
      <c r="L2679" t="str">
        <f t="shared" si="123"/>
        <v>US-East</v>
      </c>
      <c r="Q2679">
        <v>0</v>
      </c>
      <c r="R2679">
        <v>34</v>
      </c>
      <c r="S2679">
        <v>61.93</v>
      </c>
      <c r="T2679">
        <v>65.459999999999994</v>
      </c>
      <c r="U2679">
        <v>86.1</v>
      </c>
      <c r="V2679" s="16">
        <v>1946.3896335314239</v>
      </c>
      <c r="W2679" s="16">
        <v>1613.8668842656521</v>
      </c>
      <c r="X2679" s="5">
        <f t="shared" si="124"/>
        <v>0.82915920659602949</v>
      </c>
      <c r="Y2679" t="str">
        <f t="shared" si="125"/>
        <v>OK</v>
      </c>
      <c r="AA2679" t="s">
        <v>5381</v>
      </c>
      <c r="AB2679" s="3">
        <v>44953.351701388892</v>
      </c>
    </row>
    <row r="2680" spans="1:28" x14ac:dyDescent="0.35">
      <c r="A2680" t="s">
        <v>5382</v>
      </c>
      <c r="F2680">
        <v>535</v>
      </c>
      <c r="G2680" s="16">
        <v>1409.55</v>
      </c>
      <c r="H2680">
        <v>43</v>
      </c>
      <c r="I2680">
        <v>45</v>
      </c>
      <c r="J2680">
        <v>24.49</v>
      </c>
      <c r="K2680" t="s">
        <v>26</v>
      </c>
      <c r="L2680" t="str">
        <f t="shared" si="123"/>
        <v>EU-West</v>
      </c>
      <c r="Q2680">
        <v>40</v>
      </c>
      <c r="R2680">
        <v>48</v>
      </c>
      <c r="S2680">
        <v>76.150000000000006</v>
      </c>
      <c r="T2680">
        <v>54.47</v>
      </c>
      <c r="U2680">
        <v>95.89</v>
      </c>
      <c r="V2680" s="16">
        <v>1900.500766652216</v>
      </c>
      <c r="W2680" s="16">
        <v>1283.8523782050361</v>
      </c>
      <c r="X2680" s="5">
        <f t="shared" si="124"/>
        <v>0.67553373338889888</v>
      </c>
      <c r="Y2680" t="str">
        <f t="shared" si="125"/>
        <v>OK</v>
      </c>
      <c r="AA2680" t="s">
        <v>5383</v>
      </c>
      <c r="AB2680" s="3">
        <v>45632.727662037039</v>
      </c>
    </row>
    <row r="2681" spans="1:28" x14ac:dyDescent="0.35">
      <c r="A2681" t="s">
        <v>5384</v>
      </c>
      <c r="F2681">
        <v>487</v>
      </c>
      <c r="G2681" s="16">
        <v>2950.79</v>
      </c>
      <c r="H2681">
        <v>4</v>
      </c>
      <c r="I2681">
        <v>1</v>
      </c>
      <c r="J2681">
        <v>12.43</v>
      </c>
      <c r="K2681" t="s">
        <v>32</v>
      </c>
      <c r="L2681" t="str">
        <f t="shared" si="123"/>
        <v>US-East</v>
      </c>
      <c r="Q2681">
        <v>0</v>
      </c>
      <c r="R2681">
        <v>47</v>
      </c>
      <c r="S2681">
        <v>53.79</v>
      </c>
      <c r="T2681">
        <v>57.2</v>
      </c>
      <c r="U2681">
        <v>90.84</v>
      </c>
      <c r="V2681" s="16">
        <v>4332.812502312514</v>
      </c>
      <c r="W2681" s="16">
        <v>2614.0628057741469</v>
      </c>
      <c r="X2681" s="5">
        <f t="shared" si="124"/>
        <v>0.6033177767048461</v>
      </c>
      <c r="Y2681" t="str">
        <f t="shared" si="125"/>
        <v>OK</v>
      </c>
      <c r="AA2681" t="s">
        <v>5385</v>
      </c>
      <c r="AB2681" s="3">
        <v>45404.375833333332</v>
      </c>
    </row>
    <row r="2682" spans="1:28" x14ac:dyDescent="0.35">
      <c r="A2682" t="s">
        <v>5386</v>
      </c>
      <c r="F2682">
        <v>192</v>
      </c>
      <c r="G2682" s="16">
        <v>2361.4299999999998</v>
      </c>
      <c r="H2682">
        <v>97</v>
      </c>
      <c r="I2682">
        <v>95</v>
      </c>
      <c r="J2682">
        <v>15.33</v>
      </c>
      <c r="K2682" t="s">
        <v>26</v>
      </c>
      <c r="L2682" t="str">
        <f t="shared" si="123"/>
        <v>EU-West</v>
      </c>
      <c r="Q2682">
        <v>0</v>
      </c>
      <c r="R2682">
        <v>18</v>
      </c>
      <c r="S2682">
        <v>100</v>
      </c>
      <c r="T2682">
        <v>71.22</v>
      </c>
      <c r="U2682">
        <v>81.81</v>
      </c>
      <c r="V2682" s="16">
        <v>2641.6069122623298</v>
      </c>
      <c r="W2682" s="16">
        <v>2753.2582010965102</v>
      </c>
      <c r="X2682" s="5">
        <f t="shared" si="124"/>
        <v>1.0422664281789602</v>
      </c>
      <c r="Y2682" t="str">
        <f t="shared" si="125"/>
        <v>Over Budget</v>
      </c>
      <c r="AA2682" t="s">
        <v>5387</v>
      </c>
      <c r="AB2682" s="3">
        <v>45196.430196759262</v>
      </c>
    </row>
    <row r="2683" spans="1:28" x14ac:dyDescent="0.35">
      <c r="A2683" t="s">
        <v>5388</v>
      </c>
      <c r="F2683">
        <v>323</v>
      </c>
      <c r="G2683" s="16">
        <v>1467.88</v>
      </c>
      <c r="H2683">
        <v>24</v>
      </c>
      <c r="I2683">
        <v>20</v>
      </c>
      <c r="J2683">
        <v>31.26</v>
      </c>
      <c r="K2683" t="s">
        <v>37</v>
      </c>
      <c r="L2683" t="str">
        <f t="shared" si="123"/>
        <v>US-East</v>
      </c>
      <c r="Q2683">
        <v>0</v>
      </c>
      <c r="R2683">
        <v>1</v>
      </c>
      <c r="S2683">
        <v>77.97</v>
      </c>
      <c r="T2683">
        <v>78.19</v>
      </c>
      <c r="U2683">
        <v>94.57</v>
      </c>
      <c r="V2683" s="16">
        <v>1606.929669199206</v>
      </c>
      <c r="W2683" s="16">
        <v>1622.889123504898</v>
      </c>
      <c r="X2683" s="5">
        <f t="shared" si="124"/>
        <v>1.0099316445589339</v>
      </c>
      <c r="Y2683" t="str">
        <f t="shared" si="125"/>
        <v>Over Budget</v>
      </c>
      <c r="AA2683" t="s">
        <v>5389</v>
      </c>
      <c r="AB2683" s="3">
        <v>45104.572638888887</v>
      </c>
    </row>
    <row r="2684" spans="1:28" x14ac:dyDescent="0.35">
      <c r="A2684" t="s">
        <v>5390</v>
      </c>
      <c r="F2684">
        <v>565</v>
      </c>
      <c r="G2684" s="16">
        <v>2173.98</v>
      </c>
      <c r="H2684">
        <v>46</v>
      </c>
      <c r="I2684">
        <v>49</v>
      </c>
      <c r="J2684">
        <v>16.14</v>
      </c>
      <c r="K2684" t="s">
        <v>29</v>
      </c>
      <c r="L2684" t="str">
        <f t="shared" si="123"/>
        <v>US-East</v>
      </c>
      <c r="Q2684">
        <v>10</v>
      </c>
      <c r="R2684">
        <v>13</v>
      </c>
      <c r="T2684">
        <v>52.8</v>
      </c>
      <c r="U2684">
        <v>96.82</v>
      </c>
      <c r="V2684" s="16">
        <v>2836.730291691018</v>
      </c>
      <c r="W2684" s="16">
        <v>1837.7789580285721</v>
      </c>
      <c r="X2684" s="5">
        <f t="shared" si="124"/>
        <v>0.64785114165120161</v>
      </c>
      <c r="Y2684" t="str">
        <f t="shared" si="125"/>
        <v>OK</v>
      </c>
      <c r="AA2684" t="s">
        <v>5391</v>
      </c>
      <c r="AB2684" s="3">
        <v>45330.114189814813</v>
      </c>
    </row>
    <row r="2685" spans="1:28" x14ac:dyDescent="0.35">
      <c r="A2685" t="s">
        <v>5392</v>
      </c>
      <c r="F2685">
        <v>183</v>
      </c>
      <c r="G2685" s="16">
        <v>1711.45</v>
      </c>
      <c r="H2685">
        <v>42</v>
      </c>
      <c r="I2685">
        <v>42</v>
      </c>
      <c r="J2685">
        <v>25.81</v>
      </c>
      <c r="K2685" t="s">
        <v>52</v>
      </c>
      <c r="L2685" t="str">
        <f t="shared" si="123"/>
        <v>EU-West</v>
      </c>
      <c r="Q2685">
        <v>30</v>
      </c>
      <c r="R2685">
        <v>15</v>
      </c>
      <c r="S2685">
        <v>84.38</v>
      </c>
      <c r="T2685">
        <v>51.5</v>
      </c>
      <c r="U2685">
        <v>83.62</v>
      </c>
      <c r="V2685" s="16">
        <v>2220.5011288980668</v>
      </c>
      <c r="W2685" s="16">
        <v>1514.425997181419</v>
      </c>
      <c r="X2685" s="5">
        <f t="shared" si="124"/>
        <v>0.68201991769892023</v>
      </c>
      <c r="Y2685" t="str">
        <f t="shared" si="125"/>
        <v>OK</v>
      </c>
      <c r="AA2685" t="s">
        <v>5393</v>
      </c>
      <c r="AB2685" s="3">
        <v>45735.610266203701</v>
      </c>
    </row>
    <row r="2686" spans="1:28" x14ac:dyDescent="0.35">
      <c r="A2686" t="s">
        <v>5394</v>
      </c>
      <c r="F2686">
        <v>23</v>
      </c>
      <c r="G2686" s="16">
        <v>1835.34</v>
      </c>
      <c r="H2686">
        <v>14</v>
      </c>
      <c r="I2686">
        <v>19</v>
      </c>
      <c r="J2686">
        <v>20.11</v>
      </c>
      <c r="K2686" t="s">
        <v>37</v>
      </c>
      <c r="L2686" t="str">
        <f t="shared" si="123"/>
        <v>US-East</v>
      </c>
      <c r="Q2686">
        <v>20</v>
      </c>
      <c r="R2686">
        <v>48</v>
      </c>
      <c r="S2686">
        <v>81.760000000000005</v>
      </c>
      <c r="T2686">
        <v>66.900000000000006</v>
      </c>
      <c r="U2686">
        <v>85.99</v>
      </c>
      <c r="V2686" s="16">
        <v>2303.4419378633602</v>
      </c>
      <c r="W2686" s="16">
        <v>1924.4311880656139</v>
      </c>
      <c r="X2686" s="5">
        <f t="shared" si="124"/>
        <v>0.83545895228889022</v>
      </c>
      <c r="Y2686" t="str">
        <f t="shared" si="125"/>
        <v>OK</v>
      </c>
      <c r="AA2686" t="s">
        <v>5395</v>
      </c>
      <c r="AB2686" s="3">
        <v>44941.222303240742</v>
      </c>
    </row>
    <row r="2687" spans="1:28" x14ac:dyDescent="0.35">
      <c r="A2687" t="s">
        <v>5396</v>
      </c>
      <c r="F2687">
        <v>309</v>
      </c>
      <c r="G2687" s="16">
        <v>2384.3000000000002</v>
      </c>
      <c r="H2687">
        <v>63</v>
      </c>
      <c r="I2687">
        <v>59</v>
      </c>
      <c r="J2687">
        <v>19.82</v>
      </c>
      <c r="K2687" t="s">
        <v>37</v>
      </c>
      <c r="L2687" t="str">
        <f t="shared" si="123"/>
        <v>US-East</v>
      </c>
      <c r="Q2687">
        <v>0</v>
      </c>
      <c r="R2687">
        <v>35</v>
      </c>
      <c r="S2687">
        <v>58.83</v>
      </c>
      <c r="T2687">
        <v>66.430000000000007</v>
      </c>
      <c r="U2687">
        <v>92.51</v>
      </c>
      <c r="V2687" s="16">
        <v>2389.489657239887</v>
      </c>
      <c r="W2687" s="16">
        <v>2307.4463134275452</v>
      </c>
      <c r="X2687" s="5">
        <f t="shared" si="124"/>
        <v>0.96566490942375094</v>
      </c>
      <c r="Y2687" t="str">
        <f t="shared" si="125"/>
        <v>OK</v>
      </c>
      <c r="AA2687" t="s">
        <v>5397</v>
      </c>
      <c r="AB2687" s="3">
        <v>45219.692118055558</v>
      </c>
    </row>
    <row r="2688" spans="1:28" x14ac:dyDescent="0.35">
      <c r="A2688" t="s">
        <v>5398</v>
      </c>
      <c r="F2688">
        <v>946</v>
      </c>
      <c r="G2688" s="16">
        <v>1918.96</v>
      </c>
      <c r="H2688">
        <v>30</v>
      </c>
      <c r="I2688">
        <v>35</v>
      </c>
      <c r="J2688">
        <v>25.91</v>
      </c>
      <c r="K2688" t="s">
        <v>29</v>
      </c>
      <c r="L2688" t="str">
        <f t="shared" si="123"/>
        <v>US-East</v>
      </c>
      <c r="Q2688">
        <v>0</v>
      </c>
      <c r="R2688">
        <v>39</v>
      </c>
      <c r="T2688">
        <v>48.11</v>
      </c>
      <c r="U2688">
        <v>93.41</v>
      </c>
      <c r="V2688" s="16">
        <v>2451.699976830208</v>
      </c>
      <c r="W2688" s="16">
        <v>1922.1641799582051</v>
      </c>
      <c r="X2688" s="5">
        <f t="shared" si="124"/>
        <v>0.78401280667439688</v>
      </c>
      <c r="Y2688" t="str">
        <f t="shared" si="125"/>
        <v>OK</v>
      </c>
      <c r="AA2688" t="s">
        <v>5399</v>
      </c>
      <c r="AB2688" s="3">
        <v>45569.305127314823</v>
      </c>
    </row>
    <row r="2689" spans="1:28" x14ac:dyDescent="0.35">
      <c r="A2689" t="s">
        <v>5400</v>
      </c>
      <c r="F2689">
        <v>82</v>
      </c>
      <c r="G2689" s="16">
        <v>1719.05</v>
      </c>
      <c r="H2689">
        <v>82</v>
      </c>
      <c r="I2689">
        <v>82</v>
      </c>
      <c r="J2689">
        <v>5.0999999999999996</v>
      </c>
      <c r="K2689" t="s">
        <v>59</v>
      </c>
      <c r="L2689" t="str">
        <f t="shared" si="123"/>
        <v>EU-West</v>
      </c>
      <c r="Q2689">
        <v>50</v>
      </c>
      <c r="R2689">
        <v>40</v>
      </c>
      <c r="S2689">
        <v>35.69</v>
      </c>
      <c r="T2689">
        <v>59.77</v>
      </c>
      <c r="U2689">
        <v>100</v>
      </c>
      <c r="V2689" s="16">
        <v>2520.8132498337468</v>
      </c>
      <c r="W2689" s="16">
        <v>2029.539609225021</v>
      </c>
      <c r="X2689" s="5">
        <f t="shared" si="124"/>
        <v>0.80511303618341168</v>
      </c>
      <c r="Y2689" t="str">
        <f t="shared" si="125"/>
        <v>OK</v>
      </c>
      <c r="AA2689" t="s">
        <v>5401</v>
      </c>
      <c r="AB2689" s="3">
        <v>45503.858831018522</v>
      </c>
    </row>
    <row r="2690" spans="1:28" x14ac:dyDescent="0.35">
      <c r="A2690" t="s">
        <v>5402</v>
      </c>
      <c r="F2690">
        <v>744</v>
      </c>
      <c r="G2690" s="16">
        <v>2905.53</v>
      </c>
      <c r="H2690">
        <v>43</v>
      </c>
      <c r="I2690">
        <v>44</v>
      </c>
      <c r="J2690">
        <v>23.55</v>
      </c>
      <c r="K2690" t="s">
        <v>29</v>
      </c>
      <c r="L2690" t="str">
        <f t="shared" si="123"/>
        <v>US-East</v>
      </c>
      <c r="Q2690">
        <v>0</v>
      </c>
      <c r="R2690">
        <v>30</v>
      </c>
      <c r="S2690">
        <v>53.92</v>
      </c>
      <c r="T2690">
        <v>59.79</v>
      </c>
      <c r="U2690">
        <v>94.45</v>
      </c>
      <c r="V2690" s="16">
        <v>3391.592756524049</v>
      </c>
      <c r="W2690" s="16">
        <v>2812.8266981472711</v>
      </c>
      <c r="X2690" s="5">
        <f t="shared" si="124"/>
        <v>0.82935272601244159</v>
      </c>
      <c r="Y2690" t="str">
        <f t="shared" si="125"/>
        <v>OK</v>
      </c>
      <c r="AA2690" t="s">
        <v>5403</v>
      </c>
      <c r="AB2690" s="3">
        <v>45298.926388888889</v>
      </c>
    </row>
    <row r="2691" spans="1:28" x14ac:dyDescent="0.35">
      <c r="A2691" t="s">
        <v>5404</v>
      </c>
      <c r="F2691">
        <v>523</v>
      </c>
      <c r="G2691" s="16">
        <v>1646.78</v>
      </c>
      <c r="H2691">
        <v>94</v>
      </c>
      <c r="I2691">
        <v>94</v>
      </c>
      <c r="J2691">
        <v>24.42</v>
      </c>
      <c r="K2691" t="s">
        <v>37</v>
      </c>
      <c r="L2691" t="str">
        <f t="shared" ref="L2691:L2754" si="126">IF(OR(K2691="Europe-West",K2691="EU_West",K2691="eu-west"),"EU-West",
IF(OR(K2691="US_East",K2691="us-east",K2691="US-East"),"US-East","Other"))</f>
        <v>US-East</v>
      </c>
      <c r="Q2691">
        <v>50</v>
      </c>
      <c r="R2691">
        <v>47</v>
      </c>
      <c r="S2691">
        <v>80</v>
      </c>
      <c r="T2691">
        <v>59.58</v>
      </c>
      <c r="U2691">
        <v>100</v>
      </c>
      <c r="V2691" s="16">
        <v>2443.4914997879609</v>
      </c>
      <c r="W2691" s="16">
        <v>1898.1985108268091</v>
      </c>
      <c r="X2691" s="5">
        <f t="shared" ref="X2691:X2754" si="127">W2691/V2691</f>
        <v>0.77683859796178101</v>
      </c>
      <c r="Y2691" t="str">
        <f t="shared" ref="Y2691:Y2754" si="128">IF(X2691&gt;1,"Over Budget","OK")</f>
        <v>OK</v>
      </c>
      <c r="AA2691" t="s">
        <v>5405</v>
      </c>
      <c r="AB2691" s="3">
        <v>45677.295219907413</v>
      </c>
    </row>
    <row r="2692" spans="1:28" x14ac:dyDescent="0.35">
      <c r="A2692" t="s">
        <v>5406</v>
      </c>
      <c r="F2692">
        <v>731</v>
      </c>
      <c r="G2692" s="16">
        <v>2199.5100000000002</v>
      </c>
      <c r="H2692">
        <v>46</v>
      </c>
      <c r="I2692">
        <v>43</v>
      </c>
      <c r="J2692">
        <v>26.79</v>
      </c>
      <c r="K2692" t="s">
        <v>32</v>
      </c>
      <c r="L2692" t="str">
        <f t="shared" si="126"/>
        <v>US-East</v>
      </c>
      <c r="Q2692">
        <v>40</v>
      </c>
      <c r="R2692">
        <v>47</v>
      </c>
      <c r="S2692">
        <v>72.75</v>
      </c>
      <c r="T2692">
        <v>66.61</v>
      </c>
      <c r="U2692">
        <v>90.1</v>
      </c>
      <c r="V2692" s="16">
        <v>2591.854941731061</v>
      </c>
      <c r="W2692" s="16">
        <v>2340.9338464564471</v>
      </c>
      <c r="X2692" s="5">
        <f t="shared" si="127"/>
        <v>0.90318860394747735</v>
      </c>
      <c r="Y2692" t="str">
        <f t="shared" si="128"/>
        <v>OK</v>
      </c>
      <c r="AA2692" t="s">
        <v>5407</v>
      </c>
      <c r="AB2692" s="3">
        <v>45403.344675925917</v>
      </c>
    </row>
    <row r="2693" spans="1:28" x14ac:dyDescent="0.35">
      <c r="A2693" t="s">
        <v>5408</v>
      </c>
      <c r="F2693">
        <v>782</v>
      </c>
      <c r="G2693" s="16">
        <v>1852.76</v>
      </c>
      <c r="H2693">
        <v>11</v>
      </c>
      <c r="I2693">
        <v>12</v>
      </c>
      <c r="J2693">
        <v>17</v>
      </c>
      <c r="K2693" t="s">
        <v>52</v>
      </c>
      <c r="L2693" t="str">
        <f t="shared" si="126"/>
        <v>EU-West</v>
      </c>
      <c r="Q2693">
        <v>20</v>
      </c>
      <c r="R2693">
        <v>48</v>
      </c>
      <c r="S2693">
        <v>62.6</v>
      </c>
      <c r="T2693">
        <v>75.17</v>
      </c>
      <c r="U2693">
        <v>91.92</v>
      </c>
      <c r="V2693" s="16">
        <v>1982.318414042456</v>
      </c>
      <c r="W2693" s="16">
        <v>1572.340667330451</v>
      </c>
      <c r="X2693" s="5">
        <f t="shared" si="127"/>
        <v>0.79318269768984528</v>
      </c>
      <c r="Y2693" t="str">
        <f t="shared" si="128"/>
        <v>OK</v>
      </c>
      <c r="AA2693" t="s">
        <v>5409</v>
      </c>
      <c r="AB2693" s="3">
        <v>45755.379884259259</v>
      </c>
    </row>
    <row r="2694" spans="1:28" x14ac:dyDescent="0.35">
      <c r="A2694" t="s">
        <v>5410</v>
      </c>
      <c r="F2694">
        <v>611</v>
      </c>
      <c r="G2694" s="16">
        <v>2144.13</v>
      </c>
      <c r="H2694">
        <v>63</v>
      </c>
      <c r="I2694">
        <v>67</v>
      </c>
      <c r="J2694">
        <v>20</v>
      </c>
      <c r="K2694" t="s">
        <v>32</v>
      </c>
      <c r="L2694" t="str">
        <f t="shared" si="126"/>
        <v>US-East</v>
      </c>
      <c r="Q2694">
        <v>40</v>
      </c>
      <c r="R2694">
        <v>34</v>
      </c>
      <c r="S2694">
        <v>75.209999999999994</v>
      </c>
      <c r="T2694">
        <v>57.67</v>
      </c>
      <c r="U2694">
        <v>87.16</v>
      </c>
      <c r="V2694" s="16">
        <v>2571.2443570238629</v>
      </c>
      <c r="W2694" s="16">
        <v>2353.8319489949899</v>
      </c>
      <c r="X2694" s="5">
        <f t="shared" si="127"/>
        <v>0.91544467275738772</v>
      </c>
      <c r="Y2694" t="str">
        <f t="shared" si="128"/>
        <v>OK</v>
      </c>
      <c r="AA2694" t="s">
        <v>5411</v>
      </c>
      <c r="AB2694" s="3">
        <v>45805.611944444441</v>
      </c>
    </row>
    <row r="2695" spans="1:28" x14ac:dyDescent="0.35">
      <c r="A2695" t="s">
        <v>5412</v>
      </c>
      <c r="F2695">
        <v>352</v>
      </c>
      <c r="G2695" s="16">
        <v>2308.7399999999998</v>
      </c>
      <c r="H2695">
        <v>22</v>
      </c>
      <c r="I2695">
        <v>27</v>
      </c>
      <c r="J2695">
        <v>1</v>
      </c>
      <c r="K2695" t="s">
        <v>59</v>
      </c>
      <c r="L2695" t="str">
        <f t="shared" si="126"/>
        <v>EU-West</v>
      </c>
      <c r="Q2695">
        <v>0</v>
      </c>
      <c r="R2695">
        <v>21</v>
      </c>
      <c r="S2695">
        <v>62.02</v>
      </c>
      <c r="T2695">
        <v>77.97</v>
      </c>
      <c r="U2695">
        <v>87.39</v>
      </c>
      <c r="V2695" s="16">
        <v>2879.704461299551</v>
      </c>
      <c r="W2695" s="16">
        <v>2327.4029989623609</v>
      </c>
      <c r="X2695" s="5">
        <f t="shared" si="127"/>
        <v>0.80820897777546663</v>
      </c>
      <c r="Y2695" t="str">
        <f t="shared" si="128"/>
        <v>OK</v>
      </c>
      <c r="AA2695" t="s">
        <v>5413</v>
      </c>
      <c r="AB2695" s="3">
        <v>45341.623865740738</v>
      </c>
    </row>
    <row r="2696" spans="1:28" x14ac:dyDescent="0.35">
      <c r="A2696" t="s">
        <v>5414</v>
      </c>
      <c r="F2696">
        <v>405</v>
      </c>
      <c r="G2696" s="16">
        <v>2813.86</v>
      </c>
      <c r="H2696">
        <v>49</v>
      </c>
      <c r="I2696">
        <v>53</v>
      </c>
      <c r="J2696">
        <v>14.64</v>
      </c>
      <c r="K2696" t="s">
        <v>32</v>
      </c>
      <c r="L2696" t="str">
        <f t="shared" si="126"/>
        <v>US-East</v>
      </c>
      <c r="Q2696">
        <v>40</v>
      </c>
      <c r="R2696">
        <v>20</v>
      </c>
      <c r="S2696">
        <v>48.24</v>
      </c>
      <c r="T2696">
        <v>58.77</v>
      </c>
      <c r="U2696">
        <v>90.74</v>
      </c>
      <c r="V2696" s="16">
        <v>3699.4723626097511</v>
      </c>
      <c r="W2696" s="16">
        <v>2504.4448595951999</v>
      </c>
      <c r="X2696" s="5">
        <f t="shared" si="127"/>
        <v>0.67697352868679561</v>
      </c>
      <c r="Y2696" t="str">
        <f t="shared" si="128"/>
        <v>OK</v>
      </c>
      <c r="AA2696" t="s">
        <v>5415</v>
      </c>
      <c r="AB2696" s="3">
        <v>45366.442025462973</v>
      </c>
    </row>
    <row r="2697" spans="1:28" x14ac:dyDescent="0.35">
      <c r="A2697" t="s">
        <v>5416</v>
      </c>
      <c r="F2697">
        <v>855</v>
      </c>
      <c r="G2697" s="16">
        <v>1499.52</v>
      </c>
      <c r="H2697">
        <v>86</v>
      </c>
      <c r="I2697">
        <v>84</v>
      </c>
      <c r="J2697">
        <v>21.4</v>
      </c>
      <c r="K2697" t="s">
        <v>59</v>
      </c>
      <c r="L2697" t="str">
        <f t="shared" si="126"/>
        <v>EU-West</v>
      </c>
      <c r="Q2697">
        <v>0</v>
      </c>
      <c r="R2697">
        <v>27</v>
      </c>
      <c r="S2697">
        <v>55.8</v>
      </c>
      <c r="T2697">
        <v>76.34</v>
      </c>
      <c r="U2697">
        <v>87.09</v>
      </c>
      <c r="V2697" s="16">
        <v>1878.0574507578649</v>
      </c>
      <c r="W2697" s="16">
        <v>1373.290000379347</v>
      </c>
      <c r="X2697" s="5">
        <f t="shared" si="127"/>
        <v>0.7312289620454232</v>
      </c>
      <c r="Y2697" t="str">
        <f t="shared" si="128"/>
        <v>OK</v>
      </c>
      <c r="AA2697" t="s">
        <v>5417</v>
      </c>
      <c r="AB2697" s="3">
        <v>45015.427858796298</v>
      </c>
    </row>
    <row r="2698" spans="1:28" x14ac:dyDescent="0.35">
      <c r="A2698" t="s">
        <v>5418</v>
      </c>
      <c r="F2698">
        <v>773</v>
      </c>
      <c r="G2698" s="16">
        <v>2965.6</v>
      </c>
      <c r="H2698">
        <v>35</v>
      </c>
      <c r="I2698">
        <v>40</v>
      </c>
      <c r="J2698">
        <v>31.77</v>
      </c>
      <c r="K2698" t="s">
        <v>32</v>
      </c>
      <c r="L2698" t="str">
        <f t="shared" si="126"/>
        <v>US-East</v>
      </c>
      <c r="Q2698">
        <v>10</v>
      </c>
      <c r="R2698">
        <v>16</v>
      </c>
      <c r="S2698">
        <v>100</v>
      </c>
      <c r="T2698">
        <v>64.25</v>
      </c>
      <c r="U2698">
        <v>77.180000000000007</v>
      </c>
      <c r="V2698" s="16">
        <v>3761.44638071794</v>
      </c>
      <c r="W2698" s="16">
        <v>3033.610015536331</v>
      </c>
      <c r="X2698" s="5">
        <f t="shared" si="127"/>
        <v>0.80650093301537684</v>
      </c>
      <c r="Y2698" t="str">
        <f t="shared" si="128"/>
        <v>OK</v>
      </c>
      <c r="AA2698" t="s">
        <v>5419</v>
      </c>
      <c r="AB2698" s="3">
        <v>45930.676493055558</v>
      </c>
    </row>
    <row r="2699" spans="1:28" x14ac:dyDescent="0.35">
      <c r="A2699" t="s">
        <v>5420</v>
      </c>
      <c r="F2699">
        <v>904</v>
      </c>
      <c r="G2699" s="16">
        <v>1974.3</v>
      </c>
      <c r="H2699">
        <v>10</v>
      </c>
      <c r="I2699">
        <v>10</v>
      </c>
      <c r="J2699">
        <v>34.770000000000003</v>
      </c>
      <c r="K2699" t="s">
        <v>37</v>
      </c>
      <c r="L2699" t="str">
        <f t="shared" si="126"/>
        <v>US-East</v>
      </c>
      <c r="Q2699">
        <v>10</v>
      </c>
      <c r="R2699">
        <v>49</v>
      </c>
      <c r="S2699">
        <v>67.72</v>
      </c>
      <c r="T2699">
        <v>70.86</v>
      </c>
      <c r="U2699">
        <v>86.67</v>
      </c>
      <c r="V2699" s="16">
        <v>1998.0577769147101</v>
      </c>
      <c r="W2699" s="16">
        <v>2054.6164905179362</v>
      </c>
      <c r="X2699" s="5">
        <f t="shared" si="127"/>
        <v>1.0283068459064086</v>
      </c>
      <c r="Y2699" t="str">
        <f t="shared" si="128"/>
        <v>Over Budget</v>
      </c>
      <c r="AA2699" t="s">
        <v>5421</v>
      </c>
      <c r="AB2699" s="3">
        <v>45011.747141203698</v>
      </c>
    </row>
    <row r="2700" spans="1:28" x14ac:dyDescent="0.35">
      <c r="A2700" t="s">
        <v>5422</v>
      </c>
      <c r="F2700">
        <v>342</v>
      </c>
      <c r="G2700" s="16">
        <v>2126.04</v>
      </c>
      <c r="H2700">
        <v>85</v>
      </c>
      <c r="I2700">
        <v>86</v>
      </c>
      <c r="J2700">
        <v>17.260000000000002</v>
      </c>
      <c r="K2700" t="s">
        <v>32</v>
      </c>
      <c r="L2700" t="str">
        <f t="shared" si="126"/>
        <v>US-East</v>
      </c>
      <c r="Q2700">
        <v>10</v>
      </c>
      <c r="R2700">
        <v>17</v>
      </c>
      <c r="S2700">
        <v>68.58</v>
      </c>
      <c r="T2700">
        <v>69.459999999999994</v>
      </c>
      <c r="U2700">
        <v>95.38</v>
      </c>
      <c r="V2700" s="16">
        <v>2395.643312192813</v>
      </c>
      <c r="W2700" s="16">
        <v>2524.184704809134</v>
      </c>
      <c r="X2700" s="5">
        <f t="shared" si="127"/>
        <v>1.0536563151793505</v>
      </c>
      <c r="Y2700" t="str">
        <f t="shared" si="128"/>
        <v>Over Budget</v>
      </c>
      <c r="AA2700" t="s">
        <v>5423</v>
      </c>
      <c r="AB2700" s="3">
        <v>45429.219942129632</v>
      </c>
    </row>
    <row r="2701" spans="1:28" x14ac:dyDescent="0.35">
      <c r="A2701" t="s">
        <v>5424</v>
      </c>
      <c r="F2701">
        <v>364</v>
      </c>
      <c r="G2701" s="16">
        <v>1863.57</v>
      </c>
      <c r="H2701">
        <v>46</v>
      </c>
      <c r="I2701">
        <v>42</v>
      </c>
      <c r="J2701">
        <v>26.99</v>
      </c>
      <c r="K2701" t="s">
        <v>32</v>
      </c>
      <c r="L2701" t="str">
        <f t="shared" si="126"/>
        <v>US-East</v>
      </c>
      <c r="Q2701">
        <v>0</v>
      </c>
      <c r="R2701">
        <v>31</v>
      </c>
      <c r="S2701">
        <v>77.849999999999994</v>
      </c>
      <c r="T2701">
        <v>51.88</v>
      </c>
      <c r="U2701">
        <v>90.36</v>
      </c>
      <c r="V2701" s="16">
        <v>2153.072485417852</v>
      </c>
      <c r="W2701" s="16">
        <v>2127.988321844276</v>
      </c>
      <c r="X2701" s="5">
        <f t="shared" si="127"/>
        <v>0.98834959633571839</v>
      </c>
      <c r="Y2701" t="str">
        <f t="shared" si="128"/>
        <v>OK</v>
      </c>
      <c r="AA2701" t="s">
        <v>5425</v>
      </c>
      <c r="AB2701" s="3">
        <v>45344.52244212963</v>
      </c>
    </row>
    <row r="2702" spans="1:28" x14ac:dyDescent="0.35">
      <c r="A2702" t="s">
        <v>5426</v>
      </c>
      <c r="F2702">
        <v>568</v>
      </c>
      <c r="G2702" s="16">
        <v>1946.83</v>
      </c>
      <c r="H2702">
        <v>55</v>
      </c>
      <c r="I2702">
        <v>52</v>
      </c>
      <c r="J2702">
        <v>18.82</v>
      </c>
      <c r="K2702" t="s">
        <v>59</v>
      </c>
      <c r="L2702" t="str">
        <f t="shared" si="126"/>
        <v>EU-West</v>
      </c>
      <c r="Q2702">
        <v>30</v>
      </c>
      <c r="R2702">
        <v>22</v>
      </c>
      <c r="S2702">
        <v>84.68</v>
      </c>
      <c r="T2702">
        <v>63.65</v>
      </c>
      <c r="U2702">
        <v>90.39</v>
      </c>
      <c r="V2702" s="16">
        <v>2907.6767891018708</v>
      </c>
      <c r="W2702" s="16">
        <v>1717.7576396404049</v>
      </c>
      <c r="X2702" s="5">
        <f t="shared" si="127"/>
        <v>0.59076636236828417</v>
      </c>
      <c r="Y2702" t="str">
        <f t="shared" si="128"/>
        <v>OK</v>
      </c>
      <c r="AA2702" t="s">
        <v>5427</v>
      </c>
      <c r="AB2702" s="3">
        <v>45524.087534722217</v>
      </c>
    </row>
    <row r="2703" spans="1:28" x14ac:dyDescent="0.35">
      <c r="A2703" t="s">
        <v>5428</v>
      </c>
      <c r="F2703">
        <v>856</v>
      </c>
      <c r="G2703" s="16">
        <v>2211.17</v>
      </c>
      <c r="H2703">
        <v>93</v>
      </c>
      <c r="I2703">
        <v>95</v>
      </c>
      <c r="J2703">
        <v>7.07</v>
      </c>
      <c r="K2703" t="s">
        <v>37</v>
      </c>
      <c r="L2703" t="str">
        <f t="shared" si="126"/>
        <v>US-East</v>
      </c>
      <c r="Q2703">
        <v>20</v>
      </c>
      <c r="R2703">
        <v>5</v>
      </c>
      <c r="S2703">
        <v>66.61</v>
      </c>
      <c r="T2703">
        <v>50.84</v>
      </c>
      <c r="U2703">
        <v>86.18</v>
      </c>
      <c r="V2703" s="16">
        <v>2537.9452581551868</v>
      </c>
      <c r="W2703" s="16">
        <v>2453.5072186703819</v>
      </c>
      <c r="X2703" s="5">
        <f t="shared" si="127"/>
        <v>0.96672976329435001</v>
      </c>
      <c r="Y2703" t="str">
        <f t="shared" si="128"/>
        <v>OK</v>
      </c>
      <c r="AA2703" t="s">
        <v>5429</v>
      </c>
      <c r="AB2703" s="3">
        <v>45413.380752314813</v>
      </c>
    </row>
    <row r="2704" spans="1:28" x14ac:dyDescent="0.35">
      <c r="A2704" t="s">
        <v>5430</v>
      </c>
      <c r="F2704">
        <v>172</v>
      </c>
      <c r="G2704" s="16">
        <v>1389.76</v>
      </c>
      <c r="H2704">
        <v>68</v>
      </c>
      <c r="I2704">
        <v>69</v>
      </c>
      <c r="J2704">
        <v>24.84</v>
      </c>
      <c r="K2704" t="s">
        <v>37</v>
      </c>
      <c r="L2704" t="str">
        <f t="shared" si="126"/>
        <v>US-East</v>
      </c>
      <c r="Q2704">
        <v>40</v>
      </c>
      <c r="R2704">
        <v>28</v>
      </c>
      <c r="S2704">
        <v>86.64</v>
      </c>
      <c r="T2704">
        <v>58.97</v>
      </c>
      <c r="U2704">
        <v>91.66</v>
      </c>
      <c r="V2704" s="16">
        <v>2012.774710471019</v>
      </c>
      <c r="W2704" s="16">
        <v>1116.417449318732</v>
      </c>
      <c r="X2704" s="5">
        <f t="shared" si="127"/>
        <v>0.55466587666807177</v>
      </c>
      <c r="Y2704" t="str">
        <f t="shared" si="128"/>
        <v>OK</v>
      </c>
      <c r="AA2704" t="s">
        <v>5431</v>
      </c>
      <c r="AB2704" s="3">
        <v>45138.848958333343</v>
      </c>
    </row>
    <row r="2705" spans="1:28" x14ac:dyDescent="0.35">
      <c r="A2705" t="s">
        <v>5432</v>
      </c>
      <c r="F2705">
        <v>125</v>
      </c>
      <c r="G2705" s="16">
        <v>2140.29</v>
      </c>
      <c r="H2705">
        <v>36</v>
      </c>
      <c r="I2705">
        <v>37</v>
      </c>
      <c r="J2705">
        <v>34.65</v>
      </c>
      <c r="K2705" t="s">
        <v>52</v>
      </c>
      <c r="L2705" t="str">
        <f t="shared" si="126"/>
        <v>EU-West</v>
      </c>
      <c r="Q2705">
        <v>10</v>
      </c>
      <c r="R2705">
        <v>5</v>
      </c>
      <c r="S2705">
        <v>66.7</v>
      </c>
      <c r="T2705">
        <v>48.56</v>
      </c>
      <c r="U2705">
        <v>98.29</v>
      </c>
      <c r="V2705" s="16">
        <v>2466.401921328033</v>
      </c>
      <c r="W2705" s="16">
        <v>1823.363100538859</v>
      </c>
      <c r="X2705" s="5">
        <f t="shared" si="127"/>
        <v>0.73928060336454404</v>
      </c>
      <c r="Y2705" t="str">
        <f t="shared" si="128"/>
        <v>OK</v>
      </c>
      <c r="AA2705" t="s">
        <v>5433</v>
      </c>
      <c r="AB2705" s="3">
        <v>45907.442395833343</v>
      </c>
    </row>
    <row r="2706" spans="1:28" x14ac:dyDescent="0.35">
      <c r="A2706" t="s">
        <v>5434</v>
      </c>
      <c r="F2706">
        <v>412</v>
      </c>
      <c r="G2706" s="16">
        <v>1935.22</v>
      </c>
      <c r="H2706">
        <v>83</v>
      </c>
      <c r="I2706">
        <v>87</v>
      </c>
      <c r="J2706">
        <v>16.95</v>
      </c>
      <c r="K2706" t="s">
        <v>26</v>
      </c>
      <c r="L2706" t="str">
        <f t="shared" si="126"/>
        <v>EU-West</v>
      </c>
      <c r="Q2706">
        <v>10</v>
      </c>
      <c r="R2706">
        <v>32</v>
      </c>
      <c r="S2706">
        <v>69.84</v>
      </c>
      <c r="T2706">
        <v>57.98</v>
      </c>
      <c r="U2706">
        <v>97</v>
      </c>
      <c r="V2706" s="16">
        <v>2028.2173174199279</v>
      </c>
      <c r="W2706" s="16">
        <v>1702.7616956719171</v>
      </c>
      <c r="X2706" s="5">
        <f t="shared" si="127"/>
        <v>0.83953611925470628</v>
      </c>
      <c r="Y2706" t="str">
        <f t="shared" si="128"/>
        <v>OK</v>
      </c>
      <c r="AA2706" t="s">
        <v>5435</v>
      </c>
      <c r="AB2706" s="3">
        <v>45594.571875000001</v>
      </c>
    </row>
    <row r="2707" spans="1:28" x14ac:dyDescent="0.35">
      <c r="A2707" t="s">
        <v>5436</v>
      </c>
      <c r="F2707">
        <v>88</v>
      </c>
      <c r="G2707" s="16">
        <v>2469.4699999999998</v>
      </c>
      <c r="H2707">
        <v>9</v>
      </c>
      <c r="I2707">
        <v>13</v>
      </c>
      <c r="J2707">
        <v>12.74</v>
      </c>
      <c r="K2707" t="s">
        <v>26</v>
      </c>
      <c r="L2707" t="str">
        <f t="shared" si="126"/>
        <v>EU-West</v>
      </c>
      <c r="Q2707">
        <v>40</v>
      </c>
      <c r="R2707">
        <v>47</v>
      </c>
      <c r="S2707">
        <v>62.77</v>
      </c>
      <c r="T2707">
        <v>60.61</v>
      </c>
      <c r="U2707">
        <v>91.83</v>
      </c>
      <c r="V2707" s="16">
        <v>2775.2118692295148</v>
      </c>
      <c r="W2707" s="16">
        <v>2565.4823541644651</v>
      </c>
      <c r="X2707" s="5">
        <f t="shared" si="127"/>
        <v>0.92442756627324563</v>
      </c>
      <c r="Y2707" t="str">
        <f t="shared" si="128"/>
        <v>OK</v>
      </c>
      <c r="AA2707" t="s">
        <v>5437</v>
      </c>
      <c r="AB2707" s="3">
        <v>45888.930138888893</v>
      </c>
    </row>
    <row r="2708" spans="1:28" x14ac:dyDescent="0.35">
      <c r="A2708" t="s">
        <v>5438</v>
      </c>
      <c r="F2708">
        <v>456</v>
      </c>
      <c r="G2708" s="16">
        <v>1648.64</v>
      </c>
      <c r="H2708">
        <v>55</v>
      </c>
      <c r="I2708">
        <v>52</v>
      </c>
      <c r="J2708">
        <v>20.54</v>
      </c>
      <c r="K2708" t="s">
        <v>59</v>
      </c>
      <c r="L2708" t="str">
        <f t="shared" si="126"/>
        <v>EU-West</v>
      </c>
      <c r="Q2708">
        <v>40</v>
      </c>
      <c r="R2708">
        <v>31</v>
      </c>
      <c r="T2708">
        <v>51.47</v>
      </c>
      <c r="U2708">
        <v>85.73</v>
      </c>
      <c r="V2708" s="16">
        <v>1873.537894252554</v>
      </c>
      <c r="W2708" s="16">
        <v>1447.2981955146961</v>
      </c>
      <c r="X2708" s="5">
        <f t="shared" si="127"/>
        <v>0.77249475441866855</v>
      </c>
      <c r="Y2708" t="str">
        <f t="shared" si="128"/>
        <v>OK</v>
      </c>
      <c r="AA2708" t="s">
        <v>5439</v>
      </c>
      <c r="AB2708" s="3">
        <v>45553.558263888888</v>
      </c>
    </row>
    <row r="2709" spans="1:28" x14ac:dyDescent="0.35">
      <c r="A2709" t="s">
        <v>5440</v>
      </c>
      <c r="F2709">
        <v>892</v>
      </c>
      <c r="G2709" s="16">
        <v>2383.91</v>
      </c>
      <c r="H2709">
        <v>85</v>
      </c>
      <c r="I2709">
        <v>88</v>
      </c>
      <c r="J2709">
        <v>19.02</v>
      </c>
      <c r="K2709" t="s">
        <v>29</v>
      </c>
      <c r="L2709" t="str">
        <f t="shared" si="126"/>
        <v>US-East</v>
      </c>
      <c r="Q2709">
        <v>20</v>
      </c>
      <c r="R2709">
        <v>16</v>
      </c>
      <c r="S2709">
        <v>49.27</v>
      </c>
      <c r="T2709">
        <v>59.99</v>
      </c>
      <c r="U2709">
        <v>98.84</v>
      </c>
      <c r="V2709" s="16">
        <v>3549.9383027289441</v>
      </c>
      <c r="W2709" s="16">
        <v>2255.439127698955</v>
      </c>
      <c r="X2709" s="5">
        <f t="shared" si="127"/>
        <v>0.63534600755318238</v>
      </c>
      <c r="Y2709" t="str">
        <f t="shared" si="128"/>
        <v>OK</v>
      </c>
      <c r="AA2709" t="s">
        <v>5441</v>
      </c>
      <c r="AB2709" s="3">
        <v>45661.29378472222</v>
      </c>
    </row>
    <row r="2710" spans="1:28" x14ac:dyDescent="0.35">
      <c r="A2710" t="s">
        <v>5442</v>
      </c>
      <c r="F2710">
        <v>17</v>
      </c>
      <c r="G2710" s="16">
        <v>1428.9</v>
      </c>
      <c r="H2710">
        <v>41</v>
      </c>
      <c r="I2710">
        <v>41</v>
      </c>
      <c r="J2710">
        <v>40.880000000000003</v>
      </c>
      <c r="K2710" t="s">
        <v>52</v>
      </c>
      <c r="L2710" t="str">
        <f t="shared" si="126"/>
        <v>EU-West</v>
      </c>
      <c r="Q2710">
        <v>30</v>
      </c>
      <c r="R2710">
        <v>3</v>
      </c>
      <c r="S2710">
        <v>73.430000000000007</v>
      </c>
      <c r="T2710">
        <v>68.040000000000006</v>
      </c>
      <c r="U2710">
        <v>95.3</v>
      </c>
      <c r="V2710" s="16">
        <v>1910.647566152513</v>
      </c>
      <c r="W2710" s="16">
        <v>1281.883212281127</v>
      </c>
      <c r="X2710" s="5">
        <f t="shared" si="127"/>
        <v>0.67091557594918771</v>
      </c>
      <c r="Y2710" t="str">
        <f t="shared" si="128"/>
        <v>OK</v>
      </c>
      <c r="AA2710" t="s">
        <v>5443</v>
      </c>
      <c r="AB2710" s="3">
        <v>45277.512280092589</v>
      </c>
    </row>
    <row r="2711" spans="1:28" x14ac:dyDescent="0.35">
      <c r="A2711" t="s">
        <v>5444</v>
      </c>
      <c r="F2711">
        <v>32</v>
      </c>
      <c r="G2711" s="16">
        <v>1835.5</v>
      </c>
      <c r="H2711">
        <v>29</v>
      </c>
      <c r="I2711">
        <v>31</v>
      </c>
      <c r="J2711">
        <v>28.05</v>
      </c>
      <c r="K2711" t="s">
        <v>52</v>
      </c>
      <c r="L2711" t="str">
        <f t="shared" si="126"/>
        <v>EU-West</v>
      </c>
      <c r="Q2711">
        <v>10</v>
      </c>
      <c r="R2711">
        <v>47</v>
      </c>
      <c r="S2711">
        <v>78.88</v>
      </c>
      <c r="T2711">
        <v>50.21</v>
      </c>
      <c r="U2711">
        <v>82.6</v>
      </c>
      <c r="V2711" s="16">
        <v>2690.5502337311418</v>
      </c>
      <c r="W2711" s="16">
        <v>1716.131285619769</v>
      </c>
      <c r="X2711" s="5">
        <f t="shared" si="127"/>
        <v>0.63783655257754113</v>
      </c>
      <c r="Y2711" t="str">
        <f t="shared" si="128"/>
        <v>OK</v>
      </c>
      <c r="AA2711" t="s">
        <v>5445</v>
      </c>
      <c r="AB2711" s="3">
        <v>45708.024074074077</v>
      </c>
    </row>
    <row r="2712" spans="1:28" x14ac:dyDescent="0.35">
      <c r="A2712" t="s">
        <v>5446</v>
      </c>
      <c r="F2712">
        <v>790</v>
      </c>
      <c r="G2712" s="16">
        <v>1905.35</v>
      </c>
      <c r="H2712">
        <v>93</v>
      </c>
      <c r="I2712">
        <v>95</v>
      </c>
      <c r="J2712">
        <v>21.04</v>
      </c>
      <c r="K2712" t="s">
        <v>29</v>
      </c>
      <c r="L2712" t="str">
        <f t="shared" si="126"/>
        <v>US-East</v>
      </c>
      <c r="Q2712">
        <v>0</v>
      </c>
      <c r="R2712">
        <v>30</v>
      </c>
      <c r="S2712">
        <v>85.38</v>
      </c>
      <c r="T2712">
        <v>68.89</v>
      </c>
      <c r="U2712">
        <v>81.22</v>
      </c>
      <c r="V2712" s="16">
        <v>2700.8288827789779</v>
      </c>
      <c r="W2712" s="16">
        <v>2242.5599440896208</v>
      </c>
      <c r="X2712" s="5">
        <f t="shared" si="127"/>
        <v>0.83032285325021105</v>
      </c>
      <c r="Y2712" t="str">
        <f t="shared" si="128"/>
        <v>OK</v>
      </c>
      <c r="AA2712" t="s">
        <v>5447</v>
      </c>
      <c r="AB2712" s="3">
        <v>45143.867719907408</v>
      </c>
    </row>
    <row r="2713" spans="1:28" x14ac:dyDescent="0.35">
      <c r="A2713" t="s">
        <v>5448</v>
      </c>
      <c r="F2713">
        <v>800</v>
      </c>
      <c r="G2713" s="16">
        <v>2091.7600000000002</v>
      </c>
      <c r="H2713">
        <v>21</v>
      </c>
      <c r="I2713">
        <v>22</v>
      </c>
      <c r="J2713">
        <v>1</v>
      </c>
      <c r="K2713" t="s">
        <v>26</v>
      </c>
      <c r="L2713" t="str">
        <f t="shared" si="126"/>
        <v>EU-West</v>
      </c>
      <c r="Q2713">
        <v>30</v>
      </c>
      <c r="R2713">
        <v>21</v>
      </c>
      <c r="S2713">
        <v>78.19</v>
      </c>
      <c r="T2713">
        <v>69.239999999999995</v>
      </c>
      <c r="U2713">
        <v>82.87</v>
      </c>
      <c r="V2713" s="16">
        <v>2696.904589430409</v>
      </c>
      <c r="W2713" s="16">
        <v>2507.916783722007</v>
      </c>
      <c r="X2713" s="5">
        <f t="shared" si="127"/>
        <v>0.92992417809325745</v>
      </c>
      <c r="Y2713" t="str">
        <f t="shared" si="128"/>
        <v>OK</v>
      </c>
      <c r="AA2713" t="s">
        <v>5449</v>
      </c>
      <c r="AB2713" s="3">
        <v>45648.577777777777</v>
      </c>
    </row>
    <row r="2714" spans="1:28" x14ac:dyDescent="0.35">
      <c r="A2714" t="s">
        <v>5450</v>
      </c>
      <c r="F2714">
        <v>552</v>
      </c>
      <c r="G2714" s="16">
        <v>2254.09</v>
      </c>
      <c r="H2714">
        <v>54</v>
      </c>
      <c r="I2714">
        <v>55</v>
      </c>
      <c r="J2714">
        <v>18.850000000000001</v>
      </c>
      <c r="K2714" t="s">
        <v>52</v>
      </c>
      <c r="L2714" t="str">
        <f t="shared" si="126"/>
        <v>EU-West</v>
      </c>
      <c r="Q2714">
        <v>30</v>
      </c>
      <c r="R2714">
        <v>26</v>
      </c>
      <c r="S2714">
        <v>56.2</v>
      </c>
      <c r="T2714">
        <v>50.48</v>
      </c>
      <c r="U2714">
        <v>87.53</v>
      </c>
      <c r="V2714" s="16">
        <v>3015.2825830813408</v>
      </c>
      <c r="W2714" s="16">
        <v>2421.543737003547</v>
      </c>
      <c r="X2714" s="5">
        <f t="shared" si="127"/>
        <v>0.80309014836312709</v>
      </c>
      <c r="Y2714" t="str">
        <f t="shared" si="128"/>
        <v>OK</v>
      </c>
      <c r="AA2714" t="s">
        <v>5451</v>
      </c>
      <c r="AB2714" s="3">
        <v>45033.062106481477</v>
      </c>
    </row>
    <row r="2715" spans="1:28" x14ac:dyDescent="0.35">
      <c r="A2715" t="s">
        <v>5452</v>
      </c>
      <c r="F2715">
        <v>423</v>
      </c>
      <c r="G2715" s="16">
        <v>1776.06</v>
      </c>
      <c r="H2715">
        <v>37</v>
      </c>
      <c r="I2715">
        <v>36</v>
      </c>
      <c r="J2715">
        <v>34.82</v>
      </c>
      <c r="K2715" t="s">
        <v>37</v>
      </c>
      <c r="L2715" t="str">
        <f t="shared" si="126"/>
        <v>US-East</v>
      </c>
      <c r="Q2715">
        <v>0</v>
      </c>
      <c r="R2715">
        <v>20</v>
      </c>
      <c r="S2715">
        <v>78.66</v>
      </c>
      <c r="T2715">
        <v>33.85</v>
      </c>
      <c r="U2715">
        <v>94.51</v>
      </c>
      <c r="V2715" s="16">
        <v>2330.934173117887</v>
      </c>
      <c r="W2715" s="16">
        <v>1827.429247271031</v>
      </c>
      <c r="X2715" s="5">
        <f t="shared" si="127"/>
        <v>0.78399007073916571</v>
      </c>
      <c r="Y2715" t="str">
        <f t="shared" si="128"/>
        <v>OK</v>
      </c>
      <c r="AA2715" t="s">
        <v>5453</v>
      </c>
      <c r="AB2715" s="3">
        <v>45918.377858796302</v>
      </c>
    </row>
    <row r="2716" spans="1:28" x14ac:dyDescent="0.35">
      <c r="A2716" t="s">
        <v>5454</v>
      </c>
      <c r="F2716">
        <v>691</v>
      </c>
      <c r="G2716" s="16">
        <v>1601.46</v>
      </c>
      <c r="H2716">
        <v>55</v>
      </c>
      <c r="I2716">
        <v>54</v>
      </c>
      <c r="J2716">
        <v>20.64</v>
      </c>
      <c r="K2716" t="s">
        <v>26</v>
      </c>
      <c r="L2716" t="str">
        <f t="shared" si="126"/>
        <v>EU-West</v>
      </c>
      <c r="Q2716">
        <v>0</v>
      </c>
      <c r="R2716">
        <v>19</v>
      </c>
      <c r="S2716">
        <v>81.099999999999994</v>
      </c>
      <c r="T2716">
        <v>70.900000000000006</v>
      </c>
      <c r="U2716">
        <v>94.39</v>
      </c>
      <c r="V2716" s="16">
        <v>2134.95679296255</v>
      </c>
      <c r="W2716" s="16">
        <v>1734.9883548643779</v>
      </c>
      <c r="X2716" s="5">
        <f t="shared" si="127"/>
        <v>0.81265736177116721</v>
      </c>
      <c r="Y2716" t="str">
        <f t="shared" si="128"/>
        <v>OK</v>
      </c>
      <c r="AA2716" t="s">
        <v>5455</v>
      </c>
      <c r="AB2716" s="3">
        <v>45870.98337962963</v>
      </c>
    </row>
    <row r="2717" spans="1:28" x14ac:dyDescent="0.35">
      <c r="A2717" t="s">
        <v>5456</v>
      </c>
      <c r="F2717">
        <v>651</v>
      </c>
      <c r="G2717" s="16">
        <v>1966.49</v>
      </c>
      <c r="H2717">
        <v>70</v>
      </c>
      <c r="I2717">
        <v>75</v>
      </c>
      <c r="J2717">
        <v>26.57</v>
      </c>
      <c r="K2717" t="s">
        <v>37</v>
      </c>
      <c r="L2717" t="str">
        <f t="shared" si="126"/>
        <v>US-East</v>
      </c>
      <c r="Q2717">
        <v>10</v>
      </c>
      <c r="R2717">
        <v>33</v>
      </c>
      <c r="S2717">
        <v>79.739999999999995</v>
      </c>
      <c r="T2717">
        <v>57.55</v>
      </c>
      <c r="U2717">
        <v>91.7</v>
      </c>
      <c r="V2717" s="16">
        <v>2226.827381876446</v>
      </c>
      <c r="W2717" s="16">
        <v>2180.1705342407108</v>
      </c>
      <c r="X2717" s="5">
        <f t="shared" si="127"/>
        <v>0.97904783818653263</v>
      </c>
      <c r="Y2717" t="str">
        <f t="shared" si="128"/>
        <v>OK</v>
      </c>
      <c r="AA2717" t="s">
        <v>5457</v>
      </c>
      <c r="AB2717" s="3">
        <v>45617.238877314812</v>
      </c>
    </row>
    <row r="2718" spans="1:28" x14ac:dyDescent="0.35">
      <c r="A2718" t="s">
        <v>5458</v>
      </c>
      <c r="F2718">
        <v>916</v>
      </c>
      <c r="G2718" s="16">
        <v>2352.0300000000002</v>
      </c>
      <c r="H2718">
        <v>35</v>
      </c>
      <c r="I2718">
        <v>35</v>
      </c>
      <c r="J2718">
        <v>23.14</v>
      </c>
      <c r="K2718" t="s">
        <v>52</v>
      </c>
      <c r="L2718" t="str">
        <f t="shared" si="126"/>
        <v>EU-West</v>
      </c>
      <c r="Q2718">
        <v>30</v>
      </c>
      <c r="R2718">
        <v>22</v>
      </c>
      <c r="S2718">
        <v>66.41</v>
      </c>
      <c r="T2718">
        <v>60</v>
      </c>
      <c r="U2718">
        <v>89.3</v>
      </c>
      <c r="V2718" s="16">
        <v>2831.9912797055481</v>
      </c>
      <c r="W2718" s="16">
        <v>2576.8960573407549</v>
      </c>
      <c r="X2718" s="5">
        <f t="shared" si="127"/>
        <v>0.90992372603939786</v>
      </c>
      <c r="Y2718" t="str">
        <f t="shared" si="128"/>
        <v>OK</v>
      </c>
      <c r="AA2718" t="s">
        <v>5459</v>
      </c>
      <c r="AB2718" s="3">
        <v>45318.593136574083</v>
      </c>
    </row>
    <row r="2719" spans="1:28" x14ac:dyDescent="0.35">
      <c r="A2719" t="s">
        <v>5460</v>
      </c>
      <c r="F2719">
        <v>418</v>
      </c>
      <c r="G2719" s="16">
        <v>2778.49</v>
      </c>
      <c r="H2719">
        <v>77</v>
      </c>
      <c r="I2719">
        <v>79</v>
      </c>
      <c r="J2719">
        <v>16.11</v>
      </c>
      <c r="K2719" t="s">
        <v>37</v>
      </c>
      <c r="L2719" t="str">
        <f t="shared" si="126"/>
        <v>US-East</v>
      </c>
      <c r="Q2719">
        <v>0</v>
      </c>
      <c r="R2719">
        <v>43</v>
      </c>
      <c r="S2719">
        <v>67.709999999999994</v>
      </c>
      <c r="T2719">
        <v>80.22</v>
      </c>
      <c r="U2719">
        <v>100</v>
      </c>
      <c r="V2719" s="16">
        <v>3601.7785531836671</v>
      </c>
      <c r="W2719" s="16">
        <v>2313.807028271372</v>
      </c>
      <c r="X2719" s="5">
        <f t="shared" si="127"/>
        <v>0.64240679822643809</v>
      </c>
      <c r="Y2719" t="str">
        <f t="shared" si="128"/>
        <v>OK</v>
      </c>
      <c r="AA2719" t="s">
        <v>5461</v>
      </c>
      <c r="AB2719" s="3">
        <v>44959.907824074071</v>
      </c>
    </row>
    <row r="2720" spans="1:28" x14ac:dyDescent="0.35">
      <c r="A2720" t="s">
        <v>5462</v>
      </c>
      <c r="F2720">
        <v>678</v>
      </c>
      <c r="G2720" s="16">
        <v>2340.71</v>
      </c>
      <c r="H2720">
        <v>10</v>
      </c>
      <c r="I2720">
        <v>14</v>
      </c>
      <c r="J2720">
        <v>33.53</v>
      </c>
      <c r="K2720" t="s">
        <v>29</v>
      </c>
      <c r="L2720" t="str">
        <f t="shared" si="126"/>
        <v>US-East</v>
      </c>
      <c r="Q2720">
        <v>30</v>
      </c>
      <c r="R2720">
        <v>15</v>
      </c>
      <c r="T2720">
        <v>64.25</v>
      </c>
      <c r="U2720">
        <v>90.17</v>
      </c>
      <c r="V2720" s="16">
        <v>2382.7590587204481</v>
      </c>
      <c r="W2720" s="16">
        <v>2163.090763783498</v>
      </c>
      <c r="X2720" s="5">
        <f t="shared" si="127"/>
        <v>0.90780927088158336</v>
      </c>
      <c r="Y2720" t="str">
        <f t="shared" si="128"/>
        <v>OK</v>
      </c>
      <c r="AA2720" t="s">
        <v>5463</v>
      </c>
      <c r="AB2720" s="3">
        <v>45067.352627314824</v>
      </c>
    </row>
    <row r="2721" spans="1:28" x14ac:dyDescent="0.35">
      <c r="A2721" t="s">
        <v>5464</v>
      </c>
      <c r="F2721">
        <v>31</v>
      </c>
      <c r="G2721" s="16">
        <v>2095.66</v>
      </c>
      <c r="H2721">
        <v>6</v>
      </c>
      <c r="I2721">
        <v>6</v>
      </c>
      <c r="J2721">
        <v>21.51</v>
      </c>
      <c r="K2721" t="s">
        <v>26</v>
      </c>
      <c r="L2721" t="str">
        <f t="shared" si="126"/>
        <v>EU-West</v>
      </c>
      <c r="Q2721">
        <v>10</v>
      </c>
      <c r="R2721">
        <v>5</v>
      </c>
      <c r="S2721">
        <v>70.03</v>
      </c>
      <c r="T2721">
        <v>64.650000000000006</v>
      </c>
      <c r="U2721">
        <v>89.57</v>
      </c>
      <c r="V2721" s="16">
        <v>2601.5888947357362</v>
      </c>
      <c r="W2721" s="16">
        <v>1964.4141638246031</v>
      </c>
      <c r="X2721" s="5">
        <f t="shared" si="127"/>
        <v>0.75508246817917946</v>
      </c>
      <c r="Y2721" t="str">
        <f t="shared" si="128"/>
        <v>OK</v>
      </c>
      <c r="AA2721" t="s">
        <v>5465</v>
      </c>
      <c r="AB2721" s="3">
        <v>45789.138854166667</v>
      </c>
    </row>
    <row r="2722" spans="1:28" x14ac:dyDescent="0.35">
      <c r="A2722" t="s">
        <v>5466</v>
      </c>
      <c r="F2722">
        <v>647</v>
      </c>
      <c r="G2722" s="16">
        <v>2193.11</v>
      </c>
      <c r="H2722">
        <v>95</v>
      </c>
      <c r="I2722">
        <v>94</v>
      </c>
      <c r="J2722">
        <v>14.35</v>
      </c>
      <c r="K2722" t="s">
        <v>52</v>
      </c>
      <c r="L2722" t="str">
        <f t="shared" si="126"/>
        <v>EU-West</v>
      </c>
      <c r="Q2722">
        <v>0</v>
      </c>
      <c r="R2722">
        <v>15</v>
      </c>
      <c r="S2722">
        <v>55.69</v>
      </c>
      <c r="T2722">
        <v>59.92</v>
      </c>
      <c r="U2722">
        <v>87.46</v>
      </c>
      <c r="V2722" s="16">
        <v>3135.8478674520829</v>
      </c>
      <c r="W2722" s="16">
        <v>2078.414271921366</v>
      </c>
      <c r="X2722" s="5">
        <f t="shared" si="127"/>
        <v>0.66279180616313016</v>
      </c>
      <c r="Y2722" t="str">
        <f t="shared" si="128"/>
        <v>OK</v>
      </c>
      <c r="AA2722" t="s">
        <v>5467</v>
      </c>
      <c r="AB2722" s="3">
        <v>45579.394282407397</v>
      </c>
    </row>
    <row r="2723" spans="1:28" x14ac:dyDescent="0.35">
      <c r="A2723" t="s">
        <v>5468</v>
      </c>
      <c r="F2723">
        <v>412</v>
      </c>
      <c r="G2723" s="16">
        <v>1828.5</v>
      </c>
      <c r="H2723">
        <v>81</v>
      </c>
      <c r="I2723">
        <v>85</v>
      </c>
      <c r="J2723">
        <v>20.170000000000002</v>
      </c>
      <c r="K2723" t="s">
        <v>29</v>
      </c>
      <c r="L2723" t="str">
        <f t="shared" si="126"/>
        <v>US-East</v>
      </c>
      <c r="Q2723">
        <v>0</v>
      </c>
      <c r="R2723">
        <v>6</v>
      </c>
      <c r="S2723">
        <v>63.86</v>
      </c>
      <c r="T2723">
        <v>58.08</v>
      </c>
      <c r="U2723">
        <v>100</v>
      </c>
      <c r="V2723" s="16">
        <v>2278.6471949448878</v>
      </c>
      <c r="W2723" s="16">
        <v>1714.6310977057381</v>
      </c>
      <c r="X2723" s="5">
        <f t="shared" si="127"/>
        <v>0.75247765494789931</v>
      </c>
      <c r="Y2723" t="str">
        <f t="shared" si="128"/>
        <v>OK</v>
      </c>
      <c r="AA2723" t="s">
        <v>5469</v>
      </c>
      <c r="AB2723" s="3">
        <v>45295.669988425929</v>
      </c>
    </row>
    <row r="2724" spans="1:28" x14ac:dyDescent="0.35">
      <c r="A2724" t="s">
        <v>5470</v>
      </c>
      <c r="F2724">
        <v>978</v>
      </c>
      <c r="G2724" s="16">
        <v>1683.3</v>
      </c>
      <c r="H2724">
        <v>33</v>
      </c>
      <c r="I2724">
        <v>37</v>
      </c>
      <c r="J2724">
        <v>31.42</v>
      </c>
      <c r="K2724" t="s">
        <v>29</v>
      </c>
      <c r="L2724" t="str">
        <f t="shared" si="126"/>
        <v>US-East</v>
      </c>
      <c r="Q2724">
        <v>40</v>
      </c>
      <c r="R2724">
        <v>13</v>
      </c>
      <c r="S2724">
        <v>92.37</v>
      </c>
      <c r="T2724">
        <v>59.37</v>
      </c>
      <c r="U2724">
        <v>93.6</v>
      </c>
      <c r="V2724" s="16">
        <v>2148.1629632289009</v>
      </c>
      <c r="W2724" s="16">
        <v>1876.604985719255</v>
      </c>
      <c r="X2724" s="5">
        <f t="shared" si="127"/>
        <v>0.87358595127184036</v>
      </c>
      <c r="Y2724" t="str">
        <f t="shared" si="128"/>
        <v>OK</v>
      </c>
      <c r="AA2724" t="s">
        <v>5471</v>
      </c>
      <c r="AB2724" s="3">
        <v>45185.830150462964</v>
      </c>
    </row>
    <row r="2725" spans="1:28" x14ac:dyDescent="0.35">
      <c r="A2725" t="s">
        <v>5472</v>
      </c>
      <c r="F2725">
        <v>690</v>
      </c>
      <c r="G2725" s="16">
        <v>2493.66</v>
      </c>
      <c r="H2725">
        <v>62</v>
      </c>
      <c r="I2725">
        <v>58</v>
      </c>
      <c r="J2725">
        <v>8.16</v>
      </c>
      <c r="K2725" t="s">
        <v>52</v>
      </c>
      <c r="L2725" t="str">
        <f t="shared" si="126"/>
        <v>EU-West</v>
      </c>
      <c r="Q2725">
        <v>0</v>
      </c>
      <c r="R2725">
        <v>2</v>
      </c>
      <c r="S2725">
        <v>49.85</v>
      </c>
      <c r="T2725">
        <v>58.5</v>
      </c>
      <c r="U2725">
        <v>84.83</v>
      </c>
      <c r="V2725" s="16">
        <v>2745.4013614119549</v>
      </c>
      <c r="W2725" s="16">
        <v>2740.636742446623</v>
      </c>
      <c r="X2725" s="5">
        <f t="shared" si="127"/>
        <v>0.99826450914161369</v>
      </c>
      <c r="Y2725" t="str">
        <f t="shared" si="128"/>
        <v>OK</v>
      </c>
      <c r="AA2725" t="s">
        <v>5473</v>
      </c>
      <c r="AB2725" s="3">
        <v>45283.265069444453</v>
      </c>
    </row>
    <row r="2726" spans="1:28" x14ac:dyDescent="0.35">
      <c r="A2726" t="s">
        <v>5474</v>
      </c>
      <c r="F2726">
        <v>687</v>
      </c>
      <c r="G2726" s="16">
        <v>2995.87</v>
      </c>
      <c r="H2726">
        <v>1</v>
      </c>
      <c r="I2726">
        <v>0</v>
      </c>
      <c r="J2726">
        <v>22.16</v>
      </c>
      <c r="K2726" t="s">
        <v>37</v>
      </c>
      <c r="L2726" t="str">
        <f t="shared" si="126"/>
        <v>US-East</v>
      </c>
      <c r="Q2726">
        <v>0</v>
      </c>
      <c r="R2726">
        <v>32</v>
      </c>
      <c r="S2726">
        <v>89.5</v>
      </c>
      <c r="T2726">
        <v>43.15</v>
      </c>
      <c r="U2726">
        <v>84.24</v>
      </c>
      <c r="V2726" s="16">
        <v>4185.7446969728271</v>
      </c>
      <c r="W2726" s="16">
        <v>2402.2087637708032</v>
      </c>
      <c r="X2726" s="5">
        <f t="shared" si="127"/>
        <v>0.57390236091276781</v>
      </c>
      <c r="Y2726" t="str">
        <f t="shared" si="128"/>
        <v>OK</v>
      </c>
      <c r="AA2726" t="s">
        <v>5475</v>
      </c>
      <c r="AB2726" s="3">
        <v>45904.601481481477</v>
      </c>
    </row>
    <row r="2727" spans="1:28" x14ac:dyDescent="0.35">
      <c r="A2727" t="s">
        <v>5476</v>
      </c>
      <c r="F2727">
        <v>166</v>
      </c>
      <c r="G2727" s="16">
        <v>2401.7199999999998</v>
      </c>
      <c r="H2727">
        <v>61</v>
      </c>
      <c r="I2727">
        <v>58</v>
      </c>
      <c r="J2727">
        <v>20.59</v>
      </c>
      <c r="K2727" t="s">
        <v>59</v>
      </c>
      <c r="L2727" t="str">
        <f t="shared" si="126"/>
        <v>EU-West</v>
      </c>
      <c r="Q2727">
        <v>0</v>
      </c>
      <c r="R2727">
        <v>48</v>
      </c>
      <c r="S2727">
        <v>70.36</v>
      </c>
      <c r="T2727">
        <v>50.02</v>
      </c>
      <c r="U2727">
        <v>81.599999999999994</v>
      </c>
      <c r="V2727" s="16">
        <v>2832.682580972747</v>
      </c>
      <c r="W2727" s="16">
        <v>2206.1061730430952</v>
      </c>
      <c r="X2727" s="5">
        <f t="shared" si="127"/>
        <v>0.77880458186935841</v>
      </c>
      <c r="Y2727" t="str">
        <f t="shared" si="128"/>
        <v>OK</v>
      </c>
      <c r="AA2727" t="s">
        <v>5477</v>
      </c>
      <c r="AB2727" s="3">
        <v>45499.214050925933</v>
      </c>
    </row>
    <row r="2728" spans="1:28" x14ac:dyDescent="0.35">
      <c r="A2728" t="s">
        <v>5478</v>
      </c>
      <c r="F2728">
        <v>339</v>
      </c>
      <c r="G2728" s="16">
        <v>2308.15</v>
      </c>
      <c r="H2728">
        <v>6</v>
      </c>
      <c r="I2728">
        <v>9</v>
      </c>
      <c r="J2728">
        <v>7.68</v>
      </c>
      <c r="K2728" t="s">
        <v>29</v>
      </c>
      <c r="L2728" t="str">
        <f t="shared" si="126"/>
        <v>US-East</v>
      </c>
      <c r="Q2728">
        <v>0</v>
      </c>
      <c r="R2728">
        <v>35</v>
      </c>
      <c r="S2728">
        <v>50.12</v>
      </c>
      <c r="T2728">
        <v>59.43</v>
      </c>
      <c r="U2728">
        <v>89.52</v>
      </c>
      <c r="V2728" s="16">
        <v>3412.1237807819052</v>
      </c>
      <c r="W2728" s="16">
        <v>2422.323699454279</v>
      </c>
      <c r="X2728" s="5">
        <f t="shared" si="127"/>
        <v>0.70991671319121707</v>
      </c>
      <c r="Y2728" t="str">
        <f t="shared" si="128"/>
        <v>OK</v>
      </c>
      <c r="AA2728" t="s">
        <v>5479</v>
      </c>
      <c r="AB2728" s="3">
        <v>45752.636805555558</v>
      </c>
    </row>
    <row r="2729" spans="1:28" x14ac:dyDescent="0.35">
      <c r="A2729" t="s">
        <v>5480</v>
      </c>
      <c r="F2729">
        <v>31</v>
      </c>
      <c r="G2729" s="16">
        <v>1693.98</v>
      </c>
      <c r="H2729">
        <v>42</v>
      </c>
      <c r="I2729">
        <v>45</v>
      </c>
      <c r="J2729">
        <v>26.13</v>
      </c>
      <c r="K2729" t="s">
        <v>26</v>
      </c>
      <c r="L2729" t="str">
        <f t="shared" si="126"/>
        <v>EU-West</v>
      </c>
      <c r="Q2729">
        <v>0</v>
      </c>
      <c r="R2729">
        <v>38</v>
      </c>
      <c r="S2729">
        <v>81.88</v>
      </c>
      <c r="T2729">
        <v>80.37</v>
      </c>
      <c r="U2729">
        <v>82.51</v>
      </c>
      <c r="V2729" s="16">
        <v>2535.6465054477808</v>
      </c>
      <c r="W2729" s="16">
        <v>1436.6750233346349</v>
      </c>
      <c r="X2729" s="5">
        <f t="shared" si="127"/>
        <v>0.56659121066283102</v>
      </c>
      <c r="Y2729" t="str">
        <f t="shared" si="128"/>
        <v>OK</v>
      </c>
      <c r="AA2729" t="s">
        <v>5481</v>
      </c>
      <c r="AB2729" s="3">
        <v>45690.565810185188</v>
      </c>
    </row>
    <row r="2730" spans="1:28" x14ac:dyDescent="0.35">
      <c r="A2730" t="s">
        <v>5482</v>
      </c>
      <c r="F2730">
        <v>481</v>
      </c>
      <c r="G2730" s="16">
        <v>2006.31</v>
      </c>
      <c r="H2730">
        <v>94</v>
      </c>
      <c r="I2730">
        <v>92</v>
      </c>
      <c r="J2730">
        <v>22.05</v>
      </c>
      <c r="K2730" t="s">
        <v>29</v>
      </c>
      <c r="L2730" t="str">
        <f t="shared" si="126"/>
        <v>US-East</v>
      </c>
      <c r="Q2730">
        <v>0</v>
      </c>
      <c r="R2730">
        <v>28</v>
      </c>
      <c r="S2730">
        <v>59.33</v>
      </c>
      <c r="T2730">
        <v>46.12</v>
      </c>
      <c r="U2730">
        <v>84.16</v>
      </c>
      <c r="V2730" s="16">
        <v>2925.2005243077328</v>
      </c>
      <c r="W2730" s="16">
        <v>1662.186340083708</v>
      </c>
      <c r="X2730" s="5">
        <f t="shared" si="127"/>
        <v>0.56822987903609612</v>
      </c>
      <c r="Y2730" t="str">
        <f t="shared" si="128"/>
        <v>OK</v>
      </c>
      <c r="AA2730" t="s">
        <v>5483</v>
      </c>
      <c r="AB2730" s="3">
        <v>45507.118750000001</v>
      </c>
    </row>
    <row r="2731" spans="1:28" x14ac:dyDescent="0.35">
      <c r="A2731" t="s">
        <v>5484</v>
      </c>
      <c r="F2731">
        <v>273</v>
      </c>
      <c r="G2731" s="16">
        <v>1541.76</v>
      </c>
      <c r="H2731">
        <v>17</v>
      </c>
      <c r="I2731">
        <v>21</v>
      </c>
      <c r="J2731">
        <v>27.03</v>
      </c>
      <c r="K2731" t="s">
        <v>29</v>
      </c>
      <c r="L2731" t="str">
        <f t="shared" si="126"/>
        <v>US-East</v>
      </c>
      <c r="Q2731">
        <v>10</v>
      </c>
      <c r="R2731">
        <v>38</v>
      </c>
      <c r="S2731">
        <v>71.41</v>
      </c>
      <c r="T2731">
        <v>54.81</v>
      </c>
      <c r="U2731">
        <v>95.34</v>
      </c>
      <c r="V2731" s="16">
        <v>1607.1897850438691</v>
      </c>
      <c r="W2731" s="16">
        <v>1744.284433887191</v>
      </c>
      <c r="X2731" s="5">
        <f t="shared" si="127"/>
        <v>1.0853008463089377</v>
      </c>
      <c r="Y2731" t="str">
        <f t="shared" si="128"/>
        <v>Over Budget</v>
      </c>
      <c r="AA2731" t="s">
        <v>5485</v>
      </c>
      <c r="AB2731" s="3">
        <v>45246.912928240738</v>
      </c>
    </row>
    <row r="2732" spans="1:28" x14ac:dyDescent="0.35">
      <c r="A2732" t="s">
        <v>5486</v>
      </c>
      <c r="F2732">
        <v>312</v>
      </c>
      <c r="G2732" s="16">
        <v>1469.66</v>
      </c>
      <c r="H2732">
        <v>19</v>
      </c>
      <c r="I2732">
        <v>16</v>
      </c>
      <c r="J2732">
        <v>29.1</v>
      </c>
      <c r="K2732" t="s">
        <v>37</v>
      </c>
      <c r="L2732" t="str">
        <f t="shared" si="126"/>
        <v>US-East</v>
      </c>
      <c r="Q2732">
        <v>10</v>
      </c>
      <c r="R2732">
        <v>3</v>
      </c>
      <c r="S2732">
        <v>42.44</v>
      </c>
      <c r="T2732">
        <v>54.71</v>
      </c>
      <c r="U2732">
        <v>94.45</v>
      </c>
      <c r="V2732" s="16">
        <v>1714.492978153145</v>
      </c>
      <c r="W2732" s="16">
        <v>1441.844786976161</v>
      </c>
      <c r="X2732" s="5">
        <f t="shared" si="127"/>
        <v>0.84097444862639148</v>
      </c>
      <c r="Y2732" t="str">
        <f t="shared" si="128"/>
        <v>OK</v>
      </c>
      <c r="AA2732" t="s">
        <v>5487</v>
      </c>
      <c r="AB2732" s="3">
        <v>45407.761620370373</v>
      </c>
    </row>
    <row r="2733" spans="1:28" x14ac:dyDescent="0.35">
      <c r="A2733" t="s">
        <v>5488</v>
      </c>
      <c r="F2733">
        <v>911</v>
      </c>
      <c r="G2733" s="16">
        <v>1897.69</v>
      </c>
      <c r="H2733">
        <v>6</v>
      </c>
      <c r="I2733">
        <v>5</v>
      </c>
      <c r="J2733">
        <v>19.559999999999999</v>
      </c>
      <c r="K2733" t="s">
        <v>26</v>
      </c>
      <c r="L2733" t="str">
        <f t="shared" si="126"/>
        <v>EU-West</v>
      </c>
      <c r="Q2733">
        <v>0</v>
      </c>
      <c r="R2733">
        <v>38</v>
      </c>
      <c r="S2733">
        <v>90.18</v>
      </c>
      <c r="T2733">
        <v>66.91</v>
      </c>
      <c r="V2733" s="16">
        <v>2794.4791193788478</v>
      </c>
      <c r="W2733" s="16">
        <v>2167.6837444918901</v>
      </c>
      <c r="X2733" s="5">
        <f t="shared" si="127"/>
        <v>0.77570225143558036</v>
      </c>
      <c r="Y2733" t="str">
        <f t="shared" si="128"/>
        <v>OK</v>
      </c>
      <c r="AA2733" t="s">
        <v>5489</v>
      </c>
      <c r="AB2733" s="3">
        <v>45449.514456018522</v>
      </c>
    </row>
    <row r="2734" spans="1:28" x14ac:dyDescent="0.35">
      <c r="A2734" t="s">
        <v>5490</v>
      </c>
      <c r="F2734">
        <v>784</v>
      </c>
      <c r="G2734" s="16">
        <v>2148.7600000000002</v>
      </c>
      <c r="H2734">
        <v>85</v>
      </c>
      <c r="I2734">
        <v>83</v>
      </c>
      <c r="J2734">
        <v>15.56</v>
      </c>
      <c r="K2734" t="s">
        <v>26</v>
      </c>
      <c r="L2734" t="str">
        <f t="shared" si="126"/>
        <v>EU-West</v>
      </c>
      <c r="Q2734">
        <v>30</v>
      </c>
      <c r="R2734">
        <v>39</v>
      </c>
      <c r="S2734">
        <v>65.59</v>
      </c>
      <c r="T2734">
        <v>60.93</v>
      </c>
      <c r="U2734">
        <v>82.65</v>
      </c>
      <c r="V2734" s="16">
        <v>3013.1344813149672</v>
      </c>
      <c r="W2734" s="16">
        <v>2426.8548632191669</v>
      </c>
      <c r="X2734" s="5">
        <f t="shared" si="127"/>
        <v>0.80542533971469443</v>
      </c>
      <c r="Y2734" t="str">
        <f t="shared" si="128"/>
        <v>OK</v>
      </c>
      <c r="AA2734" t="s">
        <v>5491</v>
      </c>
      <c r="AB2734" s="3">
        <v>45409.432627314818</v>
      </c>
    </row>
    <row r="2735" spans="1:28" x14ac:dyDescent="0.35">
      <c r="A2735" t="s">
        <v>5492</v>
      </c>
      <c r="F2735">
        <v>733</v>
      </c>
      <c r="G2735" s="16">
        <v>2041.42</v>
      </c>
      <c r="H2735">
        <v>51</v>
      </c>
      <c r="I2735">
        <v>48</v>
      </c>
      <c r="J2735">
        <v>8.6</v>
      </c>
      <c r="K2735" t="s">
        <v>26</v>
      </c>
      <c r="L2735" t="str">
        <f t="shared" si="126"/>
        <v>EU-West</v>
      </c>
      <c r="Q2735">
        <v>0</v>
      </c>
      <c r="R2735">
        <v>40</v>
      </c>
      <c r="S2735">
        <v>60.8</v>
      </c>
      <c r="T2735">
        <v>53.57</v>
      </c>
      <c r="U2735">
        <v>84.99</v>
      </c>
      <c r="V2735" s="16">
        <v>2971.4742014419871</v>
      </c>
      <c r="W2735" s="16">
        <v>2362.6337805232938</v>
      </c>
      <c r="X2735" s="5">
        <f t="shared" si="127"/>
        <v>0.79510492784247044</v>
      </c>
      <c r="Y2735" t="str">
        <f t="shared" si="128"/>
        <v>OK</v>
      </c>
      <c r="AA2735" t="s">
        <v>5493</v>
      </c>
      <c r="AB2735" s="3">
        <v>45271.380428240736</v>
      </c>
    </row>
    <row r="2736" spans="1:28" x14ac:dyDescent="0.35">
      <c r="A2736" t="s">
        <v>5494</v>
      </c>
      <c r="F2736">
        <v>474</v>
      </c>
      <c r="G2736" s="16">
        <v>1367.97</v>
      </c>
      <c r="H2736">
        <v>36</v>
      </c>
      <c r="I2736">
        <v>39</v>
      </c>
      <c r="J2736">
        <v>14.85</v>
      </c>
      <c r="K2736" t="s">
        <v>26</v>
      </c>
      <c r="L2736" t="str">
        <f t="shared" si="126"/>
        <v>EU-West</v>
      </c>
      <c r="Q2736">
        <v>40</v>
      </c>
      <c r="R2736">
        <v>21</v>
      </c>
      <c r="S2736">
        <v>72.87</v>
      </c>
      <c r="T2736">
        <v>71.540000000000006</v>
      </c>
      <c r="U2736">
        <v>86.86</v>
      </c>
      <c r="V2736" s="16">
        <v>1759.5877961526071</v>
      </c>
      <c r="W2736" s="16">
        <v>1120.791261885623</v>
      </c>
      <c r="X2736" s="5">
        <f t="shared" si="127"/>
        <v>0.63696239786174225</v>
      </c>
      <c r="Y2736" t="str">
        <f t="shared" si="128"/>
        <v>OK</v>
      </c>
      <c r="AA2736" t="s">
        <v>5495</v>
      </c>
      <c r="AB2736" s="3">
        <v>45475.426585648151</v>
      </c>
    </row>
    <row r="2737" spans="1:28" x14ac:dyDescent="0.35">
      <c r="A2737" t="s">
        <v>5496</v>
      </c>
      <c r="F2737">
        <v>173</v>
      </c>
      <c r="G2737" s="16">
        <v>1463.53</v>
      </c>
      <c r="H2737">
        <v>97</v>
      </c>
      <c r="I2737">
        <v>97</v>
      </c>
      <c r="J2737">
        <v>20.09</v>
      </c>
      <c r="K2737" t="s">
        <v>59</v>
      </c>
      <c r="L2737" t="str">
        <f t="shared" si="126"/>
        <v>EU-West</v>
      </c>
      <c r="Q2737">
        <v>0</v>
      </c>
      <c r="R2737">
        <v>14</v>
      </c>
      <c r="S2737">
        <v>83.28</v>
      </c>
      <c r="T2737">
        <v>50.08</v>
      </c>
      <c r="U2737">
        <v>98.2</v>
      </c>
      <c r="V2737" s="16">
        <v>1815.068141120048</v>
      </c>
      <c r="W2737" s="16">
        <v>1279.786774260642</v>
      </c>
      <c r="X2737" s="5">
        <f t="shared" si="127"/>
        <v>0.70509020860831539</v>
      </c>
      <c r="Y2737" t="str">
        <f t="shared" si="128"/>
        <v>OK</v>
      </c>
      <c r="AA2737" t="s">
        <v>5497</v>
      </c>
      <c r="AB2737" s="3">
        <v>45224.436921296299</v>
      </c>
    </row>
    <row r="2738" spans="1:28" x14ac:dyDescent="0.35">
      <c r="A2738" t="s">
        <v>5498</v>
      </c>
      <c r="F2738">
        <v>145</v>
      </c>
      <c r="G2738" s="16">
        <v>1759.7</v>
      </c>
      <c r="H2738">
        <v>45</v>
      </c>
      <c r="I2738">
        <v>43</v>
      </c>
      <c r="J2738">
        <v>12.29</v>
      </c>
      <c r="K2738" t="s">
        <v>29</v>
      </c>
      <c r="L2738" t="str">
        <f t="shared" si="126"/>
        <v>US-East</v>
      </c>
      <c r="Q2738">
        <v>30</v>
      </c>
      <c r="R2738">
        <v>3</v>
      </c>
      <c r="S2738">
        <v>67.17</v>
      </c>
      <c r="T2738">
        <v>54.93</v>
      </c>
      <c r="U2738">
        <v>90.31</v>
      </c>
      <c r="V2738" s="16">
        <v>1853.400784516366</v>
      </c>
      <c r="W2738" s="16">
        <v>1616.2092505588721</v>
      </c>
      <c r="X2738" s="5">
        <f t="shared" si="127"/>
        <v>0.87202361413730189</v>
      </c>
      <c r="Y2738" t="str">
        <f t="shared" si="128"/>
        <v>OK</v>
      </c>
      <c r="AA2738" t="s">
        <v>5499</v>
      </c>
      <c r="AB2738" s="3">
        <v>45166.924432870372</v>
      </c>
    </row>
    <row r="2739" spans="1:28" x14ac:dyDescent="0.35">
      <c r="A2739" t="s">
        <v>5500</v>
      </c>
      <c r="F2739">
        <v>261</v>
      </c>
      <c r="G2739" s="16">
        <v>3066.87</v>
      </c>
      <c r="H2739">
        <v>41</v>
      </c>
      <c r="I2739">
        <v>46</v>
      </c>
      <c r="J2739">
        <v>24.67</v>
      </c>
      <c r="K2739" t="s">
        <v>26</v>
      </c>
      <c r="L2739" t="str">
        <f t="shared" si="126"/>
        <v>EU-West</v>
      </c>
      <c r="Q2739">
        <v>0</v>
      </c>
      <c r="R2739">
        <v>17</v>
      </c>
      <c r="S2739">
        <v>82.81</v>
      </c>
      <c r="T2739">
        <v>48.88</v>
      </c>
      <c r="U2739">
        <v>99.11</v>
      </c>
      <c r="V2739" s="16">
        <v>4354.145044502221</v>
      </c>
      <c r="W2739" s="16">
        <v>2620.6163558193189</v>
      </c>
      <c r="X2739" s="5">
        <f t="shared" si="127"/>
        <v>0.6018670322267401</v>
      </c>
      <c r="Y2739" t="str">
        <f t="shared" si="128"/>
        <v>OK</v>
      </c>
      <c r="AA2739" t="s">
        <v>5501</v>
      </c>
      <c r="AB2739" s="3">
        <v>45553.723263888889</v>
      </c>
    </row>
    <row r="2740" spans="1:28" x14ac:dyDescent="0.35">
      <c r="A2740" t="s">
        <v>5502</v>
      </c>
      <c r="F2740">
        <v>214</v>
      </c>
      <c r="G2740" s="16">
        <v>2149.9499999999998</v>
      </c>
      <c r="H2740">
        <v>59</v>
      </c>
      <c r="I2740">
        <v>59</v>
      </c>
      <c r="J2740">
        <v>12.77</v>
      </c>
      <c r="K2740" t="s">
        <v>52</v>
      </c>
      <c r="L2740" t="str">
        <f t="shared" si="126"/>
        <v>EU-West</v>
      </c>
      <c r="Q2740">
        <v>10</v>
      </c>
      <c r="R2740">
        <v>43</v>
      </c>
      <c r="S2740">
        <v>69.61</v>
      </c>
      <c r="T2740">
        <v>69.930000000000007</v>
      </c>
      <c r="U2740">
        <v>93.14</v>
      </c>
      <c r="V2740" s="16">
        <v>2950.9585360133042</v>
      </c>
      <c r="W2740" s="16">
        <v>2137.454336479298</v>
      </c>
      <c r="X2740" s="5">
        <f t="shared" si="127"/>
        <v>0.72432543880028999</v>
      </c>
      <c r="Y2740" t="str">
        <f t="shared" si="128"/>
        <v>OK</v>
      </c>
      <c r="AA2740" t="s">
        <v>5503</v>
      </c>
      <c r="AB2740" s="3">
        <v>44957.006203703713</v>
      </c>
    </row>
    <row r="2741" spans="1:28" x14ac:dyDescent="0.35">
      <c r="A2741" t="s">
        <v>5504</v>
      </c>
      <c r="F2741">
        <v>865</v>
      </c>
      <c r="G2741" s="16">
        <v>1364.8</v>
      </c>
      <c r="H2741">
        <v>79</v>
      </c>
      <c r="I2741">
        <v>82</v>
      </c>
      <c r="J2741">
        <v>5.9</v>
      </c>
      <c r="K2741" t="s">
        <v>32</v>
      </c>
      <c r="L2741" t="str">
        <f t="shared" si="126"/>
        <v>US-East</v>
      </c>
      <c r="Q2741">
        <v>0</v>
      </c>
      <c r="R2741">
        <v>22</v>
      </c>
      <c r="S2741">
        <v>71.319999999999993</v>
      </c>
      <c r="T2741">
        <v>59.52</v>
      </c>
      <c r="U2741">
        <v>89.44</v>
      </c>
      <c r="V2741" s="16">
        <v>1404.9773938977171</v>
      </c>
      <c r="W2741" s="16">
        <v>1528.017463810123</v>
      </c>
      <c r="X2741" s="5">
        <f t="shared" si="127"/>
        <v>1.0875744125469988</v>
      </c>
      <c r="Y2741" t="str">
        <f t="shared" si="128"/>
        <v>Over Budget</v>
      </c>
      <c r="AA2741" t="s">
        <v>5505</v>
      </c>
      <c r="AB2741" s="3">
        <v>45446.892071759263</v>
      </c>
    </row>
    <row r="2742" spans="1:28" x14ac:dyDescent="0.35">
      <c r="A2742" t="s">
        <v>5506</v>
      </c>
      <c r="F2742">
        <v>311</v>
      </c>
      <c r="G2742" s="16">
        <v>2143.52</v>
      </c>
      <c r="H2742">
        <v>77</v>
      </c>
      <c r="I2742">
        <v>75</v>
      </c>
      <c r="J2742">
        <v>15.38</v>
      </c>
      <c r="K2742" t="s">
        <v>32</v>
      </c>
      <c r="L2742" t="str">
        <f t="shared" si="126"/>
        <v>US-East</v>
      </c>
      <c r="Q2742">
        <v>0</v>
      </c>
      <c r="R2742">
        <v>37</v>
      </c>
      <c r="S2742">
        <v>57.99</v>
      </c>
      <c r="T2742">
        <v>52.88</v>
      </c>
      <c r="U2742">
        <v>92.87</v>
      </c>
      <c r="V2742" s="16">
        <v>2367.9621805446432</v>
      </c>
      <c r="W2742" s="16">
        <v>2530.366894077024</v>
      </c>
      <c r="X2742" s="5">
        <f t="shared" si="127"/>
        <v>1.0685841669544853</v>
      </c>
      <c r="Y2742" t="str">
        <f t="shared" si="128"/>
        <v>Over Budget</v>
      </c>
      <c r="AA2742" t="s">
        <v>5507</v>
      </c>
      <c r="AB2742" s="3">
        <v>45685.481863425928</v>
      </c>
    </row>
    <row r="2743" spans="1:28" x14ac:dyDescent="0.35">
      <c r="A2743" t="s">
        <v>5508</v>
      </c>
      <c r="F2743">
        <v>251</v>
      </c>
      <c r="G2743" s="16">
        <v>2327.27</v>
      </c>
      <c r="H2743">
        <v>31</v>
      </c>
      <c r="I2743">
        <v>28</v>
      </c>
      <c r="J2743">
        <v>21.47</v>
      </c>
      <c r="K2743" t="s">
        <v>52</v>
      </c>
      <c r="L2743" t="str">
        <f t="shared" si="126"/>
        <v>EU-West</v>
      </c>
      <c r="Q2743">
        <v>20</v>
      </c>
      <c r="R2743">
        <v>3</v>
      </c>
      <c r="S2743">
        <v>85.85</v>
      </c>
      <c r="T2743">
        <v>64.459999999999994</v>
      </c>
      <c r="U2743">
        <v>81.349999999999994</v>
      </c>
      <c r="V2743" s="16">
        <v>2975.7376773880619</v>
      </c>
      <c r="W2743" s="16">
        <v>2689.9276783772179</v>
      </c>
      <c r="X2743" s="5">
        <f t="shared" si="127"/>
        <v>0.90395322773823528</v>
      </c>
      <c r="Y2743" t="str">
        <f t="shared" si="128"/>
        <v>OK</v>
      </c>
      <c r="AA2743" t="s">
        <v>5509</v>
      </c>
      <c r="AB2743" s="3">
        <v>45767.431076388893</v>
      </c>
    </row>
    <row r="2744" spans="1:28" x14ac:dyDescent="0.35">
      <c r="A2744" t="s">
        <v>5510</v>
      </c>
      <c r="F2744">
        <v>841</v>
      </c>
      <c r="G2744" s="16">
        <v>1510.14</v>
      </c>
      <c r="H2744">
        <v>37</v>
      </c>
      <c r="I2744">
        <v>38</v>
      </c>
      <c r="J2744">
        <v>9.92</v>
      </c>
      <c r="K2744" t="s">
        <v>29</v>
      </c>
      <c r="L2744" t="str">
        <f t="shared" si="126"/>
        <v>US-East</v>
      </c>
      <c r="Q2744">
        <v>20</v>
      </c>
      <c r="R2744">
        <v>3</v>
      </c>
      <c r="S2744">
        <v>80.06</v>
      </c>
      <c r="T2744">
        <v>75.790000000000006</v>
      </c>
      <c r="U2744">
        <v>79.73</v>
      </c>
      <c r="V2744" s="16">
        <v>2026.911721726947</v>
      </c>
      <c r="W2744" s="16">
        <v>1484.368965583629</v>
      </c>
      <c r="X2744" s="5">
        <f t="shared" si="127"/>
        <v>0.73233034752936021</v>
      </c>
      <c r="Y2744" t="str">
        <f t="shared" si="128"/>
        <v>OK</v>
      </c>
      <c r="AA2744" t="s">
        <v>5511</v>
      </c>
      <c r="AB2744" s="3">
        <v>45127.18959490741</v>
      </c>
    </row>
    <row r="2745" spans="1:28" x14ac:dyDescent="0.35">
      <c r="A2745" t="s">
        <v>5512</v>
      </c>
      <c r="F2745">
        <v>936</v>
      </c>
      <c r="G2745" s="16">
        <v>1605.32</v>
      </c>
      <c r="H2745">
        <v>38</v>
      </c>
      <c r="I2745">
        <v>42</v>
      </c>
      <c r="J2745">
        <v>12.89</v>
      </c>
      <c r="K2745" t="s">
        <v>52</v>
      </c>
      <c r="L2745" t="str">
        <f t="shared" si="126"/>
        <v>EU-West</v>
      </c>
      <c r="Q2745">
        <v>30</v>
      </c>
      <c r="R2745">
        <v>17</v>
      </c>
      <c r="S2745">
        <v>78.239999999999995</v>
      </c>
      <c r="T2745">
        <v>37.409999999999997</v>
      </c>
      <c r="U2745">
        <v>91.3</v>
      </c>
      <c r="V2745" s="16">
        <v>1715.8224143117391</v>
      </c>
      <c r="W2745" s="16">
        <v>1692.9647579411269</v>
      </c>
      <c r="X2745" s="5">
        <f t="shared" si="127"/>
        <v>0.98667830879235774</v>
      </c>
      <c r="Y2745" t="str">
        <f t="shared" si="128"/>
        <v>OK</v>
      </c>
      <c r="AA2745" t="s">
        <v>5513</v>
      </c>
      <c r="AB2745" s="3">
        <v>45560.631157407413</v>
      </c>
    </row>
    <row r="2746" spans="1:28" x14ac:dyDescent="0.35">
      <c r="A2746" t="s">
        <v>5514</v>
      </c>
      <c r="F2746">
        <v>800</v>
      </c>
      <c r="G2746" s="16">
        <v>3054.75</v>
      </c>
      <c r="H2746">
        <v>25</v>
      </c>
      <c r="I2746">
        <v>24</v>
      </c>
      <c r="J2746">
        <v>14.96</v>
      </c>
      <c r="K2746" t="s">
        <v>37</v>
      </c>
      <c r="L2746" t="str">
        <f t="shared" si="126"/>
        <v>US-East</v>
      </c>
      <c r="Q2746">
        <v>10</v>
      </c>
      <c r="R2746">
        <v>0</v>
      </c>
      <c r="S2746">
        <v>86</v>
      </c>
      <c r="T2746">
        <v>66.16</v>
      </c>
      <c r="U2746">
        <v>90.07</v>
      </c>
      <c r="V2746" s="16">
        <v>3428.6893070988922</v>
      </c>
      <c r="W2746" s="16">
        <v>2725.6875932419089</v>
      </c>
      <c r="X2746" s="5">
        <f t="shared" si="127"/>
        <v>0.79496488281937328</v>
      </c>
      <c r="Y2746" t="str">
        <f t="shared" si="128"/>
        <v>OK</v>
      </c>
      <c r="AA2746" t="s">
        <v>5515</v>
      </c>
      <c r="AB2746" s="3">
        <v>45161.005578703713</v>
      </c>
    </row>
    <row r="2747" spans="1:28" x14ac:dyDescent="0.35">
      <c r="A2747" t="s">
        <v>5516</v>
      </c>
      <c r="F2747">
        <v>70</v>
      </c>
      <c r="G2747" s="16">
        <v>1556.01</v>
      </c>
      <c r="H2747">
        <v>29</v>
      </c>
      <c r="I2747">
        <v>29</v>
      </c>
      <c r="J2747">
        <v>16.010000000000002</v>
      </c>
      <c r="K2747" t="s">
        <v>59</v>
      </c>
      <c r="L2747" t="str">
        <f t="shared" si="126"/>
        <v>EU-West</v>
      </c>
      <c r="Q2747">
        <v>0</v>
      </c>
      <c r="R2747">
        <v>31</v>
      </c>
      <c r="S2747">
        <v>54.26</v>
      </c>
      <c r="T2747">
        <v>77.34</v>
      </c>
      <c r="U2747">
        <v>99.67</v>
      </c>
      <c r="V2747" s="16">
        <v>1706.250710260671</v>
      </c>
      <c r="W2747" s="16">
        <v>1495.642413593627</v>
      </c>
      <c r="X2747" s="5">
        <f t="shared" si="127"/>
        <v>0.87656661743755793</v>
      </c>
      <c r="Y2747" t="str">
        <f t="shared" si="128"/>
        <v>OK</v>
      </c>
      <c r="AA2747" t="s">
        <v>5517</v>
      </c>
      <c r="AB2747" s="3">
        <v>45644.17291666667</v>
      </c>
    </row>
    <row r="2748" spans="1:28" x14ac:dyDescent="0.35">
      <c r="A2748" t="s">
        <v>5518</v>
      </c>
      <c r="F2748">
        <v>474</v>
      </c>
      <c r="G2748" s="16">
        <v>1864.53</v>
      </c>
      <c r="H2748">
        <v>40</v>
      </c>
      <c r="I2748">
        <v>40</v>
      </c>
      <c r="J2748">
        <v>22.38</v>
      </c>
      <c r="K2748" t="s">
        <v>59</v>
      </c>
      <c r="L2748" t="str">
        <f t="shared" si="126"/>
        <v>EU-West</v>
      </c>
      <c r="Q2748">
        <v>50</v>
      </c>
      <c r="R2748">
        <v>20</v>
      </c>
      <c r="S2748">
        <v>71.069999999999993</v>
      </c>
      <c r="T2748">
        <v>75.55</v>
      </c>
      <c r="U2748">
        <v>83.11</v>
      </c>
      <c r="V2748" s="16">
        <v>2069.6256455344028</v>
      </c>
      <c r="W2748" s="16">
        <v>2141.3624338553832</v>
      </c>
      <c r="X2748" s="5">
        <f t="shared" si="127"/>
        <v>1.0346617217832441</v>
      </c>
      <c r="Y2748" t="str">
        <f t="shared" si="128"/>
        <v>Over Budget</v>
      </c>
      <c r="AA2748" t="s">
        <v>5519</v>
      </c>
      <c r="AB2748" s="3">
        <v>45684.573425925933</v>
      </c>
    </row>
    <row r="2749" spans="1:28" x14ac:dyDescent="0.35">
      <c r="A2749" t="s">
        <v>5520</v>
      </c>
      <c r="F2749">
        <v>827</v>
      </c>
      <c r="G2749" s="16">
        <v>2175.85</v>
      </c>
      <c r="H2749">
        <v>8</v>
      </c>
      <c r="I2749">
        <v>13</v>
      </c>
      <c r="J2749">
        <v>25.1</v>
      </c>
      <c r="K2749" t="s">
        <v>29</v>
      </c>
      <c r="L2749" t="str">
        <f t="shared" si="126"/>
        <v>US-East</v>
      </c>
      <c r="Q2749">
        <v>20</v>
      </c>
      <c r="R2749">
        <v>37</v>
      </c>
      <c r="S2749">
        <v>86.63</v>
      </c>
      <c r="T2749">
        <v>57.5</v>
      </c>
      <c r="U2749">
        <v>91.86</v>
      </c>
      <c r="V2749" s="16">
        <v>3177.5168249585499</v>
      </c>
      <c r="W2749" s="16">
        <v>1766.0917713144349</v>
      </c>
      <c r="X2749" s="5">
        <f t="shared" si="127"/>
        <v>0.55580878673631362</v>
      </c>
      <c r="Y2749" t="str">
        <f t="shared" si="128"/>
        <v>OK</v>
      </c>
      <c r="AA2749" t="s">
        <v>5521</v>
      </c>
      <c r="AB2749" s="3">
        <v>45253.273923611108</v>
      </c>
    </row>
    <row r="2750" spans="1:28" x14ac:dyDescent="0.35">
      <c r="A2750" t="s">
        <v>5522</v>
      </c>
      <c r="F2750">
        <v>311</v>
      </c>
      <c r="G2750" s="16">
        <v>2407.1999999999998</v>
      </c>
      <c r="H2750">
        <v>31</v>
      </c>
      <c r="I2750">
        <v>36</v>
      </c>
      <c r="J2750">
        <v>16.2</v>
      </c>
      <c r="K2750" t="s">
        <v>37</v>
      </c>
      <c r="L2750" t="str">
        <f t="shared" si="126"/>
        <v>US-East</v>
      </c>
      <c r="Q2750">
        <v>0</v>
      </c>
      <c r="R2750">
        <v>25</v>
      </c>
      <c r="S2750">
        <v>69.47</v>
      </c>
      <c r="T2750">
        <v>60.96</v>
      </c>
      <c r="U2750">
        <v>93.48</v>
      </c>
      <c r="V2750" s="16">
        <v>3268.7604381094438</v>
      </c>
      <c r="W2750" s="16">
        <v>2438.7432484429492</v>
      </c>
      <c r="X2750" s="5">
        <f t="shared" si="127"/>
        <v>0.74607585799510212</v>
      </c>
      <c r="Y2750" t="str">
        <f t="shared" si="128"/>
        <v>OK</v>
      </c>
      <c r="AA2750" t="s">
        <v>5523</v>
      </c>
      <c r="AB2750" s="3">
        <v>45521.435243055559</v>
      </c>
    </row>
    <row r="2751" spans="1:28" x14ac:dyDescent="0.35">
      <c r="A2751" t="s">
        <v>5524</v>
      </c>
      <c r="F2751">
        <v>481</v>
      </c>
      <c r="G2751" s="16">
        <v>2152.6</v>
      </c>
      <c r="H2751">
        <v>55</v>
      </c>
      <c r="I2751">
        <v>55</v>
      </c>
      <c r="J2751">
        <v>11.69</v>
      </c>
      <c r="K2751" t="s">
        <v>32</v>
      </c>
      <c r="L2751" t="str">
        <f t="shared" si="126"/>
        <v>US-East</v>
      </c>
      <c r="Q2751">
        <v>40</v>
      </c>
      <c r="R2751">
        <v>40</v>
      </c>
      <c r="S2751">
        <v>72.209999999999994</v>
      </c>
      <c r="T2751">
        <v>62.08</v>
      </c>
      <c r="U2751">
        <v>91.71</v>
      </c>
      <c r="V2751" s="16">
        <v>2945.9482430080752</v>
      </c>
      <c r="W2751" s="16">
        <v>2473.5942464229729</v>
      </c>
      <c r="X2751" s="5">
        <f t="shared" si="127"/>
        <v>0.83965977755848598</v>
      </c>
      <c r="Y2751" t="str">
        <f t="shared" si="128"/>
        <v>OK</v>
      </c>
      <c r="AA2751" t="s">
        <v>5525</v>
      </c>
      <c r="AB2751" s="3">
        <v>45401.422789351847</v>
      </c>
    </row>
    <row r="2752" spans="1:28" x14ac:dyDescent="0.35">
      <c r="A2752" t="s">
        <v>5526</v>
      </c>
      <c r="F2752">
        <v>820</v>
      </c>
      <c r="G2752" s="16">
        <v>1832.93</v>
      </c>
      <c r="H2752">
        <v>52</v>
      </c>
      <c r="I2752">
        <v>52</v>
      </c>
      <c r="J2752">
        <v>21.09</v>
      </c>
      <c r="K2752" t="s">
        <v>26</v>
      </c>
      <c r="L2752" t="str">
        <f t="shared" si="126"/>
        <v>EU-West</v>
      </c>
      <c r="Q2752">
        <v>40</v>
      </c>
      <c r="R2752">
        <v>48</v>
      </c>
      <c r="S2752">
        <v>71.790000000000006</v>
      </c>
      <c r="T2752">
        <v>57.42</v>
      </c>
      <c r="U2752">
        <v>95.49</v>
      </c>
      <c r="V2752" s="16">
        <v>2560.5989125758169</v>
      </c>
      <c r="W2752" s="16">
        <v>1555.79822323091</v>
      </c>
      <c r="X2752" s="5">
        <f t="shared" si="127"/>
        <v>0.60759153477334937</v>
      </c>
      <c r="Y2752" t="str">
        <f t="shared" si="128"/>
        <v>OK</v>
      </c>
      <c r="AA2752" t="s">
        <v>5527</v>
      </c>
      <c r="AB2752" s="3">
        <v>45771.997094907398</v>
      </c>
    </row>
    <row r="2753" spans="1:28" x14ac:dyDescent="0.35">
      <c r="A2753" t="s">
        <v>5528</v>
      </c>
      <c r="F2753">
        <v>403</v>
      </c>
      <c r="G2753" s="16">
        <v>1900</v>
      </c>
      <c r="H2753">
        <v>6</v>
      </c>
      <c r="I2753">
        <v>8</v>
      </c>
      <c r="J2753">
        <v>24.14</v>
      </c>
      <c r="K2753" t="s">
        <v>59</v>
      </c>
      <c r="L2753" t="str">
        <f t="shared" si="126"/>
        <v>EU-West</v>
      </c>
      <c r="Q2753">
        <v>0</v>
      </c>
      <c r="R2753">
        <v>20</v>
      </c>
      <c r="S2753">
        <v>77.09</v>
      </c>
      <c r="T2753">
        <v>69.239999999999995</v>
      </c>
      <c r="U2753">
        <v>86.84</v>
      </c>
      <c r="V2753" s="16">
        <v>2243.056919179895</v>
      </c>
      <c r="W2753" s="16">
        <v>2271.1015611225089</v>
      </c>
      <c r="X2753" s="5">
        <f t="shared" si="127"/>
        <v>1.0125028668255407</v>
      </c>
      <c r="Y2753" t="str">
        <f t="shared" si="128"/>
        <v>Over Budget</v>
      </c>
      <c r="AA2753" t="s">
        <v>5529</v>
      </c>
      <c r="AB2753" s="3">
        <v>45403.344386574077</v>
      </c>
    </row>
    <row r="2754" spans="1:28" x14ac:dyDescent="0.35">
      <c r="A2754" t="s">
        <v>5530</v>
      </c>
      <c r="F2754">
        <v>616</v>
      </c>
      <c r="G2754" s="16">
        <v>2561.77</v>
      </c>
      <c r="H2754">
        <v>75</v>
      </c>
      <c r="I2754">
        <v>73</v>
      </c>
      <c r="J2754">
        <v>32.909999999999997</v>
      </c>
      <c r="K2754" t="s">
        <v>59</v>
      </c>
      <c r="L2754" t="str">
        <f t="shared" si="126"/>
        <v>EU-West</v>
      </c>
      <c r="Q2754">
        <v>0</v>
      </c>
      <c r="R2754">
        <v>42</v>
      </c>
      <c r="S2754">
        <v>41.15</v>
      </c>
      <c r="T2754">
        <v>43.94</v>
      </c>
      <c r="U2754">
        <v>94.16</v>
      </c>
      <c r="V2754" s="16">
        <v>3544.445264814643</v>
      </c>
      <c r="W2754" s="16">
        <v>2062.1136322732159</v>
      </c>
      <c r="X2754" s="5">
        <f t="shared" si="127"/>
        <v>0.58178741049935612</v>
      </c>
      <c r="Y2754" t="str">
        <f t="shared" si="128"/>
        <v>OK</v>
      </c>
      <c r="AA2754" t="s">
        <v>5531</v>
      </c>
      <c r="AB2754" s="3">
        <v>45018.969386574077</v>
      </c>
    </row>
    <row r="2755" spans="1:28" x14ac:dyDescent="0.35">
      <c r="A2755" t="s">
        <v>5532</v>
      </c>
      <c r="F2755">
        <v>669</v>
      </c>
      <c r="G2755" s="16">
        <v>1097.76</v>
      </c>
      <c r="H2755">
        <v>22</v>
      </c>
      <c r="I2755">
        <v>19</v>
      </c>
      <c r="J2755">
        <v>29.17</v>
      </c>
      <c r="K2755" t="s">
        <v>37</v>
      </c>
      <c r="L2755" t="str">
        <f t="shared" ref="L2755:L2818" si="129">IF(OR(K2755="Europe-West",K2755="EU_West",K2755="eu-west"),"EU-West",
IF(OR(K2755="US_East",K2755="us-east",K2755="US-East"),"US-East","Other"))</f>
        <v>US-East</v>
      </c>
      <c r="Q2755">
        <v>0</v>
      </c>
      <c r="R2755">
        <v>28</v>
      </c>
      <c r="S2755">
        <v>71.790000000000006</v>
      </c>
      <c r="T2755">
        <v>65.760000000000005</v>
      </c>
      <c r="U2755">
        <v>92.81</v>
      </c>
      <c r="V2755" s="16">
        <v>1634.791543875974</v>
      </c>
      <c r="W2755" s="16">
        <v>1267.306841513521</v>
      </c>
      <c r="X2755" s="5">
        <f t="shared" ref="X2755:X2818" si="130">W2755/V2755</f>
        <v>0.77521005430993795</v>
      </c>
      <c r="Y2755" t="str">
        <f t="shared" ref="Y2755:Y2818" si="131">IF(X2755&gt;1,"Over Budget","OK")</f>
        <v>OK</v>
      </c>
      <c r="AA2755" t="s">
        <v>5533</v>
      </c>
      <c r="AB2755" s="3">
        <v>45887.182129629633</v>
      </c>
    </row>
    <row r="2756" spans="1:28" x14ac:dyDescent="0.35">
      <c r="A2756" t="s">
        <v>5534</v>
      </c>
      <c r="F2756">
        <v>921</v>
      </c>
      <c r="G2756" s="16">
        <v>1343.12</v>
      </c>
      <c r="H2756">
        <v>80</v>
      </c>
      <c r="I2756">
        <v>80</v>
      </c>
      <c r="J2756">
        <v>9.93</v>
      </c>
      <c r="K2756" t="s">
        <v>32</v>
      </c>
      <c r="L2756" t="str">
        <f t="shared" si="129"/>
        <v>US-East</v>
      </c>
      <c r="Q2756">
        <v>20</v>
      </c>
      <c r="R2756">
        <v>40</v>
      </c>
      <c r="S2756">
        <v>75.95</v>
      </c>
      <c r="T2756">
        <v>59.24</v>
      </c>
      <c r="U2756">
        <v>95.83</v>
      </c>
      <c r="V2756" s="16">
        <v>1812.1336398040989</v>
      </c>
      <c r="W2756" s="16">
        <v>1264.505883248547</v>
      </c>
      <c r="X2756" s="5">
        <f t="shared" si="130"/>
        <v>0.69779946438456197</v>
      </c>
      <c r="Y2756" t="str">
        <f t="shared" si="131"/>
        <v>OK</v>
      </c>
      <c r="AA2756" t="s">
        <v>5535</v>
      </c>
      <c r="AB2756" s="3">
        <v>45047.194189814807</v>
      </c>
    </row>
    <row r="2757" spans="1:28" x14ac:dyDescent="0.35">
      <c r="A2757" t="s">
        <v>5536</v>
      </c>
      <c r="F2757">
        <v>983</v>
      </c>
      <c r="G2757" s="16">
        <v>1573.43</v>
      </c>
      <c r="H2757">
        <v>51</v>
      </c>
      <c r="I2757">
        <v>47</v>
      </c>
      <c r="J2757">
        <v>18.87</v>
      </c>
      <c r="K2757" t="s">
        <v>37</v>
      </c>
      <c r="L2757" t="str">
        <f t="shared" si="129"/>
        <v>US-East</v>
      </c>
      <c r="Q2757">
        <v>20</v>
      </c>
      <c r="R2757">
        <v>42</v>
      </c>
      <c r="S2757">
        <v>75.89</v>
      </c>
      <c r="T2757">
        <v>70.11</v>
      </c>
      <c r="U2757">
        <v>87.44</v>
      </c>
      <c r="V2757" s="16">
        <v>1901.2959247372251</v>
      </c>
      <c r="W2757" s="16">
        <v>1342.255736771697</v>
      </c>
      <c r="X2757" s="5">
        <f t="shared" si="130"/>
        <v>0.70596887065710612</v>
      </c>
      <c r="Y2757" t="str">
        <f t="shared" si="131"/>
        <v>OK</v>
      </c>
      <c r="AA2757" t="s">
        <v>5537</v>
      </c>
      <c r="AB2757" s="3">
        <v>45381.197569444441</v>
      </c>
    </row>
    <row r="2758" spans="1:28" x14ac:dyDescent="0.35">
      <c r="A2758" t="s">
        <v>5538</v>
      </c>
      <c r="F2758">
        <v>268</v>
      </c>
      <c r="G2758" s="16">
        <v>1313.84</v>
      </c>
      <c r="H2758">
        <v>20</v>
      </c>
      <c r="I2758">
        <v>18</v>
      </c>
      <c r="J2758">
        <v>23.65</v>
      </c>
      <c r="K2758" t="s">
        <v>29</v>
      </c>
      <c r="L2758" t="str">
        <f t="shared" si="129"/>
        <v>US-East</v>
      </c>
      <c r="Q2758">
        <v>20</v>
      </c>
      <c r="R2758">
        <v>31</v>
      </c>
      <c r="S2758">
        <v>94</v>
      </c>
      <c r="T2758">
        <v>71.099999999999994</v>
      </c>
      <c r="V2758" s="16">
        <v>1784.4310704292529</v>
      </c>
      <c r="W2758" s="16">
        <v>1133.7693859905669</v>
      </c>
      <c r="X2758" s="5">
        <f t="shared" si="130"/>
        <v>0.63536743154659014</v>
      </c>
      <c r="Y2758" t="str">
        <f t="shared" si="131"/>
        <v>OK</v>
      </c>
      <c r="AA2758" t="s">
        <v>5539</v>
      </c>
      <c r="AB2758" s="3">
        <v>45004.587500000001</v>
      </c>
    </row>
    <row r="2759" spans="1:28" x14ac:dyDescent="0.35">
      <c r="A2759" t="s">
        <v>5540</v>
      </c>
      <c r="F2759">
        <v>551</v>
      </c>
      <c r="G2759" s="16">
        <v>2148.0500000000002</v>
      </c>
      <c r="H2759">
        <v>75</v>
      </c>
      <c r="I2759">
        <v>73</v>
      </c>
      <c r="J2759">
        <v>13.2</v>
      </c>
      <c r="K2759" t="s">
        <v>29</v>
      </c>
      <c r="L2759" t="str">
        <f t="shared" si="129"/>
        <v>US-East</v>
      </c>
      <c r="Q2759">
        <v>20</v>
      </c>
      <c r="R2759">
        <v>3</v>
      </c>
      <c r="S2759">
        <v>61.23</v>
      </c>
      <c r="T2759">
        <v>61.1</v>
      </c>
      <c r="U2759">
        <v>86.86</v>
      </c>
      <c r="V2759" s="16">
        <v>3115.5260279498279</v>
      </c>
      <c r="W2759" s="16">
        <v>2320.906778384357</v>
      </c>
      <c r="X2759" s="5">
        <f t="shared" si="130"/>
        <v>0.74494860821677356</v>
      </c>
      <c r="Y2759" t="str">
        <f t="shared" si="131"/>
        <v>OK</v>
      </c>
      <c r="AA2759" t="s">
        <v>5541</v>
      </c>
      <c r="AB2759" s="3">
        <v>45625.343194444453</v>
      </c>
    </row>
    <row r="2760" spans="1:28" x14ac:dyDescent="0.35">
      <c r="A2760" t="s">
        <v>5542</v>
      </c>
      <c r="F2760">
        <v>539</v>
      </c>
      <c r="G2760" s="16">
        <v>2135.7800000000002</v>
      </c>
      <c r="H2760">
        <v>85</v>
      </c>
      <c r="I2760">
        <v>89</v>
      </c>
      <c r="J2760">
        <v>17.190000000000001</v>
      </c>
      <c r="K2760" t="s">
        <v>26</v>
      </c>
      <c r="L2760" t="str">
        <f t="shared" si="129"/>
        <v>EU-West</v>
      </c>
      <c r="Q2760">
        <v>0</v>
      </c>
      <c r="R2760">
        <v>12</v>
      </c>
      <c r="S2760">
        <v>94.72</v>
      </c>
      <c r="T2760">
        <v>53.77</v>
      </c>
      <c r="U2760">
        <v>84.68</v>
      </c>
      <c r="V2760" s="16">
        <v>2273.2831648761362</v>
      </c>
      <c r="W2760" s="16">
        <v>2452.4902684032932</v>
      </c>
      <c r="X2760" s="5">
        <f t="shared" si="130"/>
        <v>1.0788318438705904</v>
      </c>
      <c r="Y2760" t="str">
        <f t="shared" si="131"/>
        <v>Over Budget</v>
      </c>
      <c r="AA2760" t="s">
        <v>5543</v>
      </c>
      <c r="AB2760" s="3">
        <v>45141.846932870372</v>
      </c>
    </row>
    <row r="2761" spans="1:28" x14ac:dyDescent="0.35">
      <c r="A2761" t="s">
        <v>5544</v>
      </c>
      <c r="F2761">
        <v>196</v>
      </c>
      <c r="G2761" s="16">
        <v>1953.09</v>
      </c>
      <c r="H2761">
        <v>22</v>
      </c>
      <c r="I2761">
        <v>24</v>
      </c>
      <c r="J2761">
        <v>25.39</v>
      </c>
      <c r="K2761" t="s">
        <v>29</v>
      </c>
      <c r="L2761" t="str">
        <f t="shared" si="129"/>
        <v>US-East</v>
      </c>
      <c r="Q2761">
        <v>0</v>
      </c>
      <c r="R2761">
        <v>34</v>
      </c>
      <c r="S2761">
        <v>64.56</v>
      </c>
      <c r="T2761">
        <v>70.38</v>
      </c>
      <c r="U2761">
        <v>87.18</v>
      </c>
      <c r="V2761" s="16">
        <v>2212.1621889688822</v>
      </c>
      <c r="W2761" s="16">
        <v>2063.2961139826002</v>
      </c>
      <c r="X2761" s="5">
        <f t="shared" si="130"/>
        <v>0.93270562360724985</v>
      </c>
      <c r="Y2761" t="str">
        <f t="shared" si="131"/>
        <v>OK</v>
      </c>
      <c r="AA2761" t="s">
        <v>5545</v>
      </c>
      <c r="AB2761" s="3">
        <v>45262.798020833332</v>
      </c>
    </row>
    <row r="2762" spans="1:28" x14ac:dyDescent="0.35">
      <c r="A2762" t="s">
        <v>5546</v>
      </c>
      <c r="F2762">
        <v>975</v>
      </c>
      <c r="G2762" s="16">
        <v>1881.86</v>
      </c>
      <c r="H2762">
        <v>68</v>
      </c>
      <c r="I2762">
        <v>73</v>
      </c>
      <c r="J2762">
        <v>22</v>
      </c>
      <c r="K2762" t="s">
        <v>29</v>
      </c>
      <c r="L2762" t="str">
        <f t="shared" si="129"/>
        <v>US-East</v>
      </c>
      <c r="Q2762">
        <v>40</v>
      </c>
      <c r="R2762">
        <v>26</v>
      </c>
      <c r="S2762">
        <v>49.76</v>
      </c>
      <c r="T2762">
        <v>47.26</v>
      </c>
      <c r="U2762">
        <v>88.33</v>
      </c>
      <c r="V2762" s="16">
        <v>2746.8533878894259</v>
      </c>
      <c r="W2762" s="16">
        <v>2204.5801498419778</v>
      </c>
      <c r="X2762" s="5">
        <f t="shared" si="130"/>
        <v>0.80258384359417545</v>
      </c>
      <c r="Y2762" t="str">
        <f t="shared" si="131"/>
        <v>OK</v>
      </c>
      <c r="AA2762" t="s">
        <v>5547</v>
      </c>
      <c r="AB2762" s="3">
        <v>45709.899282407408</v>
      </c>
    </row>
    <row r="2763" spans="1:28" x14ac:dyDescent="0.35">
      <c r="A2763" t="s">
        <v>5548</v>
      </c>
      <c r="F2763">
        <v>221</v>
      </c>
      <c r="G2763" s="16">
        <v>1887.16</v>
      </c>
      <c r="H2763">
        <v>17</v>
      </c>
      <c r="I2763">
        <v>22</v>
      </c>
      <c r="J2763">
        <v>20.010000000000002</v>
      </c>
      <c r="K2763" t="s">
        <v>59</v>
      </c>
      <c r="L2763" t="str">
        <f t="shared" si="129"/>
        <v>EU-West</v>
      </c>
      <c r="Q2763">
        <v>40</v>
      </c>
      <c r="R2763">
        <v>0</v>
      </c>
      <c r="S2763">
        <v>92.58</v>
      </c>
      <c r="T2763">
        <v>49.47</v>
      </c>
      <c r="U2763">
        <v>85.44</v>
      </c>
      <c r="V2763" s="16">
        <v>2780.0064402014468</v>
      </c>
      <c r="W2763" s="16">
        <v>2145.6849131518311</v>
      </c>
      <c r="X2763" s="5">
        <f t="shared" si="130"/>
        <v>0.77182731742029664</v>
      </c>
      <c r="Y2763" t="str">
        <f t="shared" si="131"/>
        <v>OK</v>
      </c>
      <c r="AA2763" t="s">
        <v>5549</v>
      </c>
      <c r="AB2763" s="3">
        <v>45166.698645833327</v>
      </c>
    </row>
    <row r="2764" spans="1:28" x14ac:dyDescent="0.35">
      <c r="A2764" t="s">
        <v>5550</v>
      </c>
      <c r="F2764">
        <v>44</v>
      </c>
      <c r="G2764" s="16">
        <v>2472.71</v>
      </c>
      <c r="H2764">
        <v>36</v>
      </c>
      <c r="I2764">
        <v>36</v>
      </c>
      <c r="J2764">
        <v>14.77</v>
      </c>
      <c r="K2764" t="s">
        <v>37</v>
      </c>
      <c r="L2764" t="str">
        <f t="shared" si="129"/>
        <v>US-East</v>
      </c>
      <c r="Q2764">
        <v>0</v>
      </c>
      <c r="R2764">
        <v>48</v>
      </c>
      <c r="S2764">
        <v>85.79</v>
      </c>
      <c r="T2764">
        <v>59.24</v>
      </c>
      <c r="U2764">
        <v>90.04</v>
      </c>
      <c r="V2764" s="16">
        <v>3071.2778305079069</v>
      </c>
      <c r="W2764" s="16">
        <v>1987.101215736086</v>
      </c>
      <c r="X2764" s="5">
        <f t="shared" si="130"/>
        <v>0.64699494002060798</v>
      </c>
      <c r="Y2764" t="str">
        <f t="shared" si="131"/>
        <v>OK</v>
      </c>
      <c r="AA2764" t="s">
        <v>5551</v>
      </c>
      <c r="AB2764" s="3">
        <v>45797.506215277783</v>
      </c>
    </row>
    <row r="2765" spans="1:28" x14ac:dyDescent="0.35">
      <c r="A2765" t="s">
        <v>5552</v>
      </c>
      <c r="F2765">
        <v>156</v>
      </c>
      <c r="G2765" s="16">
        <v>1203.24</v>
      </c>
      <c r="H2765">
        <v>6</v>
      </c>
      <c r="I2765">
        <v>5</v>
      </c>
      <c r="J2765">
        <v>8.44</v>
      </c>
      <c r="K2765" t="s">
        <v>32</v>
      </c>
      <c r="L2765" t="str">
        <f t="shared" si="129"/>
        <v>US-East</v>
      </c>
      <c r="Q2765">
        <v>0</v>
      </c>
      <c r="R2765">
        <v>48</v>
      </c>
      <c r="S2765">
        <v>72.040000000000006</v>
      </c>
      <c r="T2765">
        <v>54.8</v>
      </c>
      <c r="U2765">
        <v>84.1</v>
      </c>
      <c r="V2765" s="16">
        <v>1428.5773506026919</v>
      </c>
      <c r="W2765" s="16">
        <v>1284.7858197715659</v>
      </c>
      <c r="X2765" s="5">
        <f t="shared" si="130"/>
        <v>0.89934634567007321</v>
      </c>
      <c r="Y2765" t="str">
        <f t="shared" si="131"/>
        <v>OK</v>
      </c>
      <c r="AA2765" t="s">
        <v>5553</v>
      </c>
      <c r="AB2765" s="3">
        <v>45881.09957175926</v>
      </c>
    </row>
    <row r="2766" spans="1:28" x14ac:dyDescent="0.35">
      <c r="A2766" t="s">
        <v>5554</v>
      </c>
      <c r="F2766">
        <v>291</v>
      </c>
      <c r="G2766" s="16">
        <v>1617.87</v>
      </c>
      <c r="H2766">
        <v>60</v>
      </c>
      <c r="I2766">
        <v>61</v>
      </c>
      <c r="J2766">
        <v>17.5</v>
      </c>
      <c r="K2766" t="s">
        <v>37</v>
      </c>
      <c r="L2766" t="str">
        <f t="shared" si="129"/>
        <v>US-East</v>
      </c>
      <c r="Q2766">
        <v>0</v>
      </c>
      <c r="R2766">
        <v>38</v>
      </c>
      <c r="S2766">
        <v>61.22</v>
      </c>
      <c r="T2766">
        <v>57.85</v>
      </c>
      <c r="U2766">
        <v>89.63</v>
      </c>
      <c r="V2766" s="16">
        <v>1846.6220999154859</v>
      </c>
      <c r="W2766" s="16">
        <v>1491.4397295320771</v>
      </c>
      <c r="X2766" s="5">
        <f t="shared" si="130"/>
        <v>0.80765833442605039</v>
      </c>
      <c r="Y2766" t="str">
        <f t="shared" si="131"/>
        <v>OK</v>
      </c>
      <c r="AA2766" t="s">
        <v>5555</v>
      </c>
      <c r="AB2766" s="3">
        <v>45597.00582175926</v>
      </c>
    </row>
    <row r="2767" spans="1:28" x14ac:dyDescent="0.35">
      <c r="A2767" t="s">
        <v>5556</v>
      </c>
      <c r="F2767">
        <v>556</v>
      </c>
      <c r="G2767" s="16">
        <v>1804.77</v>
      </c>
      <c r="H2767">
        <v>2</v>
      </c>
      <c r="I2767">
        <v>0</v>
      </c>
      <c r="J2767">
        <v>19.27</v>
      </c>
      <c r="K2767" t="s">
        <v>37</v>
      </c>
      <c r="L2767" t="str">
        <f t="shared" si="129"/>
        <v>US-East</v>
      </c>
      <c r="Q2767">
        <v>0</v>
      </c>
      <c r="R2767">
        <v>13</v>
      </c>
      <c r="S2767">
        <v>66.87</v>
      </c>
      <c r="T2767">
        <v>56.96</v>
      </c>
      <c r="U2767">
        <v>87.52</v>
      </c>
      <c r="V2767" s="16">
        <v>2254.835909407373</v>
      </c>
      <c r="W2767" s="16">
        <v>1771.9231944610581</v>
      </c>
      <c r="X2767" s="5">
        <f t="shared" si="130"/>
        <v>0.78583243555260018</v>
      </c>
      <c r="Y2767" t="str">
        <f t="shared" si="131"/>
        <v>OK</v>
      </c>
      <c r="AA2767" t="s">
        <v>5557</v>
      </c>
      <c r="AB2767" s="3">
        <v>45269.378483796303</v>
      </c>
    </row>
    <row r="2768" spans="1:28" x14ac:dyDescent="0.35">
      <c r="A2768" t="s">
        <v>5558</v>
      </c>
      <c r="F2768">
        <v>597</v>
      </c>
      <c r="G2768" s="16">
        <v>3040.9</v>
      </c>
      <c r="H2768">
        <v>0</v>
      </c>
      <c r="I2768">
        <v>-3</v>
      </c>
      <c r="J2768">
        <v>8.25</v>
      </c>
      <c r="K2768" t="s">
        <v>26</v>
      </c>
      <c r="L2768" t="str">
        <f t="shared" si="129"/>
        <v>EU-West</v>
      </c>
      <c r="Q2768">
        <v>0</v>
      </c>
      <c r="R2768">
        <v>36</v>
      </c>
      <c r="S2768">
        <v>73.83</v>
      </c>
      <c r="T2768">
        <v>59.74</v>
      </c>
      <c r="U2768">
        <v>89.39</v>
      </c>
      <c r="V2768" s="16">
        <v>4461.8078894366136</v>
      </c>
      <c r="W2768" s="16">
        <v>2547.0952408005478</v>
      </c>
      <c r="X2768" s="5">
        <f t="shared" si="130"/>
        <v>0.5708661833762112</v>
      </c>
      <c r="Y2768" t="str">
        <f t="shared" si="131"/>
        <v>OK</v>
      </c>
      <c r="AA2768" t="s">
        <v>5559</v>
      </c>
      <c r="AB2768" s="3">
        <v>44943.277407407397</v>
      </c>
    </row>
    <row r="2769" spans="1:28" x14ac:dyDescent="0.35">
      <c r="A2769" t="s">
        <v>5560</v>
      </c>
      <c r="F2769">
        <v>593</v>
      </c>
      <c r="G2769" s="16">
        <v>2445.6999999999998</v>
      </c>
      <c r="H2769">
        <v>59</v>
      </c>
      <c r="I2769">
        <v>61</v>
      </c>
      <c r="J2769">
        <v>20.38</v>
      </c>
      <c r="K2769" t="s">
        <v>37</v>
      </c>
      <c r="L2769" t="str">
        <f t="shared" si="129"/>
        <v>US-East</v>
      </c>
      <c r="Q2769">
        <v>0</v>
      </c>
      <c r="R2769">
        <v>29</v>
      </c>
      <c r="S2769">
        <v>90.81</v>
      </c>
      <c r="T2769">
        <v>74.87</v>
      </c>
      <c r="U2769">
        <v>91.97</v>
      </c>
      <c r="V2769" s="16">
        <v>2628.8947028959951</v>
      </c>
      <c r="W2769" s="16">
        <v>2232.531968075798</v>
      </c>
      <c r="X2769" s="5">
        <f t="shared" si="130"/>
        <v>0.8492283717626411</v>
      </c>
      <c r="Y2769" t="str">
        <f t="shared" si="131"/>
        <v>OK</v>
      </c>
      <c r="AA2769" t="s">
        <v>5561</v>
      </c>
      <c r="AB2769" s="3">
        <v>45616.418171296304</v>
      </c>
    </row>
    <row r="2770" spans="1:28" x14ac:dyDescent="0.35">
      <c r="A2770" t="s">
        <v>5562</v>
      </c>
      <c r="F2770">
        <v>258</v>
      </c>
      <c r="G2770" s="16">
        <v>1241.75</v>
      </c>
      <c r="H2770">
        <v>5</v>
      </c>
      <c r="I2770">
        <v>10</v>
      </c>
      <c r="J2770">
        <v>23.14</v>
      </c>
      <c r="K2770" t="s">
        <v>29</v>
      </c>
      <c r="L2770" t="str">
        <f t="shared" si="129"/>
        <v>US-East</v>
      </c>
      <c r="Q2770">
        <v>0</v>
      </c>
      <c r="R2770">
        <v>13</v>
      </c>
      <c r="S2770">
        <v>50.26</v>
      </c>
      <c r="T2770">
        <v>48.45</v>
      </c>
      <c r="U2770">
        <v>87.91</v>
      </c>
      <c r="V2770" s="16">
        <v>1502.412347708005</v>
      </c>
      <c r="W2770" s="16">
        <v>1307.655120023727</v>
      </c>
      <c r="X2770" s="5">
        <f t="shared" si="130"/>
        <v>0.87037032278030158</v>
      </c>
      <c r="Y2770" t="str">
        <f t="shared" si="131"/>
        <v>OK</v>
      </c>
      <c r="AA2770" t="s">
        <v>5563</v>
      </c>
      <c r="AB2770" s="3">
        <v>45770.682071759264</v>
      </c>
    </row>
    <row r="2771" spans="1:28" x14ac:dyDescent="0.35">
      <c r="A2771" t="s">
        <v>5564</v>
      </c>
      <c r="F2771">
        <v>66</v>
      </c>
      <c r="G2771" s="16">
        <v>1595.67</v>
      </c>
      <c r="H2771">
        <v>70</v>
      </c>
      <c r="I2771">
        <v>70</v>
      </c>
      <c r="J2771">
        <v>14.46</v>
      </c>
      <c r="K2771" t="s">
        <v>59</v>
      </c>
      <c r="L2771" t="str">
        <f t="shared" si="129"/>
        <v>EU-West</v>
      </c>
      <c r="Q2771">
        <v>20</v>
      </c>
      <c r="R2771">
        <v>10</v>
      </c>
      <c r="S2771">
        <v>66.849999999999994</v>
      </c>
      <c r="T2771">
        <v>55.34</v>
      </c>
      <c r="U2771">
        <v>86.11</v>
      </c>
      <c r="V2771" s="16">
        <v>2322.982654555678</v>
      </c>
      <c r="W2771" s="16">
        <v>1415.9223255144441</v>
      </c>
      <c r="X2771" s="5">
        <f t="shared" si="130"/>
        <v>0.60952772193009364</v>
      </c>
      <c r="Y2771" t="str">
        <f t="shared" si="131"/>
        <v>OK</v>
      </c>
      <c r="AA2771" t="s">
        <v>5565</v>
      </c>
      <c r="AB2771" s="3">
        <v>45135.35601851852</v>
      </c>
    </row>
    <row r="2772" spans="1:28" x14ac:dyDescent="0.35">
      <c r="A2772" t="s">
        <v>5566</v>
      </c>
      <c r="F2772">
        <v>878</v>
      </c>
      <c r="G2772" s="16">
        <v>1760.86</v>
      </c>
      <c r="H2772">
        <v>90</v>
      </c>
      <c r="I2772">
        <v>95</v>
      </c>
      <c r="J2772">
        <v>23.23</v>
      </c>
      <c r="K2772" t="s">
        <v>59</v>
      </c>
      <c r="L2772" t="str">
        <f t="shared" si="129"/>
        <v>EU-West</v>
      </c>
      <c r="Q2772">
        <v>40</v>
      </c>
      <c r="R2772">
        <v>30</v>
      </c>
      <c r="S2772">
        <v>66.05</v>
      </c>
      <c r="T2772">
        <v>68.25</v>
      </c>
      <c r="U2772">
        <v>86.73</v>
      </c>
      <c r="V2772" s="16">
        <v>2068.235079013104</v>
      </c>
      <c r="W2772" s="16">
        <v>1864.7765670768049</v>
      </c>
      <c r="X2772" s="5">
        <f t="shared" si="130"/>
        <v>0.90162698911702865</v>
      </c>
      <c r="Y2772" t="str">
        <f t="shared" si="131"/>
        <v>OK</v>
      </c>
      <c r="AA2772" t="s">
        <v>5567</v>
      </c>
      <c r="AB2772" s="3">
        <v>45565.82571759259</v>
      </c>
    </row>
    <row r="2773" spans="1:28" x14ac:dyDescent="0.35">
      <c r="A2773" t="s">
        <v>5568</v>
      </c>
      <c r="F2773">
        <v>314</v>
      </c>
      <c r="G2773" s="16">
        <v>1479.83</v>
      </c>
      <c r="H2773">
        <v>57</v>
      </c>
      <c r="I2773">
        <v>61</v>
      </c>
      <c r="J2773">
        <v>22.21</v>
      </c>
      <c r="K2773" t="s">
        <v>29</v>
      </c>
      <c r="L2773" t="str">
        <f t="shared" si="129"/>
        <v>US-East</v>
      </c>
      <c r="Q2773">
        <v>40</v>
      </c>
      <c r="R2773">
        <v>27</v>
      </c>
      <c r="S2773">
        <v>62.73</v>
      </c>
      <c r="T2773">
        <v>60.37</v>
      </c>
      <c r="U2773">
        <v>95.12</v>
      </c>
      <c r="V2773" s="16">
        <v>2048.1449542926189</v>
      </c>
      <c r="W2773" s="16">
        <v>1730.236278924016</v>
      </c>
      <c r="X2773" s="5">
        <f t="shared" si="130"/>
        <v>0.84478214068671664</v>
      </c>
      <c r="Y2773" t="str">
        <f t="shared" si="131"/>
        <v>OK</v>
      </c>
      <c r="AA2773" t="s">
        <v>5569</v>
      </c>
      <c r="AB2773" s="3">
        <v>45113.931307870371</v>
      </c>
    </row>
    <row r="2774" spans="1:28" x14ac:dyDescent="0.35">
      <c r="A2774" t="s">
        <v>5570</v>
      </c>
      <c r="F2774">
        <v>531</v>
      </c>
      <c r="G2774" s="16">
        <v>1802.44</v>
      </c>
      <c r="H2774">
        <v>30</v>
      </c>
      <c r="I2774">
        <v>32</v>
      </c>
      <c r="J2774">
        <v>17.559999999999999</v>
      </c>
      <c r="K2774" t="s">
        <v>29</v>
      </c>
      <c r="L2774" t="str">
        <f t="shared" si="129"/>
        <v>US-East</v>
      </c>
      <c r="Q2774">
        <v>20</v>
      </c>
      <c r="R2774">
        <v>26</v>
      </c>
      <c r="S2774">
        <v>60.28</v>
      </c>
      <c r="T2774">
        <v>50.29</v>
      </c>
      <c r="U2774">
        <v>96.38</v>
      </c>
      <c r="V2774" s="16">
        <v>2153.2487045562061</v>
      </c>
      <c r="W2774" s="16">
        <v>1445.513841341254</v>
      </c>
      <c r="X2774" s="5">
        <f t="shared" si="130"/>
        <v>0.67131764123790827</v>
      </c>
      <c r="Y2774" t="str">
        <f t="shared" si="131"/>
        <v>OK</v>
      </c>
      <c r="AA2774" t="s">
        <v>5571</v>
      </c>
      <c r="AB2774" s="3">
        <v>45922.56826388889</v>
      </c>
    </row>
    <row r="2775" spans="1:28" x14ac:dyDescent="0.35">
      <c r="A2775" t="s">
        <v>5572</v>
      </c>
      <c r="F2775">
        <v>734</v>
      </c>
      <c r="G2775" s="16">
        <v>1702.74</v>
      </c>
      <c r="H2775">
        <v>7</v>
      </c>
      <c r="I2775">
        <v>9</v>
      </c>
      <c r="J2775">
        <v>16.670000000000002</v>
      </c>
      <c r="K2775" t="s">
        <v>32</v>
      </c>
      <c r="L2775" t="str">
        <f t="shared" si="129"/>
        <v>US-East</v>
      </c>
      <c r="Q2775">
        <v>20</v>
      </c>
      <c r="R2775">
        <v>2</v>
      </c>
      <c r="S2775">
        <v>94.11</v>
      </c>
      <c r="T2775">
        <v>59.13</v>
      </c>
      <c r="U2775">
        <v>87.43</v>
      </c>
      <c r="V2775" s="16">
        <v>2388.030426123888</v>
      </c>
      <c r="W2775" s="16">
        <v>1897.377294125127</v>
      </c>
      <c r="X2775" s="5">
        <f t="shared" si="130"/>
        <v>0.79453648218579842</v>
      </c>
      <c r="Y2775" t="str">
        <f t="shared" si="131"/>
        <v>OK</v>
      </c>
      <c r="AA2775" t="s">
        <v>5573</v>
      </c>
      <c r="AB2775" s="3">
        <v>45660.213321759264</v>
      </c>
    </row>
    <row r="2776" spans="1:28" x14ac:dyDescent="0.35">
      <c r="A2776" t="s">
        <v>5574</v>
      </c>
      <c r="F2776">
        <v>370</v>
      </c>
      <c r="G2776" s="16">
        <v>2047.5</v>
      </c>
      <c r="H2776">
        <v>77</v>
      </c>
      <c r="I2776">
        <v>77</v>
      </c>
      <c r="J2776">
        <v>17.34</v>
      </c>
      <c r="K2776" t="s">
        <v>59</v>
      </c>
      <c r="L2776" t="str">
        <f t="shared" si="129"/>
        <v>EU-West</v>
      </c>
      <c r="Q2776">
        <v>10</v>
      </c>
      <c r="R2776">
        <v>5</v>
      </c>
      <c r="S2776">
        <v>57.97</v>
      </c>
      <c r="T2776">
        <v>44.93</v>
      </c>
      <c r="V2776" s="16">
        <v>3051.8011557686918</v>
      </c>
      <c r="W2776" s="16">
        <v>2163.2401628536509</v>
      </c>
      <c r="X2776" s="5">
        <f t="shared" si="130"/>
        <v>0.70884046909955734</v>
      </c>
      <c r="Y2776" t="str">
        <f t="shared" si="131"/>
        <v>OK</v>
      </c>
      <c r="AA2776" t="s">
        <v>5575</v>
      </c>
      <c r="AB2776" s="3">
        <v>45355.748391203713</v>
      </c>
    </row>
    <row r="2777" spans="1:28" x14ac:dyDescent="0.35">
      <c r="A2777" t="s">
        <v>5576</v>
      </c>
      <c r="F2777">
        <v>246</v>
      </c>
      <c r="G2777" s="16">
        <v>2334.33</v>
      </c>
      <c r="H2777">
        <v>14</v>
      </c>
      <c r="I2777">
        <v>12</v>
      </c>
      <c r="J2777">
        <v>13.15</v>
      </c>
      <c r="K2777" t="s">
        <v>26</v>
      </c>
      <c r="L2777" t="str">
        <f t="shared" si="129"/>
        <v>EU-West</v>
      </c>
      <c r="Q2777">
        <v>0</v>
      </c>
      <c r="R2777">
        <v>38</v>
      </c>
      <c r="S2777">
        <v>72.02</v>
      </c>
      <c r="T2777">
        <v>70.319999999999993</v>
      </c>
      <c r="U2777">
        <v>81.48</v>
      </c>
      <c r="V2777" s="16">
        <v>2786.982276973094</v>
      </c>
      <c r="W2777" s="16">
        <v>1911.0065028129491</v>
      </c>
      <c r="X2777" s="5">
        <f t="shared" si="130"/>
        <v>0.68569022437001959</v>
      </c>
      <c r="Y2777" t="str">
        <f t="shared" si="131"/>
        <v>OK</v>
      </c>
      <c r="AA2777" t="s">
        <v>5577</v>
      </c>
      <c r="AB2777" s="3">
        <v>45887.358703703707</v>
      </c>
    </row>
    <row r="2778" spans="1:28" x14ac:dyDescent="0.35">
      <c r="A2778" t="s">
        <v>5578</v>
      </c>
      <c r="F2778">
        <v>243</v>
      </c>
      <c r="G2778" s="16">
        <v>1575.04</v>
      </c>
      <c r="H2778">
        <v>6</v>
      </c>
      <c r="I2778">
        <v>9</v>
      </c>
      <c r="J2778">
        <v>22.76</v>
      </c>
      <c r="K2778" t="s">
        <v>29</v>
      </c>
      <c r="L2778" t="str">
        <f t="shared" si="129"/>
        <v>US-East</v>
      </c>
      <c r="Q2778">
        <v>20</v>
      </c>
      <c r="R2778">
        <v>18</v>
      </c>
      <c r="S2778">
        <v>52.3</v>
      </c>
      <c r="T2778">
        <v>61.18</v>
      </c>
      <c r="U2778">
        <v>89.09</v>
      </c>
      <c r="V2778" s="16">
        <v>2240.5720924502739</v>
      </c>
      <c r="W2778" s="16">
        <v>1757.8499391386849</v>
      </c>
      <c r="X2778" s="5">
        <f t="shared" si="130"/>
        <v>0.78455406325101218</v>
      </c>
      <c r="Y2778" t="str">
        <f t="shared" si="131"/>
        <v>OK</v>
      </c>
      <c r="AA2778" t="s">
        <v>5579</v>
      </c>
      <c r="AB2778" s="3">
        <v>45053.123078703713</v>
      </c>
    </row>
    <row r="2779" spans="1:28" x14ac:dyDescent="0.35">
      <c r="A2779" t="s">
        <v>5580</v>
      </c>
      <c r="F2779">
        <v>934</v>
      </c>
      <c r="G2779" s="16">
        <v>1836.03</v>
      </c>
      <c r="H2779">
        <v>6</v>
      </c>
      <c r="I2779">
        <v>6</v>
      </c>
      <c r="J2779">
        <v>13.24</v>
      </c>
      <c r="K2779" t="s">
        <v>26</v>
      </c>
      <c r="L2779" t="str">
        <f t="shared" si="129"/>
        <v>EU-West</v>
      </c>
      <c r="Q2779">
        <v>0</v>
      </c>
      <c r="R2779">
        <v>40</v>
      </c>
      <c r="S2779">
        <v>83.02</v>
      </c>
      <c r="T2779">
        <v>82</v>
      </c>
      <c r="U2779">
        <v>82.74</v>
      </c>
      <c r="V2779" s="16">
        <v>2743.4114714557691</v>
      </c>
      <c r="W2779" s="16">
        <v>1633.714942457131</v>
      </c>
      <c r="X2779" s="5">
        <f t="shared" si="130"/>
        <v>0.59550488851393968</v>
      </c>
      <c r="Y2779" t="str">
        <f t="shared" si="131"/>
        <v>OK</v>
      </c>
      <c r="AA2779" t="s">
        <v>5581</v>
      </c>
      <c r="AB2779" s="3">
        <v>45441.746828703697</v>
      </c>
    </row>
    <row r="2780" spans="1:28" x14ac:dyDescent="0.35">
      <c r="A2780" t="s">
        <v>5582</v>
      </c>
      <c r="F2780">
        <v>232</v>
      </c>
      <c r="G2780" s="16">
        <v>2511.3200000000002</v>
      </c>
      <c r="H2780">
        <v>32</v>
      </c>
      <c r="I2780">
        <v>35</v>
      </c>
      <c r="J2780">
        <v>13.75</v>
      </c>
      <c r="K2780" t="s">
        <v>52</v>
      </c>
      <c r="L2780" t="str">
        <f t="shared" si="129"/>
        <v>EU-West</v>
      </c>
      <c r="Q2780">
        <v>0</v>
      </c>
      <c r="R2780">
        <v>33</v>
      </c>
      <c r="S2780">
        <v>62.61</v>
      </c>
      <c r="T2780">
        <v>48.8</v>
      </c>
      <c r="U2780">
        <v>87.56</v>
      </c>
      <c r="V2780" s="16">
        <v>3746.6761573735121</v>
      </c>
      <c r="W2780" s="16">
        <v>2276.0801761310172</v>
      </c>
      <c r="X2780" s="5">
        <f t="shared" si="130"/>
        <v>0.60749317008668047</v>
      </c>
      <c r="Y2780" t="str">
        <f t="shared" si="131"/>
        <v>OK</v>
      </c>
      <c r="AA2780" t="s">
        <v>5583</v>
      </c>
      <c r="AB2780" s="3">
        <v>45124.592152777783</v>
      </c>
    </row>
    <row r="2781" spans="1:28" x14ac:dyDescent="0.35">
      <c r="A2781" t="s">
        <v>5584</v>
      </c>
      <c r="F2781">
        <v>625</v>
      </c>
      <c r="G2781" s="16">
        <v>2631.08</v>
      </c>
      <c r="H2781">
        <v>40</v>
      </c>
      <c r="I2781">
        <v>44</v>
      </c>
      <c r="J2781">
        <v>23.98</v>
      </c>
      <c r="K2781" t="s">
        <v>29</v>
      </c>
      <c r="L2781" t="str">
        <f t="shared" si="129"/>
        <v>US-East</v>
      </c>
      <c r="Q2781">
        <v>10</v>
      </c>
      <c r="R2781">
        <v>27</v>
      </c>
      <c r="S2781">
        <v>36.950000000000003</v>
      </c>
      <c r="T2781">
        <v>53.35</v>
      </c>
      <c r="U2781">
        <v>95.39</v>
      </c>
      <c r="V2781" s="16">
        <v>3201.7232086003278</v>
      </c>
      <c r="W2781" s="16">
        <v>2203.2828967326082</v>
      </c>
      <c r="X2781" s="5">
        <f t="shared" si="130"/>
        <v>0.68815533173331367</v>
      </c>
      <c r="Y2781" t="str">
        <f t="shared" si="131"/>
        <v>OK</v>
      </c>
      <c r="AA2781" t="s">
        <v>5585</v>
      </c>
      <c r="AB2781" s="3">
        <v>45381.458171296297</v>
      </c>
    </row>
    <row r="2782" spans="1:28" x14ac:dyDescent="0.35">
      <c r="A2782" t="s">
        <v>5586</v>
      </c>
      <c r="F2782">
        <v>336</v>
      </c>
      <c r="G2782" s="16">
        <v>2344.8200000000002</v>
      </c>
      <c r="H2782">
        <v>56</v>
      </c>
      <c r="I2782">
        <v>58</v>
      </c>
      <c r="J2782">
        <v>18.059999999999999</v>
      </c>
      <c r="K2782" t="s">
        <v>59</v>
      </c>
      <c r="L2782" t="str">
        <f t="shared" si="129"/>
        <v>EU-West</v>
      </c>
      <c r="Q2782">
        <v>0</v>
      </c>
      <c r="R2782">
        <v>11</v>
      </c>
      <c r="S2782">
        <v>84.6</v>
      </c>
      <c r="T2782">
        <v>61.71</v>
      </c>
      <c r="U2782">
        <v>82.49</v>
      </c>
      <c r="V2782" s="16">
        <v>2914.3311953430289</v>
      </c>
      <c r="W2782" s="16">
        <v>2377.0657914452731</v>
      </c>
      <c r="X2782" s="5">
        <f t="shared" si="130"/>
        <v>0.81564710120926476</v>
      </c>
      <c r="Y2782" t="str">
        <f t="shared" si="131"/>
        <v>OK</v>
      </c>
      <c r="AA2782" t="s">
        <v>5587</v>
      </c>
      <c r="AB2782" s="3">
        <v>44989.87059027778</v>
      </c>
    </row>
    <row r="2783" spans="1:28" x14ac:dyDescent="0.35">
      <c r="A2783" t="s">
        <v>5588</v>
      </c>
      <c r="F2783">
        <v>107</v>
      </c>
      <c r="G2783" s="16">
        <v>2138.86</v>
      </c>
      <c r="H2783">
        <v>6</v>
      </c>
      <c r="I2783">
        <v>8</v>
      </c>
      <c r="J2783">
        <v>20.49</v>
      </c>
      <c r="K2783" t="s">
        <v>29</v>
      </c>
      <c r="L2783" t="str">
        <f t="shared" si="129"/>
        <v>US-East</v>
      </c>
      <c r="Q2783">
        <v>30</v>
      </c>
      <c r="R2783">
        <v>38</v>
      </c>
      <c r="S2783">
        <v>61.68</v>
      </c>
      <c r="T2783">
        <v>73.17</v>
      </c>
      <c r="U2783">
        <v>85.49</v>
      </c>
      <c r="V2783" s="16">
        <v>2463.326732067876</v>
      </c>
      <c r="W2783" s="16">
        <v>2137.3403316440399</v>
      </c>
      <c r="X2783" s="5">
        <f t="shared" si="130"/>
        <v>0.86766416481414865</v>
      </c>
      <c r="Y2783" t="str">
        <f t="shared" si="131"/>
        <v>OK</v>
      </c>
      <c r="AA2783" t="s">
        <v>5589</v>
      </c>
      <c r="AB2783" s="3">
        <v>45917.604618055557</v>
      </c>
    </row>
    <row r="2784" spans="1:28" x14ac:dyDescent="0.35">
      <c r="A2784" t="s">
        <v>5590</v>
      </c>
      <c r="F2784">
        <v>235</v>
      </c>
      <c r="G2784" s="16">
        <v>2357.98</v>
      </c>
      <c r="H2784">
        <v>58</v>
      </c>
      <c r="I2784">
        <v>62</v>
      </c>
      <c r="J2784">
        <v>6.31</v>
      </c>
      <c r="K2784" t="s">
        <v>37</v>
      </c>
      <c r="L2784" t="str">
        <f t="shared" si="129"/>
        <v>US-East</v>
      </c>
      <c r="Q2784">
        <v>40</v>
      </c>
      <c r="R2784">
        <v>9</v>
      </c>
      <c r="S2784">
        <v>89.66</v>
      </c>
      <c r="T2784">
        <v>55.15</v>
      </c>
      <c r="U2784">
        <v>85.51</v>
      </c>
      <c r="V2784" s="16">
        <v>2728.2049822410308</v>
      </c>
      <c r="W2784" s="16">
        <v>2213.8362169803372</v>
      </c>
      <c r="X2784" s="5">
        <f t="shared" si="130"/>
        <v>0.81146256655606008</v>
      </c>
      <c r="Y2784" t="str">
        <f t="shared" si="131"/>
        <v>OK</v>
      </c>
      <c r="AA2784" t="s">
        <v>5591</v>
      </c>
      <c r="AB2784" s="3">
        <v>45553.037418981483</v>
      </c>
    </row>
    <row r="2785" spans="1:28" x14ac:dyDescent="0.35">
      <c r="A2785" t="s">
        <v>5592</v>
      </c>
      <c r="F2785">
        <v>743</v>
      </c>
      <c r="G2785" s="16">
        <v>1484.64</v>
      </c>
      <c r="H2785">
        <v>19</v>
      </c>
      <c r="I2785">
        <v>22</v>
      </c>
      <c r="J2785">
        <v>15.81</v>
      </c>
      <c r="K2785" t="s">
        <v>59</v>
      </c>
      <c r="L2785" t="str">
        <f t="shared" si="129"/>
        <v>EU-West</v>
      </c>
      <c r="Q2785">
        <v>0</v>
      </c>
      <c r="R2785">
        <v>46</v>
      </c>
      <c r="S2785">
        <v>86.34</v>
      </c>
      <c r="T2785">
        <v>52.96</v>
      </c>
      <c r="U2785">
        <v>81.66</v>
      </c>
      <c r="V2785" s="16">
        <v>1850.210792592361</v>
      </c>
      <c r="W2785" s="16">
        <v>1287.927461265145</v>
      </c>
      <c r="X2785" s="5">
        <f t="shared" si="130"/>
        <v>0.69609769136661903</v>
      </c>
      <c r="Y2785" t="str">
        <f t="shared" si="131"/>
        <v>OK</v>
      </c>
      <c r="AA2785" t="s">
        <v>5593</v>
      </c>
      <c r="AB2785" s="3">
        <v>45553.548900462964</v>
      </c>
    </row>
    <row r="2786" spans="1:28" x14ac:dyDescent="0.35">
      <c r="A2786" t="s">
        <v>5594</v>
      </c>
      <c r="F2786">
        <v>845</v>
      </c>
      <c r="G2786" s="16">
        <v>1937.13</v>
      </c>
      <c r="H2786">
        <v>70</v>
      </c>
      <c r="I2786">
        <v>67</v>
      </c>
      <c r="J2786">
        <v>33.450000000000003</v>
      </c>
      <c r="K2786" t="s">
        <v>52</v>
      </c>
      <c r="L2786" t="str">
        <f t="shared" si="129"/>
        <v>EU-West</v>
      </c>
      <c r="Q2786">
        <v>0</v>
      </c>
      <c r="R2786">
        <v>24</v>
      </c>
      <c r="S2786">
        <v>68.33</v>
      </c>
      <c r="T2786">
        <v>60.76</v>
      </c>
      <c r="U2786">
        <v>94.31</v>
      </c>
      <c r="V2786" s="16">
        <v>2131.3452881856369</v>
      </c>
      <c r="W2786" s="16">
        <v>2198.9939876107101</v>
      </c>
      <c r="X2786" s="5">
        <f t="shared" si="130"/>
        <v>1.0317399061522599</v>
      </c>
      <c r="Y2786" t="str">
        <f t="shared" si="131"/>
        <v>Over Budget</v>
      </c>
      <c r="AA2786" t="s">
        <v>5595</v>
      </c>
      <c r="AB2786" s="3">
        <v>45047.278171296297</v>
      </c>
    </row>
    <row r="2787" spans="1:28" x14ac:dyDescent="0.35">
      <c r="A2787" t="s">
        <v>5596</v>
      </c>
      <c r="F2787">
        <v>498</v>
      </c>
      <c r="G2787" s="16">
        <v>1578.23</v>
      </c>
      <c r="H2787">
        <v>49</v>
      </c>
      <c r="I2787">
        <v>45</v>
      </c>
      <c r="J2787">
        <v>5.75</v>
      </c>
      <c r="K2787" t="s">
        <v>29</v>
      </c>
      <c r="L2787" t="str">
        <f t="shared" si="129"/>
        <v>US-East</v>
      </c>
      <c r="Q2787">
        <v>0</v>
      </c>
      <c r="R2787">
        <v>22</v>
      </c>
      <c r="S2787">
        <v>75.94</v>
      </c>
      <c r="T2787">
        <v>53.28</v>
      </c>
      <c r="U2787">
        <v>91.39</v>
      </c>
      <c r="V2787" s="16">
        <v>2139.3880598452961</v>
      </c>
      <c r="W2787" s="16">
        <v>1815.83469187428</v>
      </c>
      <c r="X2787" s="5">
        <f t="shared" si="130"/>
        <v>0.8487635908398905</v>
      </c>
      <c r="Y2787" t="str">
        <f t="shared" si="131"/>
        <v>OK</v>
      </c>
      <c r="AA2787" t="s">
        <v>5597</v>
      </c>
      <c r="AB2787" s="3">
        <v>45116.751006944447</v>
      </c>
    </row>
    <row r="2788" spans="1:28" x14ac:dyDescent="0.35">
      <c r="A2788" t="s">
        <v>5598</v>
      </c>
      <c r="F2788">
        <v>487</v>
      </c>
      <c r="G2788" s="16">
        <v>1630.98</v>
      </c>
      <c r="H2788">
        <v>13</v>
      </c>
      <c r="I2788">
        <v>10</v>
      </c>
      <c r="J2788">
        <v>34</v>
      </c>
      <c r="K2788" t="s">
        <v>52</v>
      </c>
      <c r="L2788" t="str">
        <f t="shared" si="129"/>
        <v>EU-West</v>
      </c>
      <c r="Q2788">
        <v>40</v>
      </c>
      <c r="R2788">
        <v>25</v>
      </c>
      <c r="S2788">
        <v>71.42</v>
      </c>
      <c r="T2788">
        <v>64.760000000000005</v>
      </c>
      <c r="U2788">
        <v>99.04</v>
      </c>
      <c r="V2788" s="16">
        <v>2068.334247006745</v>
      </c>
      <c r="W2788" s="16">
        <v>1657.453813392714</v>
      </c>
      <c r="X2788" s="5">
        <f t="shared" si="130"/>
        <v>0.80134717867353911</v>
      </c>
      <c r="Y2788" t="str">
        <f t="shared" si="131"/>
        <v>OK</v>
      </c>
      <c r="AA2788" t="s">
        <v>5599</v>
      </c>
      <c r="AB2788" s="3">
        <v>45281.98846064815</v>
      </c>
    </row>
    <row r="2789" spans="1:28" x14ac:dyDescent="0.35">
      <c r="A2789" t="s">
        <v>5600</v>
      </c>
      <c r="F2789">
        <v>994</v>
      </c>
      <c r="G2789" s="16">
        <v>1746.85</v>
      </c>
      <c r="H2789">
        <v>14</v>
      </c>
      <c r="I2789">
        <v>10</v>
      </c>
      <c r="J2789">
        <v>22.09</v>
      </c>
      <c r="K2789" t="s">
        <v>26</v>
      </c>
      <c r="L2789" t="str">
        <f t="shared" si="129"/>
        <v>EU-West</v>
      </c>
      <c r="Q2789">
        <v>0</v>
      </c>
      <c r="R2789">
        <v>18</v>
      </c>
      <c r="S2789">
        <v>48.98</v>
      </c>
      <c r="T2789">
        <v>60.76</v>
      </c>
      <c r="U2789">
        <v>85.02</v>
      </c>
      <c r="V2789" s="16">
        <v>2531.244918151574</v>
      </c>
      <c r="W2789" s="16">
        <v>1568.130009599229</v>
      </c>
      <c r="X2789" s="5">
        <f t="shared" si="130"/>
        <v>0.61950939569464747</v>
      </c>
      <c r="Y2789" t="str">
        <f t="shared" si="131"/>
        <v>OK</v>
      </c>
      <c r="AA2789" t="s">
        <v>5601</v>
      </c>
      <c r="AB2789" s="3">
        <v>45853.173773148148</v>
      </c>
    </row>
    <row r="2790" spans="1:28" x14ac:dyDescent="0.35">
      <c r="A2790" t="s">
        <v>5602</v>
      </c>
      <c r="F2790">
        <v>343</v>
      </c>
      <c r="G2790" s="16">
        <v>3281.54</v>
      </c>
      <c r="H2790">
        <v>81</v>
      </c>
      <c r="I2790">
        <v>80</v>
      </c>
      <c r="J2790">
        <v>15.74</v>
      </c>
      <c r="K2790" t="s">
        <v>59</v>
      </c>
      <c r="L2790" t="str">
        <f t="shared" si="129"/>
        <v>EU-West</v>
      </c>
      <c r="Q2790">
        <v>10</v>
      </c>
      <c r="R2790">
        <v>37</v>
      </c>
      <c r="S2790">
        <v>91.35</v>
      </c>
      <c r="T2790">
        <v>66.989999999999995</v>
      </c>
      <c r="U2790">
        <v>81.14</v>
      </c>
      <c r="V2790" s="16">
        <v>4611.5193399233212</v>
      </c>
      <c r="W2790" s="16">
        <v>2751.387609997144</v>
      </c>
      <c r="X2790" s="5">
        <f t="shared" si="130"/>
        <v>0.59663364873644731</v>
      </c>
      <c r="Y2790" t="str">
        <f t="shared" si="131"/>
        <v>OK</v>
      </c>
      <c r="AA2790" t="s">
        <v>5603</v>
      </c>
      <c r="AB2790" s="3">
        <v>45467.947465277779</v>
      </c>
    </row>
    <row r="2791" spans="1:28" x14ac:dyDescent="0.35">
      <c r="A2791" t="s">
        <v>5604</v>
      </c>
      <c r="F2791">
        <v>801</v>
      </c>
      <c r="G2791" s="16">
        <v>1348.7</v>
      </c>
      <c r="H2791">
        <v>9</v>
      </c>
      <c r="I2791">
        <v>13</v>
      </c>
      <c r="J2791">
        <v>18.36</v>
      </c>
      <c r="K2791" t="s">
        <v>26</v>
      </c>
      <c r="L2791" t="str">
        <f t="shared" si="129"/>
        <v>EU-West</v>
      </c>
      <c r="Q2791">
        <v>0</v>
      </c>
      <c r="R2791">
        <v>19</v>
      </c>
      <c r="S2791">
        <v>66.16</v>
      </c>
      <c r="T2791">
        <v>68.94</v>
      </c>
      <c r="U2791">
        <v>94.71</v>
      </c>
      <c r="V2791" s="16">
        <v>1566.1583949477911</v>
      </c>
      <c r="W2791" s="16">
        <v>1547.522207478348</v>
      </c>
      <c r="X2791" s="5">
        <f t="shared" si="130"/>
        <v>0.98810070071484424</v>
      </c>
      <c r="Y2791" t="str">
        <f t="shared" si="131"/>
        <v>OK</v>
      </c>
      <c r="AA2791" t="s">
        <v>5605</v>
      </c>
      <c r="AB2791" s="3">
        <v>45522.889722222222</v>
      </c>
    </row>
    <row r="2792" spans="1:28" x14ac:dyDescent="0.35">
      <c r="A2792" t="s">
        <v>5606</v>
      </c>
      <c r="F2792">
        <v>564</v>
      </c>
      <c r="G2792" s="16">
        <v>1485.33</v>
      </c>
      <c r="H2792">
        <v>98</v>
      </c>
      <c r="I2792">
        <v>99</v>
      </c>
      <c r="J2792">
        <v>29.84</v>
      </c>
      <c r="K2792" t="s">
        <v>59</v>
      </c>
      <c r="L2792" t="str">
        <f t="shared" si="129"/>
        <v>EU-West</v>
      </c>
      <c r="Q2792">
        <v>0</v>
      </c>
      <c r="R2792">
        <v>44</v>
      </c>
      <c r="S2792">
        <v>70.349999999999994</v>
      </c>
      <c r="T2792">
        <v>63.66</v>
      </c>
      <c r="U2792">
        <v>88.2</v>
      </c>
      <c r="V2792" s="16">
        <v>1860.9733903534161</v>
      </c>
      <c r="W2792" s="16">
        <v>1245.331994395181</v>
      </c>
      <c r="X2792" s="5">
        <f t="shared" si="130"/>
        <v>0.66918312795363555</v>
      </c>
      <c r="Y2792" t="str">
        <f t="shared" si="131"/>
        <v>OK</v>
      </c>
      <c r="AA2792" t="s">
        <v>5607</v>
      </c>
      <c r="AB2792" s="3">
        <v>45346.035497685189</v>
      </c>
    </row>
    <row r="2793" spans="1:28" x14ac:dyDescent="0.35">
      <c r="A2793" t="s">
        <v>5608</v>
      </c>
      <c r="F2793">
        <v>872</v>
      </c>
      <c r="G2793" s="16">
        <v>1672.17</v>
      </c>
      <c r="H2793">
        <v>90</v>
      </c>
      <c r="I2793">
        <v>88</v>
      </c>
      <c r="J2793">
        <v>1.78</v>
      </c>
      <c r="K2793" t="s">
        <v>29</v>
      </c>
      <c r="L2793" t="str">
        <f t="shared" si="129"/>
        <v>US-East</v>
      </c>
      <c r="Q2793">
        <v>30</v>
      </c>
      <c r="R2793">
        <v>43</v>
      </c>
      <c r="S2793">
        <v>70.569999999999993</v>
      </c>
      <c r="T2793">
        <v>71.540000000000006</v>
      </c>
      <c r="U2793">
        <v>87.67</v>
      </c>
      <c r="V2793" s="16">
        <v>2299.6642732748651</v>
      </c>
      <c r="W2793" s="16">
        <v>1346.5517054894001</v>
      </c>
      <c r="X2793" s="5">
        <f t="shared" si="130"/>
        <v>0.58554273384080824</v>
      </c>
      <c r="Y2793" t="str">
        <f t="shared" si="131"/>
        <v>OK</v>
      </c>
      <c r="AA2793" t="s">
        <v>5609</v>
      </c>
      <c r="AB2793" s="3">
        <v>45432.596921296303</v>
      </c>
    </row>
    <row r="2794" spans="1:28" x14ac:dyDescent="0.35">
      <c r="A2794" t="s">
        <v>5610</v>
      </c>
      <c r="F2794">
        <v>521</v>
      </c>
      <c r="G2794" s="16">
        <v>3132.74</v>
      </c>
      <c r="H2794">
        <v>64</v>
      </c>
      <c r="I2794">
        <v>69</v>
      </c>
      <c r="J2794">
        <v>31.32</v>
      </c>
      <c r="K2794" t="s">
        <v>59</v>
      </c>
      <c r="L2794" t="str">
        <f t="shared" si="129"/>
        <v>EU-West</v>
      </c>
      <c r="Q2794">
        <v>10</v>
      </c>
      <c r="R2794">
        <v>17</v>
      </c>
      <c r="S2794">
        <v>66.61</v>
      </c>
      <c r="T2794">
        <v>56.62</v>
      </c>
      <c r="U2794">
        <v>97.39</v>
      </c>
      <c r="V2794" s="16">
        <v>3435.3628836783282</v>
      </c>
      <c r="W2794" s="16">
        <v>3094.3922265727392</v>
      </c>
      <c r="X2794" s="5">
        <f t="shared" si="130"/>
        <v>0.90074682976707743</v>
      </c>
      <c r="Y2794" t="str">
        <f t="shared" si="131"/>
        <v>OK</v>
      </c>
      <c r="AA2794" t="s">
        <v>5611</v>
      </c>
      <c r="AB2794" s="3">
        <v>45651.677025462966</v>
      </c>
    </row>
    <row r="2795" spans="1:28" x14ac:dyDescent="0.35">
      <c r="A2795" t="s">
        <v>5612</v>
      </c>
      <c r="F2795">
        <v>391</v>
      </c>
      <c r="G2795" s="16">
        <v>1575.89</v>
      </c>
      <c r="H2795">
        <v>54</v>
      </c>
      <c r="I2795">
        <v>59</v>
      </c>
      <c r="J2795">
        <v>22.13</v>
      </c>
      <c r="K2795" t="s">
        <v>37</v>
      </c>
      <c r="L2795" t="str">
        <f t="shared" si="129"/>
        <v>US-East</v>
      </c>
      <c r="Q2795">
        <v>30</v>
      </c>
      <c r="R2795">
        <v>47</v>
      </c>
      <c r="S2795">
        <v>79.59</v>
      </c>
      <c r="T2795">
        <v>45.56</v>
      </c>
      <c r="U2795">
        <v>90.85</v>
      </c>
      <c r="V2795" s="16">
        <v>1600.787273221116</v>
      </c>
      <c r="W2795" s="16">
        <v>1721.6730763308051</v>
      </c>
      <c r="X2795" s="5">
        <f t="shared" si="130"/>
        <v>1.0755164693847432</v>
      </c>
      <c r="Y2795" t="str">
        <f t="shared" si="131"/>
        <v>Over Budget</v>
      </c>
      <c r="AA2795" t="s">
        <v>5613</v>
      </c>
      <c r="AB2795" s="3">
        <v>45815.91479166667</v>
      </c>
    </row>
    <row r="2796" spans="1:28" x14ac:dyDescent="0.35">
      <c r="A2796" t="s">
        <v>5614</v>
      </c>
      <c r="F2796">
        <v>432</v>
      </c>
      <c r="G2796" s="16">
        <v>1346.94</v>
      </c>
      <c r="H2796">
        <v>27</v>
      </c>
      <c r="I2796">
        <v>27</v>
      </c>
      <c r="J2796">
        <v>28.1</v>
      </c>
      <c r="K2796" t="s">
        <v>59</v>
      </c>
      <c r="L2796" t="str">
        <f t="shared" si="129"/>
        <v>EU-West</v>
      </c>
      <c r="Q2796">
        <v>20</v>
      </c>
      <c r="R2796">
        <v>10</v>
      </c>
      <c r="S2796">
        <v>68.540000000000006</v>
      </c>
      <c r="T2796">
        <v>49.22</v>
      </c>
      <c r="U2796">
        <v>94.52</v>
      </c>
      <c r="V2796" s="16">
        <v>1920.94152933284</v>
      </c>
      <c r="W2796" s="16">
        <v>1324.061957124122</v>
      </c>
      <c r="X2796" s="5">
        <f t="shared" si="130"/>
        <v>0.68927759481777695</v>
      </c>
      <c r="Y2796" t="str">
        <f t="shared" si="131"/>
        <v>OK</v>
      </c>
      <c r="AA2796" t="s">
        <v>5615</v>
      </c>
      <c r="AB2796" s="3">
        <v>45257.6015162037</v>
      </c>
    </row>
    <row r="2797" spans="1:28" x14ac:dyDescent="0.35">
      <c r="A2797" t="s">
        <v>5616</v>
      </c>
      <c r="F2797">
        <v>357</v>
      </c>
      <c r="G2797" s="16">
        <v>1954</v>
      </c>
      <c r="H2797">
        <v>97</v>
      </c>
      <c r="I2797">
        <v>96</v>
      </c>
      <c r="J2797">
        <v>6.01</v>
      </c>
      <c r="K2797" t="s">
        <v>32</v>
      </c>
      <c r="L2797" t="str">
        <f t="shared" si="129"/>
        <v>US-East</v>
      </c>
      <c r="Q2797">
        <v>10</v>
      </c>
      <c r="R2797">
        <v>24</v>
      </c>
      <c r="S2797">
        <v>62.31</v>
      </c>
      <c r="T2797">
        <v>59.15</v>
      </c>
      <c r="U2797">
        <v>86.89</v>
      </c>
      <c r="V2797" s="16">
        <v>2088.3866015706112</v>
      </c>
      <c r="W2797" s="16">
        <v>1603.3825304206771</v>
      </c>
      <c r="X2797" s="5">
        <f t="shared" si="130"/>
        <v>0.76776135664480061</v>
      </c>
      <c r="Y2797" t="str">
        <f t="shared" si="131"/>
        <v>OK</v>
      </c>
      <c r="AA2797" t="s">
        <v>5617</v>
      </c>
      <c r="AB2797" s="3">
        <v>45556.071388888893</v>
      </c>
    </row>
    <row r="2798" spans="1:28" x14ac:dyDescent="0.35">
      <c r="A2798" t="s">
        <v>5618</v>
      </c>
      <c r="F2798">
        <v>162</v>
      </c>
      <c r="G2798" s="16">
        <v>1356.23</v>
      </c>
      <c r="H2798">
        <v>47</v>
      </c>
      <c r="I2798">
        <v>46</v>
      </c>
      <c r="J2798">
        <v>18.18</v>
      </c>
      <c r="K2798" t="s">
        <v>37</v>
      </c>
      <c r="L2798" t="str">
        <f t="shared" si="129"/>
        <v>US-East</v>
      </c>
      <c r="Q2798">
        <v>20</v>
      </c>
      <c r="R2798">
        <v>42</v>
      </c>
      <c r="S2798">
        <v>63.78</v>
      </c>
      <c r="T2798">
        <v>64.180000000000007</v>
      </c>
      <c r="U2798">
        <v>86.37</v>
      </c>
      <c r="V2798" s="16">
        <v>1959.3532325011729</v>
      </c>
      <c r="W2798" s="16">
        <v>1459.3192737984321</v>
      </c>
      <c r="X2798" s="5">
        <f t="shared" si="130"/>
        <v>0.74479642036549343</v>
      </c>
      <c r="Y2798" t="str">
        <f t="shared" si="131"/>
        <v>OK</v>
      </c>
      <c r="AA2798" t="s">
        <v>5619</v>
      </c>
      <c r="AB2798" s="3">
        <v>45753.573495370372</v>
      </c>
    </row>
    <row r="2799" spans="1:28" x14ac:dyDescent="0.35">
      <c r="A2799" t="s">
        <v>5620</v>
      </c>
      <c r="F2799">
        <v>860</v>
      </c>
      <c r="G2799" s="16">
        <v>1535.6</v>
      </c>
      <c r="H2799">
        <v>2</v>
      </c>
      <c r="I2799">
        <v>5</v>
      </c>
      <c r="J2799">
        <v>1.37</v>
      </c>
      <c r="K2799" t="s">
        <v>59</v>
      </c>
      <c r="L2799" t="str">
        <f t="shared" si="129"/>
        <v>EU-West</v>
      </c>
      <c r="Q2799">
        <v>30</v>
      </c>
      <c r="R2799">
        <v>0</v>
      </c>
      <c r="T2799">
        <v>65.84</v>
      </c>
      <c r="U2799">
        <v>88.17</v>
      </c>
      <c r="V2799" s="16">
        <v>2237.0682407359432</v>
      </c>
      <c r="W2799" s="16">
        <v>1623.0263888514539</v>
      </c>
      <c r="X2799" s="5">
        <f t="shared" si="130"/>
        <v>0.72551492140334362</v>
      </c>
      <c r="Y2799" t="str">
        <f t="shared" si="131"/>
        <v>OK</v>
      </c>
      <c r="AA2799" t="s">
        <v>5621</v>
      </c>
      <c r="AB2799" s="3">
        <v>45225.530601851853</v>
      </c>
    </row>
    <row r="2800" spans="1:28" x14ac:dyDescent="0.35">
      <c r="A2800" t="s">
        <v>5622</v>
      </c>
      <c r="F2800">
        <v>461</v>
      </c>
      <c r="G2800" s="16">
        <v>1946.09</v>
      </c>
      <c r="H2800">
        <v>59</v>
      </c>
      <c r="I2800">
        <v>55</v>
      </c>
      <c r="J2800">
        <v>29.58</v>
      </c>
      <c r="K2800" t="s">
        <v>59</v>
      </c>
      <c r="L2800" t="str">
        <f t="shared" si="129"/>
        <v>EU-West</v>
      </c>
      <c r="Q2800">
        <v>30</v>
      </c>
      <c r="R2800">
        <v>31</v>
      </c>
      <c r="S2800">
        <v>70.89</v>
      </c>
      <c r="T2800">
        <v>53.52</v>
      </c>
      <c r="U2800">
        <v>93.35</v>
      </c>
      <c r="V2800" s="16">
        <v>2394.37225782717</v>
      </c>
      <c r="W2800" s="16">
        <v>2087.3992777776739</v>
      </c>
      <c r="X2800" s="5">
        <f t="shared" si="130"/>
        <v>0.87179396226046069</v>
      </c>
      <c r="Y2800" t="str">
        <f t="shared" si="131"/>
        <v>OK</v>
      </c>
      <c r="AA2800" t="s">
        <v>5623</v>
      </c>
      <c r="AB2800" s="3">
        <v>45023.405578703707</v>
      </c>
    </row>
    <row r="2801" spans="1:28" x14ac:dyDescent="0.35">
      <c r="A2801" t="s">
        <v>5624</v>
      </c>
      <c r="F2801">
        <v>299</v>
      </c>
      <c r="G2801" s="16">
        <v>2177.27</v>
      </c>
      <c r="H2801">
        <v>2</v>
      </c>
      <c r="I2801">
        <v>4</v>
      </c>
      <c r="J2801">
        <v>12.14</v>
      </c>
      <c r="K2801" t="s">
        <v>59</v>
      </c>
      <c r="L2801" t="str">
        <f t="shared" si="129"/>
        <v>EU-West</v>
      </c>
      <c r="Q2801">
        <v>20</v>
      </c>
      <c r="R2801">
        <v>32</v>
      </c>
      <c r="S2801">
        <v>94.37</v>
      </c>
      <c r="T2801">
        <v>68.650000000000006</v>
      </c>
      <c r="U2801">
        <v>90.25</v>
      </c>
      <c r="V2801" s="16">
        <v>3055.5608094269492</v>
      </c>
      <c r="W2801" s="16">
        <v>1925.7539393358179</v>
      </c>
      <c r="X2801" s="5">
        <f t="shared" si="130"/>
        <v>0.63024566010747496</v>
      </c>
      <c r="Y2801" t="str">
        <f t="shared" si="131"/>
        <v>OK</v>
      </c>
      <c r="AA2801" t="s">
        <v>5625</v>
      </c>
      <c r="AB2801" s="3">
        <v>45580.953240740739</v>
      </c>
    </row>
    <row r="2802" spans="1:28" x14ac:dyDescent="0.35">
      <c r="A2802" t="s">
        <v>5626</v>
      </c>
      <c r="F2802">
        <v>745</v>
      </c>
      <c r="G2802" s="16">
        <v>1842.57</v>
      </c>
      <c r="H2802">
        <v>74</v>
      </c>
      <c r="I2802">
        <v>71</v>
      </c>
      <c r="J2802">
        <v>12.02</v>
      </c>
      <c r="K2802" t="s">
        <v>32</v>
      </c>
      <c r="L2802" t="str">
        <f t="shared" si="129"/>
        <v>US-East</v>
      </c>
      <c r="Q2802">
        <v>20</v>
      </c>
      <c r="R2802">
        <v>6</v>
      </c>
      <c r="S2802">
        <v>55.66</v>
      </c>
      <c r="T2802">
        <v>36.799999999999997</v>
      </c>
      <c r="U2802">
        <v>92.34</v>
      </c>
      <c r="V2802" s="16">
        <v>2177.1726473973722</v>
      </c>
      <c r="W2802" s="16">
        <v>2060.5080070954682</v>
      </c>
      <c r="X2802" s="5">
        <f t="shared" si="130"/>
        <v>0.94641461234534308</v>
      </c>
      <c r="Y2802" t="str">
        <f t="shared" si="131"/>
        <v>OK</v>
      </c>
      <c r="AA2802" t="s">
        <v>5627</v>
      </c>
      <c r="AB2802" s="3">
        <v>45029.221342592587</v>
      </c>
    </row>
    <row r="2803" spans="1:28" x14ac:dyDescent="0.35">
      <c r="A2803" t="s">
        <v>5628</v>
      </c>
      <c r="F2803">
        <v>994</v>
      </c>
      <c r="G2803" s="16">
        <v>1516.09</v>
      </c>
      <c r="H2803">
        <v>67</v>
      </c>
      <c r="I2803">
        <v>63</v>
      </c>
      <c r="J2803">
        <v>4.5199999999999996</v>
      </c>
      <c r="K2803" t="s">
        <v>29</v>
      </c>
      <c r="L2803" t="str">
        <f t="shared" si="129"/>
        <v>US-East</v>
      </c>
      <c r="Q2803">
        <v>0</v>
      </c>
      <c r="R2803">
        <v>30</v>
      </c>
      <c r="T2803">
        <v>54.53</v>
      </c>
      <c r="U2803">
        <v>76.98</v>
      </c>
      <c r="V2803" s="16">
        <v>2166.6931496765869</v>
      </c>
      <c r="W2803" s="16">
        <v>1503.456853659691</v>
      </c>
      <c r="X2803" s="5">
        <f t="shared" si="130"/>
        <v>0.69389468180305347</v>
      </c>
      <c r="Y2803" t="str">
        <f t="shared" si="131"/>
        <v>OK</v>
      </c>
      <c r="AA2803" t="s">
        <v>5629</v>
      </c>
      <c r="AB2803" s="3">
        <v>45386.756886574083</v>
      </c>
    </row>
    <row r="2804" spans="1:28" x14ac:dyDescent="0.35">
      <c r="A2804" t="s">
        <v>5630</v>
      </c>
      <c r="F2804">
        <v>128</v>
      </c>
      <c r="G2804" s="16">
        <v>2290</v>
      </c>
      <c r="H2804">
        <v>93</v>
      </c>
      <c r="I2804">
        <v>95</v>
      </c>
      <c r="J2804">
        <v>23.55</v>
      </c>
      <c r="K2804" t="s">
        <v>59</v>
      </c>
      <c r="L2804" t="str">
        <f t="shared" si="129"/>
        <v>EU-West</v>
      </c>
      <c r="Q2804">
        <v>40</v>
      </c>
      <c r="R2804">
        <v>25</v>
      </c>
      <c r="S2804">
        <v>62.75</v>
      </c>
      <c r="T2804">
        <v>64.94</v>
      </c>
      <c r="U2804">
        <v>80.59</v>
      </c>
      <c r="V2804" s="16">
        <v>3228.4136658706661</v>
      </c>
      <c r="W2804" s="16">
        <v>2319.0989742465058</v>
      </c>
      <c r="X2804" s="5">
        <f t="shared" si="130"/>
        <v>0.71834009339105909</v>
      </c>
      <c r="Y2804" t="str">
        <f t="shared" si="131"/>
        <v>OK</v>
      </c>
      <c r="AA2804" t="s">
        <v>5631</v>
      </c>
      <c r="AB2804" s="3">
        <v>44967.007557870369</v>
      </c>
    </row>
    <row r="2805" spans="1:28" x14ac:dyDescent="0.35">
      <c r="A2805" t="s">
        <v>5632</v>
      </c>
      <c r="F2805">
        <v>223</v>
      </c>
      <c r="G2805" s="16">
        <v>7786.3444452100566</v>
      </c>
      <c r="H2805">
        <v>38</v>
      </c>
      <c r="I2805">
        <v>39</v>
      </c>
      <c r="J2805">
        <v>20.58</v>
      </c>
      <c r="K2805" t="s">
        <v>59</v>
      </c>
      <c r="L2805" t="str">
        <f t="shared" si="129"/>
        <v>EU-West</v>
      </c>
      <c r="Q2805">
        <v>0</v>
      </c>
      <c r="R2805">
        <v>6</v>
      </c>
      <c r="S2805">
        <v>37.572208009803099</v>
      </c>
      <c r="T2805">
        <v>69.13</v>
      </c>
      <c r="U2805">
        <v>41.144856642136219</v>
      </c>
      <c r="V2805" s="16">
        <v>1730.013211300002</v>
      </c>
      <c r="W2805" s="16">
        <v>1695.1765535484169</v>
      </c>
      <c r="X2805" s="5">
        <f t="shared" si="130"/>
        <v>0.97986335738707597</v>
      </c>
      <c r="Y2805" t="str">
        <f t="shared" si="131"/>
        <v>OK</v>
      </c>
      <c r="AA2805" t="s">
        <v>5633</v>
      </c>
      <c r="AB2805" s="3">
        <v>45623.597222222219</v>
      </c>
    </row>
    <row r="2806" spans="1:28" x14ac:dyDescent="0.35">
      <c r="A2806" t="s">
        <v>5634</v>
      </c>
      <c r="F2806">
        <v>574</v>
      </c>
      <c r="G2806" s="16">
        <v>1605.95</v>
      </c>
      <c r="H2806">
        <v>53</v>
      </c>
      <c r="I2806">
        <v>53</v>
      </c>
      <c r="J2806">
        <v>14.02</v>
      </c>
      <c r="K2806" t="s">
        <v>59</v>
      </c>
      <c r="L2806" t="str">
        <f t="shared" si="129"/>
        <v>EU-West</v>
      </c>
      <c r="Q2806">
        <v>0</v>
      </c>
      <c r="R2806">
        <v>35</v>
      </c>
      <c r="S2806">
        <v>59.28</v>
      </c>
      <c r="T2806">
        <v>67.569999999999993</v>
      </c>
      <c r="U2806">
        <v>88.1</v>
      </c>
      <c r="V2806" s="16">
        <v>2073.7646327806319</v>
      </c>
      <c r="W2806" s="16">
        <v>1468.998719045798</v>
      </c>
      <c r="X2806" s="5">
        <f t="shared" si="130"/>
        <v>0.70837292517428729</v>
      </c>
      <c r="Y2806" t="str">
        <f t="shared" si="131"/>
        <v>OK</v>
      </c>
      <c r="AA2806" t="s">
        <v>5635</v>
      </c>
      <c r="AB2806" s="3">
        <v>45725.584143518521</v>
      </c>
    </row>
    <row r="2807" spans="1:28" x14ac:dyDescent="0.35">
      <c r="A2807" t="s">
        <v>5636</v>
      </c>
      <c r="F2807">
        <v>741</v>
      </c>
      <c r="G2807" s="16">
        <v>2112.6</v>
      </c>
      <c r="H2807">
        <v>31</v>
      </c>
      <c r="I2807">
        <v>30</v>
      </c>
      <c r="J2807">
        <v>22.1</v>
      </c>
      <c r="K2807" t="s">
        <v>29</v>
      </c>
      <c r="L2807" t="str">
        <f t="shared" si="129"/>
        <v>US-East</v>
      </c>
      <c r="Q2807">
        <v>10</v>
      </c>
      <c r="R2807">
        <v>45</v>
      </c>
      <c r="S2807">
        <v>68.08</v>
      </c>
      <c r="T2807">
        <v>69.3</v>
      </c>
      <c r="U2807">
        <v>83.01</v>
      </c>
      <c r="V2807" s="16">
        <v>2788.6308418692452</v>
      </c>
      <c r="W2807" s="16">
        <v>1901.4533235289739</v>
      </c>
      <c r="X2807" s="5">
        <f t="shared" si="130"/>
        <v>0.68185910267506478</v>
      </c>
      <c r="Y2807" t="str">
        <f t="shared" si="131"/>
        <v>OK</v>
      </c>
      <c r="AA2807" t="s">
        <v>5637</v>
      </c>
      <c r="AB2807" s="3">
        <v>45284.781875000001</v>
      </c>
    </row>
    <row r="2808" spans="1:28" x14ac:dyDescent="0.35">
      <c r="A2808" t="s">
        <v>5638</v>
      </c>
      <c r="F2808">
        <v>448</v>
      </c>
      <c r="G2808" s="16">
        <v>2020.49</v>
      </c>
      <c r="H2808">
        <v>15</v>
      </c>
      <c r="I2808">
        <v>16</v>
      </c>
      <c r="J2808">
        <v>13.76</v>
      </c>
      <c r="K2808" t="s">
        <v>59</v>
      </c>
      <c r="L2808" t="str">
        <f t="shared" si="129"/>
        <v>EU-West</v>
      </c>
      <c r="Q2808">
        <v>0</v>
      </c>
      <c r="R2808">
        <v>23</v>
      </c>
      <c r="S2808">
        <v>73.02</v>
      </c>
      <c r="T2808">
        <v>61.74</v>
      </c>
      <c r="U2808">
        <v>98.45</v>
      </c>
      <c r="V2808" s="16">
        <v>2021.356073631317</v>
      </c>
      <c r="W2808" s="16">
        <v>1620.243967590656</v>
      </c>
      <c r="X2808" s="5">
        <f t="shared" si="130"/>
        <v>0.80156286600209292</v>
      </c>
      <c r="Y2808" t="str">
        <f t="shared" si="131"/>
        <v>OK</v>
      </c>
      <c r="AA2808" t="s">
        <v>5639</v>
      </c>
      <c r="AB2808" s="3">
        <v>45361.214212962957</v>
      </c>
    </row>
    <row r="2809" spans="1:28" x14ac:dyDescent="0.35">
      <c r="A2809" t="s">
        <v>5640</v>
      </c>
      <c r="F2809">
        <v>764</v>
      </c>
      <c r="G2809" s="16">
        <v>2506.75</v>
      </c>
      <c r="H2809">
        <v>16</v>
      </c>
      <c r="I2809">
        <v>15</v>
      </c>
      <c r="J2809">
        <v>5.93</v>
      </c>
      <c r="K2809" t="s">
        <v>29</v>
      </c>
      <c r="L2809" t="str">
        <f t="shared" si="129"/>
        <v>US-East</v>
      </c>
      <c r="Q2809">
        <v>10</v>
      </c>
      <c r="R2809">
        <v>4</v>
      </c>
      <c r="S2809">
        <v>85.08</v>
      </c>
      <c r="T2809">
        <v>58.79</v>
      </c>
      <c r="U2809">
        <v>89.89</v>
      </c>
      <c r="V2809" s="16">
        <v>3734.9551227373308</v>
      </c>
      <c r="W2809" s="16">
        <v>2403.0811899789501</v>
      </c>
      <c r="X2809" s="5">
        <f t="shared" si="130"/>
        <v>0.64340296228719962</v>
      </c>
      <c r="Y2809" t="str">
        <f t="shared" si="131"/>
        <v>OK</v>
      </c>
      <c r="AA2809" t="s">
        <v>5641</v>
      </c>
      <c r="AB2809" s="3">
        <v>45438.36241898148</v>
      </c>
    </row>
    <row r="2810" spans="1:28" x14ac:dyDescent="0.35">
      <c r="A2810" t="s">
        <v>5642</v>
      </c>
      <c r="F2810">
        <v>574</v>
      </c>
      <c r="G2810" s="16">
        <v>1733.4</v>
      </c>
      <c r="H2810">
        <v>10</v>
      </c>
      <c r="I2810">
        <v>14</v>
      </c>
      <c r="J2810">
        <v>17.09</v>
      </c>
      <c r="K2810" t="s">
        <v>29</v>
      </c>
      <c r="L2810" t="str">
        <f t="shared" si="129"/>
        <v>US-East</v>
      </c>
      <c r="Q2810">
        <v>0</v>
      </c>
      <c r="R2810">
        <v>21</v>
      </c>
      <c r="S2810">
        <v>49.86</v>
      </c>
      <c r="T2810">
        <v>41.22</v>
      </c>
      <c r="U2810">
        <v>91.08</v>
      </c>
      <c r="V2810" s="16">
        <v>2085.7721171664462</v>
      </c>
      <c r="W2810" s="16">
        <v>1723.0710049439899</v>
      </c>
      <c r="X2810" s="5">
        <f t="shared" si="130"/>
        <v>0.82610702807016556</v>
      </c>
      <c r="Y2810" t="str">
        <f t="shared" si="131"/>
        <v>OK</v>
      </c>
      <c r="AA2810" t="s">
        <v>5643</v>
      </c>
      <c r="AB2810" s="3">
        <v>44973.977407407408</v>
      </c>
    </row>
    <row r="2811" spans="1:28" x14ac:dyDescent="0.35">
      <c r="A2811" t="s">
        <v>5644</v>
      </c>
      <c r="F2811">
        <v>923</v>
      </c>
      <c r="G2811" s="16">
        <v>1921.81</v>
      </c>
      <c r="H2811">
        <v>99</v>
      </c>
      <c r="I2811">
        <v>98</v>
      </c>
      <c r="J2811">
        <v>33.159999999999997</v>
      </c>
      <c r="K2811" t="s">
        <v>29</v>
      </c>
      <c r="L2811" t="str">
        <f t="shared" si="129"/>
        <v>US-East</v>
      </c>
      <c r="Q2811">
        <v>40</v>
      </c>
      <c r="R2811">
        <v>43</v>
      </c>
      <c r="S2811">
        <v>83.93</v>
      </c>
      <c r="T2811">
        <v>57.58</v>
      </c>
      <c r="U2811">
        <v>84.55</v>
      </c>
      <c r="V2811" s="16">
        <v>2418.9276732261469</v>
      </c>
      <c r="W2811" s="16">
        <v>2108.459066575123</v>
      </c>
      <c r="X2811" s="5">
        <f t="shared" si="130"/>
        <v>0.87165031427461037</v>
      </c>
      <c r="Y2811" t="str">
        <f t="shared" si="131"/>
        <v>OK</v>
      </c>
      <c r="AA2811" t="s">
        <v>5645</v>
      </c>
      <c r="AB2811" s="3">
        <v>45646.919930555552</v>
      </c>
    </row>
    <row r="2812" spans="1:28" x14ac:dyDescent="0.35">
      <c r="A2812" t="s">
        <v>5646</v>
      </c>
      <c r="F2812">
        <v>638</v>
      </c>
      <c r="G2812" s="16">
        <v>2958.82</v>
      </c>
      <c r="H2812">
        <v>31</v>
      </c>
      <c r="I2812">
        <v>32</v>
      </c>
      <c r="J2812">
        <v>27.77</v>
      </c>
      <c r="K2812" t="s">
        <v>37</v>
      </c>
      <c r="L2812" t="str">
        <f t="shared" si="129"/>
        <v>US-East</v>
      </c>
      <c r="Q2812">
        <v>30</v>
      </c>
      <c r="R2812">
        <v>35</v>
      </c>
      <c r="S2812">
        <v>81.08</v>
      </c>
      <c r="T2812">
        <v>48.53</v>
      </c>
      <c r="U2812">
        <v>84.4</v>
      </c>
      <c r="V2812" s="16">
        <v>3247.0151036865941</v>
      </c>
      <c r="W2812" s="16">
        <v>2445.9108738324858</v>
      </c>
      <c r="X2812" s="5">
        <f t="shared" si="130"/>
        <v>0.75327979566693393</v>
      </c>
      <c r="Y2812" t="str">
        <f t="shared" si="131"/>
        <v>OK</v>
      </c>
      <c r="AA2812" t="s">
        <v>5647</v>
      </c>
      <c r="AB2812" s="3">
        <v>44936.365486111114</v>
      </c>
    </row>
    <row r="2813" spans="1:28" x14ac:dyDescent="0.35">
      <c r="A2813" t="s">
        <v>5648</v>
      </c>
      <c r="F2813">
        <v>912</v>
      </c>
      <c r="G2813" s="16">
        <v>1987.87</v>
      </c>
      <c r="H2813">
        <v>98</v>
      </c>
      <c r="I2813">
        <v>94</v>
      </c>
      <c r="J2813">
        <v>23.64</v>
      </c>
      <c r="K2813" t="s">
        <v>26</v>
      </c>
      <c r="L2813" t="str">
        <f t="shared" si="129"/>
        <v>EU-West</v>
      </c>
      <c r="Q2813">
        <v>10</v>
      </c>
      <c r="R2813">
        <v>2</v>
      </c>
      <c r="S2813">
        <v>55.39</v>
      </c>
      <c r="T2813">
        <v>66.16</v>
      </c>
      <c r="U2813">
        <v>97.76</v>
      </c>
      <c r="V2813" s="16">
        <v>2595.083356344619</v>
      </c>
      <c r="W2813" s="16">
        <v>2325.00433329001</v>
      </c>
      <c r="X2813" s="5">
        <f t="shared" si="130"/>
        <v>0.89592664821563317</v>
      </c>
      <c r="Y2813" t="str">
        <f t="shared" si="131"/>
        <v>OK</v>
      </c>
      <c r="AA2813" t="s">
        <v>5649</v>
      </c>
      <c r="AB2813" s="3">
        <v>45564.836226851847</v>
      </c>
    </row>
    <row r="2814" spans="1:28" x14ac:dyDescent="0.35">
      <c r="A2814" t="s">
        <v>5650</v>
      </c>
      <c r="F2814">
        <v>456</v>
      </c>
      <c r="G2814" s="16">
        <v>1719.3</v>
      </c>
      <c r="H2814">
        <v>26</v>
      </c>
      <c r="I2814">
        <v>27</v>
      </c>
      <c r="J2814">
        <v>21.95</v>
      </c>
      <c r="K2814" t="s">
        <v>37</v>
      </c>
      <c r="L2814" t="str">
        <f t="shared" si="129"/>
        <v>US-East</v>
      </c>
      <c r="Q2814">
        <v>10</v>
      </c>
      <c r="R2814">
        <v>49</v>
      </c>
      <c r="S2814">
        <v>58.17</v>
      </c>
      <c r="T2814">
        <v>46.32</v>
      </c>
      <c r="U2814">
        <v>98.91</v>
      </c>
      <c r="V2814" s="16">
        <v>2416.1493680470512</v>
      </c>
      <c r="W2814" s="16">
        <v>1556.9695177828551</v>
      </c>
      <c r="X2814" s="5">
        <f t="shared" si="130"/>
        <v>0.64440118577658034</v>
      </c>
      <c r="Y2814" t="str">
        <f t="shared" si="131"/>
        <v>OK</v>
      </c>
      <c r="AA2814" t="s">
        <v>5651</v>
      </c>
      <c r="AB2814" s="3">
        <v>45783.978819444441</v>
      </c>
    </row>
    <row r="2815" spans="1:28" x14ac:dyDescent="0.35">
      <c r="A2815" t="s">
        <v>5652</v>
      </c>
      <c r="F2815">
        <v>852</v>
      </c>
      <c r="G2815" s="16">
        <v>1929.88</v>
      </c>
      <c r="H2815">
        <v>97</v>
      </c>
      <c r="I2815">
        <v>97</v>
      </c>
      <c r="J2815">
        <v>17.09</v>
      </c>
      <c r="K2815" t="s">
        <v>26</v>
      </c>
      <c r="L2815" t="str">
        <f t="shared" si="129"/>
        <v>EU-West</v>
      </c>
      <c r="Q2815">
        <v>0</v>
      </c>
      <c r="R2815">
        <v>36</v>
      </c>
      <c r="S2815">
        <v>75.38</v>
      </c>
      <c r="T2815">
        <v>58.45</v>
      </c>
      <c r="U2815">
        <v>92.08</v>
      </c>
      <c r="V2815" s="16">
        <v>2495.2309600787949</v>
      </c>
      <c r="W2815" s="16">
        <v>1826.994770185881</v>
      </c>
      <c r="X2815" s="5">
        <f t="shared" si="130"/>
        <v>0.73219465428891106</v>
      </c>
      <c r="Y2815" t="str">
        <f t="shared" si="131"/>
        <v>OK</v>
      </c>
      <c r="AA2815" t="s">
        <v>5653</v>
      </c>
      <c r="AB2815" s="3">
        <v>45660.692974537043</v>
      </c>
    </row>
    <row r="2816" spans="1:28" x14ac:dyDescent="0.35">
      <c r="A2816" t="s">
        <v>5654</v>
      </c>
      <c r="F2816">
        <v>51</v>
      </c>
      <c r="G2816" s="16">
        <v>1972.82</v>
      </c>
      <c r="H2816">
        <v>4</v>
      </c>
      <c r="I2816">
        <v>1</v>
      </c>
      <c r="J2816">
        <v>25.89</v>
      </c>
      <c r="K2816" t="s">
        <v>29</v>
      </c>
      <c r="L2816" t="str">
        <f t="shared" si="129"/>
        <v>US-East</v>
      </c>
      <c r="Q2816">
        <v>30</v>
      </c>
      <c r="R2816">
        <v>37</v>
      </c>
      <c r="S2816">
        <v>60.55</v>
      </c>
      <c r="T2816">
        <v>48.1</v>
      </c>
      <c r="U2816">
        <v>79.84</v>
      </c>
      <c r="V2816" s="16">
        <v>2750.145649529647</v>
      </c>
      <c r="W2816" s="16">
        <v>1616.4201757502581</v>
      </c>
      <c r="X2816" s="5">
        <f t="shared" si="130"/>
        <v>0.58775802511649222</v>
      </c>
      <c r="Y2816" t="str">
        <f t="shared" si="131"/>
        <v>OK</v>
      </c>
      <c r="AA2816" t="s">
        <v>5655</v>
      </c>
      <c r="AB2816" s="3">
        <v>45402.008784722217</v>
      </c>
    </row>
    <row r="2817" spans="1:28" x14ac:dyDescent="0.35">
      <c r="A2817" t="s">
        <v>5656</v>
      </c>
      <c r="F2817">
        <v>404</v>
      </c>
      <c r="G2817" s="16">
        <v>6242.0740378845167</v>
      </c>
      <c r="H2817">
        <v>88</v>
      </c>
      <c r="I2817">
        <v>90</v>
      </c>
      <c r="J2817">
        <v>24.52</v>
      </c>
      <c r="K2817" t="s">
        <v>52</v>
      </c>
      <c r="L2817" t="str">
        <f t="shared" si="129"/>
        <v>EU-West</v>
      </c>
      <c r="Q2817">
        <v>0</v>
      </c>
      <c r="R2817">
        <v>45</v>
      </c>
      <c r="S2817">
        <v>33.470863473205981</v>
      </c>
      <c r="T2817">
        <v>59.88</v>
      </c>
      <c r="U2817">
        <v>56.140853595667963</v>
      </c>
      <c r="V2817" s="16">
        <v>2391.2352305465952</v>
      </c>
      <c r="W2817" s="16">
        <v>1858.373480139089</v>
      </c>
      <c r="X2817" s="5">
        <f t="shared" si="130"/>
        <v>0.77716046351253232</v>
      </c>
      <c r="Y2817" t="str">
        <f t="shared" si="131"/>
        <v>OK</v>
      </c>
      <c r="AA2817" t="s">
        <v>5657</v>
      </c>
      <c r="AB2817" s="3">
        <v>45150.840520833342</v>
      </c>
    </row>
    <row r="2818" spans="1:28" x14ac:dyDescent="0.35">
      <c r="A2818" t="s">
        <v>5658</v>
      </c>
      <c r="F2818">
        <v>256</v>
      </c>
      <c r="H2818">
        <v>91</v>
      </c>
      <c r="I2818">
        <v>92</v>
      </c>
      <c r="J2818">
        <v>19.34</v>
      </c>
      <c r="K2818" t="s">
        <v>32</v>
      </c>
      <c r="L2818" t="str">
        <f t="shared" si="129"/>
        <v>US-East</v>
      </c>
      <c r="Q2818">
        <v>0</v>
      </c>
      <c r="R2818">
        <v>5</v>
      </c>
      <c r="S2818">
        <v>69.900000000000006</v>
      </c>
      <c r="T2818">
        <v>58.68</v>
      </c>
      <c r="U2818">
        <v>91.57</v>
      </c>
      <c r="V2818" s="16">
        <v>2248.6111465145632</v>
      </c>
      <c r="W2818" s="16">
        <v>2177.7463795864719</v>
      </c>
      <c r="X2818" s="5">
        <f t="shared" si="130"/>
        <v>0.96848509488270818</v>
      </c>
      <c r="Y2818" t="str">
        <f t="shared" si="131"/>
        <v>OK</v>
      </c>
      <c r="AA2818" t="s">
        <v>5659</v>
      </c>
      <c r="AB2818" s="3">
        <v>45323.706817129627</v>
      </c>
    </row>
    <row r="2819" spans="1:28" x14ac:dyDescent="0.35">
      <c r="A2819" t="s">
        <v>5660</v>
      </c>
      <c r="F2819">
        <v>914</v>
      </c>
      <c r="G2819" s="16">
        <v>1337.84</v>
      </c>
      <c r="H2819">
        <v>17</v>
      </c>
      <c r="I2819">
        <v>18</v>
      </c>
      <c r="J2819">
        <v>21.59</v>
      </c>
      <c r="K2819" t="s">
        <v>32</v>
      </c>
      <c r="L2819" t="str">
        <f t="shared" ref="L2819:L2882" si="132">IF(OR(K2819="Europe-West",K2819="EU_West",K2819="eu-west"),"EU-West",
IF(OR(K2819="US_East",K2819="us-east",K2819="US-East"),"US-East","Other"))</f>
        <v>US-East</v>
      </c>
      <c r="Q2819">
        <v>50</v>
      </c>
      <c r="R2819">
        <v>24</v>
      </c>
      <c r="S2819">
        <v>51.85</v>
      </c>
      <c r="T2819">
        <v>42.46</v>
      </c>
      <c r="U2819">
        <v>88.86</v>
      </c>
      <c r="V2819" s="16">
        <v>1629.3639256747349</v>
      </c>
      <c r="W2819" s="16">
        <v>1567.301616855576</v>
      </c>
      <c r="X2819" s="5">
        <f t="shared" ref="X2819:X2882" si="133">W2819/V2819</f>
        <v>0.96191010010642142</v>
      </c>
      <c r="Y2819" t="str">
        <f t="shared" ref="Y2819:Y2882" si="134">IF(X2819&gt;1,"Over Budget","OK")</f>
        <v>OK</v>
      </c>
      <c r="AA2819" t="s">
        <v>5661</v>
      </c>
      <c r="AB2819" s="3">
        <v>45255.681342592587</v>
      </c>
    </row>
    <row r="2820" spans="1:28" x14ac:dyDescent="0.35">
      <c r="A2820" t="s">
        <v>5662</v>
      </c>
      <c r="F2820">
        <v>300</v>
      </c>
      <c r="G2820" s="16">
        <v>2425.56</v>
      </c>
      <c r="H2820">
        <v>2</v>
      </c>
      <c r="I2820">
        <v>5</v>
      </c>
      <c r="J2820">
        <v>7.15</v>
      </c>
      <c r="K2820" t="s">
        <v>37</v>
      </c>
      <c r="L2820" t="str">
        <f t="shared" si="132"/>
        <v>US-East</v>
      </c>
      <c r="Q2820">
        <v>20</v>
      </c>
      <c r="R2820">
        <v>22</v>
      </c>
      <c r="S2820">
        <v>53.24</v>
      </c>
      <c r="T2820">
        <v>63.44</v>
      </c>
      <c r="U2820">
        <v>79.400000000000006</v>
      </c>
      <c r="V2820" s="16">
        <v>2605.8117129067882</v>
      </c>
      <c r="W2820" s="16">
        <v>2267.2475829125151</v>
      </c>
      <c r="X2820" s="5">
        <f t="shared" si="133"/>
        <v>0.87007344839332068</v>
      </c>
      <c r="Y2820" t="str">
        <f t="shared" si="134"/>
        <v>OK</v>
      </c>
      <c r="AA2820" t="s">
        <v>5663</v>
      </c>
      <c r="AB2820" s="3">
        <v>45692.44971064815</v>
      </c>
    </row>
    <row r="2821" spans="1:28" x14ac:dyDescent="0.35">
      <c r="A2821" t="s">
        <v>5664</v>
      </c>
      <c r="F2821">
        <v>257</v>
      </c>
      <c r="G2821" s="16">
        <v>1507.2</v>
      </c>
      <c r="H2821">
        <v>27</v>
      </c>
      <c r="I2821">
        <v>30</v>
      </c>
      <c r="J2821">
        <v>16.16</v>
      </c>
      <c r="K2821" t="s">
        <v>59</v>
      </c>
      <c r="L2821" t="str">
        <f t="shared" si="132"/>
        <v>EU-West</v>
      </c>
      <c r="Q2821">
        <v>0</v>
      </c>
      <c r="R2821">
        <v>11</v>
      </c>
      <c r="S2821">
        <v>47.65</v>
      </c>
      <c r="T2821">
        <v>57.15</v>
      </c>
      <c r="U2821">
        <v>99.25</v>
      </c>
      <c r="V2821" s="16">
        <v>1538.8028754565969</v>
      </c>
      <c r="W2821" s="16">
        <v>1360.92245986899</v>
      </c>
      <c r="X2821" s="5">
        <f t="shared" si="133"/>
        <v>0.88440337718057238</v>
      </c>
      <c r="Y2821" t="str">
        <f t="shared" si="134"/>
        <v>OK</v>
      </c>
      <c r="AA2821" t="s">
        <v>5665</v>
      </c>
      <c r="AB2821" s="3">
        <v>45118.320706018523</v>
      </c>
    </row>
    <row r="2822" spans="1:28" x14ac:dyDescent="0.35">
      <c r="A2822" t="s">
        <v>5666</v>
      </c>
      <c r="F2822">
        <v>622</v>
      </c>
      <c r="G2822" s="16">
        <v>2000.73</v>
      </c>
      <c r="H2822">
        <v>65</v>
      </c>
      <c r="I2822">
        <v>70</v>
      </c>
      <c r="J2822">
        <v>10.46</v>
      </c>
      <c r="K2822" t="s">
        <v>26</v>
      </c>
      <c r="L2822" t="str">
        <f t="shared" si="132"/>
        <v>EU-West</v>
      </c>
      <c r="Q2822">
        <v>30</v>
      </c>
      <c r="R2822">
        <v>27</v>
      </c>
      <c r="S2822">
        <v>68.430000000000007</v>
      </c>
      <c r="T2822">
        <v>60.28</v>
      </c>
      <c r="U2822">
        <v>85.82</v>
      </c>
      <c r="V2822" s="16">
        <v>2063.821975432802</v>
      </c>
      <c r="W2822" s="16">
        <v>2181.665220115739</v>
      </c>
      <c r="X2822" s="5">
        <f t="shared" si="133"/>
        <v>1.0570995202520916</v>
      </c>
      <c r="Y2822" t="str">
        <f t="shared" si="134"/>
        <v>Over Budget</v>
      </c>
      <c r="AA2822" t="s">
        <v>5667</v>
      </c>
      <c r="AB2822" s="3">
        <v>45195.46261574074</v>
      </c>
    </row>
    <row r="2823" spans="1:28" x14ac:dyDescent="0.35">
      <c r="A2823" t="s">
        <v>5668</v>
      </c>
      <c r="F2823">
        <v>608</v>
      </c>
      <c r="G2823" s="16">
        <v>1690.08</v>
      </c>
      <c r="H2823">
        <v>33</v>
      </c>
      <c r="I2823">
        <v>35</v>
      </c>
      <c r="J2823">
        <v>10.3</v>
      </c>
      <c r="K2823" t="s">
        <v>26</v>
      </c>
      <c r="L2823" t="str">
        <f t="shared" si="132"/>
        <v>EU-West</v>
      </c>
      <c r="Q2823">
        <v>30</v>
      </c>
      <c r="R2823">
        <v>43</v>
      </c>
      <c r="S2823">
        <v>69.14</v>
      </c>
      <c r="T2823">
        <v>55.85</v>
      </c>
      <c r="U2823">
        <v>83.29</v>
      </c>
      <c r="V2823" s="16">
        <v>2486.5301407397869</v>
      </c>
      <c r="W2823" s="16">
        <v>1829.884018215849</v>
      </c>
      <c r="X2823" s="5">
        <f t="shared" si="133"/>
        <v>0.7359186957900401</v>
      </c>
      <c r="Y2823" t="str">
        <f t="shared" si="134"/>
        <v>OK</v>
      </c>
      <c r="AA2823" t="s">
        <v>5669</v>
      </c>
      <c r="AB2823" s="3">
        <v>45250.66983796296</v>
      </c>
    </row>
    <row r="2824" spans="1:28" x14ac:dyDescent="0.35">
      <c r="A2824" t="s">
        <v>5670</v>
      </c>
      <c r="F2824">
        <v>874</v>
      </c>
      <c r="G2824" s="16">
        <v>2356.65</v>
      </c>
      <c r="H2824">
        <v>85</v>
      </c>
      <c r="I2824">
        <v>82</v>
      </c>
      <c r="J2824">
        <v>23.76</v>
      </c>
      <c r="K2824" t="s">
        <v>26</v>
      </c>
      <c r="L2824" t="str">
        <f t="shared" si="132"/>
        <v>EU-West</v>
      </c>
      <c r="Q2824">
        <v>10</v>
      </c>
      <c r="R2824">
        <v>39</v>
      </c>
      <c r="S2824">
        <v>77.69</v>
      </c>
      <c r="T2824">
        <v>52.83</v>
      </c>
      <c r="U2824">
        <v>89.85</v>
      </c>
      <c r="V2824" s="16">
        <v>3516.7551015345171</v>
      </c>
      <c r="W2824" s="16">
        <v>2768.7093643760741</v>
      </c>
      <c r="X2824" s="5">
        <f t="shared" si="133"/>
        <v>0.78729092144288426</v>
      </c>
      <c r="Y2824" t="str">
        <f t="shared" si="134"/>
        <v>OK</v>
      </c>
      <c r="AA2824" t="s">
        <v>5671</v>
      </c>
      <c r="AB2824" s="3">
        <v>45327.184039351851</v>
      </c>
    </row>
    <row r="2825" spans="1:28" x14ac:dyDescent="0.35">
      <c r="A2825" t="s">
        <v>5672</v>
      </c>
      <c r="F2825">
        <v>458</v>
      </c>
      <c r="G2825" s="16">
        <v>1553.89</v>
      </c>
      <c r="H2825">
        <v>21</v>
      </c>
      <c r="I2825">
        <v>25</v>
      </c>
      <c r="J2825">
        <v>9.8800000000000008</v>
      </c>
      <c r="K2825" t="s">
        <v>26</v>
      </c>
      <c r="L2825" t="str">
        <f t="shared" si="132"/>
        <v>EU-West</v>
      </c>
      <c r="Q2825">
        <v>0</v>
      </c>
      <c r="R2825">
        <v>31</v>
      </c>
      <c r="S2825">
        <v>88.94</v>
      </c>
      <c r="T2825">
        <v>67.569999999999993</v>
      </c>
      <c r="U2825">
        <v>95.92</v>
      </c>
      <c r="V2825" s="16">
        <v>1627.6822999917831</v>
      </c>
      <c r="W2825" s="16">
        <v>1370.7290228039431</v>
      </c>
      <c r="X2825" s="5">
        <f t="shared" si="133"/>
        <v>0.84213548479999001</v>
      </c>
      <c r="Y2825" t="str">
        <f t="shared" si="134"/>
        <v>OK</v>
      </c>
      <c r="AA2825" t="s">
        <v>5673</v>
      </c>
      <c r="AB2825" s="3">
        <v>45770.612743055557</v>
      </c>
    </row>
    <row r="2826" spans="1:28" x14ac:dyDescent="0.35">
      <c r="A2826" t="s">
        <v>5674</v>
      </c>
      <c r="F2826">
        <v>93</v>
      </c>
      <c r="G2826" s="16">
        <v>2961.12</v>
      </c>
      <c r="H2826">
        <v>29</v>
      </c>
      <c r="I2826">
        <v>25</v>
      </c>
      <c r="J2826">
        <v>26.14</v>
      </c>
      <c r="K2826" t="s">
        <v>29</v>
      </c>
      <c r="L2826" t="str">
        <f t="shared" si="132"/>
        <v>US-East</v>
      </c>
      <c r="Q2826">
        <v>10</v>
      </c>
      <c r="R2826">
        <v>24</v>
      </c>
      <c r="S2826">
        <v>70.180000000000007</v>
      </c>
      <c r="T2826">
        <v>70.31</v>
      </c>
      <c r="U2826">
        <v>92.57</v>
      </c>
      <c r="V2826" s="16">
        <v>3457.3939923783291</v>
      </c>
      <c r="W2826" s="16">
        <v>3204.2784363652968</v>
      </c>
      <c r="X2826" s="5">
        <f t="shared" si="133"/>
        <v>0.92679007467155483</v>
      </c>
      <c r="Y2826" t="str">
        <f t="shared" si="134"/>
        <v>OK</v>
      </c>
      <c r="AA2826" t="s">
        <v>5675</v>
      </c>
      <c r="AB2826" s="3">
        <v>45440.01326388889</v>
      </c>
    </row>
    <row r="2827" spans="1:28" x14ac:dyDescent="0.35">
      <c r="A2827" t="s">
        <v>5676</v>
      </c>
      <c r="F2827">
        <v>782</v>
      </c>
      <c r="G2827" s="16">
        <v>1754.95</v>
      </c>
      <c r="H2827">
        <v>97</v>
      </c>
      <c r="I2827">
        <v>99</v>
      </c>
      <c r="J2827">
        <v>28.26</v>
      </c>
      <c r="K2827" t="s">
        <v>52</v>
      </c>
      <c r="L2827" t="str">
        <f t="shared" si="132"/>
        <v>EU-West</v>
      </c>
      <c r="Q2827">
        <v>30</v>
      </c>
      <c r="R2827">
        <v>33</v>
      </c>
      <c r="S2827">
        <v>89.01</v>
      </c>
      <c r="T2827">
        <v>69.69</v>
      </c>
      <c r="U2827">
        <v>83.42</v>
      </c>
      <c r="V2827" s="16">
        <v>1855.351286319906</v>
      </c>
      <c r="W2827" s="16">
        <v>1450.900403815383</v>
      </c>
      <c r="X2827" s="5">
        <f t="shared" si="133"/>
        <v>0.78200846088464882</v>
      </c>
      <c r="Y2827" t="str">
        <f t="shared" si="134"/>
        <v>OK</v>
      </c>
      <c r="AA2827" t="s">
        <v>5677</v>
      </c>
      <c r="AB2827" s="3">
        <v>45737.199479166673</v>
      </c>
    </row>
    <row r="2828" spans="1:28" x14ac:dyDescent="0.35">
      <c r="A2828" t="s">
        <v>5678</v>
      </c>
      <c r="F2828">
        <v>230</v>
      </c>
      <c r="G2828" s="16">
        <v>1496.86</v>
      </c>
      <c r="H2828">
        <v>47</v>
      </c>
      <c r="I2828">
        <v>44</v>
      </c>
      <c r="J2828">
        <v>19.510000000000002</v>
      </c>
      <c r="K2828" t="s">
        <v>32</v>
      </c>
      <c r="L2828" t="str">
        <f t="shared" si="132"/>
        <v>US-East</v>
      </c>
      <c r="Q2828">
        <v>0</v>
      </c>
      <c r="R2828">
        <v>29</v>
      </c>
      <c r="S2828">
        <v>59.06</v>
      </c>
      <c r="T2828">
        <v>46.33</v>
      </c>
      <c r="U2828">
        <v>82.6</v>
      </c>
      <c r="V2828" s="16">
        <v>2121.221878274037</v>
      </c>
      <c r="W2828" s="16">
        <v>1485.1055217122439</v>
      </c>
      <c r="X2828" s="5">
        <f t="shared" si="133"/>
        <v>0.70011795414849376</v>
      </c>
      <c r="Y2828" t="str">
        <f t="shared" si="134"/>
        <v>OK</v>
      </c>
      <c r="AA2828" t="s">
        <v>5679</v>
      </c>
      <c r="AB2828" s="3">
        <v>45821.789444444446</v>
      </c>
    </row>
    <row r="2829" spans="1:28" x14ac:dyDescent="0.35">
      <c r="A2829" t="s">
        <v>5680</v>
      </c>
      <c r="F2829">
        <v>675</v>
      </c>
      <c r="G2829" s="16">
        <v>1625.35</v>
      </c>
      <c r="H2829">
        <v>64</v>
      </c>
      <c r="I2829">
        <v>61</v>
      </c>
      <c r="J2829">
        <v>15.16</v>
      </c>
      <c r="K2829" t="s">
        <v>32</v>
      </c>
      <c r="L2829" t="str">
        <f t="shared" si="132"/>
        <v>US-East</v>
      </c>
      <c r="Q2829">
        <v>0</v>
      </c>
      <c r="R2829">
        <v>36</v>
      </c>
      <c r="S2829">
        <v>47.92</v>
      </c>
      <c r="T2829">
        <v>73.89</v>
      </c>
      <c r="U2829">
        <v>79.040000000000006</v>
      </c>
      <c r="V2829" s="16">
        <v>2028.678238948766</v>
      </c>
      <c r="W2829" s="16">
        <v>1377.9007199315281</v>
      </c>
      <c r="X2829" s="5">
        <f t="shared" si="133"/>
        <v>0.67921107126654934</v>
      </c>
      <c r="Y2829" t="str">
        <f t="shared" si="134"/>
        <v>OK</v>
      </c>
      <c r="AA2829" t="s">
        <v>5681</v>
      </c>
      <c r="AB2829" s="3">
        <v>45462.612129629633</v>
      </c>
    </row>
    <row r="2830" spans="1:28" x14ac:dyDescent="0.35">
      <c r="A2830" t="s">
        <v>5682</v>
      </c>
      <c r="F2830">
        <v>60</v>
      </c>
      <c r="G2830" s="16">
        <v>1979.68</v>
      </c>
      <c r="H2830">
        <v>92</v>
      </c>
      <c r="I2830">
        <v>90</v>
      </c>
      <c r="J2830">
        <v>28.25</v>
      </c>
      <c r="K2830" t="s">
        <v>37</v>
      </c>
      <c r="L2830" t="str">
        <f t="shared" si="132"/>
        <v>US-East</v>
      </c>
      <c r="Q2830">
        <v>20</v>
      </c>
      <c r="R2830">
        <v>17</v>
      </c>
      <c r="S2830">
        <v>81.900000000000006</v>
      </c>
      <c r="T2830">
        <v>65.63</v>
      </c>
      <c r="U2830">
        <v>88.54</v>
      </c>
      <c r="V2830" s="16">
        <v>2594.6297364853458</v>
      </c>
      <c r="W2830" s="16">
        <v>2100.9520198843461</v>
      </c>
      <c r="X2830" s="5">
        <f t="shared" si="133"/>
        <v>0.80973095711539578</v>
      </c>
      <c r="Y2830" t="str">
        <f t="shared" si="134"/>
        <v>OK</v>
      </c>
      <c r="AA2830" t="s">
        <v>5683</v>
      </c>
      <c r="AB2830" s="3">
        <v>45682.299710648149</v>
      </c>
    </row>
    <row r="2831" spans="1:28" x14ac:dyDescent="0.35">
      <c r="A2831" t="s">
        <v>5684</v>
      </c>
      <c r="F2831">
        <v>559</v>
      </c>
      <c r="G2831" s="16">
        <v>1684.39</v>
      </c>
      <c r="H2831">
        <v>60</v>
      </c>
      <c r="I2831">
        <v>64</v>
      </c>
      <c r="J2831">
        <v>24.42</v>
      </c>
      <c r="K2831" t="s">
        <v>52</v>
      </c>
      <c r="L2831" t="str">
        <f t="shared" si="132"/>
        <v>EU-West</v>
      </c>
      <c r="Q2831">
        <v>10</v>
      </c>
      <c r="R2831">
        <v>34</v>
      </c>
      <c r="S2831">
        <v>80.87</v>
      </c>
      <c r="T2831">
        <v>72.489999999999995</v>
      </c>
      <c r="U2831">
        <v>87.63</v>
      </c>
      <c r="V2831" s="16">
        <v>2139.1002315676942</v>
      </c>
      <c r="W2831" s="16">
        <v>1752.753839490344</v>
      </c>
      <c r="X2831" s="5">
        <f t="shared" si="133"/>
        <v>0.81938836414682337</v>
      </c>
      <c r="Y2831" t="str">
        <f t="shared" si="134"/>
        <v>OK</v>
      </c>
      <c r="AA2831" t="s">
        <v>5685</v>
      </c>
      <c r="AB2831" s="3">
        <v>45514.901030092587</v>
      </c>
    </row>
    <row r="2832" spans="1:28" x14ac:dyDescent="0.35">
      <c r="A2832" t="s">
        <v>5686</v>
      </c>
      <c r="F2832">
        <v>780</v>
      </c>
      <c r="G2832" s="16">
        <v>2310.98</v>
      </c>
      <c r="H2832">
        <v>18</v>
      </c>
      <c r="I2832">
        <v>21</v>
      </c>
      <c r="J2832">
        <v>29.56</v>
      </c>
      <c r="K2832" t="s">
        <v>59</v>
      </c>
      <c r="L2832" t="str">
        <f t="shared" si="132"/>
        <v>EU-West</v>
      </c>
      <c r="Q2832">
        <v>40</v>
      </c>
      <c r="R2832">
        <v>47</v>
      </c>
      <c r="S2832">
        <v>73.8</v>
      </c>
      <c r="T2832">
        <v>72.33</v>
      </c>
      <c r="U2832">
        <v>92.57</v>
      </c>
      <c r="V2832" s="16">
        <v>3131.6709135921092</v>
      </c>
      <c r="W2832" s="16">
        <v>1893.924773183852</v>
      </c>
      <c r="X2832" s="5">
        <f t="shared" si="133"/>
        <v>0.60476494032748496</v>
      </c>
      <c r="Y2832" t="str">
        <f t="shared" si="134"/>
        <v>OK</v>
      </c>
      <c r="AA2832" t="s">
        <v>5687</v>
      </c>
      <c r="AB2832" s="3">
        <v>45048.986909722233</v>
      </c>
    </row>
    <row r="2833" spans="1:28" x14ac:dyDescent="0.35">
      <c r="A2833" t="s">
        <v>5688</v>
      </c>
      <c r="F2833">
        <v>990</v>
      </c>
      <c r="G2833" s="16">
        <v>1701.43</v>
      </c>
      <c r="H2833">
        <v>82</v>
      </c>
      <c r="I2833">
        <v>82</v>
      </c>
      <c r="J2833">
        <v>11.35</v>
      </c>
      <c r="K2833" t="s">
        <v>52</v>
      </c>
      <c r="L2833" t="str">
        <f t="shared" si="132"/>
        <v>EU-West</v>
      </c>
      <c r="Q2833">
        <v>30</v>
      </c>
      <c r="R2833">
        <v>36</v>
      </c>
      <c r="S2833">
        <v>80.22</v>
      </c>
      <c r="T2833">
        <v>63.49</v>
      </c>
      <c r="U2833">
        <v>86.57</v>
      </c>
      <c r="V2833" s="16">
        <v>1972.920586373473</v>
      </c>
      <c r="W2833" s="16">
        <v>1578.6669407521531</v>
      </c>
      <c r="X2833" s="5">
        <f t="shared" si="133"/>
        <v>0.80016750377874157</v>
      </c>
      <c r="Y2833" t="str">
        <f t="shared" si="134"/>
        <v>OK</v>
      </c>
      <c r="AA2833" t="s">
        <v>5689</v>
      </c>
      <c r="AB2833" s="3">
        <v>45652.356099537043</v>
      </c>
    </row>
    <row r="2834" spans="1:28" x14ac:dyDescent="0.35">
      <c r="A2834" t="s">
        <v>5690</v>
      </c>
      <c r="F2834">
        <v>196</v>
      </c>
      <c r="G2834" s="16">
        <v>2391.44</v>
      </c>
      <c r="H2834">
        <v>51</v>
      </c>
      <c r="I2834">
        <v>55</v>
      </c>
      <c r="J2834">
        <v>17.920000000000002</v>
      </c>
      <c r="K2834" t="s">
        <v>37</v>
      </c>
      <c r="L2834" t="str">
        <f t="shared" si="132"/>
        <v>US-East</v>
      </c>
      <c r="Q2834">
        <v>40</v>
      </c>
      <c r="R2834">
        <v>40</v>
      </c>
      <c r="S2834">
        <v>35.369999999999997</v>
      </c>
      <c r="T2834">
        <v>52.06</v>
      </c>
      <c r="U2834">
        <v>94.87</v>
      </c>
      <c r="V2834" s="16">
        <v>2555.8435538786498</v>
      </c>
      <c r="W2834" s="16">
        <v>2291.0316918287672</v>
      </c>
      <c r="X2834" s="5">
        <f t="shared" si="133"/>
        <v>0.89638964339268168</v>
      </c>
      <c r="Y2834" t="str">
        <f t="shared" si="134"/>
        <v>OK</v>
      </c>
      <c r="AA2834" t="s">
        <v>5691</v>
      </c>
      <c r="AB2834" s="3">
        <v>45930.567314814813</v>
      </c>
    </row>
    <row r="2835" spans="1:28" x14ac:dyDescent="0.35">
      <c r="A2835" t="s">
        <v>5692</v>
      </c>
      <c r="F2835">
        <v>534</v>
      </c>
      <c r="G2835" s="16">
        <v>1404.75</v>
      </c>
      <c r="H2835">
        <v>40</v>
      </c>
      <c r="I2835">
        <v>43</v>
      </c>
      <c r="J2835">
        <v>18.25</v>
      </c>
      <c r="K2835" t="s">
        <v>59</v>
      </c>
      <c r="L2835" t="str">
        <f t="shared" si="132"/>
        <v>EU-West</v>
      </c>
      <c r="Q2835">
        <v>10</v>
      </c>
      <c r="R2835">
        <v>5</v>
      </c>
      <c r="S2835">
        <v>62.96</v>
      </c>
      <c r="T2835">
        <v>52.42</v>
      </c>
      <c r="U2835">
        <v>93.27</v>
      </c>
      <c r="V2835" s="16">
        <v>1417.125849417283</v>
      </c>
      <c r="W2835" s="16">
        <v>1263.1850654393349</v>
      </c>
      <c r="X2835" s="5">
        <f t="shared" si="133"/>
        <v>0.89137112696007348</v>
      </c>
      <c r="Y2835" t="str">
        <f t="shared" si="134"/>
        <v>OK</v>
      </c>
      <c r="AA2835" t="s">
        <v>5693</v>
      </c>
      <c r="AB2835" s="3">
        <v>45472.233541666668</v>
      </c>
    </row>
    <row r="2836" spans="1:28" x14ac:dyDescent="0.35">
      <c r="A2836" t="s">
        <v>5694</v>
      </c>
      <c r="F2836">
        <v>232</v>
      </c>
      <c r="G2836" s="16">
        <v>2567.36</v>
      </c>
      <c r="H2836">
        <v>92</v>
      </c>
      <c r="I2836">
        <v>97</v>
      </c>
      <c r="J2836">
        <v>21.68</v>
      </c>
      <c r="K2836" t="s">
        <v>52</v>
      </c>
      <c r="L2836" t="str">
        <f t="shared" si="132"/>
        <v>EU-West</v>
      </c>
      <c r="Q2836">
        <v>30</v>
      </c>
      <c r="R2836">
        <v>18</v>
      </c>
      <c r="S2836">
        <v>86.78</v>
      </c>
      <c r="T2836">
        <v>53.2</v>
      </c>
      <c r="U2836">
        <v>86.36</v>
      </c>
      <c r="V2836" s="16">
        <v>3139.4870472713451</v>
      </c>
      <c r="W2836" s="16">
        <v>2093.599969684853</v>
      </c>
      <c r="X2836" s="5">
        <f t="shared" si="133"/>
        <v>0.66686052153153019</v>
      </c>
      <c r="Y2836" t="str">
        <f t="shared" si="134"/>
        <v>OK</v>
      </c>
      <c r="AA2836" t="s">
        <v>5695</v>
      </c>
      <c r="AB2836" s="3">
        <v>45127.149409722217</v>
      </c>
    </row>
    <row r="2837" spans="1:28" x14ac:dyDescent="0.35">
      <c r="A2837" t="s">
        <v>5696</v>
      </c>
      <c r="F2837">
        <v>474</v>
      </c>
      <c r="G2837" s="16">
        <v>1654.09</v>
      </c>
      <c r="H2837">
        <v>96</v>
      </c>
      <c r="I2837">
        <v>98</v>
      </c>
      <c r="J2837">
        <v>25</v>
      </c>
      <c r="K2837" t="s">
        <v>59</v>
      </c>
      <c r="L2837" t="str">
        <f t="shared" si="132"/>
        <v>EU-West</v>
      </c>
      <c r="Q2837">
        <v>0</v>
      </c>
      <c r="R2837">
        <v>21</v>
      </c>
      <c r="S2837">
        <v>66.13</v>
      </c>
      <c r="T2837">
        <v>58.19</v>
      </c>
      <c r="U2837">
        <v>91.96</v>
      </c>
      <c r="V2837" s="16">
        <v>2404.9099251598141</v>
      </c>
      <c r="W2837" s="16">
        <v>1534.2160440520281</v>
      </c>
      <c r="X2837" s="5">
        <f t="shared" si="133"/>
        <v>0.63795156234388883</v>
      </c>
      <c r="Y2837" t="str">
        <f t="shared" si="134"/>
        <v>OK</v>
      </c>
      <c r="AA2837" t="s">
        <v>5697</v>
      </c>
      <c r="AB2837" s="3">
        <v>45151.69835648148</v>
      </c>
    </row>
    <row r="2838" spans="1:28" x14ac:dyDescent="0.35">
      <c r="A2838" t="s">
        <v>5698</v>
      </c>
      <c r="F2838">
        <v>428</v>
      </c>
      <c r="G2838" s="16">
        <v>1402.93</v>
      </c>
      <c r="H2838">
        <v>80</v>
      </c>
      <c r="I2838">
        <v>80</v>
      </c>
      <c r="J2838">
        <v>21.1</v>
      </c>
      <c r="K2838" t="s">
        <v>37</v>
      </c>
      <c r="L2838" t="str">
        <f t="shared" si="132"/>
        <v>US-East</v>
      </c>
      <c r="Q2838">
        <v>0</v>
      </c>
      <c r="R2838">
        <v>31</v>
      </c>
      <c r="S2838">
        <v>79.760000000000005</v>
      </c>
      <c r="T2838">
        <v>50.11</v>
      </c>
      <c r="U2838">
        <v>96.64</v>
      </c>
      <c r="V2838" s="16">
        <v>1617.063792086775</v>
      </c>
      <c r="W2838" s="16">
        <v>1567.142901196964</v>
      </c>
      <c r="X2838" s="5">
        <f t="shared" si="133"/>
        <v>0.96912868179097034</v>
      </c>
      <c r="Y2838" t="str">
        <f t="shared" si="134"/>
        <v>OK</v>
      </c>
      <c r="AA2838" t="s">
        <v>5699</v>
      </c>
      <c r="AB2838" s="3">
        <v>45600.029652777783</v>
      </c>
    </row>
    <row r="2839" spans="1:28" x14ac:dyDescent="0.35">
      <c r="A2839" t="s">
        <v>5700</v>
      </c>
      <c r="F2839">
        <v>96</v>
      </c>
      <c r="G2839" s="16">
        <v>2594.0300000000002</v>
      </c>
      <c r="H2839">
        <v>64</v>
      </c>
      <c r="I2839">
        <v>69</v>
      </c>
      <c r="J2839">
        <v>30.68</v>
      </c>
      <c r="K2839" t="s">
        <v>26</v>
      </c>
      <c r="L2839" t="str">
        <f t="shared" si="132"/>
        <v>EU-West</v>
      </c>
      <c r="Q2839">
        <v>20</v>
      </c>
      <c r="R2839">
        <v>26</v>
      </c>
      <c r="S2839">
        <v>100</v>
      </c>
      <c r="T2839">
        <v>42.85</v>
      </c>
      <c r="U2839">
        <v>85.2</v>
      </c>
      <c r="V2839" s="16">
        <v>2848.1889363652208</v>
      </c>
      <c r="W2839" s="16">
        <v>2448.877511631752</v>
      </c>
      <c r="X2839" s="5">
        <f t="shared" si="133"/>
        <v>0.85980163758270234</v>
      </c>
      <c r="Y2839" t="str">
        <f t="shared" si="134"/>
        <v>OK</v>
      </c>
      <c r="AA2839" t="s">
        <v>5701</v>
      </c>
      <c r="AB2839" s="3">
        <v>45123.947141203702</v>
      </c>
    </row>
    <row r="2840" spans="1:28" x14ac:dyDescent="0.35">
      <c r="A2840" t="s">
        <v>5702</v>
      </c>
      <c r="F2840">
        <v>268</v>
      </c>
      <c r="G2840" s="16">
        <v>1861.36</v>
      </c>
      <c r="H2840">
        <v>49</v>
      </c>
      <c r="I2840">
        <v>54</v>
      </c>
      <c r="J2840">
        <v>17</v>
      </c>
      <c r="K2840" t="s">
        <v>37</v>
      </c>
      <c r="L2840" t="str">
        <f t="shared" si="132"/>
        <v>US-East</v>
      </c>
      <c r="Q2840">
        <v>30</v>
      </c>
      <c r="R2840">
        <v>15</v>
      </c>
      <c r="S2840">
        <v>85.33</v>
      </c>
      <c r="T2840">
        <v>43.16</v>
      </c>
      <c r="U2840">
        <v>88.93</v>
      </c>
      <c r="V2840" s="16">
        <v>2723.2094630772581</v>
      </c>
      <c r="W2840" s="16">
        <v>1729.851011041206</v>
      </c>
      <c r="X2840" s="5">
        <f t="shared" si="133"/>
        <v>0.63522510276769328</v>
      </c>
      <c r="Y2840" t="str">
        <f t="shared" si="134"/>
        <v>OK</v>
      </c>
      <c r="AA2840" t="s">
        <v>5703</v>
      </c>
      <c r="AB2840" s="3">
        <v>45514.345393518517</v>
      </c>
    </row>
    <row r="2841" spans="1:28" x14ac:dyDescent="0.35">
      <c r="A2841" t="s">
        <v>5704</v>
      </c>
      <c r="F2841">
        <v>190</v>
      </c>
      <c r="G2841" s="16">
        <v>4119.38</v>
      </c>
      <c r="H2841">
        <v>40</v>
      </c>
      <c r="I2841">
        <v>38</v>
      </c>
      <c r="J2841">
        <v>11.61</v>
      </c>
      <c r="K2841" t="s">
        <v>59</v>
      </c>
      <c r="L2841" t="str">
        <f t="shared" si="132"/>
        <v>EU-West</v>
      </c>
      <c r="Q2841">
        <v>10</v>
      </c>
      <c r="R2841">
        <v>25</v>
      </c>
      <c r="S2841">
        <v>64.599999999999994</v>
      </c>
      <c r="T2841">
        <v>59.66</v>
      </c>
      <c r="U2841">
        <v>88.84</v>
      </c>
      <c r="V2841" s="16">
        <v>4336.5715067496531</v>
      </c>
      <c r="W2841" s="16">
        <v>4847.27961650009</v>
      </c>
      <c r="X2841" s="5">
        <f t="shared" si="133"/>
        <v>1.1177677132627806</v>
      </c>
      <c r="Y2841" t="str">
        <f t="shared" si="134"/>
        <v>Over Budget</v>
      </c>
      <c r="AA2841" t="s">
        <v>5705</v>
      </c>
      <c r="AB2841" s="3">
        <v>45822.110590277778</v>
      </c>
    </row>
    <row r="2842" spans="1:28" x14ac:dyDescent="0.35">
      <c r="A2842" t="s">
        <v>5706</v>
      </c>
      <c r="F2842">
        <v>320</v>
      </c>
      <c r="G2842" s="16">
        <v>1625.23</v>
      </c>
      <c r="H2842">
        <v>32</v>
      </c>
      <c r="I2842">
        <v>31</v>
      </c>
      <c r="J2842">
        <v>14.67</v>
      </c>
      <c r="K2842" t="s">
        <v>52</v>
      </c>
      <c r="L2842" t="str">
        <f t="shared" si="132"/>
        <v>EU-West</v>
      </c>
      <c r="Q2842">
        <v>10</v>
      </c>
      <c r="R2842">
        <v>38</v>
      </c>
      <c r="S2842">
        <v>43.51</v>
      </c>
      <c r="T2842">
        <v>57.31</v>
      </c>
      <c r="V2842" s="16">
        <v>1667.3242967691881</v>
      </c>
      <c r="W2842" s="16">
        <v>1327.247797190548</v>
      </c>
      <c r="X2842" s="5">
        <f t="shared" si="133"/>
        <v>0.79603458053264498</v>
      </c>
      <c r="Y2842" t="str">
        <f t="shared" si="134"/>
        <v>OK</v>
      </c>
      <c r="AA2842" t="s">
        <v>5707</v>
      </c>
      <c r="AB2842" s="3">
        <v>45575.65384259259</v>
      </c>
    </row>
    <row r="2843" spans="1:28" x14ac:dyDescent="0.35">
      <c r="A2843" t="s">
        <v>5708</v>
      </c>
      <c r="F2843">
        <v>182</v>
      </c>
      <c r="G2843" s="16">
        <v>1859.27</v>
      </c>
      <c r="H2843">
        <v>99</v>
      </c>
      <c r="I2843">
        <v>98</v>
      </c>
      <c r="J2843">
        <v>13.68</v>
      </c>
      <c r="K2843" t="s">
        <v>59</v>
      </c>
      <c r="L2843" t="str">
        <f t="shared" si="132"/>
        <v>EU-West</v>
      </c>
      <c r="Q2843">
        <v>0</v>
      </c>
      <c r="R2843">
        <v>3</v>
      </c>
      <c r="T2843">
        <v>65.099999999999994</v>
      </c>
      <c r="U2843">
        <v>94.01</v>
      </c>
      <c r="V2843" s="16">
        <v>2676.8032668996989</v>
      </c>
      <c r="W2843" s="16">
        <v>2058.0543694045082</v>
      </c>
      <c r="X2843" s="5">
        <f t="shared" si="133"/>
        <v>0.76884782488634962</v>
      </c>
      <c r="Y2843" t="str">
        <f t="shared" si="134"/>
        <v>OK</v>
      </c>
      <c r="AA2843" t="s">
        <v>5709</v>
      </c>
      <c r="AB2843" s="3">
        <v>45320.754791666674</v>
      </c>
    </row>
    <row r="2844" spans="1:28" x14ac:dyDescent="0.35">
      <c r="A2844" t="s">
        <v>5710</v>
      </c>
      <c r="F2844">
        <v>331</v>
      </c>
      <c r="G2844" s="16">
        <v>2792.73</v>
      </c>
      <c r="H2844">
        <v>85</v>
      </c>
      <c r="I2844">
        <v>84</v>
      </c>
      <c r="J2844">
        <v>16.350000000000001</v>
      </c>
      <c r="K2844" t="s">
        <v>52</v>
      </c>
      <c r="L2844" t="str">
        <f t="shared" si="132"/>
        <v>EU-West</v>
      </c>
      <c r="Q2844">
        <v>0</v>
      </c>
      <c r="R2844">
        <v>15</v>
      </c>
      <c r="S2844">
        <v>39.65</v>
      </c>
      <c r="T2844">
        <v>58.2</v>
      </c>
      <c r="U2844">
        <v>94.41</v>
      </c>
      <c r="V2844" s="16">
        <v>3771.455329133159</v>
      </c>
      <c r="W2844" s="16">
        <v>2773.8439939281739</v>
      </c>
      <c r="X2844" s="5">
        <f t="shared" si="133"/>
        <v>0.73548371964032289</v>
      </c>
      <c r="Y2844" t="str">
        <f t="shared" si="134"/>
        <v>OK</v>
      </c>
      <c r="AA2844" t="s">
        <v>5711</v>
      </c>
      <c r="AB2844" s="3">
        <v>45087.967349537037</v>
      </c>
    </row>
    <row r="2845" spans="1:28" x14ac:dyDescent="0.35">
      <c r="A2845" t="s">
        <v>5712</v>
      </c>
      <c r="F2845">
        <v>716</v>
      </c>
      <c r="G2845" s="16">
        <v>2556.2199999999998</v>
      </c>
      <c r="H2845">
        <v>81</v>
      </c>
      <c r="I2845">
        <v>82</v>
      </c>
      <c r="J2845">
        <v>17.850000000000001</v>
      </c>
      <c r="K2845" t="s">
        <v>26</v>
      </c>
      <c r="L2845" t="str">
        <f t="shared" si="132"/>
        <v>EU-West</v>
      </c>
      <c r="Q2845">
        <v>30</v>
      </c>
      <c r="R2845">
        <v>48</v>
      </c>
      <c r="S2845">
        <v>58.15</v>
      </c>
      <c r="T2845">
        <v>71.52</v>
      </c>
      <c r="U2845">
        <v>92.03</v>
      </c>
      <c r="V2845" s="16">
        <v>3095.6701470898079</v>
      </c>
      <c r="W2845" s="16">
        <v>3010.677580379438</v>
      </c>
      <c r="X2845" s="5">
        <f t="shared" si="133"/>
        <v>0.97254469543847555</v>
      </c>
      <c r="Y2845" t="str">
        <f t="shared" si="134"/>
        <v>OK</v>
      </c>
      <c r="AA2845" t="s">
        <v>5713</v>
      </c>
      <c r="AB2845" s="3">
        <v>45766.838402777779</v>
      </c>
    </row>
    <row r="2846" spans="1:28" x14ac:dyDescent="0.35">
      <c r="A2846" t="s">
        <v>5714</v>
      </c>
      <c r="F2846">
        <v>349</v>
      </c>
      <c r="G2846" s="16">
        <v>2260.5</v>
      </c>
      <c r="H2846">
        <v>16</v>
      </c>
      <c r="I2846">
        <v>18</v>
      </c>
      <c r="J2846">
        <v>18.190000000000001</v>
      </c>
      <c r="K2846" t="s">
        <v>32</v>
      </c>
      <c r="L2846" t="str">
        <f t="shared" si="132"/>
        <v>US-East</v>
      </c>
      <c r="Q2846">
        <v>0</v>
      </c>
      <c r="R2846">
        <v>18</v>
      </c>
      <c r="S2846">
        <v>58.9</v>
      </c>
      <c r="T2846">
        <v>54.11</v>
      </c>
      <c r="U2846">
        <v>91.79</v>
      </c>
      <c r="V2846" s="16">
        <v>3110.8367754932428</v>
      </c>
      <c r="W2846" s="16">
        <v>2164.1762468725392</v>
      </c>
      <c r="X2846" s="5">
        <f t="shared" si="133"/>
        <v>0.69568942476237616</v>
      </c>
      <c r="Y2846" t="str">
        <f t="shared" si="134"/>
        <v>OK</v>
      </c>
      <c r="AA2846" t="s">
        <v>5715</v>
      </c>
      <c r="AB2846" s="3">
        <v>44997.881388888891</v>
      </c>
    </row>
    <row r="2847" spans="1:28" x14ac:dyDescent="0.35">
      <c r="A2847" t="s">
        <v>5716</v>
      </c>
      <c r="F2847">
        <v>505</v>
      </c>
      <c r="G2847" s="16">
        <v>1693.84</v>
      </c>
      <c r="H2847">
        <v>95</v>
      </c>
      <c r="I2847">
        <v>94</v>
      </c>
      <c r="J2847">
        <v>21.86</v>
      </c>
      <c r="K2847" t="s">
        <v>32</v>
      </c>
      <c r="L2847" t="str">
        <f t="shared" si="132"/>
        <v>US-East</v>
      </c>
      <c r="Q2847">
        <v>10</v>
      </c>
      <c r="R2847">
        <v>27</v>
      </c>
      <c r="S2847">
        <v>68.19</v>
      </c>
      <c r="T2847">
        <v>63.3</v>
      </c>
      <c r="U2847">
        <v>87.19</v>
      </c>
      <c r="V2847" s="16">
        <v>2321.7803241853321</v>
      </c>
      <c r="W2847" s="16">
        <v>1834.7961728453729</v>
      </c>
      <c r="X2847" s="5">
        <f t="shared" si="133"/>
        <v>0.79025399333985979</v>
      </c>
      <c r="Y2847" t="str">
        <f t="shared" si="134"/>
        <v>OK</v>
      </c>
      <c r="AA2847" t="s">
        <v>5717</v>
      </c>
      <c r="AB2847" s="3">
        <v>44940.481423611112</v>
      </c>
    </row>
    <row r="2848" spans="1:28" x14ac:dyDescent="0.35">
      <c r="A2848" t="s">
        <v>5718</v>
      </c>
      <c r="F2848">
        <v>254</v>
      </c>
      <c r="G2848" s="16">
        <v>1993.81</v>
      </c>
      <c r="H2848">
        <v>83</v>
      </c>
      <c r="I2848">
        <v>86</v>
      </c>
      <c r="J2848">
        <v>16.309999999999999</v>
      </c>
      <c r="K2848" t="s">
        <v>52</v>
      </c>
      <c r="L2848" t="str">
        <f t="shared" si="132"/>
        <v>EU-West</v>
      </c>
      <c r="Q2848">
        <v>30</v>
      </c>
      <c r="R2848">
        <v>16</v>
      </c>
      <c r="S2848">
        <v>74.12</v>
      </c>
      <c r="T2848">
        <v>65.52</v>
      </c>
      <c r="U2848">
        <v>91.65</v>
      </c>
      <c r="V2848" s="16">
        <v>2033.7465758172909</v>
      </c>
      <c r="W2848" s="16">
        <v>1650.823131550181</v>
      </c>
      <c r="X2848" s="5">
        <f t="shared" si="133"/>
        <v>0.81171526048508447</v>
      </c>
      <c r="Y2848" t="str">
        <f t="shared" si="134"/>
        <v>OK</v>
      </c>
      <c r="AA2848" t="s">
        <v>5719</v>
      </c>
      <c r="AB2848" s="3">
        <v>45428.532060185193</v>
      </c>
    </row>
    <row r="2849" spans="1:28" x14ac:dyDescent="0.35">
      <c r="A2849" t="s">
        <v>5720</v>
      </c>
      <c r="F2849">
        <v>949</v>
      </c>
      <c r="G2849" s="16">
        <v>1698.8</v>
      </c>
      <c r="H2849">
        <v>54</v>
      </c>
      <c r="I2849">
        <v>51</v>
      </c>
      <c r="J2849">
        <v>28.39</v>
      </c>
      <c r="K2849" t="s">
        <v>29</v>
      </c>
      <c r="L2849" t="str">
        <f t="shared" si="132"/>
        <v>US-East</v>
      </c>
      <c r="Q2849">
        <v>0</v>
      </c>
      <c r="R2849">
        <v>44</v>
      </c>
      <c r="S2849">
        <v>57.06</v>
      </c>
      <c r="T2849">
        <v>60.53</v>
      </c>
      <c r="U2849">
        <v>83.57</v>
      </c>
      <c r="V2849" s="16">
        <v>2273.2040421653269</v>
      </c>
      <c r="W2849" s="16">
        <v>1990.159438632759</v>
      </c>
      <c r="X2849" s="5">
        <f t="shared" si="133"/>
        <v>0.87548649470860718</v>
      </c>
      <c r="Y2849" t="str">
        <f t="shared" si="134"/>
        <v>OK</v>
      </c>
      <c r="AA2849" t="s">
        <v>5721</v>
      </c>
      <c r="AB2849" s="3">
        <v>45540.53466435185</v>
      </c>
    </row>
    <row r="2850" spans="1:28" x14ac:dyDescent="0.35">
      <c r="A2850" t="s">
        <v>5722</v>
      </c>
      <c r="F2850">
        <v>514</v>
      </c>
      <c r="G2850" s="16">
        <v>1319.6</v>
      </c>
      <c r="H2850">
        <v>86</v>
      </c>
      <c r="I2850">
        <v>90</v>
      </c>
      <c r="J2850">
        <v>4.49</v>
      </c>
      <c r="K2850" t="s">
        <v>32</v>
      </c>
      <c r="L2850" t="str">
        <f t="shared" si="132"/>
        <v>US-East</v>
      </c>
      <c r="Q2850">
        <v>0</v>
      </c>
      <c r="R2850">
        <v>1</v>
      </c>
      <c r="S2850">
        <v>85.79</v>
      </c>
      <c r="T2850">
        <v>70.14</v>
      </c>
      <c r="U2850">
        <v>100</v>
      </c>
      <c r="V2850" s="16">
        <v>1742.4475946432999</v>
      </c>
      <c r="W2850" s="16">
        <v>1237.5434012429689</v>
      </c>
      <c r="X2850" s="5">
        <f t="shared" si="133"/>
        <v>0.71023278120241484</v>
      </c>
      <c r="Y2850" t="str">
        <f t="shared" si="134"/>
        <v>OK</v>
      </c>
      <c r="AA2850" t="s">
        <v>5723</v>
      </c>
      <c r="AB2850" s="3">
        <v>45863.063854166663</v>
      </c>
    </row>
    <row r="2851" spans="1:28" x14ac:dyDescent="0.35">
      <c r="A2851" t="s">
        <v>5724</v>
      </c>
      <c r="F2851">
        <v>338</v>
      </c>
      <c r="G2851" s="16">
        <v>1824.11</v>
      </c>
      <c r="H2851">
        <v>91</v>
      </c>
      <c r="I2851">
        <v>96</v>
      </c>
      <c r="J2851">
        <v>2.19</v>
      </c>
      <c r="K2851" t="s">
        <v>32</v>
      </c>
      <c r="L2851" t="str">
        <f t="shared" si="132"/>
        <v>US-East</v>
      </c>
      <c r="Q2851">
        <v>20</v>
      </c>
      <c r="R2851">
        <v>1</v>
      </c>
      <c r="S2851">
        <v>91.27</v>
      </c>
      <c r="T2851">
        <v>65.260000000000005</v>
      </c>
      <c r="U2851">
        <v>96.75</v>
      </c>
      <c r="V2851" s="16">
        <v>2703.1295802641721</v>
      </c>
      <c r="W2851" s="16">
        <v>1841.62479469355</v>
      </c>
      <c r="X2851" s="5">
        <f t="shared" si="133"/>
        <v>0.68129356733004687</v>
      </c>
      <c r="Y2851" t="str">
        <f t="shared" si="134"/>
        <v>OK</v>
      </c>
      <c r="AA2851" t="s">
        <v>5725</v>
      </c>
      <c r="AB2851" s="3">
        <v>45731.609317129631</v>
      </c>
    </row>
    <row r="2852" spans="1:28" x14ac:dyDescent="0.35">
      <c r="A2852" t="s">
        <v>5726</v>
      </c>
      <c r="F2852">
        <v>889</v>
      </c>
      <c r="G2852" s="16">
        <v>2029.83</v>
      </c>
      <c r="H2852">
        <v>45</v>
      </c>
      <c r="I2852">
        <v>43</v>
      </c>
      <c r="J2852">
        <v>28.01</v>
      </c>
      <c r="K2852" t="s">
        <v>29</v>
      </c>
      <c r="L2852" t="str">
        <f t="shared" si="132"/>
        <v>US-East</v>
      </c>
      <c r="Q2852">
        <v>0</v>
      </c>
      <c r="R2852">
        <v>23</v>
      </c>
      <c r="S2852">
        <v>66.37</v>
      </c>
      <c r="T2852">
        <v>68.05</v>
      </c>
      <c r="U2852">
        <v>94.78</v>
      </c>
      <c r="V2852" s="16">
        <v>3010.8697863902971</v>
      </c>
      <c r="W2852" s="16">
        <v>1736.3016495661329</v>
      </c>
      <c r="X2852" s="5">
        <f t="shared" si="133"/>
        <v>0.57667776182634867</v>
      </c>
      <c r="Y2852" t="str">
        <f t="shared" si="134"/>
        <v>OK</v>
      </c>
      <c r="AA2852" t="s">
        <v>5727</v>
      </c>
      <c r="AB2852" s="3">
        <v>45396.686620370368</v>
      </c>
    </row>
    <row r="2853" spans="1:28" x14ac:dyDescent="0.35">
      <c r="A2853" t="s">
        <v>5728</v>
      </c>
      <c r="F2853">
        <v>205</v>
      </c>
      <c r="G2853" s="16">
        <v>1828.52</v>
      </c>
      <c r="H2853">
        <v>89</v>
      </c>
      <c r="I2853">
        <v>89</v>
      </c>
      <c r="J2853">
        <v>27.38</v>
      </c>
      <c r="K2853" t="s">
        <v>59</v>
      </c>
      <c r="L2853" t="str">
        <f t="shared" si="132"/>
        <v>EU-West</v>
      </c>
      <c r="Q2853">
        <v>10</v>
      </c>
      <c r="R2853">
        <v>26</v>
      </c>
      <c r="S2853">
        <v>86.08</v>
      </c>
      <c r="T2853">
        <v>53.59</v>
      </c>
      <c r="U2853">
        <v>92.04</v>
      </c>
      <c r="V2853" s="16">
        <v>2173.9268119734811</v>
      </c>
      <c r="W2853" s="16">
        <v>2154.4045914734538</v>
      </c>
      <c r="X2853" s="5">
        <f t="shared" si="133"/>
        <v>0.99101983544592975</v>
      </c>
      <c r="Y2853" t="str">
        <f t="shared" si="134"/>
        <v>OK</v>
      </c>
      <c r="AA2853" t="s">
        <v>5729</v>
      </c>
      <c r="AB2853" s="3">
        <v>45217.354479166657</v>
      </c>
    </row>
    <row r="2854" spans="1:28" x14ac:dyDescent="0.35">
      <c r="A2854" t="s">
        <v>5730</v>
      </c>
      <c r="F2854">
        <v>71</v>
      </c>
      <c r="G2854" s="16">
        <v>1842.72</v>
      </c>
      <c r="H2854">
        <v>58</v>
      </c>
      <c r="I2854">
        <v>60</v>
      </c>
      <c r="J2854">
        <v>29.91</v>
      </c>
      <c r="K2854" t="s">
        <v>52</v>
      </c>
      <c r="L2854" t="str">
        <f t="shared" si="132"/>
        <v>EU-West</v>
      </c>
      <c r="Q2854">
        <v>20</v>
      </c>
      <c r="R2854">
        <v>3</v>
      </c>
      <c r="T2854">
        <v>57.81</v>
      </c>
      <c r="U2854">
        <v>92.05</v>
      </c>
      <c r="V2854" s="16">
        <v>2386.1767439373289</v>
      </c>
      <c r="W2854" s="16">
        <v>1970.2144090918771</v>
      </c>
      <c r="X2854" s="5">
        <f t="shared" si="133"/>
        <v>0.82567832164892785</v>
      </c>
      <c r="Y2854" t="str">
        <f t="shared" si="134"/>
        <v>OK</v>
      </c>
      <c r="AA2854" t="s">
        <v>5731</v>
      </c>
      <c r="AB2854" s="3">
        <v>45065.416747685187</v>
      </c>
    </row>
    <row r="2855" spans="1:28" x14ac:dyDescent="0.35">
      <c r="A2855" t="s">
        <v>5732</v>
      </c>
      <c r="F2855">
        <v>34</v>
      </c>
      <c r="G2855" s="16">
        <v>2121.09</v>
      </c>
      <c r="H2855">
        <v>70</v>
      </c>
      <c r="I2855">
        <v>66</v>
      </c>
      <c r="J2855">
        <v>25.09</v>
      </c>
      <c r="K2855" t="s">
        <v>32</v>
      </c>
      <c r="L2855" t="str">
        <f t="shared" si="132"/>
        <v>US-East</v>
      </c>
      <c r="Q2855">
        <v>0</v>
      </c>
      <c r="R2855">
        <v>47</v>
      </c>
      <c r="S2855">
        <v>54.46</v>
      </c>
      <c r="T2855">
        <v>38.130000000000003</v>
      </c>
      <c r="U2855">
        <v>81.55</v>
      </c>
      <c r="V2855" s="16">
        <v>2271.0058571509958</v>
      </c>
      <c r="W2855" s="16">
        <v>1742.642981456924</v>
      </c>
      <c r="X2855" s="5">
        <f t="shared" si="133"/>
        <v>0.76734411581090789</v>
      </c>
      <c r="Y2855" t="str">
        <f t="shared" si="134"/>
        <v>OK</v>
      </c>
      <c r="AA2855" t="s">
        <v>5733</v>
      </c>
      <c r="AB2855" s="3">
        <v>45588.931296296287</v>
      </c>
    </row>
    <row r="2856" spans="1:28" x14ac:dyDescent="0.35">
      <c r="A2856" t="s">
        <v>5734</v>
      </c>
      <c r="F2856">
        <v>573</v>
      </c>
      <c r="G2856" s="16">
        <v>2388.04</v>
      </c>
      <c r="H2856">
        <v>56</v>
      </c>
      <c r="I2856">
        <v>53</v>
      </c>
      <c r="J2856">
        <v>20.02</v>
      </c>
      <c r="K2856" t="s">
        <v>59</v>
      </c>
      <c r="L2856" t="str">
        <f t="shared" si="132"/>
        <v>EU-West</v>
      </c>
      <c r="Q2856">
        <v>30</v>
      </c>
      <c r="R2856">
        <v>35</v>
      </c>
      <c r="S2856">
        <v>86.21</v>
      </c>
      <c r="T2856">
        <v>59.37</v>
      </c>
      <c r="U2856">
        <v>83.71</v>
      </c>
      <c r="V2856" s="16">
        <v>2467.3904211233371</v>
      </c>
      <c r="W2856" s="16">
        <v>2058.6879987805178</v>
      </c>
      <c r="X2856" s="5">
        <f t="shared" si="133"/>
        <v>0.83435843033031309</v>
      </c>
      <c r="Y2856" t="str">
        <f t="shared" si="134"/>
        <v>OK</v>
      </c>
      <c r="AA2856" t="s">
        <v>5735</v>
      </c>
      <c r="AB2856" s="3">
        <v>45666.368981481479</v>
      </c>
    </row>
    <row r="2857" spans="1:28" x14ac:dyDescent="0.35">
      <c r="A2857" t="s">
        <v>5736</v>
      </c>
      <c r="F2857">
        <v>571</v>
      </c>
      <c r="G2857" s="16">
        <v>1758.78</v>
      </c>
      <c r="H2857">
        <v>19</v>
      </c>
      <c r="I2857">
        <v>20</v>
      </c>
      <c r="J2857">
        <v>17.93</v>
      </c>
      <c r="K2857" t="s">
        <v>26</v>
      </c>
      <c r="L2857" t="str">
        <f t="shared" si="132"/>
        <v>EU-West</v>
      </c>
      <c r="Q2857">
        <v>40</v>
      </c>
      <c r="R2857">
        <v>19</v>
      </c>
      <c r="S2857">
        <v>73.989999999999995</v>
      </c>
      <c r="T2857">
        <v>46.3</v>
      </c>
      <c r="U2857">
        <v>84.33</v>
      </c>
      <c r="V2857" s="16">
        <v>2139.3622918657561</v>
      </c>
      <c r="W2857" s="16">
        <v>1688.3120153495761</v>
      </c>
      <c r="X2857" s="5">
        <f t="shared" si="133"/>
        <v>0.78916601539105602</v>
      </c>
      <c r="Y2857" t="str">
        <f t="shared" si="134"/>
        <v>OK</v>
      </c>
      <c r="AA2857" t="s">
        <v>5737</v>
      </c>
      <c r="AB2857" s="3">
        <v>45543.608136574083</v>
      </c>
    </row>
    <row r="2858" spans="1:28" x14ac:dyDescent="0.35">
      <c r="A2858" t="s">
        <v>5738</v>
      </c>
      <c r="F2858">
        <v>387</v>
      </c>
      <c r="G2858" s="16">
        <v>1625.04</v>
      </c>
      <c r="H2858">
        <v>40</v>
      </c>
      <c r="I2858">
        <v>45</v>
      </c>
      <c r="J2858">
        <v>7.18</v>
      </c>
      <c r="K2858" t="s">
        <v>29</v>
      </c>
      <c r="L2858" t="str">
        <f t="shared" si="132"/>
        <v>US-East</v>
      </c>
      <c r="Q2858">
        <v>40</v>
      </c>
      <c r="R2858">
        <v>11</v>
      </c>
      <c r="S2858">
        <v>75.89</v>
      </c>
      <c r="T2858">
        <v>83.47</v>
      </c>
      <c r="U2858">
        <v>90.29</v>
      </c>
      <c r="V2858" s="16">
        <v>2185.5829314436628</v>
      </c>
      <c r="W2858" s="16">
        <v>1440.9366263859749</v>
      </c>
      <c r="X2858" s="5">
        <f t="shared" si="133"/>
        <v>0.6592916725581216</v>
      </c>
      <c r="Y2858" t="str">
        <f t="shared" si="134"/>
        <v>OK</v>
      </c>
      <c r="AA2858" t="s">
        <v>5739</v>
      </c>
      <c r="AB2858" s="3">
        <v>45159.185555555552</v>
      </c>
    </row>
    <row r="2859" spans="1:28" x14ac:dyDescent="0.35">
      <c r="A2859" t="s">
        <v>5740</v>
      </c>
      <c r="F2859">
        <v>906</v>
      </c>
      <c r="G2859" s="16">
        <v>2669.19</v>
      </c>
      <c r="H2859">
        <v>74</v>
      </c>
      <c r="I2859">
        <v>79</v>
      </c>
      <c r="J2859">
        <v>21.18</v>
      </c>
      <c r="K2859" t="s">
        <v>26</v>
      </c>
      <c r="L2859" t="str">
        <f t="shared" si="132"/>
        <v>EU-West</v>
      </c>
      <c r="Q2859">
        <v>10</v>
      </c>
      <c r="R2859">
        <v>27</v>
      </c>
      <c r="S2859">
        <v>97.61</v>
      </c>
      <c r="T2859">
        <v>63.01</v>
      </c>
      <c r="U2859">
        <v>88.59</v>
      </c>
      <c r="V2859" s="16">
        <v>3426.9211550129348</v>
      </c>
      <c r="W2859" s="16">
        <v>2460.5934095589182</v>
      </c>
      <c r="X2859" s="5">
        <f t="shared" si="133"/>
        <v>0.71801868156772075</v>
      </c>
      <c r="Y2859" t="str">
        <f t="shared" si="134"/>
        <v>OK</v>
      </c>
      <c r="AA2859" t="s">
        <v>5741</v>
      </c>
      <c r="AB2859" s="3">
        <v>44927.893229166657</v>
      </c>
    </row>
    <row r="2860" spans="1:28" x14ac:dyDescent="0.35">
      <c r="A2860" t="s">
        <v>5742</v>
      </c>
      <c r="F2860">
        <v>304</v>
      </c>
      <c r="G2860" s="16">
        <v>1927.81</v>
      </c>
      <c r="H2860">
        <v>70</v>
      </c>
      <c r="I2860">
        <v>69</v>
      </c>
      <c r="J2860">
        <v>8.51</v>
      </c>
      <c r="K2860" t="s">
        <v>59</v>
      </c>
      <c r="L2860" t="str">
        <f t="shared" si="132"/>
        <v>EU-West</v>
      </c>
      <c r="Q2860">
        <v>0</v>
      </c>
      <c r="R2860">
        <v>28</v>
      </c>
      <c r="S2860">
        <v>80</v>
      </c>
      <c r="T2860">
        <v>56.02</v>
      </c>
      <c r="U2860">
        <v>94.06</v>
      </c>
      <c r="V2860" s="16">
        <v>2341.9584555796978</v>
      </c>
      <c r="W2860" s="16">
        <v>2311.4373739394809</v>
      </c>
      <c r="X2860" s="5">
        <f t="shared" si="133"/>
        <v>0.98696771005160211</v>
      </c>
      <c r="Y2860" t="str">
        <f t="shared" si="134"/>
        <v>OK</v>
      </c>
      <c r="AA2860" t="s">
        <v>5743</v>
      </c>
      <c r="AB2860" s="3">
        <v>45055.175405092603</v>
      </c>
    </row>
    <row r="2861" spans="1:28" x14ac:dyDescent="0.35">
      <c r="A2861" t="s">
        <v>5744</v>
      </c>
      <c r="F2861">
        <v>61</v>
      </c>
      <c r="G2861" s="16">
        <v>1755.23</v>
      </c>
      <c r="H2861">
        <v>37</v>
      </c>
      <c r="I2861">
        <v>42</v>
      </c>
      <c r="J2861">
        <v>39.729999999999997</v>
      </c>
      <c r="K2861" t="s">
        <v>59</v>
      </c>
      <c r="L2861" t="str">
        <f t="shared" si="132"/>
        <v>EU-West</v>
      </c>
      <c r="Q2861">
        <v>10</v>
      </c>
      <c r="R2861">
        <v>45</v>
      </c>
      <c r="S2861">
        <v>100</v>
      </c>
      <c r="T2861">
        <v>67.53</v>
      </c>
      <c r="U2861">
        <v>85.17</v>
      </c>
      <c r="V2861" s="16">
        <v>2473.2178427375829</v>
      </c>
      <c r="W2861" s="16">
        <v>1866.615981079299</v>
      </c>
      <c r="X2861" s="5">
        <f t="shared" si="133"/>
        <v>0.7547317299850782</v>
      </c>
      <c r="Y2861" t="str">
        <f t="shared" si="134"/>
        <v>OK</v>
      </c>
      <c r="AA2861" t="s">
        <v>5745</v>
      </c>
      <c r="AB2861" s="3">
        <v>45921.96398148148</v>
      </c>
    </row>
    <row r="2862" spans="1:28" x14ac:dyDescent="0.35">
      <c r="A2862" t="s">
        <v>5746</v>
      </c>
      <c r="F2862">
        <v>853</v>
      </c>
      <c r="G2862" s="16">
        <v>2389.46</v>
      </c>
      <c r="H2862">
        <v>26</v>
      </c>
      <c r="I2862">
        <v>26</v>
      </c>
      <c r="J2862">
        <v>11.74</v>
      </c>
      <c r="K2862" t="s">
        <v>29</v>
      </c>
      <c r="L2862" t="str">
        <f t="shared" si="132"/>
        <v>US-East</v>
      </c>
      <c r="Q2862">
        <v>0</v>
      </c>
      <c r="R2862">
        <v>32</v>
      </c>
      <c r="S2862">
        <v>71.400000000000006</v>
      </c>
      <c r="T2862">
        <v>46.09</v>
      </c>
      <c r="U2862">
        <v>95.13</v>
      </c>
      <c r="V2862" s="16">
        <v>3338.5863338420882</v>
      </c>
      <c r="W2862" s="16">
        <v>2793.0088288105162</v>
      </c>
      <c r="X2862" s="5">
        <f t="shared" si="133"/>
        <v>0.8365842753559366</v>
      </c>
      <c r="Y2862" t="str">
        <f t="shared" si="134"/>
        <v>OK</v>
      </c>
      <c r="AA2862" t="s">
        <v>5747</v>
      </c>
      <c r="AB2862" s="3">
        <v>45525.253483796303</v>
      </c>
    </row>
    <row r="2863" spans="1:28" x14ac:dyDescent="0.35">
      <c r="A2863" t="s">
        <v>5748</v>
      </c>
      <c r="F2863">
        <v>49</v>
      </c>
      <c r="G2863" s="16">
        <v>1438.58</v>
      </c>
      <c r="H2863">
        <v>8</v>
      </c>
      <c r="I2863">
        <v>7</v>
      </c>
      <c r="J2863">
        <v>19.399999999999999</v>
      </c>
      <c r="K2863" t="s">
        <v>32</v>
      </c>
      <c r="L2863" t="str">
        <f t="shared" si="132"/>
        <v>US-East</v>
      </c>
      <c r="Q2863">
        <v>10</v>
      </c>
      <c r="R2863">
        <v>48</v>
      </c>
      <c r="S2863">
        <v>92.67</v>
      </c>
      <c r="T2863">
        <v>55.06</v>
      </c>
      <c r="U2863">
        <v>85.9</v>
      </c>
      <c r="V2863" s="16">
        <v>1965.058600796883</v>
      </c>
      <c r="W2863" s="16">
        <v>1401.6363304391759</v>
      </c>
      <c r="X2863" s="5">
        <f t="shared" si="133"/>
        <v>0.71327965988941777</v>
      </c>
      <c r="Y2863" t="str">
        <f t="shared" si="134"/>
        <v>OK</v>
      </c>
      <c r="AA2863" t="s">
        <v>5749</v>
      </c>
      <c r="AB2863" s="3">
        <v>45156.039375</v>
      </c>
    </row>
    <row r="2864" spans="1:28" x14ac:dyDescent="0.35">
      <c r="A2864" t="s">
        <v>5750</v>
      </c>
      <c r="F2864">
        <v>753</v>
      </c>
      <c r="G2864" s="16">
        <v>2352.83</v>
      </c>
      <c r="H2864">
        <v>67</v>
      </c>
      <c r="I2864">
        <v>63</v>
      </c>
      <c r="J2864">
        <v>32.049999999999997</v>
      </c>
      <c r="K2864" t="s">
        <v>59</v>
      </c>
      <c r="L2864" t="str">
        <f t="shared" si="132"/>
        <v>EU-West</v>
      </c>
      <c r="Q2864">
        <v>0</v>
      </c>
      <c r="R2864">
        <v>17</v>
      </c>
      <c r="S2864">
        <v>69.23</v>
      </c>
      <c r="T2864">
        <v>56.51</v>
      </c>
      <c r="U2864">
        <v>87.91</v>
      </c>
      <c r="V2864" s="16">
        <v>2443.4518922118068</v>
      </c>
      <c r="W2864" s="16">
        <v>2550.733386967177</v>
      </c>
      <c r="X2864" s="5">
        <f t="shared" si="133"/>
        <v>1.0439057118731563</v>
      </c>
      <c r="Y2864" t="str">
        <f t="shared" si="134"/>
        <v>Over Budget</v>
      </c>
      <c r="AA2864" t="s">
        <v>5751</v>
      </c>
      <c r="AB2864" s="3">
        <v>45510.642083333332</v>
      </c>
    </row>
    <row r="2865" spans="1:28" x14ac:dyDescent="0.35">
      <c r="A2865" t="s">
        <v>5752</v>
      </c>
      <c r="F2865">
        <v>581</v>
      </c>
      <c r="G2865" s="16">
        <v>2861.49</v>
      </c>
      <c r="H2865">
        <v>37</v>
      </c>
      <c r="I2865">
        <v>38</v>
      </c>
      <c r="J2865">
        <v>17.07</v>
      </c>
      <c r="K2865" t="s">
        <v>37</v>
      </c>
      <c r="L2865" t="str">
        <f t="shared" si="132"/>
        <v>US-East</v>
      </c>
      <c r="Q2865">
        <v>0</v>
      </c>
      <c r="R2865">
        <v>11</v>
      </c>
      <c r="S2865">
        <v>52.69</v>
      </c>
      <c r="T2865">
        <v>66.45</v>
      </c>
      <c r="U2865">
        <v>94.48</v>
      </c>
      <c r="V2865" s="16">
        <v>4001.0349377635521</v>
      </c>
      <c r="W2865" s="16">
        <v>2815.3516696466422</v>
      </c>
      <c r="X2865" s="5">
        <f t="shared" si="133"/>
        <v>0.7036558574068168</v>
      </c>
      <c r="Y2865" t="str">
        <f t="shared" si="134"/>
        <v>OK</v>
      </c>
      <c r="AA2865" t="s">
        <v>5753</v>
      </c>
      <c r="AB2865" s="3">
        <v>45721.758171296293</v>
      </c>
    </row>
    <row r="2866" spans="1:28" x14ac:dyDescent="0.35">
      <c r="A2866" t="s">
        <v>5754</v>
      </c>
      <c r="F2866">
        <v>737</v>
      </c>
      <c r="G2866" s="16">
        <v>1515.54</v>
      </c>
      <c r="H2866">
        <v>92</v>
      </c>
      <c r="I2866">
        <v>95</v>
      </c>
      <c r="J2866">
        <v>17.13</v>
      </c>
      <c r="K2866" t="s">
        <v>52</v>
      </c>
      <c r="L2866" t="str">
        <f t="shared" si="132"/>
        <v>EU-West</v>
      </c>
      <c r="Q2866">
        <v>30</v>
      </c>
      <c r="R2866">
        <v>9</v>
      </c>
      <c r="S2866">
        <v>82.48</v>
      </c>
      <c r="T2866">
        <v>50.22</v>
      </c>
      <c r="U2866">
        <v>92.52</v>
      </c>
      <c r="V2866" s="16">
        <v>2212.2498906213041</v>
      </c>
      <c r="W2866" s="16">
        <v>1411.406969471401</v>
      </c>
      <c r="X2866" s="5">
        <f t="shared" si="133"/>
        <v>0.63799617550213161</v>
      </c>
      <c r="Y2866" t="str">
        <f t="shared" si="134"/>
        <v>OK</v>
      </c>
      <c r="AA2866" t="s">
        <v>5755</v>
      </c>
      <c r="AB2866" s="3">
        <v>45304.872314814813</v>
      </c>
    </row>
    <row r="2867" spans="1:28" x14ac:dyDescent="0.35">
      <c r="A2867" t="s">
        <v>5756</v>
      </c>
      <c r="F2867">
        <v>466</v>
      </c>
      <c r="G2867" s="16">
        <v>1715.9</v>
      </c>
      <c r="H2867">
        <v>89</v>
      </c>
      <c r="I2867">
        <v>92</v>
      </c>
      <c r="J2867">
        <v>1</v>
      </c>
      <c r="K2867" t="s">
        <v>52</v>
      </c>
      <c r="L2867" t="str">
        <f t="shared" si="132"/>
        <v>EU-West</v>
      </c>
      <c r="Q2867">
        <v>0</v>
      </c>
      <c r="R2867">
        <v>23</v>
      </c>
      <c r="T2867">
        <v>53.03</v>
      </c>
      <c r="U2867">
        <v>83.74</v>
      </c>
      <c r="V2867" s="16">
        <v>1766.8983396491919</v>
      </c>
      <c r="W2867" s="16">
        <v>1729.0596808324649</v>
      </c>
      <c r="X2867" s="5">
        <f t="shared" si="133"/>
        <v>0.97858469954517036</v>
      </c>
      <c r="Y2867" t="str">
        <f t="shared" si="134"/>
        <v>OK</v>
      </c>
      <c r="AA2867" t="s">
        <v>5757</v>
      </c>
      <c r="AB2867" s="3">
        <v>45855.046597222223</v>
      </c>
    </row>
    <row r="2868" spans="1:28" x14ac:dyDescent="0.35">
      <c r="A2868" t="s">
        <v>5758</v>
      </c>
      <c r="F2868">
        <v>887</v>
      </c>
      <c r="G2868" s="16">
        <v>1968.87</v>
      </c>
      <c r="H2868">
        <v>24</v>
      </c>
      <c r="I2868">
        <v>28</v>
      </c>
      <c r="J2868">
        <v>9.52</v>
      </c>
      <c r="K2868" t="s">
        <v>32</v>
      </c>
      <c r="L2868" t="str">
        <f t="shared" si="132"/>
        <v>US-East</v>
      </c>
      <c r="Q2868">
        <v>30</v>
      </c>
      <c r="R2868">
        <v>46</v>
      </c>
      <c r="S2868">
        <v>100</v>
      </c>
      <c r="T2868">
        <v>61.12</v>
      </c>
      <c r="V2868" s="16">
        <v>2364.28937364173</v>
      </c>
      <c r="W2868" s="16">
        <v>1911.623956337651</v>
      </c>
      <c r="X2868" s="5">
        <f t="shared" si="133"/>
        <v>0.80854060321438759</v>
      </c>
      <c r="Y2868" t="str">
        <f t="shared" si="134"/>
        <v>OK</v>
      </c>
      <c r="AA2868" t="s">
        <v>5759</v>
      </c>
      <c r="AB2868" s="3">
        <v>45498.476446759261</v>
      </c>
    </row>
    <row r="2869" spans="1:28" x14ac:dyDescent="0.35">
      <c r="A2869" t="s">
        <v>5760</v>
      </c>
      <c r="F2869">
        <v>861</v>
      </c>
      <c r="G2869" s="16">
        <v>2222.63</v>
      </c>
      <c r="H2869">
        <v>13</v>
      </c>
      <c r="I2869">
        <v>18</v>
      </c>
      <c r="J2869">
        <v>24.49</v>
      </c>
      <c r="K2869" t="s">
        <v>37</v>
      </c>
      <c r="L2869" t="str">
        <f t="shared" si="132"/>
        <v>US-East</v>
      </c>
      <c r="Q2869">
        <v>10</v>
      </c>
      <c r="R2869">
        <v>16</v>
      </c>
      <c r="S2869">
        <v>78.459999999999994</v>
      </c>
      <c r="T2869">
        <v>66.31</v>
      </c>
      <c r="U2869">
        <v>90.44</v>
      </c>
      <c r="V2869" s="16">
        <v>3321.00428105439</v>
      </c>
      <c r="W2869" s="16">
        <v>2649.8556247908682</v>
      </c>
      <c r="X2869" s="5">
        <f t="shared" si="133"/>
        <v>0.79790792198243177</v>
      </c>
      <c r="Y2869" t="str">
        <f t="shared" si="134"/>
        <v>OK</v>
      </c>
      <c r="AA2869" t="s">
        <v>5761</v>
      </c>
      <c r="AB2869" s="3">
        <v>45178.44935185185</v>
      </c>
    </row>
    <row r="2870" spans="1:28" x14ac:dyDescent="0.35">
      <c r="A2870" t="s">
        <v>5762</v>
      </c>
      <c r="F2870">
        <v>718</v>
      </c>
      <c r="G2870" s="16">
        <v>1970.65</v>
      </c>
      <c r="H2870">
        <v>36</v>
      </c>
      <c r="I2870">
        <v>34</v>
      </c>
      <c r="J2870">
        <v>33.380000000000003</v>
      </c>
      <c r="K2870" t="s">
        <v>29</v>
      </c>
      <c r="L2870" t="str">
        <f t="shared" si="132"/>
        <v>US-East</v>
      </c>
      <c r="Q2870">
        <v>30</v>
      </c>
      <c r="R2870">
        <v>42</v>
      </c>
      <c r="S2870">
        <v>84.28</v>
      </c>
      <c r="T2870">
        <v>62.11</v>
      </c>
      <c r="U2870">
        <v>79.290000000000006</v>
      </c>
      <c r="V2870" s="16">
        <v>2561.0950282202621</v>
      </c>
      <c r="W2870" s="16">
        <v>1967.62813057588</v>
      </c>
      <c r="X2870" s="5">
        <f t="shared" si="133"/>
        <v>0.76827611193451506</v>
      </c>
      <c r="Y2870" t="str">
        <f t="shared" si="134"/>
        <v>OK</v>
      </c>
      <c r="AA2870" t="s">
        <v>5763</v>
      </c>
      <c r="AB2870" s="3">
        <v>45766.747442129628</v>
      </c>
    </row>
    <row r="2871" spans="1:28" x14ac:dyDescent="0.35">
      <c r="A2871" t="s">
        <v>5764</v>
      </c>
      <c r="F2871">
        <v>797</v>
      </c>
      <c r="G2871" s="16">
        <v>2040.14</v>
      </c>
      <c r="H2871">
        <v>49</v>
      </c>
      <c r="I2871">
        <v>46</v>
      </c>
      <c r="J2871">
        <v>12.87</v>
      </c>
      <c r="K2871" t="s">
        <v>29</v>
      </c>
      <c r="L2871" t="str">
        <f t="shared" si="132"/>
        <v>US-East</v>
      </c>
      <c r="Q2871">
        <v>20</v>
      </c>
      <c r="R2871">
        <v>31</v>
      </c>
      <c r="S2871">
        <v>46.47</v>
      </c>
      <c r="T2871">
        <v>50.94</v>
      </c>
      <c r="U2871">
        <v>85.79</v>
      </c>
      <c r="V2871" s="16">
        <v>2564.024900588161</v>
      </c>
      <c r="W2871" s="16">
        <v>2294.0257387808601</v>
      </c>
      <c r="X2871" s="5">
        <f t="shared" si="133"/>
        <v>0.89469713740090206</v>
      </c>
      <c r="Y2871" t="str">
        <f t="shared" si="134"/>
        <v>OK</v>
      </c>
      <c r="AA2871" t="s">
        <v>5765</v>
      </c>
      <c r="AB2871" s="3">
        <v>45025.986597222232</v>
      </c>
    </row>
    <row r="2872" spans="1:28" x14ac:dyDescent="0.35">
      <c r="A2872" t="s">
        <v>5766</v>
      </c>
      <c r="F2872">
        <v>862</v>
      </c>
      <c r="G2872" s="16">
        <v>1461.33</v>
      </c>
      <c r="H2872">
        <v>91</v>
      </c>
      <c r="I2872">
        <v>95</v>
      </c>
      <c r="J2872">
        <v>21.57</v>
      </c>
      <c r="K2872" t="s">
        <v>59</v>
      </c>
      <c r="L2872" t="str">
        <f t="shared" si="132"/>
        <v>EU-West</v>
      </c>
      <c r="Q2872">
        <v>0</v>
      </c>
      <c r="R2872">
        <v>24</v>
      </c>
      <c r="S2872">
        <v>80.88</v>
      </c>
      <c r="T2872">
        <v>61.07</v>
      </c>
      <c r="U2872">
        <v>87.95</v>
      </c>
      <c r="V2872" s="16">
        <v>1590.9836893402501</v>
      </c>
      <c r="W2872" s="16">
        <v>1558.841317441909</v>
      </c>
      <c r="X2872" s="5">
        <f t="shared" si="133"/>
        <v>0.97979717069779027</v>
      </c>
      <c r="Y2872" t="str">
        <f t="shared" si="134"/>
        <v>OK</v>
      </c>
      <c r="AA2872" t="s">
        <v>5767</v>
      </c>
      <c r="AB2872" s="3">
        <v>45038.324016203696</v>
      </c>
    </row>
    <row r="2873" spans="1:28" x14ac:dyDescent="0.35">
      <c r="A2873" t="s">
        <v>5768</v>
      </c>
      <c r="F2873">
        <v>11</v>
      </c>
      <c r="G2873" s="16">
        <v>2189.09</v>
      </c>
      <c r="H2873">
        <v>71</v>
      </c>
      <c r="I2873">
        <v>73</v>
      </c>
      <c r="J2873">
        <v>41.67</v>
      </c>
      <c r="K2873" t="s">
        <v>26</v>
      </c>
      <c r="L2873" t="str">
        <f t="shared" si="132"/>
        <v>EU-West</v>
      </c>
      <c r="Q2873">
        <v>10</v>
      </c>
      <c r="R2873">
        <v>6</v>
      </c>
      <c r="T2873">
        <v>53.15</v>
      </c>
      <c r="U2873">
        <v>84.15</v>
      </c>
      <c r="V2873" s="16">
        <v>2808.0401839919991</v>
      </c>
      <c r="W2873" s="16">
        <v>2171.2508754881151</v>
      </c>
      <c r="X2873" s="5">
        <f t="shared" si="133"/>
        <v>0.773226425984188</v>
      </c>
      <c r="Y2873" t="str">
        <f t="shared" si="134"/>
        <v>OK</v>
      </c>
      <c r="AA2873" t="s">
        <v>5769</v>
      </c>
      <c r="AB2873" s="3">
        <v>45350.226747685178</v>
      </c>
    </row>
    <row r="2874" spans="1:28" x14ac:dyDescent="0.35">
      <c r="A2874" t="s">
        <v>5770</v>
      </c>
      <c r="F2874">
        <v>478</v>
      </c>
      <c r="G2874" s="16">
        <v>3199.01</v>
      </c>
      <c r="H2874">
        <v>41</v>
      </c>
      <c r="I2874">
        <v>44</v>
      </c>
      <c r="J2874">
        <v>24.53</v>
      </c>
      <c r="K2874" t="s">
        <v>52</v>
      </c>
      <c r="L2874" t="str">
        <f t="shared" si="132"/>
        <v>EU-West</v>
      </c>
      <c r="Q2874">
        <v>20</v>
      </c>
      <c r="R2874">
        <v>19</v>
      </c>
      <c r="S2874">
        <v>58.36</v>
      </c>
      <c r="T2874">
        <v>50.57</v>
      </c>
      <c r="U2874">
        <v>96.71</v>
      </c>
      <c r="V2874" s="16">
        <v>3901.2618903371931</v>
      </c>
      <c r="W2874" s="16">
        <v>3165.9323293282141</v>
      </c>
      <c r="X2874" s="5">
        <f t="shared" si="133"/>
        <v>0.81151494524623591</v>
      </c>
      <c r="Y2874" t="str">
        <f t="shared" si="134"/>
        <v>OK</v>
      </c>
      <c r="AA2874" t="s">
        <v>5771</v>
      </c>
      <c r="AB2874" s="3">
        <v>45039.432604166657</v>
      </c>
    </row>
    <row r="2875" spans="1:28" x14ac:dyDescent="0.35">
      <c r="A2875" t="s">
        <v>5772</v>
      </c>
      <c r="F2875">
        <v>115</v>
      </c>
      <c r="G2875" s="16">
        <v>6972.0568831453757</v>
      </c>
      <c r="H2875">
        <v>74</v>
      </c>
      <c r="I2875">
        <v>76</v>
      </c>
      <c r="J2875">
        <v>27.81</v>
      </c>
      <c r="K2875" t="s">
        <v>26</v>
      </c>
      <c r="L2875" t="str">
        <f t="shared" si="132"/>
        <v>EU-West</v>
      </c>
      <c r="Q2875">
        <v>0</v>
      </c>
      <c r="R2875">
        <v>28</v>
      </c>
      <c r="S2875">
        <v>39.772845503683818</v>
      </c>
      <c r="T2875">
        <v>64.08</v>
      </c>
      <c r="U2875">
        <v>45.561017495515173</v>
      </c>
      <c r="V2875" s="16">
        <v>1735.8339751160529</v>
      </c>
      <c r="W2875" s="16">
        <v>1528.6453550110739</v>
      </c>
      <c r="X2875" s="5">
        <f t="shared" si="133"/>
        <v>0.88064030139107807</v>
      </c>
      <c r="Y2875" t="str">
        <f t="shared" si="134"/>
        <v>OK</v>
      </c>
      <c r="AA2875" t="s">
        <v>5773</v>
      </c>
      <c r="AB2875" s="3">
        <v>45501.386388888888</v>
      </c>
    </row>
    <row r="2876" spans="1:28" x14ac:dyDescent="0.35">
      <c r="A2876" t="s">
        <v>5774</v>
      </c>
      <c r="F2876">
        <v>225</v>
      </c>
      <c r="G2876" s="16">
        <v>2247.9299999999998</v>
      </c>
      <c r="H2876">
        <v>53</v>
      </c>
      <c r="I2876">
        <v>55</v>
      </c>
      <c r="J2876">
        <v>13.87</v>
      </c>
      <c r="K2876" t="s">
        <v>37</v>
      </c>
      <c r="L2876" t="str">
        <f t="shared" si="132"/>
        <v>US-East</v>
      </c>
      <c r="Q2876">
        <v>0</v>
      </c>
      <c r="R2876">
        <v>18</v>
      </c>
      <c r="S2876">
        <v>50.61</v>
      </c>
      <c r="T2876">
        <v>65.459999999999994</v>
      </c>
      <c r="U2876">
        <v>92.3</v>
      </c>
      <c r="V2876" s="16">
        <v>2769.823649899829</v>
      </c>
      <c r="W2876" s="16">
        <v>1894.5390459321311</v>
      </c>
      <c r="X2876" s="5">
        <f t="shared" si="133"/>
        <v>0.68399265996614889</v>
      </c>
      <c r="Y2876" t="str">
        <f t="shared" si="134"/>
        <v>OK</v>
      </c>
      <c r="AA2876" t="s">
        <v>5775</v>
      </c>
      <c r="AB2876" s="3">
        <v>45817.211805555547</v>
      </c>
    </row>
    <row r="2877" spans="1:28" x14ac:dyDescent="0.35">
      <c r="A2877" t="s">
        <v>5776</v>
      </c>
      <c r="F2877">
        <v>786</v>
      </c>
      <c r="G2877" s="16">
        <v>9751.9558401990071</v>
      </c>
      <c r="H2877">
        <v>34</v>
      </c>
      <c r="I2877">
        <v>32</v>
      </c>
      <c r="J2877">
        <v>32.42</v>
      </c>
      <c r="K2877" t="s">
        <v>32</v>
      </c>
      <c r="L2877" t="str">
        <f t="shared" si="132"/>
        <v>US-East</v>
      </c>
      <c r="Q2877">
        <v>10</v>
      </c>
      <c r="R2877">
        <v>10</v>
      </c>
      <c r="S2877">
        <v>31.1165904337794</v>
      </c>
      <c r="T2877">
        <v>59.86</v>
      </c>
      <c r="U2877">
        <v>91.03</v>
      </c>
      <c r="V2877" s="16">
        <v>2429.7438379932219</v>
      </c>
      <c r="W2877" s="16">
        <v>2480.0093290547102</v>
      </c>
      <c r="X2877" s="5">
        <f t="shared" si="133"/>
        <v>1.0206875680783714</v>
      </c>
      <c r="Y2877" t="str">
        <f t="shared" si="134"/>
        <v>Over Budget</v>
      </c>
      <c r="AA2877" t="s">
        <v>5777</v>
      </c>
      <c r="AB2877" s="3">
        <v>45787.111574074072</v>
      </c>
    </row>
    <row r="2878" spans="1:28" x14ac:dyDescent="0.35">
      <c r="A2878" t="s">
        <v>5778</v>
      </c>
      <c r="F2878">
        <v>688</v>
      </c>
      <c r="G2878" s="16">
        <v>2148.94</v>
      </c>
      <c r="H2878">
        <v>30</v>
      </c>
      <c r="I2878">
        <v>33</v>
      </c>
      <c r="J2878">
        <v>14.46</v>
      </c>
      <c r="K2878" t="s">
        <v>29</v>
      </c>
      <c r="L2878" t="str">
        <f t="shared" si="132"/>
        <v>US-East</v>
      </c>
      <c r="Q2878">
        <v>0</v>
      </c>
      <c r="R2878">
        <v>32</v>
      </c>
      <c r="S2878">
        <v>60.79</v>
      </c>
      <c r="T2878">
        <v>65.11</v>
      </c>
      <c r="U2878">
        <v>93.53</v>
      </c>
      <c r="V2878" s="16">
        <v>2934.0161416359961</v>
      </c>
      <c r="W2878" s="16">
        <v>2508.324249960147</v>
      </c>
      <c r="X2878" s="5">
        <f t="shared" si="133"/>
        <v>0.85491153724925151</v>
      </c>
      <c r="Y2878" t="str">
        <f t="shared" si="134"/>
        <v>OK</v>
      </c>
      <c r="AA2878" t="s">
        <v>5779</v>
      </c>
      <c r="AB2878" s="3">
        <v>44985.468124999999</v>
      </c>
    </row>
    <row r="2879" spans="1:28" x14ac:dyDescent="0.35">
      <c r="A2879" t="s">
        <v>5780</v>
      </c>
      <c r="F2879">
        <v>768</v>
      </c>
      <c r="G2879" s="16">
        <v>2580.98</v>
      </c>
      <c r="H2879">
        <v>97</v>
      </c>
      <c r="I2879">
        <v>100</v>
      </c>
      <c r="J2879">
        <v>13.06</v>
      </c>
      <c r="K2879" t="s">
        <v>29</v>
      </c>
      <c r="L2879" t="str">
        <f t="shared" si="132"/>
        <v>US-East</v>
      </c>
      <c r="Q2879">
        <v>10</v>
      </c>
      <c r="R2879">
        <v>49</v>
      </c>
      <c r="S2879">
        <v>74.099999999999994</v>
      </c>
      <c r="T2879">
        <v>67.7</v>
      </c>
      <c r="U2879">
        <v>98.37</v>
      </c>
      <c r="V2879" s="16">
        <v>3837.463480024684</v>
      </c>
      <c r="W2879" s="16">
        <v>2289.7988483122681</v>
      </c>
      <c r="X2879" s="5">
        <f t="shared" si="133"/>
        <v>0.59669593215191696</v>
      </c>
      <c r="Y2879" t="str">
        <f t="shared" si="134"/>
        <v>OK</v>
      </c>
      <c r="AA2879" t="s">
        <v>5781</v>
      </c>
      <c r="AB2879" s="3">
        <v>45745.686550925922</v>
      </c>
    </row>
    <row r="2880" spans="1:28" x14ac:dyDescent="0.35">
      <c r="A2880" t="s">
        <v>5782</v>
      </c>
      <c r="F2880">
        <v>423</v>
      </c>
      <c r="G2880" s="16">
        <v>2352.42</v>
      </c>
      <c r="H2880">
        <v>45</v>
      </c>
      <c r="I2880">
        <v>45</v>
      </c>
      <c r="J2880">
        <v>31.84</v>
      </c>
      <c r="K2880" t="s">
        <v>37</v>
      </c>
      <c r="L2880" t="str">
        <f t="shared" si="132"/>
        <v>US-East</v>
      </c>
      <c r="Q2880">
        <v>0</v>
      </c>
      <c r="R2880">
        <v>14</v>
      </c>
      <c r="S2880">
        <v>65.8</v>
      </c>
      <c r="T2880">
        <v>35.520000000000003</v>
      </c>
      <c r="U2880">
        <v>93.38</v>
      </c>
      <c r="V2880" s="16">
        <v>2904.741220128788</v>
      </c>
      <c r="W2880" s="16">
        <v>2752.9651362355689</v>
      </c>
      <c r="X2880" s="5">
        <f t="shared" si="133"/>
        <v>0.94774884494306533</v>
      </c>
      <c r="Y2880" t="str">
        <f t="shared" si="134"/>
        <v>OK</v>
      </c>
      <c r="AA2880" t="s">
        <v>5783</v>
      </c>
      <c r="AB2880" s="3">
        <v>44930.306840277779</v>
      </c>
    </row>
    <row r="2881" spans="1:28" x14ac:dyDescent="0.35">
      <c r="A2881" t="s">
        <v>5784</v>
      </c>
      <c r="F2881">
        <v>959</v>
      </c>
      <c r="G2881" s="16">
        <v>2054.2199999999998</v>
      </c>
      <c r="H2881">
        <v>99</v>
      </c>
      <c r="I2881">
        <v>102</v>
      </c>
      <c r="J2881">
        <v>14.9</v>
      </c>
      <c r="K2881" t="s">
        <v>29</v>
      </c>
      <c r="L2881" t="str">
        <f t="shared" si="132"/>
        <v>US-East</v>
      </c>
      <c r="Q2881">
        <v>40</v>
      </c>
      <c r="R2881">
        <v>30</v>
      </c>
      <c r="S2881">
        <v>67.290000000000006</v>
      </c>
      <c r="T2881">
        <v>64.11</v>
      </c>
      <c r="U2881">
        <v>98.71</v>
      </c>
      <c r="V2881" s="16">
        <v>2703.7318373928169</v>
      </c>
      <c r="W2881" s="16">
        <v>1834.257588327871</v>
      </c>
      <c r="X2881" s="5">
        <f t="shared" si="133"/>
        <v>0.67841698017530772</v>
      </c>
      <c r="Y2881" t="str">
        <f t="shared" si="134"/>
        <v>OK</v>
      </c>
      <c r="AA2881" t="s">
        <v>5785</v>
      </c>
      <c r="AB2881" s="3">
        <v>45589.552407407413</v>
      </c>
    </row>
    <row r="2882" spans="1:28" x14ac:dyDescent="0.35">
      <c r="A2882" t="s">
        <v>5786</v>
      </c>
      <c r="F2882">
        <v>219</v>
      </c>
      <c r="G2882" s="16">
        <v>1811.17</v>
      </c>
      <c r="H2882">
        <v>16</v>
      </c>
      <c r="I2882">
        <v>17</v>
      </c>
      <c r="J2882">
        <v>19.97</v>
      </c>
      <c r="K2882" t="s">
        <v>59</v>
      </c>
      <c r="L2882" t="str">
        <f t="shared" si="132"/>
        <v>EU-West</v>
      </c>
      <c r="Q2882">
        <v>0</v>
      </c>
      <c r="R2882">
        <v>12</v>
      </c>
      <c r="S2882">
        <v>70.87</v>
      </c>
      <c r="T2882">
        <v>75.489999999999995</v>
      </c>
      <c r="U2882">
        <v>93.51</v>
      </c>
      <c r="V2882" s="16">
        <v>2201.4549705959812</v>
      </c>
      <c r="W2882" s="16">
        <v>1832.9613468559819</v>
      </c>
      <c r="X2882" s="5">
        <f t="shared" si="133"/>
        <v>0.83261359934142098</v>
      </c>
      <c r="Y2882" t="str">
        <f t="shared" si="134"/>
        <v>OK</v>
      </c>
      <c r="AA2882" t="s">
        <v>5787</v>
      </c>
      <c r="AB2882" s="3">
        <v>45127.84646990741</v>
      </c>
    </row>
    <row r="2883" spans="1:28" x14ac:dyDescent="0.35">
      <c r="A2883" t="s">
        <v>5788</v>
      </c>
      <c r="F2883">
        <v>67</v>
      </c>
      <c r="G2883" s="16">
        <v>1578.14</v>
      </c>
      <c r="H2883">
        <v>84</v>
      </c>
      <c r="I2883">
        <v>86</v>
      </c>
      <c r="J2883">
        <v>33.01</v>
      </c>
      <c r="K2883" t="s">
        <v>32</v>
      </c>
      <c r="L2883" t="str">
        <f t="shared" ref="L2883:L2946" si="135">IF(OR(K2883="Europe-West",K2883="EU_West",K2883="eu-west"),"EU-West",
IF(OR(K2883="US_East",K2883="us-east",K2883="US-East"),"US-East","Other"))</f>
        <v>US-East</v>
      </c>
      <c r="Q2883">
        <v>40</v>
      </c>
      <c r="R2883">
        <v>47</v>
      </c>
      <c r="S2883">
        <v>55.61</v>
      </c>
      <c r="T2883">
        <v>57.16</v>
      </c>
      <c r="U2883">
        <v>90.66</v>
      </c>
      <c r="V2883" s="16">
        <v>1687.3897823051329</v>
      </c>
      <c r="W2883" s="16">
        <v>1479.4254467872331</v>
      </c>
      <c r="X2883" s="5">
        <f t="shared" ref="X2883:X2946" si="136">W2883/V2883</f>
        <v>0.87675382552465086</v>
      </c>
      <c r="Y2883" t="str">
        <f t="shared" ref="Y2883:Y2946" si="137">IF(X2883&gt;1,"Over Budget","OK")</f>
        <v>OK</v>
      </c>
      <c r="AA2883" t="s">
        <v>5789</v>
      </c>
      <c r="AB2883" s="3">
        <v>45097.022557870368</v>
      </c>
    </row>
    <row r="2884" spans="1:28" x14ac:dyDescent="0.35">
      <c r="A2884" t="s">
        <v>5790</v>
      </c>
      <c r="F2884">
        <v>949</v>
      </c>
      <c r="G2884" s="16">
        <v>1758.8</v>
      </c>
      <c r="H2884">
        <v>89</v>
      </c>
      <c r="I2884">
        <v>91</v>
      </c>
      <c r="J2884">
        <v>12.69</v>
      </c>
      <c r="K2884" t="s">
        <v>59</v>
      </c>
      <c r="L2884" t="str">
        <f t="shared" si="135"/>
        <v>EU-West</v>
      </c>
      <c r="Q2884">
        <v>0</v>
      </c>
      <c r="R2884">
        <v>18</v>
      </c>
      <c r="S2884">
        <v>85.41</v>
      </c>
      <c r="T2884">
        <v>75.37</v>
      </c>
      <c r="U2884">
        <v>91.61</v>
      </c>
      <c r="V2884" s="16">
        <v>2612.3063189265531</v>
      </c>
      <c r="W2884" s="16">
        <v>1487.599221064992</v>
      </c>
      <c r="X2884" s="5">
        <f t="shared" si="136"/>
        <v>0.56945818730640863</v>
      </c>
      <c r="Y2884" t="str">
        <f t="shared" si="137"/>
        <v>OK</v>
      </c>
      <c r="AA2884" t="s">
        <v>5791</v>
      </c>
      <c r="AB2884" s="3">
        <v>45810.683078703703</v>
      </c>
    </row>
    <row r="2885" spans="1:28" x14ac:dyDescent="0.35">
      <c r="A2885" t="s">
        <v>5792</v>
      </c>
      <c r="F2885">
        <v>52</v>
      </c>
      <c r="G2885" s="16">
        <v>2199.2199999999998</v>
      </c>
      <c r="H2885">
        <v>91</v>
      </c>
      <c r="I2885">
        <v>95</v>
      </c>
      <c r="J2885">
        <v>18.11</v>
      </c>
      <c r="K2885" t="s">
        <v>37</v>
      </c>
      <c r="L2885" t="str">
        <f t="shared" si="135"/>
        <v>US-East</v>
      </c>
      <c r="Q2885">
        <v>20</v>
      </c>
      <c r="R2885">
        <v>5</v>
      </c>
      <c r="S2885">
        <v>79.989999999999995</v>
      </c>
      <c r="T2885">
        <v>63.15</v>
      </c>
      <c r="U2885">
        <v>76.87</v>
      </c>
      <c r="V2885" s="16">
        <v>2341.7059948134952</v>
      </c>
      <c r="W2885" s="16">
        <v>1805.8572843878951</v>
      </c>
      <c r="X2885" s="5">
        <f t="shared" si="136"/>
        <v>0.77117165365232898</v>
      </c>
      <c r="Y2885" t="str">
        <f t="shared" si="137"/>
        <v>OK</v>
      </c>
      <c r="AA2885" t="s">
        <v>5793</v>
      </c>
      <c r="AB2885" s="3">
        <v>45320.250150462962</v>
      </c>
    </row>
    <row r="2886" spans="1:28" x14ac:dyDescent="0.35">
      <c r="A2886" t="s">
        <v>5794</v>
      </c>
      <c r="F2886">
        <v>147</v>
      </c>
      <c r="G2886" s="16">
        <v>1996.97</v>
      </c>
      <c r="H2886">
        <v>52</v>
      </c>
      <c r="I2886">
        <v>49</v>
      </c>
      <c r="J2886">
        <v>15.12</v>
      </c>
      <c r="K2886" t="s">
        <v>52</v>
      </c>
      <c r="L2886" t="str">
        <f t="shared" si="135"/>
        <v>EU-West</v>
      </c>
      <c r="Q2886">
        <v>0</v>
      </c>
      <c r="R2886">
        <v>27</v>
      </c>
      <c r="S2886">
        <v>55.18</v>
      </c>
      <c r="T2886">
        <v>60.8</v>
      </c>
      <c r="U2886">
        <v>87.72</v>
      </c>
      <c r="V2886" s="16">
        <v>2108.4276938986432</v>
      </c>
      <c r="W2886" s="16">
        <v>1889.4104257184231</v>
      </c>
      <c r="X2886" s="5">
        <f t="shared" si="136"/>
        <v>0.89612294089381817</v>
      </c>
      <c r="Y2886" t="str">
        <f t="shared" si="137"/>
        <v>OK</v>
      </c>
      <c r="AA2886" t="s">
        <v>5795</v>
      </c>
      <c r="AB2886" s="3">
        <v>45520.843530092592</v>
      </c>
    </row>
    <row r="2887" spans="1:28" x14ac:dyDescent="0.35">
      <c r="A2887" t="s">
        <v>5796</v>
      </c>
      <c r="F2887">
        <v>630</v>
      </c>
      <c r="G2887" s="16">
        <v>1407.83</v>
      </c>
      <c r="H2887">
        <v>21</v>
      </c>
      <c r="I2887">
        <v>22</v>
      </c>
      <c r="J2887">
        <v>17.37</v>
      </c>
      <c r="K2887" t="s">
        <v>26</v>
      </c>
      <c r="L2887" t="str">
        <f t="shared" si="135"/>
        <v>EU-West</v>
      </c>
      <c r="Q2887">
        <v>30</v>
      </c>
      <c r="R2887">
        <v>21</v>
      </c>
      <c r="S2887">
        <v>91.17</v>
      </c>
      <c r="T2887">
        <v>62.66</v>
      </c>
      <c r="U2887">
        <v>89.28</v>
      </c>
      <c r="V2887" s="16">
        <v>1731.048721236554</v>
      </c>
      <c r="W2887" s="16">
        <v>1152.924845131455</v>
      </c>
      <c r="X2887" s="5">
        <f t="shared" si="136"/>
        <v>0.66602680270482328</v>
      </c>
      <c r="Y2887" t="str">
        <f t="shared" si="137"/>
        <v>OK</v>
      </c>
      <c r="AA2887" t="s">
        <v>5797</v>
      </c>
      <c r="AB2887" s="3">
        <v>45466.323935185188</v>
      </c>
    </row>
    <row r="2888" spans="1:28" x14ac:dyDescent="0.35">
      <c r="A2888" t="s">
        <v>5798</v>
      </c>
      <c r="F2888">
        <v>498</v>
      </c>
      <c r="G2888" s="16">
        <v>2282.9699999999998</v>
      </c>
      <c r="H2888">
        <v>57</v>
      </c>
      <c r="I2888">
        <v>58</v>
      </c>
      <c r="J2888">
        <v>20.309999999999999</v>
      </c>
      <c r="K2888" t="s">
        <v>52</v>
      </c>
      <c r="L2888" t="str">
        <f t="shared" si="135"/>
        <v>EU-West</v>
      </c>
      <c r="Q2888">
        <v>0</v>
      </c>
      <c r="R2888">
        <v>27</v>
      </c>
      <c r="S2888">
        <v>81.41</v>
      </c>
      <c r="T2888">
        <v>44.79</v>
      </c>
      <c r="U2888">
        <v>92.19</v>
      </c>
      <c r="V2888" s="16">
        <v>3035.0799305639662</v>
      </c>
      <c r="W2888" s="16">
        <v>1921.536068282315</v>
      </c>
      <c r="X2888" s="5">
        <f t="shared" si="136"/>
        <v>0.6331088841951068</v>
      </c>
      <c r="Y2888" t="str">
        <f t="shared" si="137"/>
        <v>OK</v>
      </c>
      <c r="AA2888" t="s">
        <v>5799</v>
      </c>
      <c r="AB2888" s="3">
        <v>45055.007638888892</v>
      </c>
    </row>
    <row r="2889" spans="1:28" x14ac:dyDescent="0.35">
      <c r="A2889" t="s">
        <v>5800</v>
      </c>
      <c r="F2889">
        <v>569</v>
      </c>
      <c r="G2889" s="16">
        <v>1559.98</v>
      </c>
      <c r="H2889">
        <v>40</v>
      </c>
      <c r="I2889">
        <v>39</v>
      </c>
      <c r="J2889">
        <v>30.72</v>
      </c>
      <c r="K2889" t="s">
        <v>29</v>
      </c>
      <c r="L2889" t="str">
        <f t="shared" si="135"/>
        <v>US-East</v>
      </c>
      <c r="Q2889">
        <v>30</v>
      </c>
      <c r="R2889">
        <v>15</v>
      </c>
      <c r="S2889">
        <v>71.53</v>
      </c>
      <c r="T2889">
        <v>76.72</v>
      </c>
      <c r="U2889">
        <v>89.87</v>
      </c>
      <c r="V2889" s="16">
        <v>1836.816602126145</v>
      </c>
      <c r="W2889" s="16">
        <v>1336.7765507893121</v>
      </c>
      <c r="X2889" s="5">
        <f t="shared" si="136"/>
        <v>0.72776811209239478</v>
      </c>
      <c r="Y2889" t="str">
        <f t="shared" si="137"/>
        <v>OK</v>
      </c>
      <c r="AA2889" t="s">
        <v>5801</v>
      </c>
      <c r="AB2889" s="3">
        <v>44983.714861111112</v>
      </c>
    </row>
    <row r="2890" spans="1:28" x14ac:dyDescent="0.35">
      <c r="A2890" t="s">
        <v>5802</v>
      </c>
      <c r="F2890">
        <v>647</v>
      </c>
      <c r="G2890" s="16">
        <v>1587.8</v>
      </c>
      <c r="H2890">
        <v>2</v>
      </c>
      <c r="I2890">
        <v>5</v>
      </c>
      <c r="J2890">
        <v>33.14</v>
      </c>
      <c r="K2890" t="s">
        <v>26</v>
      </c>
      <c r="L2890" t="str">
        <f t="shared" si="135"/>
        <v>EU-West</v>
      </c>
      <c r="Q2890">
        <v>10</v>
      </c>
      <c r="R2890">
        <v>49</v>
      </c>
      <c r="S2890">
        <v>48.68</v>
      </c>
      <c r="T2890">
        <v>55.03</v>
      </c>
      <c r="U2890">
        <v>91.67</v>
      </c>
      <c r="V2890" s="16">
        <v>1740.639263922121</v>
      </c>
      <c r="W2890" s="16">
        <v>1271.4567033084061</v>
      </c>
      <c r="X2890" s="5">
        <f t="shared" si="136"/>
        <v>0.73045387959563635</v>
      </c>
      <c r="Y2890" t="str">
        <f t="shared" si="137"/>
        <v>OK</v>
      </c>
      <c r="AA2890" t="s">
        <v>5803</v>
      </c>
      <c r="AB2890" s="3">
        <v>45041.693877314807</v>
      </c>
    </row>
    <row r="2891" spans="1:28" x14ac:dyDescent="0.35">
      <c r="A2891" t="s">
        <v>5804</v>
      </c>
      <c r="F2891">
        <v>478</v>
      </c>
      <c r="G2891" s="16">
        <v>1819.54</v>
      </c>
      <c r="H2891">
        <v>91</v>
      </c>
      <c r="I2891">
        <v>91</v>
      </c>
      <c r="J2891">
        <v>21.25</v>
      </c>
      <c r="K2891" t="s">
        <v>29</v>
      </c>
      <c r="L2891" t="str">
        <f t="shared" si="135"/>
        <v>US-East</v>
      </c>
      <c r="Q2891">
        <v>0</v>
      </c>
      <c r="R2891">
        <v>32</v>
      </c>
      <c r="S2891">
        <v>60.32</v>
      </c>
      <c r="T2891">
        <v>48.02</v>
      </c>
      <c r="U2891">
        <v>83.38</v>
      </c>
      <c r="V2891" s="16">
        <v>2564.6083033303571</v>
      </c>
      <c r="W2891" s="16">
        <v>1567.171414726464</v>
      </c>
      <c r="X2891" s="5">
        <f t="shared" si="136"/>
        <v>0.61107632408869672</v>
      </c>
      <c r="Y2891" t="str">
        <f t="shared" si="137"/>
        <v>OK</v>
      </c>
      <c r="AA2891" t="s">
        <v>5805</v>
      </c>
      <c r="AB2891" s="3">
        <v>45865.207627314812</v>
      </c>
    </row>
    <row r="2892" spans="1:28" x14ac:dyDescent="0.35">
      <c r="A2892" t="s">
        <v>5806</v>
      </c>
      <c r="F2892">
        <v>735</v>
      </c>
      <c r="H2892">
        <v>62</v>
      </c>
      <c r="I2892">
        <v>67</v>
      </c>
      <c r="J2892">
        <v>14.19</v>
      </c>
      <c r="K2892" t="s">
        <v>59</v>
      </c>
      <c r="L2892" t="str">
        <f t="shared" si="135"/>
        <v>EU-West</v>
      </c>
      <c r="Q2892">
        <v>0</v>
      </c>
      <c r="R2892">
        <v>49</v>
      </c>
      <c r="S2892">
        <v>41.69</v>
      </c>
      <c r="T2892">
        <v>54.66</v>
      </c>
      <c r="U2892">
        <v>82.09</v>
      </c>
      <c r="V2892" s="16">
        <v>1774.761486877391</v>
      </c>
      <c r="W2892" s="16">
        <v>1548.4908858596571</v>
      </c>
      <c r="X2892" s="5">
        <f t="shared" si="136"/>
        <v>0.87250647329752107</v>
      </c>
      <c r="Y2892" t="str">
        <f t="shared" si="137"/>
        <v>OK</v>
      </c>
      <c r="AA2892" t="s">
        <v>5807</v>
      </c>
      <c r="AB2892" s="3">
        <v>45000.337453703702</v>
      </c>
    </row>
    <row r="2893" spans="1:28" x14ac:dyDescent="0.35">
      <c r="A2893" t="s">
        <v>5808</v>
      </c>
      <c r="F2893">
        <v>922</v>
      </c>
      <c r="G2893" s="16">
        <v>1939.94</v>
      </c>
      <c r="H2893">
        <v>99</v>
      </c>
      <c r="I2893">
        <v>100</v>
      </c>
      <c r="J2893">
        <v>25.42</v>
      </c>
      <c r="K2893" t="s">
        <v>52</v>
      </c>
      <c r="L2893" t="str">
        <f t="shared" si="135"/>
        <v>EU-West</v>
      </c>
      <c r="Q2893">
        <v>30</v>
      </c>
      <c r="R2893">
        <v>40</v>
      </c>
      <c r="T2893">
        <v>60.23</v>
      </c>
      <c r="U2893">
        <v>84.08</v>
      </c>
      <c r="V2893" s="16">
        <v>2128.4255145531879</v>
      </c>
      <c r="W2893" s="16">
        <v>2187.882274191516</v>
      </c>
      <c r="X2893" s="5">
        <f t="shared" si="136"/>
        <v>1.0279346207944748</v>
      </c>
      <c r="Y2893" t="str">
        <f t="shared" si="137"/>
        <v>Over Budget</v>
      </c>
      <c r="AA2893" t="s">
        <v>5809</v>
      </c>
      <c r="AB2893" s="3">
        <v>45186.910393518519</v>
      </c>
    </row>
    <row r="2894" spans="1:28" x14ac:dyDescent="0.35">
      <c r="A2894" t="s">
        <v>5810</v>
      </c>
      <c r="F2894">
        <v>649</v>
      </c>
      <c r="G2894" s="16">
        <v>1784.45</v>
      </c>
      <c r="H2894">
        <v>65</v>
      </c>
      <c r="I2894">
        <v>66</v>
      </c>
      <c r="J2894">
        <v>20.04</v>
      </c>
      <c r="K2894" t="s">
        <v>52</v>
      </c>
      <c r="L2894" t="str">
        <f t="shared" si="135"/>
        <v>EU-West</v>
      </c>
      <c r="Q2894">
        <v>0</v>
      </c>
      <c r="R2894">
        <v>44</v>
      </c>
      <c r="S2894">
        <v>82.7</v>
      </c>
      <c r="T2894">
        <v>71.290000000000006</v>
      </c>
      <c r="U2894">
        <v>97.86</v>
      </c>
      <c r="V2894" s="16">
        <v>2110.1878548335671</v>
      </c>
      <c r="W2894" s="16">
        <v>1565.626436426292</v>
      </c>
      <c r="X2894" s="5">
        <f t="shared" si="136"/>
        <v>0.74193699524906742</v>
      </c>
      <c r="Y2894" t="str">
        <f t="shared" si="137"/>
        <v>OK</v>
      </c>
      <c r="AA2894" t="s">
        <v>5811</v>
      </c>
      <c r="AB2894" s="3">
        <v>45902.545682870368</v>
      </c>
    </row>
    <row r="2895" spans="1:28" x14ac:dyDescent="0.35">
      <c r="A2895" t="s">
        <v>5812</v>
      </c>
      <c r="F2895">
        <v>398</v>
      </c>
      <c r="G2895" s="16">
        <v>1895.25</v>
      </c>
      <c r="H2895">
        <v>45</v>
      </c>
      <c r="I2895">
        <v>42</v>
      </c>
      <c r="J2895">
        <v>20.3</v>
      </c>
      <c r="K2895" t="s">
        <v>37</v>
      </c>
      <c r="L2895" t="str">
        <f t="shared" si="135"/>
        <v>US-East</v>
      </c>
      <c r="Q2895">
        <v>20</v>
      </c>
      <c r="R2895">
        <v>47</v>
      </c>
      <c r="S2895">
        <v>59.15</v>
      </c>
      <c r="T2895">
        <v>59.25</v>
      </c>
      <c r="U2895">
        <v>83.66</v>
      </c>
      <c r="V2895" s="16">
        <v>2098.5669310174999</v>
      </c>
      <c r="W2895" s="16">
        <v>1577.5095209767901</v>
      </c>
      <c r="X2895" s="5">
        <f t="shared" si="136"/>
        <v>0.75170798589298615</v>
      </c>
      <c r="Y2895" t="str">
        <f t="shared" si="137"/>
        <v>OK</v>
      </c>
      <c r="AA2895" t="s">
        <v>5813</v>
      </c>
      <c r="AB2895" s="3">
        <v>45862.336157407408</v>
      </c>
    </row>
    <row r="2896" spans="1:28" x14ac:dyDescent="0.35">
      <c r="A2896" t="s">
        <v>5814</v>
      </c>
      <c r="F2896">
        <v>207</v>
      </c>
      <c r="G2896" s="16">
        <v>1688.21</v>
      </c>
      <c r="H2896">
        <v>83</v>
      </c>
      <c r="I2896">
        <v>84</v>
      </c>
      <c r="J2896">
        <v>11.75</v>
      </c>
      <c r="K2896" t="s">
        <v>29</v>
      </c>
      <c r="L2896" t="str">
        <f t="shared" si="135"/>
        <v>US-East</v>
      </c>
      <c r="Q2896">
        <v>10</v>
      </c>
      <c r="R2896">
        <v>25</v>
      </c>
      <c r="S2896">
        <v>70.09</v>
      </c>
      <c r="T2896">
        <v>56.79</v>
      </c>
      <c r="U2896">
        <v>86.06</v>
      </c>
      <c r="V2896" s="16">
        <v>2126.6784327260862</v>
      </c>
      <c r="W2896" s="16">
        <v>1843.19726597657</v>
      </c>
      <c r="X2896" s="5">
        <f t="shared" si="136"/>
        <v>0.86670238321543736</v>
      </c>
      <c r="Y2896" t="str">
        <f t="shared" si="137"/>
        <v>OK</v>
      </c>
      <c r="AA2896" t="s">
        <v>5815</v>
      </c>
      <c r="AB2896" s="3">
        <v>44932.333287037043</v>
      </c>
    </row>
    <row r="2897" spans="1:28" x14ac:dyDescent="0.35">
      <c r="A2897" t="s">
        <v>5816</v>
      </c>
      <c r="F2897">
        <v>211</v>
      </c>
      <c r="G2897" s="16">
        <v>1553.44</v>
      </c>
      <c r="H2897">
        <v>99</v>
      </c>
      <c r="I2897">
        <v>97</v>
      </c>
      <c r="J2897">
        <v>7.06</v>
      </c>
      <c r="K2897" t="s">
        <v>26</v>
      </c>
      <c r="L2897" t="str">
        <f t="shared" si="135"/>
        <v>EU-West</v>
      </c>
      <c r="Q2897">
        <v>0</v>
      </c>
      <c r="R2897">
        <v>22</v>
      </c>
      <c r="S2897">
        <v>84.89</v>
      </c>
      <c r="T2897">
        <v>56.95</v>
      </c>
      <c r="U2897">
        <v>90.53</v>
      </c>
      <c r="V2897" s="16">
        <v>2072.5137320008739</v>
      </c>
      <c r="W2897" s="16">
        <v>1247.824112994439</v>
      </c>
      <c r="X2897" s="5">
        <f t="shared" si="136"/>
        <v>0.60208243435364261</v>
      </c>
      <c r="Y2897" t="str">
        <f t="shared" si="137"/>
        <v>OK</v>
      </c>
      <c r="AA2897" t="s">
        <v>5817</v>
      </c>
      <c r="AB2897" s="3">
        <v>45094.862916666672</v>
      </c>
    </row>
    <row r="2898" spans="1:28" x14ac:dyDescent="0.35">
      <c r="A2898" t="s">
        <v>5818</v>
      </c>
      <c r="F2898">
        <v>201</v>
      </c>
      <c r="G2898" s="16">
        <v>2242.69</v>
      </c>
      <c r="H2898">
        <v>7</v>
      </c>
      <c r="I2898">
        <v>10</v>
      </c>
      <c r="J2898">
        <v>19.850000000000001</v>
      </c>
      <c r="K2898" t="s">
        <v>37</v>
      </c>
      <c r="L2898" t="str">
        <f t="shared" si="135"/>
        <v>US-East</v>
      </c>
      <c r="Q2898">
        <v>30</v>
      </c>
      <c r="R2898">
        <v>0</v>
      </c>
      <c r="S2898">
        <v>60.65</v>
      </c>
      <c r="T2898">
        <v>46.44</v>
      </c>
      <c r="U2898">
        <v>82.04</v>
      </c>
      <c r="V2898" s="16">
        <v>3139.2696671354211</v>
      </c>
      <c r="W2898" s="16">
        <v>2452.751201846389</v>
      </c>
      <c r="X2898" s="5">
        <f t="shared" si="136"/>
        <v>0.78131268158447853</v>
      </c>
      <c r="Y2898" t="str">
        <f t="shared" si="137"/>
        <v>OK</v>
      </c>
      <c r="AA2898" t="s">
        <v>5819</v>
      </c>
      <c r="AB2898" s="3">
        <v>44996.379351851851</v>
      </c>
    </row>
    <row r="2899" spans="1:28" x14ac:dyDescent="0.35">
      <c r="A2899" t="s">
        <v>5820</v>
      </c>
      <c r="F2899">
        <v>116</v>
      </c>
      <c r="G2899" s="16">
        <v>1926.83</v>
      </c>
      <c r="H2899">
        <v>38</v>
      </c>
      <c r="I2899">
        <v>38</v>
      </c>
      <c r="J2899">
        <v>11.44</v>
      </c>
      <c r="K2899" t="s">
        <v>37</v>
      </c>
      <c r="L2899" t="str">
        <f t="shared" si="135"/>
        <v>US-East</v>
      </c>
      <c r="Q2899">
        <v>0</v>
      </c>
      <c r="R2899">
        <v>28</v>
      </c>
      <c r="S2899">
        <v>78.36</v>
      </c>
      <c r="T2899">
        <v>54.73</v>
      </c>
      <c r="U2899">
        <v>85.64</v>
      </c>
      <c r="V2899" s="16">
        <v>2146.0666734406141</v>
      </c>
      <c r="W2899" s="16">
        <v>1642.5202494341529</v>
      </c>
      <c r="X2899" s="5">
        <f t="shared" si="136"/>
        <v>0.76536310346818526</v>
      </c>
      <c r="Y2899" t="str">
        <f t="shared" si="137"/>
        <v>OK</v>
      </c>
      <c r="AA2899" t="s">
        <v>5821</v>
      </c>
      <c r="AB2899" s="3">
        <v>45570.760775462957</v>
      </c>
    </row>
    <row r="2900" spans="1:28" x14ac:dyDescent="0.35">
      <c r="A2900" t="s">
        <v>5822</v>
      </c>
      <c r="F2900">
        <v>715</v>
      </c>
      <c r="G2900" s="16">
        <v>1296.47</v>
      </c>
      <c r="H2900">
        <v>24</v>
      </c>
      <c r="I2900">
        <v>28</v>
      </c>
      <c r="J2900">
        <v>15.76</v>
      </c>
      <c r="K2900" t="s">
        <v>52</v>
      </c>
      <c r="L2900" t="str">
        <f t="shared" si="135"/>
        <v>EU-West</v>
      </c>
      <c r="Q2900">
        <v>10</v>
      </c>
      <c r="R2900">
        <v>7</v>
      </c>
      <c r="S2900">
        <v>100</v>
      </c>
      <c r="T2900">
        <v>54.1</v>
      </c>
      <c r="U2900">
        <v>93.38</v>
      </c>
      <c r="V2900" s="16">
        <v>1404.6954298878211</v>
      </c>
      <c r="W2900" s="16">
        <v>1155.5618937943771</v>
      </c>
      <c r="X2900" s="5">
        <f t="shared" si="136"/>
        <v>0.82264231035952051</v>
      </c>
      <c r="Y2900" t="str">
        <f t="shared" si="137"/>
        <v>OK</v>
      </c>
      <c r="AA2900" t="s">
        <v>5823</v>
      </c>
      <c r="AB2900" s="3">
        <v>45761.476481481477</v>
      </c>
    </row>
    <row r="2901" spans="1:28" x14ac:dyDescent="0.35">
      <c r="A2901" t="s">
        <v>5824</v>
      </c>
      <c r="F2901">
        <v>336</v>
      </c>
      <c r="G2901" s="16">
        <v>1614.29</v>
      </c>
      <c r="H2901">
        <v>78</v>
      </c>
      <c r="I2901">
        <v>75</v>
      </c>
      <c r="J2901">
        <v>31.86</v>
      </c>
      <c r="K2901" t="s">
        <v>32</v>
      </c>
      <c r="L2901" t="str">
        <f t="shared" si="135"/>
        <v>US-East</v>
      </c>
      <c r="Q2901">
        <v>10</v>
      </c>
      <c r="R2901">
        <v>41</v>
      </c>
      <c r="S2901">
        <v>81.040000000000006</v>
      </c>
      <c r="T2901">
        <v>62.5</v>
      </c>
      <c r="U2901">
        <v>87.81</v>
      </c>
      <c r="V2901" s="16">
        <v>1630.1128031584719</v>
      </c>
      <c r="W2901" s="16">
        <v>1368.963062578975</v>
      </c>
      <c r="X2901" s="5">
        <f t="shared" si="136"/>
        <v>0.83979652201154498</v>
      </c>
      <c r="Y2901" t="str">
        <f t="shared" si="137"/>
        <v>OK</v>
      </c>
      <c r="AA2901" t="s">
        <v>5825</v>
      </c>
      <c r="AB2901" s="3">
        <v>45035.710752314822</v>
      </c>
    </row>
    <row r="2902" spans="1:28" x14ac:dyDescent="0.35">
      <c r="A2902" t="s">
        <v>5826</v>
      </c>
      <c r="F2902">
        <v>759</v>
      </c>
      <c r="G2902" s="16">
        <v>2347.36</v>
      </c>
      <c r="H2902">
        <v>93</v>
      </c>
      <c r="I2902">
        <v>93</v>
      </c>
      <c r="J2902">
        <v>19.440000000000001</v>
      </c>
      <c r="K2902" t="s">
        <v>29</v>
      </c>
      <c r="L2902" t="str">
        <f t="shared" si="135"/>
        <v>US-East</v>
      </c>
      <c r="Q2902">
        <v>0</v>
      </c>
      <c r="R2902">
        <v>38</v>
      </c>
      <c r="S2902">
        <v>54.53</v>
      </c>
      <c r="T2902">
        <v>42.77</v>
      </c>
      <c r="U2902">
        <v>98.42</v>
      </c>
      <c r="V2902" s="16">
        <v>2615.062051953792</v>
      </c>
      <c r="W2902" s="16">
        <v>2110.1246785344651</v>
      </c>
      <c r="X2902" s="5">
        <f t="shared" si="136"/>
        <v>0.80691189601330005</v>
      </c>
      <c r="Y2902" t="str">
        <f t="shared" si="137"/>
        <v>OK</v>
      </c>
      <c r="AA2902" t="s">
        <v>5827</v>
      </c>
      <c r="AB2902" s="3">
        <v>45124.792118055557</v>
      </c>
    </row>
    <row r="2903" spans="1:28" x14ac:dyDescent="0.35">
      <c r="A2903" t="s">
        <v>5828</v>
      </c>
      <c r="F2903">
        <v>653</v>
      </c>
      <c r="G2903" s="16">
        <v>1609.35</v>
      </c>
      <c r="H2903">
        <v>46</v>
      </c>
      <c r="I2903">
        <v>47</v>
      </c>
      <c r="J2903">
        <v>28.86</v>
      </c>
      <c r="K2903" t="s">
        <v>52</v>
      </c>
      <c r="L2903" t="str">
        <f t="shared" si="135"/>
        <v>EU-West</v>
      </c>
      <c r="Q2903">
        <v>0</v>
      </c>
      <c r="R2903">
        <v>2</v>
      </c>
      <c r="S2903">
        <v>69.62</v>
      </c>
      <c r="T2903">
        <v>55.59</v>
      </c>
      <c r="U2903">
        <v>81.510000000000005</v>
      </c>
      <c r="V2903" s="16">
        <v>1628.5860395211639</v>
      </c>
      <c r="W2903" s="16">
        <v>1801.2977786253959</v>
      </c>
      <c r="X2903" s="5">
        <f t="shared" si="136"/>
        <v>1.1060501164279983</v>
      </c>
      <c r="Y2903" t="str">
        <f t="shared" si="137"/>
        <v>Over Budget</v>
      </c>
      <c r="AA2903" t="s">
        <v>5829</v>
      </c>
      <c r="AB2903" s="3">
        <v>45837.915173611109</v>
      </c>
    </row>
    <row r="2904" spans="1:28" x14ac:dyDescent="0.35">
      <c r="A2904" t="s">
        <v>5830</v>
      </c>
      <c r="F2904">
        <v>366</v>
      </c>
      <c r="G2904" s="16">
        <v>2036.65</v>
      </c>
      <c r="H2904">
        <v>33</v>
      </c>
      <c r="I2904">
        <v>30</v>
      </c>
      <c r="J2904">
        <v>22.37</v>
      </c>
      <c r="K2904" t="s">
        <v>29</v>
      </c>
      <c r="L2904" t="str">
        <f t="shared" si="135"/>
        <v>US-East</v>
      </c>
      <c r="Q2904">
        <v>10</v>
      </c>
      <c r="R2904">
        <v>12</v>
      </c>
      <c r="S2904">
        <v>80.86</v>
      </c>
      <c r="T2904">
        <v>73.08</v>
      </c>
      <c r="U2904">
        <v>88.27</v>
      </c>
      <c r="V2904" s="16">
        <v>2388.4550184716609</v>
      </c>
      <c r="W2904" s="16">
        <v>1737.298380681194</v>
      </c>
      <c r="X2904" s="5">
        <f t="shared" si="136"/>
        <v>0.72737328827438708</v>
      </c>
      <c r="Y2904" t="str">
        <f t="shared" si="137"/>
        <v>OK</v>
      </c>
      <c r="AA2904" t="s">
        <v>5831</v>
      </c>
      <c r="AB2904" s="3">
        <v>45387.931111111109</v>
      </c>
    </row>
    <row r="2905" spans="1:28" x14ac:dyDescent="0.35">
      <c r="A2905" t="s">
        <v>5832</v>
      </c>
      <c r="F2905">
        <v>604</v>
      </c>
      <c r="G2905" s="16">
        <v>1522.54</v>
      </c>
      <c r="H2905">
        <v>67</v>
      </c>
      <c r="I2905">
        <v>72</v>
      </c>
      <c r="J2905">
        <v>24.67</v>
      </c>
      <c r="K2905" t="s">
        <v>32</v>
      </c>
      <c r="L2905" t="str">
        <f t="shared" si="135"/>
        <v>US-East</v>
      </c>
      <c r="Q2905">
        <v>10</v>
      </c>
      <c r="R2905">
        <v>19</v>
      </c>
      <c r="S2905">
        <v>77.5</v>
      </c>
      <c r="T2905">
        <v>64.2</v>
      </c>
      <c r="U2905">
        <v>87.81</v>
      </c>
      <c r="V2905" s="16">
        <v>1633.4517777336421</v>
      </c>
      <c r="W2905" s="16">
        <v>1823.494776716879</v>
      </c>
      <c r="X2905" s="5">
        <f t="shared" si="136"/>
        <v>1.1163444195744272</v>
      </c>
      <c r="Y2905" t="str">
        <f t="shared" si="137"/>
        <v>Over Budget</v>
      </c>
      <c r="AA2905" t="s">
        <v>5833</v>
      </c>
      <c r="AB2905" s="3">
        <v>45794.262731481482</v>
      </c>
    </row>
    <row r="2906" spans="1:28" x14ac:dyDescent="0.35">
      <c r="A2906" t="s">
        <v>5834</v>
      </c>
      <c r="F2906">
        <v>510</v>
      </c>
      <c r="G2906" s="16">
        <v>1980.2</v>
      </c>
      <c r="H2906">
        <v>56</v>
      </c>
      <c r="I2906">
        <v>59</v>
      </c>
      <c r="J2906">
        <v>15.6</v>
      </c>
      <c r="K2906" t="s">
        <v>59</v>
      </c>
      <c r="L2906" t="str">
        <f t="shared" si="135"/>
        <v>EU-West</v>
      </c>
      <c r="Q2906">
        <v>0</v>
      </c>
      <c r="R2906">
        <v>42</v>
      </c>
      <c r="S2906">
        <v>53.91</v>
      </c>
      <c r="T2906">
        <v>69.400000000000006</v>
      </c>
      <c r="U2906">
        <v>89.96</v>
      </c>
      <c r="V2906" s="16">
        <v>2554.3546318053291</v>
      </c>
      <c r="W2906" s="16">
        <v>1843.247606491539</v>
      </c>
      <c r="X2906" s="5">
        <f t="shared" si="136"/>
        <v>0.72160990629120114</v>
      </c>
      <c r="Y2906" t="str">
        <f t="shared" si="137"/>
        <v>OK</v>
      </c>
      <c r="AA2906" t="s">
        <v>5835</v>
      </c>
      <c r="AB2906" s="3">
        <v>45272.509143518517</v>
      </c>
    </row>
    <row r="2907" spans="1:28" x14ac:dyDescent="0.35">
      <c r="A2907" t="s">
        <v>5836</v>
      </c>
      <c r="F2907">
        <v>293</v>
      </c>
      <c r="G2907" s="16">
        <v>2793.63</v>
      </c>
      <c r="H2907">
        <v>85</v>
      </c>
      <c r="I2907">
        <v>89</v>
      </c>
      <c r="J2907">
        <v>29.22</v>
      </c>
      <c r="K2907" t="s">
        <v>52</v>
      </c>
      <c r="L2907" t="str">
        <f t="shared" si="135"/>
        <v>EU-West</v>
      </c>
      <c r="Q2907">
        <v>0</v>
      </c>
      <c r="R2907">
        <v>4</v>
      </c>
      <c r="S2907">
        <v>76.58</v>
      </c>
      <c r="T2907">
        <v>56.07</v>
      </c>
      <c r="U2907">
        <v>83.87</v>
      </c>
      <c r="V2907" s="16">
        <v>3329.6252935588032</v>
      </c>
      <c r="W2907" s="16">
        <v>3265.159125785533</v>
      </c>
      <c r="X2907" s="5">
        <f t="shared" si="136"/>
        <v>0.98063861182879031</v>
      </c>
      <c r="Y2907" t="str">
        <f t="shared" si="137"/>
        <v>OK</v>
      </c>
      <c r="AA2907" t="s">
        <v>5837</v>
      </c>
      <c r="AB2907" s="3">
        <v>45906.643414351849</v>
      </c>
    </row>
    <row r="2908" spans="1:28" x14ac:dyDescent="0.35">
      <c r="A2908" t="s">
        <v>5838</v>
      </c>
      <c r="F2908">
        <v>477</v>
      </c>
      <c r="G2908" s="16">
        <v>8994.9229496767312</v>
      </c>
      <c r="H2908">
        <v>24</v>
      </c>
      <c r="I2908">
        <v>21</v>
      </c>
      <c r="J2908">
        <v>22.49</v>
      </c>
      <c r="K2908" t="s">
        <v>32</v>
      </c>
      <c r="L2908" t="str">
        <f t="shared" si="135"/>
        <v>US-East</v>
      </c>
      <c r="Q2908">
        <v>0</v>
      </c>
      <c r="R2908">
        <v>44</v>
      </c>
      <c r="T2908">
        <v>76.66</v>
      </c>
      <c r="V2908" s="16">
        <v>2402.9125752139639</v>
      </c>
      <c r="W2908" s="16">
        <v>2010.8883739049991</v>
      </c>
      <c r="X2908" s="5">
        <f t="shared" si="136"/>
        <v>0.83685457167576827</v>
      </c>
      <c r="Y2908" t="str">
        <f t="shared" si="137"/>
        <v>OK</v>
      </c>
      <c r="AA2908" t="s">
        <v>5839</v>
      </c>
      <c r="AB2908" s="3">
        <v>45148.040868055563</v>
      </c>
    </row>
    <row r="2909" spans="1:28" x14ac:dyDescent="0.35">
      <c r="A2909" t="s">
        <v>5840</v>
      </c>
      <c r="F2909">
        <v>517</v>
      </c>
      <c r="G2909" s="16">
        <v>1829.69</v>
      </c>
      <c r="H2909">
        <v>72</v>
      </c>
      <c r="I2909">
        <v>72</v>
      </c>
      <c r="J2909">
        <v>17.88</v>
      </c>
      <c r="K2909" t="s">
        <v>32</v>
      </c>
      <c r="L2909" t="str">
        <f t="shared" si="135"/>
        <v>US-East</v>
      </c>
      <c r="Q2909">
        <v>10</v>
      </c>
      <c r="R2909">
        <v>11</v>
      </c>
      <c r="S2909">
        <v>63.17</v>
      </c>
      <c r="T2909">
        <v>67.97</v>
      </c>
      <c r="U2909">
        <v>93.95</v>
      </c>
      <c r="V2909" s="16">
        <v>2195.5058343767132</v>
      </c>
      <c r="W2909" s="16">
        <v>1601.2696853068289</v>
      </c>
      <c r="X2909" s="5">
        <f t="shared" si="136"/>
        <v>0.72933975407148799</v>
      </c>
      <c r="Y2909" t="str">
        <f t="shared" si="137"/>
        <v>OK</v>
      </c>
      <c r="AA2909" t="s">
        <v>5841</v>
      </c>
      <c r="AB2909" s="3">
        <v>45147.046539351853</v>
      </c>
    </row>
    <row r="2910" spans="1:28" x14ac:dyDescent="0.35">
      <c r="A2910" t="s">
        <v>5842</v>
      </c>
      <c r="F2910">
        <v>743</v>
      </c>
      <c r="G2910" s="16">
        <v>2840.65</v>
      </c>
      <c r="H2910">
        <v>86</v>
      </c>
      <c r="I2910">
        <v>86</v>
      </c>
      <c r="J2910">
        <v>22.48</v>
      </c>
      <c r="K2910" t="s">
        <v>59</v>
      </c>
      <c r="L2910" t="str">
        <f t="shared" si="135"/>
        <v>EU-West</v>
      </c>
      <c r="Q2910">
        <v>0</v>
      </c>
      <c r="R2910">
        <v>47</v>
      </c>
      <c r="S2910">
        <v>78.3</v>
      </c>
      <c r="T2910">
        <v>60.68</v>
      </c>
      <c r="U2910">
        <v>88.65</v>
      </c>
      <c r="V2910" s="16">
        <v>3137.9923628120391</v>
      </c>
      <c r="W2910" s="16">
        <v>2914.888323214524</v>
      </c>
      <c r="X2910" s="5">
        <f t="shared" si="136"/>
        <v>0.92890230000509444</v>
      </c>
      <c r="Y2910" t="str">
        <f t="shared" si="137"/>
        <v>OK</v>
      </c>
      <c r="AA2910" t="s">
        <v>5843</v>
      </c>
      <c r="AB2910" s="3">
        <v>45549.560162037043</v>
      </c>
    </row>
    <row r="2911" spans="1:28" x14ac:dyDescent="0.35">
      <c r="A2911" t="s">
        <v>5844</v>
      </c>
      <c r="F2911">
        <v>115</v>
      </c>
      <c r="G2911" s="16">
        <v>1655.77</v>
      </c>
      <c r="H2911">
        <v>61</v>
      </c>
      <c r="I2911">
        <v>62</v>
      </c>
      <c r="J2911">
        <v>14.28</v>
      </c>
      <c r="K2911" t="s">
        <v>52</v>
      </c>
      <c r="L2911" t="str">
        <f t="shared" si="135"/>
        <v>EU-West</v>
      </c>
      <c r="Q2911">
        <v>20</v>
      </c>
      <c r="R2911">
        <v>16</v>
      </c>
      <c r="S2911">
        <v>96.46</v>
      </c>
      <c r="T2911">
        <v>66.459999999999994</v>
      </c>
      <c r="U2911">
        <v>84.65</v>
      </c>
      <c r="V2911" s="16">
        <v>2218.878626514203</v>
      </c>
      <c r="W2911" s="16">
        <v>1358.1288410330469</v>
      </c>
      <c r="X2911" s="5">
        <f t="shared" si="136"/>
        <v>0.61207892347254245</v>
      </c>
      <c r="Y2911" t="str">
        <f t="shared" si="137"/>
        <v>OK</v>
      </c>
      <c r="AA2911" t="s">
        <v>5845</v>
      </c>
      <c r="AB2911" s="3">
        <v>45333.303425925929</v>
      </c>
    </row>
    <row r="2912" spans="1:28" x14ac:dyDescent="0.35">
      <c r="A2912" t="s">
        <v>5846</v>
      </c>
      <c r="F2912">
        <v>303</v>
      </c>
      <c r="G2912" s="16">
        <v>1956.1</v>
      </c>
      <c r="H2912">
        <v>38</v>
      </c>
      <c r="I2912">
        <v>40</v>
      </c>
      <c r="J2912">
        <v>17.649999999999999</v>
      </c>
      <c r="K2912" t="s">
        <v>52</v>
      </c>
      <c r="L2912" t="str">
        <f t="shared" si="135"/>
        <v>EU-West</v>
      </c>
      <c r="Q2912">
        <v>0</v>
      </c>
      <c r="R2912">
        <v>13</v>
      </c>
      <c r="S2912">
        <v>58.81</v>
      </c>
      <c r="T2912">
        <v>47.64</v>
      </c>
      <c r="U2912">
        <v>100</v>
      </c>
      <c r="V2912" s="16">
        <v>2312.536869198022</v>
      </c>
      <c r="W2912" s="16">
        <v>2191.6167072259932</v>
      </c>
      <c r="X2912" s="5">
        <f t="shared" si="136"/>
        <v>0.94771103389414779</v>
      </c>
      <c r="Y2912" t="str">
        <f t="shared" si="137"/>
        <v>OK</v>
      </c>
      <c r="AA2912" t="s">
        <v>5847</v>
      </c>
      <c r="AB2912" s="3">
        <v>45798.087696759263</v>
      </c>
    </row>
    <row r="2913" spans="1:28" x14ac:dyDescent="0.35">
      <c r="A2913" t="s">
        <v>5848</v>
      </c>
      <c r="F2913">
        <v>75</v>
      </c>
      <c r="G2913" s="16">
        <v>2075.02</v>
      </c>
      <c r="H2913">
        <v>75</v>
      </c>
      <c r="I2913">
        <v>77</v>
      </c>
      <c r="J2913">
        <v>19.559999999999999</v>
      </c>
      <c r="K2913" t="s">
        <v>32</v>
      </c>
      <c r="L2913" t="str">
        <f t="shared" si="135"/>
        <v>US-East</v>
      </c>
      <c r="Q2913">
        <v>30</v>
      </c>
      <c r="R2913">
        <v>25</v>
      </c>
      <c r="S2913">
        <v>76.790000000000006</v>
      </c>
      <c r="T2913">
        <v>47.43</v>
      </c>
      <c r="U2913">
        <v>90.25</v>
      </c>
      <c r="V2913" s="16">
        <v>2227.5651048608061</v>
      </c>
      <c r="W2913" s="16">
        <v>2024.90017497649</v>
      </c>
      <c r="X2913" s="5">
        <f t="shared" si="136"/>
        <v>0.90901952565064081</v>
      </c>
      <c r="Y2913" t="str">
        <f t="shared" si="137"/>
        <v>OK</v>
      </c>
      <c r="AA2913" t="s">
        <v>5849</v>
      </c>
      <c r="AB2913" s="3">
        <v>45353.249479166669</v>
      </c>
    </row>
    <row r="2914" spans="1:28" x14ac:dyDescent="0.35">
      <c r="A2914" t="s">
        <v>5850</v>
      </c>
      <c r="F2914">
        <v>204</v>
      </c>
      <c r="G2914" s="16">
        <v>2353.64</v>
      </c>
      <c r="H2914">
        <v>77</v>
      </c>
      <c r="I2914">
        <v>81</v>
      </c>
      <c r="J2914">
        <v>15.79</v>
      </c>
      <c r="K2914" t="s">
        <v>29</v>
      </c>
      <c r="L2914" t="str">
        <f t="shared" si="135"/>
        <v>US-East</v>
      </c>
      <c r="Q2914">
        <v>0</v>
      </c>
      <c r="R2914">
        <v>29</v>
      </c>
      <c r="S2914">
        <v>68.790000000000006</v>
      </c>
      <c r="T2914">
        <v>68.069999999999993</v>
      </c>
      <c r="U2914">
        <v>93.07</v>
      </c>
      <c r="V2914" s="16">
        <v>2765.0583107280122</v>
      </c>
      <c r="W2914" s="16">
        <v>2541.1747150168849</v>
      </c>
      <c r="X2914" s="5">
        <f t="shared" si="136"/>
        <v>0.9190311485141226</v>
      </c>
      <c r="Y2914" t="str">
        <f t="shared" si="137"/>
        <v>OK</v>
      </c>
      <c r="AA2914" t="s">
        <v>5851</v>
      </c>
      <c r="AB2914" s="3">
        <v>45219.297361111108</v>
      </c>
    </row>
    <row r="2915" spans="1:28" x14ac:dyDescent="0.35">
      <c r="A2915" t="s">
        <v>5852</v>
      </c>
      <c r="F2915">
        <v>197</v>
      </c>
      <c r="G2915" s="16">
        <v>1748.77</v>
      </c>
      <c r="H2915">
        <v>6</v>
      </c>
      <c r="I2915">
        <v>5</v>
      </c>
      <c r="J2915">
        <v>32.47</v>
      </c>
      <c r="K2915" t="s">
        <v>26</v>
      </c>
      <c r="L2915" t="str">
        <f t="shared" si="135"/>
        <v>EU-West</v>
      </c>
      <c r="Q2915">
        <v>0</v>
      </c>
      <c r="R2915">
        <v>41</v>
      </c>
      <c r="S2915">
        <v>79.150000000000006</v>
      </c>
      <c r="T2915">
        <v>71.34</v>
      </c>
      <c r="U2915">
        <v>93.82</v>
      </c>
      <c r="V2915" s="16">
        <v>1944.963049513545</v>
      </c>
      <c r="W2915" s="16">
        <v>1521.172623403093</v>
      </c>
      <c r="X2915" s="5">
        <f t="shared" si="136"/>
        <v>0.78210875203184638</v>
      </c>
      <c r="Y2915" t="str">
        <f t="shared" si="137"/>
        <v>OK</v>
      </c>
      <c r="AA2915" t="s">
        <v>5853</v>
      </c>
      <c r="AB2915" s="3">
        <v>45639.443206018521</v>
      </c>
    </row>
    <row r="2916" spans="1:28" x14ac:dyDescent="0.35">
      <c r="A2916" t="s">
        <v>5854</v>
      </c>
      <c r="F2916">
        <v>56</v>
      </c>
      <c r="G2916" s="16">
        <v>2129.0300000000002</v>
      </c>
      <c r="H2916">
        <v>94</v>
      </c>
      <c r="I2916">
        <v>94</v>
      </c>
      <c r="J2916">
        <v>16.68</v>
      </c>
      <c r="K2916" t="s">
        <v>52</v>
      </c>
      <c r="L2916" t="str">
        <f t="shared" si="135"/>
        <v>EU-West</v>
      </c>
      <c r="Q2916">
        <v>10</v>
      </c>
      <c r="R2916">
        <v>44</v>
      </c>
      <c r="S2916">
        <v>71.61</v>
      </c>
      <c r="T2916">
        <v>50.8</v>
      </c>
      <c r="U2916">
        <v>89.65</v>
      </c>
      <c r="V2916" s="16">
        <v>2976.148683929086</v>
      </c>
      <c r="W2916" s="16">
        <v>2250.2632282177292</v>
      </c>
      <c r="X2916" s="5">
        <f t="shared" si="136"/>
        <v>0.75609906197527432</v>
      </c>
      <c r="Y2916" t="str">
        <f t="shared" si="137"/>
        <v>OK</v>
      </c>
      <c r="AA2916" t="s">
        <v>5855</v>
      </c>
      <c r="AB2916" s="3">
        <v>45590.11378472222</v>
      </c>
    </row>
    <row r="2917" spans="1:28" x14ac:dyDescent="0.35">
      <c r="A2917" t="s">
        <v>5856</v>
      </c>
      <c r="F2917">
        <v>371</v>
      </c>
      <c r="G2917" s="16">
        <v>1499.79</v>
      </c>
      <c r="H2917">
        <v>5</v>
      </c>
      <c r="I2917">
        <v>8</v>
      </c>
      <c r="J2917">
        <v>36.659999999999997</v>
      </c>
      <c r="K2917" t="s">
        <v>37</v>
      </c>
      <c r="L2917" t="str">
        <f t="shared" si="135"/>
        <v>US-East</v>
      </c>
      <c r="Q2917">
        <v>0</v>
      </c>
      <c r="R2917">
        <v>31</v>
      </c>
      <c r="S2917">
        <v>61.34</v>
      </c>
      <c r="T2917">
        <v>68.55</v>
      </c>
      <c r="U2917">
        <v>86.05</v>
      </c>
      <c r="V2917" s="16">
        <v>2237.2124166798699</v>
      </c>
      <c r="W2917" s="16">
        <v>1556.22449067605</v>
      </c>
      <c r="X2917" s="5">
        <f t="shared" si="136"/>
        <v>0.69560873123776124</v>
      </c>
      <c r="Y2917" t="str">
        <f t="shared" si="137"/>
        <v>OK</v>
      </c>
      <c r="AA2917" t="s">
        <v>5857</v>
      </c>
      <c r="AB2917" s="3">
        <v>45454.342453703714</v>
      </c>
    </row>
    <row r="2918" spans="1:28" x14ac:dyDescent="0.35">
      <c r="A2918" t="s">
        <v>5858</v>
      </c>
      <c r="F2918">
        <v>880</v>
      </c>
      <c r="G2918" s="16">
        <v>1515.21</v>
      </c>
      <c r="H2918">
        <v>86</v>
      </c>
      <c r="I2918">
        <v>85</v>
      </c>
      <c r="J2918">
        <v>20.54</v>
      </c>
      <c r="K2918" t="s">
        <v>32</v>
      </c>
      <c r="L2918" t="str">
        <f t="shared" si="135"/>
        <v>US-East</v>
      </c>
      <c r="Q2918">
        <v>0</v>
      </c>
      <c r="R2918">
        <v>29</v>
      </c>
      <c r="S2918">
        <v>60.76</v>
      </c>
      <c r="T2918">
        <v>65.349999999999994</v>
      </c>
      <c r="U2918">
        <v>91</v>
      </c>
      <c r="V2918" s="16">
        <v>1534.522403785897</v>
      </c>
      <c r="W2918" s="16">
        <v>1670.162194207435</v>
      </c>
      <c r="X2918" s="5">
        <f t="shared" si="136"/>
        <v>1.0883921864463459</v>
      </c>
      <c r="Y2918" t="str">
        <f t="shared" si="137"/>
        <v>Over Budget</v>
      </c>
      <c r="AA2918" t="s">
        <v>5859</v>
      </c>
      <c r="AB2918" s="3">
        <v>45240.550208333327</v>
      </c>
    </row>
    <row r="2919" spans="1:28" x14ac:dyDescent="0.35">
      <c r="A2919" t="s">
        <v>5860</v>
      </c>
      <c r="F2919">
        <v>546</v>
      </c>
      <c r="G2919" s="16">
        <v>2029.64</v>
      </c>
      <c r="H2919">
        <v>53</v>
      </c>
      <c r="I2919">
        <v>50</v>
      </c>
      <c r="J2919">
        <v>18.13</v>
      </c>
      <c r="K2919" t="s">
        <v>26</v>
      </c>
      <c r="L2919" t="str">
        <f t="shared" si="135"/>
        <v>EU-West</v>
      </c>
      <c r="Q2919">
        <v>40</v>
      </c>
      <c r="R2919">
        <v>11</v>
      </c>
      <c r="S2919">
        <v>76.92</v>
      </c>
      <c r="T2919">
        <v>52.05</v>
      </c>
      <c r="U2919">
        <v>86.5</v>
      </c>
      <c r="V2919" s="16">
        <v>2729.886235750294</v>
      </c>
      <c r="W2919" s="16">
        <v>1865.1590238464471</v>
      </c>
      <c r="X2919" s="5">
        <f t="shared" si="136"/>
        <v>0.68323690541405235</v>
      </c>
      <c r="Y2919" t="str">
        <f t="shared" si="137"/>
        <v>OK</v>
      </c>
      <c r="AA2919" t="s">
        <v>5861</v>
      </c>
      <c r="AB2919" s="3">
        <v>45312.061168981483</v>
      </c>
    </row>
    <row r="2920" spans="1:28" x14ac:dyDescent="0.35">
      <c r="A2920" t="s">
        <v>5862</v>
      </c>
      <c r="F2920">
        <v>587</v>
      </c>
      <c r="H2920">
        <v>82</v>
      </c>
      <c r="I2920">
        <v>78</v>
      </c>
      <c r="J2920">
        <v>15.96</v>
      </c>
      <c r="K2920" t="s">
        <v>26</v>
      </c>
      <c r="L2920" t="str">
        <f t="shared" si="135"/>
        <v>EU-West</v>
      </c>
      <c r="Q2920">
        <v>0</v>
      </c>
      <c r="R2920">
        <v>35</v>
      </c>
      <c r="S2920">
        <v>71.95</v>
      </c>
      <c r="T2920">
        <v>50.06</v>
      </c>
      <c r="U2920">
        <v>91.86</v>
      </c>
      <c r="V2920" s="16">
        <v>2285.7823871396172</v>
      </c>
      <c r="W2920" s="16">
        <v>2369.1530328913882</v>
      </c>
      <c r="X2920" s="5">
        <f t="shared" si="136"/>
        <v>1.0364735708092052</v>
      </c>
      <c r="Y2920" t="str">
        <f t="shared" si="137"/>
        <v>Over Budget</v>
      </c>
      <c r="AA2920" t="s">
        <v>5863</v>
      </c>
      <c r="AB2920" s="3">
        <v>45302.425092592603</v>
      </c>
    </row>
    <row r="2921" spans="1:28" x14ac:dyDescent="0.35">
      <c r="A2921" t="s">
        <v>5864</v>
      </c>
      <c r="F2921">
        <v>496</v>
      </c>
      <c r="G2921" s="16">
        <v>2503.67</v>
      </c>
      <c r="H2921">
        <v>84</v>
      </c>
      <c r="I2921">
        <v>89</v>
      </c>
      <c r="J2921">
        <v>23.38</v>
      </c>
      <c r="K2921" t="s">
        <v>26</v>
      </c>
      <c r="L2921" t="str">
        <f t="shared" si="135"/>
        <v>EU-West</v>
      </c>
      <c r="Q2921">
        <v>0</v>
      </c>
      <c r="R2921">
        <v>18</v>
      </c>
      <c r="S2921">
        <v>79.319999999999993</v>
      </c>
      <c r="T2921">
        <v>52.79</v>
      </c>
      <c r="U2921">
        <v>89.18</v>
      </c>
      <c r="V2921" s="16">
        <v>2586.802664698118</v>
      </c>
      <c r="W2921" s="16">
        <v>2965.6482593656051</v>
      </c>
      <c r="X2921" s="5">
        <f t="shared" si="136"/>
        <v>1.1464532257669136</v>
      </c>
      <c r="Y2921" t="str">
        <f t="shared" si="137"/>
        <v>Over Budget</v>
      </c>
      <c r="AA2921" t="s">
        <v>5865</v>
      </c>
      <c r="AB2921" s="3">
        <v>45679.304027777784</v>
      </c>
    </row>
    <row r="2922" spans="1:28" x14ac:dyDescent="0.35">
      <c r="A2922" t="s">
        <v>5866</v>
      </c>
      <c r="F2922">
        <v>856</v>
      </c>
      <c r="G2922" s="16">
        <v>2037.94</v>
      </c>
      <c r="H2922">
        <v>18</v>
      </c>
      <c r="I2922">
        <v>14</v>
      </c>
      <c r="J2922">
        <v>27.15</v>
      </c>
      <c r="K2922" t="s">
        <v>59</v>
      </c>
      <c r="L2922" t="str">
        <f t="shared" si="135"/>
        <v>EU-West</v>
      </c>
      <c r="Q2922">
        <v>0</v>
      </c>
      <c r="R2922">
        <v>43</v>
      </c>
      <c r="S2922">
        <v>46.06</v>
      </c>
      <c r="T2922">
        <v>55.11</v>
      </c>
      <c r="U2922">
        <v>95.15</v>
      </c>
      <c r="V2922" s="16">
        <v>2052.563553928127</v>
      </c>
      <c r="W2922" s="16">
        <v>2338.0255329009792</v>
      </c>
      <c r="X2922" s="5">
        <f t="shared" si="136"/>
        <v>1.1390758295530214</v>
      </c>
      <c r="Y2922" t="str">
        <f t="shared" si="137"/>
        <v>Over Budget</v>
      </c>
      <c r="AA2922" t="s">
        <v>5867</v>
      </c>
      <c r="AB2922" s="3">
        <v>45653.04650462963</v>
      </c>
    </row>
    <row r="2923" spans="1:28" x14ac:dyDescent="0.35">
      <c r="A2923" t="s">
        <v>5868</v>
      </c>
      <c r="F2923">
        <v>588</v>
      </c>
      <c r="G2923" s="16">
        <v>1694.86</v>
      </c>
      <c r="H2923">
        <v>46</v>
      </c>
      <c r="I2923">
        <v>44</v>
      </c>
      <c r="J2923">
        <v>1</v>
      </c>
      <c r="K2923" t="s">
        <v>32</v>
      </c>
      <c r="L2923" t="str">
        <f t="shared" si="135"/>
        <v>US-East</v>
      </c>
      <c r="Q2923">
        <v>50</v>
      </c>
      <c r="R2923">
        <v>24</v>
      </c>
      <c r="S2923">
        <v>86.39</v>
      </c>
      <c r="T2923">
        <v>56.03</v>
      </c>
      <c r="U2923">
        <v>84.29</v>
      </c>
      <c r="V2923" s="16">
        <v>2441.454023980687</v>
      </c>
      <c r="W2923" s="16">
        <v>1743.6948595659419</v>
      </c>
      <c r="X2923" s="5">
        <f t="shared" si="136"/>
        <v>0.7142034387864169</v>
      </c>
      <c r="Y2923" t="str">
        <f t="shared" si="137"/>
        <v>OK</v>
      </c>
      <c r="AA2923" t="s">
        <v>5869</v>
      </c>
      <c r="AB2923" s="3">
        <v>45855.760034722232</v>
      </c>
    </row>
    <row r="2924" spans="1:28" x14ac:dyDescent="0.35">
      <c r="A2924" t="s">
        <v>5870</v>
      </c>
      <c r="F2924">
        <v>718</v>
      </c>
      <c r="G2924" s="16">
        <v>2489.75</v>
      </c>
      <c r="H2924">
        <v>18</v>
      </c>
      <c r="I2924">
        <v>22</v>
      </c>
      <c r="J2924">
        <v>20.04</v>
      </c>
      <c r="K2924" t="s">
        <v>26</v>
      </c>
      <c r="L2924" t="str">
        <f t="shared" si="135"/>
        <v>EU-West</v>
      </c>
      <c r="Q2924">
        <v>0</v>
      </c>
      <c r="R2924">
        <v>32</v>
      </c>
      <c r="S2924">
        <v>91.23</v>
      </c>
      <c r="T2924">
        <v>44.08</v>
      </c>
      <c r="U2924">
        <v>93.59</v>
      </c>
      <c r="V2924" s="16">
        <v>2929.9458942741012</v>
      </c>
      <c r="W2924" s="16">
        <v>2410.3650887516392</v>
      </c>
      <c r="X2924" s="5">
        <f t="shared" si="136"/>
        <v>0.82266539237538072</v>
      </c>
      <c r="Y2924" t="str">
        <f t="shared" si="137"/>
        <v>OK</v>
      </c>
      <c r="AA2924" t="s">
        <v>5871</v>
      </c>
      <c r="AB2924" s="3">
        <v>45929.97247685185</v>
      </c>
    </row>
    <row r="2925" spans="1:28" x14ac:dyDescent="0.35">
      <c r="A2925" t="s">
        <v>5872</v>
      </c>
      <c r="F2925">
        <v>255</v>
      </c>
      <c r="G2925" s="16">
        <v>2570.34</v>
      </c>
      <c r="H2925">
        <v>33</v>
      </c>
      <c r="I2925">
        <v>38</v>
      </c>
      <c r="J2925">
        <v>4.0999999999999996</v>
      </c>
      <c r="K2925" t="s">
        <v>59</v>
      </c>
      <c r="L2925" t="str">
        <f t="shared" si="135"/>
        <v>EU-West</v>
      </c>
      <c r="Q2925">
        <v>0</v>
      </c>
      <c r="R2925">
        <v>41</v>
      </c>
      <c r="S2925">
        <v>72.28</v>
      </c>
      <c r="T2925">
        <v>55.13</v>
      </c>
      <c r="U2925">
        <v>93.07</v>
      </c>
      <c r="V2925" s="16">
        <v>3848.4979737980821</v>
      </c>
      <c r="W2925" s="16">
        <v>2115.8960932588388</v>
      </c>
      <c r="X2925" s="5">
        <f t="shared" si="136"/>
        <v>0.54979789717042815</v>
      </c>
      <c r="Y2925" t="str">
        <f t="shared" si="137"/>
        <v>OK</v>
      </c>
      <c r="AA2925" t="s">
        <v>5873</v>
      </c>
      <c r="AB2925" s="3">
        <v>45541.606736111113</v>
      </c>
    </row>
    <row r="2926" spans="1:28" x14ac:dyDescent="0.35">
      <c r="A2926" t="s">
        <v>5874</v>
      </c>
      <c r="F2926">
        <v>817</v>
      </c>
      <c r="G2926" s="16">
        <v>2094.7199999999998</v>
      </c>
      <c r="H2926">
        <v>42</v>
      </c>
      <c r="I2926">
        <v>39</v>
      </c>
      <c r="J2926">
        <v>27.85</v>
      </c>
      <c r="K2926" t="s">
        <v>26</v>
      </c>
      <c r="L2926" t="str">
        <f t="shared" si="135"/>
        <v>EU-West</v>
      </c>
      <c r="Q2926">
        <v>0</v>
      </c>
      <c r="R2926">
        <v>20</v>
      </c>
      <c r="S2926">
        <v>79.91</v>
      </c>
      <c r="T2926">
        <v>63.18</v>
      </c>
      <c r="U2926">
        <v>88.8</v>
      </c>
      <c r="V2926" s="16">
        <v>2558.0481502891789</v>
      </c>
      <c r="W2926" s="16">
        <v>2469.446808110546</v>
      </c>
      <c r="X2926" s="5">
        <f t="shared" si="136"/>
        <v>0.96536369256043253</v>
      </c>
      <c r="Y2926" t="str">
        <f t="shared" si="137"/>
        <v>OK</v>
      </c>
      <c r="AA2926" t="s">
        <v>5875</v>
      </c>
      <c r="AB2926" s="3">
        <v>45259.732905092591</v>
      </c>
    </row>
    <row r="2927" spans="1:28" x14ac:dyDescent="0.35">
      <c r="A2927" t="s">
        <v>5876</v>
      </c>
      <c r="F2927">
        <v>621</v>
      </c>
      <c r="G2927" s="16">
        <v>1725.2</v>
      </c>
      <c r="H2927">
        <v>12</v>
      </c>
      <c r="I2927">
        <v>16</v>
      </c>
      <c r="J2927">
        <v>28</v>
      </c>
      <c r="K2927" t="s">
        <v>52</v>
      </c>
      <c r="L2927" t="str">
        <f t="shared" si="135"/>
        <v>EU-West</v>
      </c>
      <c r="Q2927">
        <v>20</v>
      </c>
      <c r="R2927">
        <v>1</v>
      </c>
      <c r="S2927">
        <v>84.64</v>
      </c>
      <c r="T2927">
        <v>66.62</v>
      </c>
      <c r="U2927">
        <v>93.65</v>
      </c>
      <c r="V2927" s="16">
        <v>1887.021820677988</v>
      </c>
      <c r="W2927" s="16">
        <v>2036.9652696593689</v>
      </c>
      <c r="X2927" s="5">
        <f t="shared" si="136"/>
        <v>1.0794603683636832</v>
      </c>
      <c r="Y2927" t="str">
        <f t="shared" si="137"/>
        <v>Over Budget</v>
      </c>
      <c r="AA2927" t="s">
        <v>5877</v>
      </c>
      <c r="AB2927" s="3">
        <v>45447.705497685187</v>
      </c>
    </row>
    <row r="2928" spans="1:28" x14ac:dyDescent="0.35">
      <c r="A2928" t="s">
        <v>5878</v>
      </c>
      <c r="F2928">
        <v>187</v>
      </c>
      <c r="G2928" s="16">
        <v>1592.48</v>
      </c>
      <c r="H2928">
        <v>35</v>
      </c>
      <c r="I2928">
        <v>34</v>
      </c>
      <c r="J2928">
        <v>20.329999999999998</v>
      </c>
      <c r="K2928" t="s">
        <v>26</v>
      </c>
      <c r="L2928" t="str">
        <f t="shared" si="135"/>
        <v>EU-West</v>
      </c>
      <c r="Q2928">
        <v>10</v>
      </c>
      <c r="R2928">
        <v>36</v>
      </c>
      <c r="S2928">
        <v>67.290000000000006</v>
      </c>
      <c r="T2928">
        <v>54.09</v>
      </c>
      <c r="U2928">
        <v>92.09</v>
      </c>
      <c r="V2928" s="16">
        <v>2211.2727950003919</v>
      </c>
      <c r="W2928" s="16">
        <v>1285.888396314419</v>
      </c>
      <c r="X2928" s="5">
        <f t="shared" si="136"/>
        <v>0.58151504383437735</v>
      </c>
      <c r="Y2928" t="str">
        <f t="shared" si="137"/>
        <v>OK</v>
      </c>
      <c r="AA2928" t="s">
        <v>5879</v>
      </c>
      <c r="AB2928" s="3">
        <v>45694.250405092593</v>
      </c>
    </row>
    <row r="2929" spans="1:28" x14ac:dyDescent="0.35">
      <c r="A2929" t="s">
        <v>5880</v>
      </c>
      <c r="F2929">
        <v>124</v>
      </c>
      <c r="G2929" s="16">
        <v>1889.16</v>
      </c>
      <c r="H2929">
        <v>24</v>
      </c>
      <c r="I2929">
        <v>23</v>
      </c>
      <c r="J2929">
        <v>21.67</v>
      </c>
      <c r="K2929" t="s">
        <v>26</v>
      </c>
      <c r="L2929" t="str">
        <f t="shared" si="135"/>
        <v>EU-West</v>
      </c>
      <c r="Q2929">
        <v>10</v>
      </c>
      <c r="R2929">
        <v>20</v>
      </c>
      <c r="S2929">
        <v>73.48</v>
      </c>
      <c r="T2929">
        <v>74.94</v>
      </c>
      <c r="U2929">
        <v>93.34</v>
      </c>
      <c r="V2929" s="16">
        <v>2764.3060177362231</v>
      </c>
      <c r="W2929" s="16">
        <v>1781.0150710447131</v>
      </c>
      <c r="X2929" s="5">
        <f t="shared" si="136"/>
        <v>0.64429012548445785</v>
      </c>
      <c r="Y2929" t="str">
        <f t="shared" si="137"/>
        <v>OK</v>
      </c>
      <c r="AA2929" t="s">
        <v>5881</v>
      </c>
      <c r="AB2929" s="3">
        <v>45399.810613425929</v>
      </c>
    </row>
    <row r="2930" spans="1:28" x14ac:dyDescent="0.35">
      <c r="A2930" t="s">
        <v>5882</v>
      </c>
      <c r="F2930">
        <v>689</v>
      </c>
      <c r="G2930" s="16">
        <v>3372.94</v>
      </c>
      <c r="H2930">
        <v>96</v>
      </c>
      <c r="I2930">
        <v>101</v>
      </c>
      <c r="J2930">
        <v>8.56</v>
      </c>
      <c r="K2930" t="s">
        <v>29</v>
      </c>
      <c r="L2930" t="str">
        <f t="shared" si="135"/>
        <v>US-East</v>
      </c>
      <c r="Q2930">
        <v>30</v>
      </c>
      <c r="R2930">
        <v>25</v>
      </c>
      <c r="S2930">
        <v>77.28</v>
      </c>
      <c r="T2930">
        <v>60.2</v>
      </c>
      <c r="U2930">
        <v>93.02</v>
      </c>
      <c r="V2930" s="16">
        <v>4748.4603997719423</v>
      </c>
      <c r="W2930" s="16">
        <v>3885.6759471812088</v>
      </c>
      <c r="X2930" s="5">
        <f t="shared" si="136"/>
        <v>0.81830227485267204</v>
      </c>
      <c r="Y2930" t="str">
        <f t="shared" si="137"/>
        <v>OK</v>
      </c>
      <c r="AA2930" t="s">
        <v>5883</v>
      </c>
      <c r="AB2930" s="3">
        <v>45200.423090277778</v>
      </c>
    </row>
    <row r="2931" spans="1:28" x14ac:dyDescent="0.35">
      <c r="A2931" t="s">
        <v>5884</v>
      </c>
      <c r="F2931">
        <v>640</v>
      </c>
      <c r="G2931" s="16">
        <v>1359.49</v>
      </c>
      <c r="H2931">
        <v>55</v>
      </c>
      <c r="I2931">
        <v>51</v>
      </c>
      <c r="J2931">
        <v>15.62</v>
      </c>
      <c r="K2931" t="s">
        <v>29</v>
      </c>
      <c r="L2931" t="str">
        <f t="shared" si="135"/>
        <v>US-East</v>
      </c>
      <c r="Q2931">
        <v>10</v>
      </c>
      <c r="R2931">
        <v>31</v>
      </c>
      <c r="S2931">
        <v>62.15</v>
      </c>
      <c r="T2931">
        <v>85.36</v>
      </c>
      <c r="U2931">
        <v>90.25</v>
      </c>
      <c r="V2931" s="16">
        <v>1866.0354533340419</v>
      </c>
      <c r="W2931" s="16">
        <v>1131.559012158812</v>
      </c>
      <c r="X2931" s="5">
        <f t="shared" si="136"/>
        <v>0.60639738121644893</v>
      </c>
      <c r="Y2931" t="str">
        <f t="shared" si="137"/>
        <v>OK</v>
      </c>
      <c r="AA2931" t="s">
        <v>5885</v>
      </c>
      <c r="AB2931" s="3">
        <v>45867.372361111113</v>
      </c>
    </row>
    <row r="2932" spans="1:28" x14ac:dyDescent="0.35">
      <c r="A2932" t="s">
        <v>5886</v>
      </c>
      <c r="F2932">
        <v>174</v>
      </c>
      <c r="G2932" s="16">
        <v>3404.9</v>
      </c>
      <c r="H2932">
        <v>20</v>
      </c>
      <c r="I2932">
        <v>25</v>
      </c>
      <c r="J2932">
        <v>15.1</v>
      </c>
      <c r="K2932" t="s">
        <v>52</v>
      </c>
      <c r="L2932" t="str">
        <f t="shared" si="135"/>
        <v>EU-West</v>
      </c>
      <c r="Q2932">
        <v>40</v>
      </c>
      <c r="R2932">
        <v>26</v>
      </c>
      <c r="S2932">
        <v>72.06</v>
      </c>
      <c r="T2932">
        <v>52.53</v>
      </c>
      <c r="U2932">
        <v>87.02</v>
      </c>
      <c r="V2932" s="16">
        <v>3974.709494934159</v>
      </c>
      <c r="W2932" s="16">
        <v>2991.6355424242338</v>
      </c>
      <c r="X2932" s="5">
        <f t="shared" si="136"/>
        <v>0.75266772231709733</v>
      </c>
      <c r="Y2932" t="str">
        <f t="shared" si="137"/>
        <v>OK</v>
      </c>
      <c r="AA2932" t="s">
        <v>5887</v>
      </c>
      <c r="AB2932" s="3">
        <v>45027.225949074083</v>
      </c>
    </row>
    <row r="2933" spans="1:28" x14ac:dyDescent="0.35">
      <c r="A2933" t="s">
        <v>5888</v>
      </c>
      <c r="F2933">
        <v>228</v>
      </c>
      <c r="G2933" s="16">
        <v>1853.98</v>
      </c>
      <c r="H2933">
        <v>33</v>
      </c>
      <c r="I2933">
        <v>32</v>
      </c>
      <c r="J2933">
        <v>16.41</v>
      </c>
      <c r="K2933" t="s">
        <v>32</v>
      </c>
      <c r="L2933" t="str">
        <f t="shared" si="135"/>
        <v>US-East</v>
      </c>
      <c r="Q2933">
        <v>20</v>
      </c>
      <c r="R2933">
        <v>16</v>
      </c>
      <c r="S2933">
        <v>39.71</v>
      </c>
      <c r="T2933">
        <v>63.62</v>
      </c>
      <c r="U2933">
        <v>86.96</v>
      </c>
      <c r="V2933" s="16">
        <v>1913.7619224270661</v>
      </c>
      <c r="W2933" s="16">
        <v>2208.963268734874</v>
      </c>
      <c r="X2933" s="5">
        <f t="shared" si="136"/>
        <v>1.1542518653174103</v>
      </c>
      <c r="Y2933" t="str">
        <f t="shared" si="137"/>
        <v>Over Budget</v>
      </c>
      <c r="AA2933" t="s">
        <v>5889</v>
      </c>
      <c r="AB2933" s="3">
        <v>45557.109386574077</v>
      </c>
    </row>
    <row r="2934" spans="1:28" x14ac:dyDescent="0.35">
      <c r="A2934" t="s">
        <v>5890</v>
      </c>
      <c r="F2934">
        <v>206</v>
      </c>
      <c r="G2934" s="16">
        <v>1675.21</v>
      </c>
      <c r="H2934">
        <v>24</v>
      </c>
      <c r="I2934">
        <v>24</v>
      </c>
      <c r="J2934">
        <v>26.98</v>
      </c>
      <c r="K2934" t="s">
        <v>26</v>
      </c>
      <c r="L2934" t="str">
        <f t="shared" si="135"/>
        <v>EU-West</v>
      </c>
      <c r="Q2934">
        <v>0</v>
      </c>
      <c r="R2934">
        <v>3</v>
      </c>
      <c r="S2934">
        <v>60.63</v>
      </c>
      <c r="T2934">
        <v>59.12</v>
      </c>
      <c r="U2934">
        <v>88.93</v>
      </c>
      <c r="V2934" s="16">
        <v>1843.8193408506741</v>
      </c>
      <c r="W2934" s="16">
        <v>1907.922676380852</v>
      </c>
      <c r="X2934" s="5">
        <f t="shared" si="136"/>
        <v>1.034766603272858</v>
      </c>
      <c r="Y2934" t="str">
        <f t="shared" si="137"/>
        <v>Over Budget</v>
      </c>
      <c r="AA2934" t="s">
        <v>5891</v>
      </c>
      <c r="AB2934" s="3">
        <v>45574.777048611111</v>
      </c>
    </row>
    <row r="2935" spans="1:28" x14ac:dyDescent="0.35">
      <c r="A2935" t="s">
        <v>5892</v>
      </c>
      <c r="F2935">
        <v>410</v>
      </c>
      <c r="G2935" s="16">
        <v>1337.52</v>
      </c>
      <c r="H2935">
        <v>81</v>
      </c>
      <c r="I2935">
        <v>83</v>
      </c>
      <c r="J2935">
        <v>30.25</v>
      </c>
      <c r="K2935" t="s">
        <v>52</v>
      </c>
      <c r="L2935" t="str">
        <f t="shared" si="135"/>
        <v>EU-West</v>
      </c>
      <c r="Q2935">
        <v>0</v>
      </c>
      <c r="R2935">
        <v>38</v>
      </c>
      <c r="S2935">
        <v>91.97</v>
      </c>
      <c r="T2935">
        <v>53.33</v>
      </c>
      <c r="U2935">
        <v>94.22</v>
      </c>
      <c r="V2935" s="16">
        <v>1636.328825630492</v>
      </c>
      <c r="W2935" s="16">
        <v>1557.977265842766</v>
      </c>
      <c r="X2935" s="5">
        <f t="shared" si="136"/>
        <v>0.95211747262501689</v>
      </c>
      <c r="Y2935" t="str">
        <f t="shared" si="137"/>
        <v>OK</v>
      </c>
      <c r="AA2935" t="s">
        <v>5893</v>
      </c>
      <c r="AB2935" s="3">
        <v>45270.053715277783</v>
      </c>
    </row>
    <row r="2936" spans="1:28" x14ac:dyDescent="0.35">
      <c r="A2936" t="s">
        <v>5894</v>
      </c>
      <c r="F2936">
        <v>839</v>
      </c>
      <c r="G2936" s="16">
        <v>2316.9299999999998</v>
      </c>
      <c r="H2936">
        <v>10</v>
      </c>
      <c r="I2936">
        <v>13</v>
      </c>
      <c r="J2936">
        <v>24.88</v>
      </c>
      <c r="K2936" t="s">
        <v>37</v>
      </c>
      <c r="L2936" t="str">
        <f t="shared" si="135"/>
        <v>US-East</v>
      </c>
      <c r="Q2936">
        <v>20</v>
      </c>
      <c r="R2936">
        <v>14</v>
      </c>
      <c r="S2936">
        <v>75.8</v>
      </c>
      <c r="T2936">
        <v>68.62</v>
      </c>
      <c r="U2936">
        <v>93.16</v>
      </c>
      <c r="V2936" s="16">
        <v>3424.6540824162362</v>
      </c>
      <c r="W2936" s="16">
        <v>1985.2887348860261</v>
      </c>
      <c r="X2936" s="5">
        <f t="shared" si="136"/>
        <v>0.5797048948912592</v>
      </c>
      <c r="Y2936" t="str">
        <f t="shared" si="137"/>
        <v>OK</v>
      </c>
      <c r="AA2936" t="s">
        <v>5895</v>
      </c>
      <c r="AB2936" s="3">
        <v>45133.155115740738</v>
      </c>
    </row>
    <row r="2937" spans="1:28" x14ac:dyDescent="0.35">
      <c r="A2937" t="s">
        <v>5896</v>
      </c>
      <c r="F2937">
        <v>758</v>
      </c>
      <c r="G2937" s="16">
        <v>1948.02</v>
      </c>
      <c r="H2937">
        <v>18</v>
      </c>
      <c r="I2937">
        <v>19</v>
      </c>
      <c r="J2937">
        <v>17.41</v>
      </c>
      <c r="K2937" t="s">
        <v>37</v>
      </c>
      <c r="L2937" t="str">
        <f t="shared" si="135"/>
        <v>US-East</v>
      </c>
      <c r="Q2937">
        <v>0</v>
      </c>
      <c r="R2937">
        <v>32</v>
      </c>
      <c r="S2937">
        <v>58.06</v>
      </c>
      <c r="T2937">
        <v>67.63</v>
      </c>
      <c r="U2937">
        <v>95.03</v>
      </c>
      <c r="V2937" s="16">
        <v>2652.0871995455909</v>
      </c>
      <c r="W2937" s="16">
        <v>1723.075085754637</v>
      </c>
      <c r="X2937" s="5">
        <f t="shared" si="136"/>
        <v>0.64970529100621921</v>
      </c>
      <c r="Y2937" t="str">
        <f t="shared" si="137"/>
        <v>OK</v>
      </c>
      <c r="AA2937" t="s">
        <v>5897</v>
      </c>
      <c r="AB2937" s="3">
        <v>45677.143425925933</v>
      </c>
    </row>
    <row r="2938" spans="1:28" x14ac:dyDescent="0.35">
      <c r="A2938" t="s">
        <v>5898</v>
      </c>
      <c r="F2938">
        <v>690</v>
      </c>
      <c r="G2938" s="16">
        <v>2272.2600000000002</v>
      </c>
      <c r="H2938">
        <v>48</v>
      </c>
      <c r="I2938">
        <v>49</v>
      </c>
      <c r="J2938">
        <v>14.03</v>
      </c>
      <c r="K2938" t="s">
        <v>52</v>
      </c>
      <c r="L2938" t="str">
        <f t="shared" si="135"/>
        <v>EU-West</v>
      </c>
      <c r="Q2938">
        <v>10</v>
      </c>
      <c r="R2938">
        <v>13</v>
      </c>
      <c r="S2938">
        <v>51.49</v>
      </c>
      <c r="T2938">
        <v>57.44</v>
      </c>
      <c r="U2938">
        <v>95.53</v>
      </c>
      <c r="V2938" s="16">
        <v>3213.2972161070011</v>
      </c>
      <c r="W2938" s="16">
        <v>2368.0735551836419</v>
      </c>
      <c r="X2938" s="5">
        <f t="shared" si="136"/>
        <v>0.73696063448890325</v>
      </c>
      <c r="Y2938" t="str">
        <f t="shared" si="137"/>
        <v>OK</v>
      </c>
      <c r="AA2938" t="s">
        <v>5899</v>
      </c>
      <c r="AB2938" s="3">
        <v>45238.487407407411</v>
      </c>
    </row>
    <row r="2939" spans="1:28" x14ac:dyDescent="0.35">
      <c r="A2939" t="s">
        <v>5900</v>
      </c>
      <c r="F2939">
        <v>85</v>
      </c>
      <c r="G2939" s="16">
        <v>1262.47</v>
      </c>
      <c r="H2939">
        <v>48</v>
      </c>
      <c r="I2939">
        <v>51</v>
      </c>
      <c r="J2939">
        <v>20.72</v>
      </c>
      <c r="K2939" t="s">
        <v>29</v>
      </c>
      <c r="L2939" t="str">
        <f t="shared" si="135"/>
        <v>US-East</v>
      </c>
      <c r="Q2939">
        <v>30</v>
      </c>
      <c r="R2939">
        <v>25</v>
      </c>
      <c r="S2939">
        <v>100</v>
      </c>
      <c r="T2939">
        <v>63.18</v>
      </c>
      <c r="U2939">
        <v>88.92</v>
      </c>
      <c r="V2939" s="16">
        <v>1437.50761301376</v>
      </c>
      <c r="W2939" s="16">
        <v>1263.3477807477111</v>
      </c>
      <c r="X2939" s="5">
        <f t="shared" si="136"/>
        <v>0.87884597570866441</v>
      </c>
      <c r="Y2939" t="str">
        <f t="shared" si="137"/>
        <v>OK</v>
      </c>
      <c r="AA2939" t="s">
        <v>5901</v>
      </c>
      <c r="AB2939" s="3">
        <v>45869.454155092593</v>
      </c>
    </row>
    <row r="2940" spans="1:28" x14ac:dyDescent="0.35">
      <c r="A2940" t="s">
        <v>5902</v>
      </c>
      <c r="F2940">
        <v>435</v>
      </c>
      <c r="G2940" s="16">
        <v>2383.08</v>
      </c>
      <c r="H2940">
        <v>33</v>
      </c>
      <c r="I2940">
        <v>33</v>
      </c>
      <c r="J2940">
        <v>22.37</v>
      </c>
      <c r="K2940" t="s">
        <v>32</v>
      </c>
      <c r="L2940" t="str">
        <f t="shared" si="135"/>
        <v>US-East</v>
      </c>
      <c r="Q2940">
        <v>0</v>
      </c>
      <c r="R2940">
        <v>46</v>
      </c>
      <c r="S2940">
        <v>59.48</v>
      </c>
      <c r="T2940">
        <v>62.6</v>
      </c>
      <c r="U2940">
        <v>99.81</v>
      </c>
      <c r="V2940" s="16">
        <v>3197.8824901319472</v>
      </c>
      <c r="W2940" s="16">
        <v>2191.0069839779439</v>
      </c>
      <c r="X2940" s="5">
        <f t="shared" si="136"/>
        <v>0.68514305661292174</v>
      </c>
      <c r="Y2940" t="str">
        <f t="shared" si="137"/>
        <v>OK</v>
      </c>
      <c r="AA2940" t="s">
        <v>5903</v>
      </c>
      <c r="AB2940" s="3">
        <v>45379.563958333332</v>
      </c>
    </row>
    <row r="2941" spans="1:28" x14ac:dyDescent="0.35">
      <c r="A2941" t="s">
        <v>5904</v>
      </c>
      <c r="F2941">
        <v>296</v>
      </c>
      <c r="G2941" s="16">
        <v>1723.34</v>
      </c>
      <c r="H2941">
        <v>1</v>
      </c>
      <c r="I2941">
        <v>4</v>
      </c>
      <c r="J2941">
        <v>18.23</v>
      </c>
      <c r="K2941" t="s">
        <v>37</v>
      </c>
      <c r="L2941" t="str">
        <f t="shared" si="135"/>
        <v>US-East</v>
      </c>
      <c r="Q2941">
        <v>30</v>
      </c>
      <c r="R2941">
        <v>1</v>
      </c>
      <c r="S2941">
        <v>62.54</v>
      </c>
      <c r="T2941">
        <v>57.39</v>
      </c>
      <c r="U2941">
        <v>89.48</v>
      </c>
      <c r="V2941" s="16">
        <v>2466.4770750045182</v>
      </c>
      <c r="W2941" s="16">
        <v>1987.9390728756739</v>
      </c>
      <c r="X2941" s="5">
        <f t="shared" si="136"/>
        <v>0.8059831948253694</v>
      </c>
      <c r="Y2941" t="str">
        <f t="shared" si="137"/>
        <v>OK</v>
      </c>
      <c r="AA2941" t="s">
        <v>5905</v>
      </c>
      <c r="AB2941" s="3">
        <v>44962.886354166672</v>
      </c>
    </row>
    <row r="2942" spans="1:28" x14ac:dyDescent="0.35">
      <c r="A2942" t="s">
        <v>5906</v>
      </c>
      <c r="F2942">
        <v>554</v>
      </c>
      <c r="G2942" s="16">
        <v>1296.51</v>
      </c>
      <c r="H2942">
        <v>29</v>
      </c>
      <c r="I2942">
        <v>31</v>
      </c>
      <c r="J2942">
        <v>14.73</v>
      </c>
      <c r="K2942" t="s">
        <v>59</v>
      </c>
      <c r="L2942" t="str">
        <f t="shared" si="135"/>
        <v>EU-West</v>
      </c>
      <c r="Q2942">
        <v>10</v>
      </c>
      <c r="R2942">
        <v>19</v>
      </c>
      <c r="S2942">
        <v>78.989999999999995</v>
      </c>
      <c r="T2942">
        <v>52.44</v>
      </c>
      <c r="U2942">
        <v>87.53</v>
      </c>
      <c r="V2942" s="16">
        <v>1607.290911589286</v>
      </c>
      <c r="W2942" s="16">
        <v>1504.6717415712101</v>
      </c>
      <c r="X2942" s="5">
        <f t="shared" si="136"/>
        <v>0.9361539536631821</v>
      </c>
      <c r="Y2942" t="str">
        <f t="shared" si="137"/>
        <v>OK</v>
      </c>
      <c r="AA2942" t="s">
        <v>5907</v>
      </c>
      <c r="AB2942" s="3">
        <v>45346.16746527778</v>
      </c>
    </row>
    <row r="2943" spans="1:28" x14ac:dyDescent="0.35">
      <c r="A2943" t="s">
        <v>5908</v>
      </c>
      <c r="F2943">
        <v>308</v>
      </c>
      <c r="G2943" s="16">
        <v>1780</v>
      </c>
      <c r="H2943">
        <v>37</v>
      </c>
      <c r="I2943">
        <v>40</v>
      </c>
      <c r="J2943">
        <v>24.92</v>
      </c>
      <c r="K2943" t="s">
        <v>29</v>
      </c>
      <c r="L2943" t="str">
        <f t="shared" si="135"/>
        <v>US-East</v>
      </c>
      <c r="Q2943">
        <v>0</v>
      </c>
      <c r="R2943">
        <v>25</v>
      </c>
      <c r="S2943">
        <v>57.54</v>
      </c>
      <c r="T2943">
        <v>59.98</v>
      </c>
      <c r="U2943">
        <v>91.67</v>
      </c>
      <c r="V2943" s="16">
        <v>2161.8990869659078</v>
      </c>
      <c r="W2943" s="16">
        <v>1631.147344534033</v>
      </c>
      <c r="X2943" s="5">
        <f t="shared" si="136"/>
        <v>0.75449744827046838</v>
      </c>
      <c r="Y2943" t="str">
        <f t="shared" si="137"/>
        <v>OK</v>
      </c>
      <c r="AA2943" t="s">
        <v>5909</v>
      </c>
      <c r="AB2943" s="3">
        <v>45746.226168981477</v>
      </c>
    </row>
    <row r="2944" spans="1:28" x14ac:dyDescent="0.35">
      <c r="A2944" t="s">
        <v>5910</v>
      </c>
      <c r="F2944">
        <v>870</v>
      </c>
      <c r="G2944" s="16">
        <v>1374.39</v>
      </c>
      <c r="H2944">
        <v>14</v>
      </c>
      <c r="I2944">
        <v>14</v>
      </c>
      <c r="J2944">
        <v>25.71</v>
      </c>
      <c r="K2944" t="s">
        <v>29</v>
      </c>
      <c r="L2944" t="str">
        <f t="shared" si="135"/>
        <v>US-East</v>
      </c>
      <c r="Q2944">
        <v>10</v>
      </c>
      <c r="R2944">
        <v>1</v>
      </c>
      <c r="S2944">
        <v>75.64</v>
      </c>
      <c r="T2944">
        <v>58.09</v>
      </c>
      <c r="U2944">
        <v>92.42</v>
      </c>
      <c r="V2944" s="16">
        <v>1868.7611846077509</v>
      </c>
      <c r="W2944" s="16">
        <v>1185.138223559263</v>
      </c>
      <c r="X2944" s="5">
        <f t="shared" si="136"/>
        <v>0.63418388252109437</v>
      </c>
      <c r="Y2944" t="str">
        <f t="shared" si="137"/>
        <v>OK</v>
      </c>
      <c r="AA2944" t="s">
        <v>5911</v>
      </c>
      <c r="AB2944" s="3">
        <v>45145.306944444441</v>
      </c>
    </row>
    <row r="2945" spans="1:28" x14ac:dyDescent="0.35">
      <c r="A2945" t="s">
        <v>5912</v>
      </c>
      <c r="F2945">
        <v>751</v>
      </c>
      <c r="G2945" s="16">
        <v>1607.58</v>
      </c>
      <c r="H2945">
        <v>74</v>
      </c>
      <c r="I2945">
        <v>71</v>
      </c>
      <c r="J2945">
        <v>9.5</v>
      </c>
      <c r="K2945" t="s">
        <v>37</v>
      </c>
      <c r="L2945" t="str">
        <f t="shared" si="135"/>
        <v>US-East</v>
      </c>
      <c r="Q2945">
        <v>10</v>
      </c>
      <c r="R2945">
        <v>47</v>
      </c>
      <c r="S2945">
        <v>70.42</v>
      </c>
      <c r="T2945">
        <v>49.39</v>
      </c>
      <c r="U2945">
        <v>86.29</v>
      </c>
      <c r="V2945" s="16">
        <v>2057.631414286664</v>
      </c>
      <c r="W2945" s="16">
        <v>1381.9351975127761</v>
      </c>
      <c r="X2945" s="5">
        <f t="shared" si="136"/>
        <v>0.67161455055441155</v>
      </c>
      <c r="Y2945" t="str">
        <f t="shared" si="137"/>
        <v>OK</v>
      </c>
      <c r="AA2945" t="s">
        <v>5913</v>
      </c>
      <c r="AB2945" s="3">
        <v>45072.205381944441</v>
      </c>
    </row>
    <row r="2946" spans="1:28" x14ac:dyDescent="0.35">
      <c r="A2946" t="s">
        <v>5914</v>
      </c>
      <c r="F2946">
        <v>716</v>
      </c>
      <c r="G2946" s="16">
        <v>1703.95</v>
      </c>
      <c r="H2946">
        <v>87</v>
      </c>
      <c r="I2946">
        <v>90</v>
      </c>
      <c r="J2946">
        <v>16.93</v>
      </c>
      <c r="K2946" t="s">
        <v>26</v>
      </c>
      <c r="L2946" t="str">
        <f t="shared" si="135"/>
        <v>EU-West</v>
      </c>
      <c r="Q2946">
        <v>30</v>
      </c>
      <c r="R2946">
        <v>1</v>
      </c>
      <c r="S2946">
        <v>52.41</v>
      </c>
      <c r="T2946">
        <v>66.58</v>
      </c>
      <c r="U2946">
        <v>89.21</v>
      </c>
      <c r="V2946" s="16">
        <v>2550.106933604246</v>
      </c>
      <c r="W2946" s="16">
        <v>1693.3345246752381</v>
      </c>
      <c r="X2946" s="5">
        <f t="shared" si="136"/>
        <v>0.66402490905819744</v>
      </c>
      <c r="Y2946" t="str">
        <f t="shared" si="137"/>
        <v>OK</v>
      </c>
      <c r="AA2946" t="s">
        <v>5915</v>
      </c>
      <c r="AB2946" s="3">
        <v>45826.909814814811</v>
      </c>
    </row>
    <row r="2947" spans="1:28" x14ac:dyDescent="0.35">
      <c r="A2947" t="s">
        <v>5916</v>
      </c>
      <c r="F2947">
        <v>303</v>
      </c>
      <c r="G2947" s="16">
        <v>1493.41</v>
      </c>
      <c r="H2947">
        <v>59</v>
      </c>
      <c r="I2947">
        <v>64</v>
      </c>
      <c r="J2947">
        <v>26.22</v>
      </c>
      <c r="K2947" t="s">
        <v>52</v>
      </c>
      <c r="L2947" t="str">
        <f t="shared" ref="L2947:L3010" si="138">IF(OR(K2947="Europe-West",K2947="EU_West",K2947="eu-west"),"EU-West",
IF(OR(K2947="US_East",K2947="us-east",K2947="US-East"),"US-East","Other"))</f>
        <v>EU-West</v>
      </c>
      <c r="Q2947">
        <v>10</v>
      </c>
      <c r="R2947">
        <v>47</v>
      </c>
      <c r="S2947">
        <v>70.75</v>
      </c>
      <c r="T2947">
        <v>60.45</v>
      </c>
      <c r="U2947">
        <v>87.77</v>
      </c>
      <c r="V2947" s="16">
        <v>1810.8363868180211</v>
      </c>
      <c r="W2947" s="16">
        <v>1274.128724086934</v>
      </c>
      <c r="X2947" s="5">
        <f t="shared" ref="X2947:X3010" si="139">W2947/V2947</f>
        <v>0.70361338736174661</v>
      </c>
      <c r="Y2947" t="str">
        <f t="shared" ref="Y2947:Y3010" si="140">IF(X2947&gt;1,"Over Budget","OK")</f>
        <v>OK</v>
      </c>
      <c r="AA2947" t="s">
        <v>5917</v>
      </c>
      <c r="AB2947" s="3">
        <v>45350.331064814818</v>
      </c>
    </row>
    <row r="2948" spans="1:28" x14ac:dyDescent="0.35">
      <c r="A2948" t="s">
        <v>5918</v>
      </c>
      <c r="F2948">
        <v>818</v>
      </c>
      <c r="G2948" s="16">
        <v>1897.68</v>
      </c>
      <c r="H2948">
        <v>3</v>
      </c>
      <c r="I2948">
        <v>2</v>
      </c>
      <c r="J2948">
        <v>27.91</v>
      </c>
      <c r="K2948" t="s">
        <v>37</v>
      </c>
      <c r="L2948" t="str">
        <f t="shared" si="138"/>
        <v>US-East</v>
      </c>
      <c r="Q2948">
        <v>30</v>
      </c>
      <c r="R2948">
        <v>16</v>
      </c>
      <c r="S2948">
        <v>74.89</v>
      </c>
      <c r="T2948">
        <v>58.64</v>
      </c>
      <c r="U2948">
        <v>90.71</v>
      </c>
      <c r="V2948" s="16">
        <v>2064.6220192570399</v>
      </c>
      <c r="W2948" s="16">
        <v>1877.4433090662669</v>
      </c>
      <c r="X2948" s="5">
        <f t="shared" si="139"/>
        <v>0.90933996225704805</v>
      </c>
      <c r="Y2948" t="str">
        <f t="shared" si="140"/>
        <v>OK</v>
      </c>
      <c r="AA2948" t="s">
        <v>5919</v>
      </c>
      <c r="AB2948" s="3">
        <v>45113.083090277767</v>
      </c>
    </row>
    <row r="2949" spans="1:28" x14ac:dyDescent="0.35">
      <c r="A2949" t="s">
        <v>5920</v>
      </c>
      <c r="F2949">
        <v>895</v>
      </c>
      <c r="G2949" s="16">
        <v>1911.63</v>
      </c>
      <c r="H2949">
        <v>82</v>
      </c>
      <c r="I2949">
        <v>83</v>
      </c>
      <c r="J2949">
        <v>20.52</v>
      </c>
      <c r="K2949" t="s">
        <v>32</v>
      </c>
      <c r="L2949" t="str">
        <f t="shared" si="138"/>
        <v>US-East</v>
      </c>
      <c r="Q2949">
        <v>10</v>
      </c>
      <c r="R2949">
        <v>17</v>
      </c>
      <c r="S2949">
        <v>54.14</v>
      </c>
      <c r="T2949">
        <v>45.09</v>
      </c>
      <c r="U2949">
        <v>93.98</v>
      </c>
      <c r="V2949" s="16">
        <v>2362.71260247895</v>
      </c>
      <c r="W2949" s="16">
        <v>1882.5228126804359</v>
      </c>
      <c r="X2949" s="5">
        <f t="shared" si="139"/>
        <v>0.79676335188008029</v>
      </c>
      <c r="Y2949" t="str">
        <f t="shared" si="140"/>
        <v>OK</v>
      </c>
      <c r="AA2949" t="s">
        <v>5921</v>
      </c>
      <c r="AB2949" s="3">
        <v>45440.093391203707</v>
      </c>
    </row>
    <row r="2950" spans="1:28" x14ac:dyDescent="0.35">
      <c r="A2950" t="s">
        <v>5922</v>
      </c>
      <c r="F2950">
        <v>456</v>
      </c>
      <c r="G2950" s="16">
        <v>2467.5</v>
      </c>
      <c r="H2950">
        <v>92</v>
      </c>
      <c r="I2950">
        <v>94</v>
      </c>
      <c r="J2950">
        <v>22.92</v>
      </c>
      <c r="K2950" t="s">
        <v>29</v>
      </c>
      <c r="L2950" t="str">
        <f t="shared" si="138"/>
        <v>US-East</v>
      </c>
      <c r="Q2950">
        <v>10</v>
      </c>
      <c r="R2950">
        <v>47</v>
      </c>
      <c r="S2950">
        <v>77.81</v>
      </c>
      <c r="T2950">
        <v>63.17</v>
      </c>
      <c r="U2950">
        <v>88.67</v>
      </c>
      <c r="V2950" s="16">
        <v>2757.684160234327</v>
      </c>
      <c r="W2950" s="16">
        <v>2846.6167804339839</v>
      </c>
      <c r="X2950" s="5">
        <f t="shared" si="139"/>
        <v>1.0322490231049881</v>
      </c>
      <c r="Y2950" t="str">
        <f t="shared" si="140"/>
        <v>Over Budget</v>
      </c>
      <c r="AA2950" t="s">
        <v>5923</v>
      </c>
      <c r="AB2950" s="3">
        <v>45642.765474537038</v>
      </c>
    </row>
    <row r="2951" spans="1:28" x14ac:dyDescent="0.35">
      <c r="A2951" t="s">
        <v>5924</v>
      </c>
      <c r="F2951">
        <v>945</v>
      </c>
      <c r="G2951" s="16">
        <v>1900</v>
      </c>
      <c r="H2951">
        <v>13</v>
      </c>
      <c r="I2951">
        <v>16</v>
      </c>
      <c r="J2951">
        <v>22.02</v>
      </c>
      <c r="K2951" t="s">
        <v>59</v>
      </c>
      <c r="L2951" t="str">
        <f t="shared" si="138"/>
        <v>EU-West</v>
      </c>
      <c r="Q2951">
        <v>0</v>
      </c>
      <c r="R2951">
        <v>3</v>
      </c>
      <c r="S2951">
        <v>80.459999999999994</v>
      </c>
      <c r="T2951">
        <v>45.12</v>
      </c>
      <c r="U2951">
        <v>92.86</v>
      </c>
      <c r="V2951" s="16">
        <v>2436.5591785291208</v>
      </c>
      <c r="W2951" s="16">
        <v>1747.5355476306979</v>
      </c>
      <c r="X2951" s="5">
        <f t="shared" si="139"/>
        <v>0.71721448960892209</v>
      </c>
      <c r="Y2951" t="str">
        <f t="shared" si="140"/>
        <v>OK</v>
      </c>
      <c r="AA2951" t="s">
        <v>5925</v>
      </c>
      <c r="AB2951" s="3">
        <v>44983.181041666663</v>
      </c>
    </row>
    <row r="2952" spans="1:28" x14ac:dyDescent="0.35">
      <c r="A2952" t="s">
        <v>5926</v>
      </c>
      <c r="F2952">
        <v>423</v>
      </c>
      <c r="G2952" s="16">
        <v>3287.77</v>
      </c>
      <c r="H2952">
        <v>80</v>
      </c>
      <c r="I2952">
        <v>79</v>
      </c>
      <c r="J2952">
        <v>27.63</v>
      </c>
      <c r="K2952" t="s">
        <v>52</v>
      </c>
      <c r="L2952" t="str">
        <f t="shared" si="138"/>
        <v>EU-West</v>
      </c>
      <c r="Q2952">
        <v>0</v>
      </c>
      <c r="R2952">
        <v>16</v>
      </c>
      <c r="S2952">
        <v>54.66</v>
      </c>
      <c r="T2952">
        <v>61.41</v>
      </c>
      <c r="U2952">
        <v>83.06</v>
      </c>
      <c r="V2952" s="16">
        <v>3494.565788913852</v>
      </c>
      <c r="W2952" s="16">
        <v>3367.5345335784191</v>
      </c>
      <c r="X2952" s="5">
        <f t="shared" si="139"/>
        <v>0.96364891577133094</v>
      </c>
      <c r="Y2952" t="str">
        <f t="shared" si="140"/>
        <v>OK</v>
      </c>
      <c r="AA2952" t="s">
        <v>5927</v>
      </c>
      <c r="AB2952" s="3">
        <v>45673.85193287037</v>
      </c>
    </row>
    <row r="2953" spans="1:28" x14ac:dyDescent="0.35">
      <c r="A2953" t="s">
        <v>5928</v>
      </c>
      <c r="F2953">
        <v>440</v>
      </c>
      <c r="G2953" s="16">
        <v>2195.91</v>
      </c>
      <c r="H2953">
        <v>7</v>
      </c>
      <c r="I2953">
        <v>11</v>
      </c>
      <c r="J2953">
        <v>11.13</v>
      </c>
      <c r="K2953" t="s">
        <v>29</v>
      </c>
      <c r="L2953" t="str">
        <f t="shared" si="138"/>
        <v>US-East</v>
      </c>
      <c r="Q2953">
        <v>10</v>
      </c>
      <c r="R2953">
        <v>32</v>
      </c>
      <c r="S2953">
        <v>77.28</v>
      </c>
      <c r="T2953">
        <v>68.52</v>
      </c>
      <c r="U2953">
        <v>94.45</v>
      </c>
      <c r="V2953" s="16">
        <v>3238.9411994246962</v>
      </c>
      <c r="W2953" s="16">
        <v>2409.7915147920362</v>
      </c>
      <c r="X2953" s="5">
        <f t="shared" si="139"/>
        <v>0.74400594713484325</v>
      </c>
      <c r="Y2953" t="str">
        <f t="shared" si="140"/>
        <v>OK</v>
      </c>
      <c r="AA2953" t="s">
        <v>5929</v>
      </c>
      <c r="AB2953" s="3">
        <v>45926.507615740738</v>
      </c>
    </row>
    <row r="2954" spans="1:28" x14ac:dyDescent="0.35">
      <c r="A2954" t="s">
        <v>5930</v>
      </c>
      <c r="F2954">
        <v>799</v>
      </c>
      <c r="G2954" s="16">
        <v>1570.82</v>
      </c>
      <c r="H2954">
        <v>76</v>
      </c>
      <c r="I2954">
        <v>78</v>
      </c>
      <c r="J2954">
        <v>22.14</v>
      </c>
      <c r="K2954" t="s">
        <v>37</v>
      </c>
      <c r="L2954" t="str">
        <f t="shared" si="138"/>
        <v>US-East</v>
      </c>
      <c r="Q2954">
        <v>10</v>
      </c>
      <c r="R2954">
        <v>22</v>
      </c>
      <c r="S2954">
        <v>73.45</v>
      </c>
      <c r="T2954">
        <v>76.62</v>
      </c>
      <c r="U2954">
        <v>87.73</v>
      </c>
      <c r="V2954" s="16">
        <v>2246.1334893904582</v>
      </c>
      <c r="W2954" s="16">
        <v>1631.0859513441169</v>
      </c>
      <c r="X2954" s="5">
        <f t="shared" si="139"/>
        <v>0.72617498427787164</v>
      </c>
      <c r="Y2954" t="str">
        <f t="shared" si="140"/>
        <v>OK</v>
      </c>
      <c r="AA2954" t="s">
        <v>5931</v>
      </c>
      <c r="AB2954" s="3">
        <v>44971.330104166656</v>
      </c>
    </row>
    <row r="2955" spans="1:28" x14ac:dyDescent="0.35">
      <c r="A2955" t="s">
        <v>5932</v>
      </c>
      <c r="F2955">
        <v>239</v>
      </c>
      <c r="G2955" s="16">
        <v>1491.33</v>
      </c>
      <c r="H2955">
        <v>86</v>
      </c>
      <c r="I2955">
        <v>90</v>
      </c>
      <c r="J2955">
        <v>12.89</v>
      </c>
      <c r="K2955" t="s">
        <v>37</v>
      </c>
      <c r="L2955" t="str">
        <f t="shared" si="138"/>
        <v>US-East</v>
      </c>
      <c r="Q2955">
        <v>50</v>
      </c>
      <c r="R2955">
        <v>12</v>
      </c>
      <c r="S2955">
        <v>64.849999999999994</v>
      </c>
      <c r="T2955">
        <v>60.67</v>
      </c>
      <c r="U2955">
        <v>87.64</v>
      </c>
      <c r="V2955" s="16">
        <v>1607.329671835186</v>
      </c>
      <c r="W2955" s="16">
        <v>1762.1959997016911</v>
      </c>
      <c r="X2955" s="5">
        <f t="shared" si="139"/>
        <v>1.0963500709158718</v>
      </c>
      <c r="Y2955" t="str">
        <f t="shared" si="140"/>
        <v>Over Budget</v>
      </c>
      <c r="AA2955" t="s">
        <v>5933</v>
      </c>
      <c r="AB2955" s="3">
        <v>45065.328148148154</v>
      </c>
    </row>
    <row r="2956" spans="1:28" x14ac:dyDescent="0.35">
      <c r="A2956" t="s">
        <v>5934</v>
      </c>
      <c r="F2956">
        <v>105</v>
      </c>
      <c r="G2956" s="16">
        <v>1510</v>
      </c>
      <c r="H2956">
        <v>92</v>
      </c>
      <c r="I2956">
        <v>88</v>
      </c>
      <c r="J2956">
        <v>28.7</v>
      </c>
      <c r="K2956" t="s">
        <v>37</v>
      </c>
      <c r="L2956" t="str">
        <f t="shared" si="138"/>
        <v>US-East</v>
      </c>
      <c r="Q2956">
        <v>10</v>
      </c>
      <c r="R2956">
        <v>6</v>
      </c>
      <c r="S2956">
        <v>66.11</v>
      </c>
      <c r="T2956">
        <v>77.58</v>
      </c>
      <c r="U2956">
        <v>92</v>
      </c>
      <c r="V2956" s="16">
        <v>1642.741804252061</v>
      </c>
      <c r="W2956" s="16">
        <v>1574.252966383297</v>
      </c>
      <c r="X2956" s="5">
        <f t="shared" si="139"/>
        <v>0.95830821514891262</v>
      </c>
      <c r="Y2956" t="str">
        <f t="shared" si="140"/>
        <v>OK</v>
      </c>
      <c r="AA2956" t="s">
        <v>5935</v>
      </c>
      <c r="AB2956" s="3">
        <v>45571.508796296293</v>
      </c>
    </row>
    <row r="2957" spans="1:28" x14ac:dyDescent="0.35">
      <c r="A2957" t="s">
        <v>5936</v>
      </c>
      <c r="F2957">
        <v>904</v>
      </c>
      <c r="G2957" s="16">
        <v>2475.1</v>
      </c>
      <c r="H2957">
        <v>10</v>
      </c>
      <c r="I2957">
        <v>8</v>
      </c>
      <c r="J2957">
        <v>11.53</v>
      </c>
      <c r="K2957" t="s">
        <v>32</v>
      </c>
      <c r="L2957" t="str">
        <f t="shared" si="138"/>
        <v>US-East</v>
      </c>
      <c r="Q2957">
        <v>10</v>
      </c>
      <c r="R2957">
        <v>40</v>
      </c>
      <c r="S2957">
        <v>75.92</v>
      </c>
      <c r="T2957">
        <v>67.33</v>
      </c>
      <c r="U2957">
        <v>92.26</v>
      </c>
      <c r="V2957" s="16">
        <v>3109.2684816126448</v>
      </c>
      <c r="W2957" s="16">
        <v>2872.9596311725491</v>
      </c>
      <c r="X2957" s="5">
        <f t="shared" si="139"/>
        <v>0.92399857013392028</v>
      </c>
      <c r="Y2957" t="str">
        <f t="shared" si="140"/>
        <v>OK</v>
      </c>
      <c r="AA2957" t="s">
        <v>5937</v>
      </c>
      <c r="AB2957" s="3">
        <v>45863.889953703707</v>
      </c>
    </row>
    <row r="2958" spans="1:28" x14ac:dyDescent="0.35">
      <c r="A2958" t="s">
        <v>5938</v>
      </c>
      <c r="F2958">
        <v>448</v>
      </c>
      <c r="G2958" s="16">
        <v>1492.23</v>
      </c>
      <c r="H2958">
        <v>79</v>
      </c>
      <c r="I2958">
        <v>82</v>
      </c>
      <c r="J2958">
        <v>23.27</v>
      </c>
      <c r="K2958" t="s">
        <v>52</v>
      </c>
      <c r="L2958" t="str">
        <f t="shared" si="138"/>
        <v>EU-West</v>
      </c>
      <c r="Q2958">
        <v>0</v>
      </c>
      <c r="R2958">
        <v>45</v>
      </c>
      <c r="S2958">
        <v>61.14</v>
      </c>
      <c r="T2958">
        <v>64.72</v>
      </c>
      <c r="V2958" s="16">
        <v>2068.8883960926369</v>
      </c>
      <c r="W2958" s="16">
        <v>1340.056198294445</v>
      </c>
      <c r="X2958" s="5">
        <f t="shared" si="139"/>
        <v>0.64771797300681577</v>
      </c>
      <c r="Y2958" t="str">
        <f t="shared" si="140"/>
        <v>OK</v>
      </c>
      <c r="AA2958" t="s">
        <v>5939</v>
      </c>
      <c r="AB2958" s="3">
        <v>45136.844212962962</v>
      </c>
    </row>
    <row r="2959" spans="1:28" x14ac:dyDescent="0.35">
      <c r="A2959" t="s">
        <v>5940</v>
      </c>
      <c r="F2959">
        <v>180</v>
      </c>
      <c r="G2959" s="16">
        <v>2000.49</v>
      </c>
      <c r="H2959">
        <v>49</v>
      </c>
      <c r="I2959">
        <v>50</v>
      </c>
      <c r="J2959">
        <v>12.93</v>
      </c>
      <c r="K2959" t="s">
        <v>37</v>
      </c>
      <c r="L2959" t="str">
        <f t="shared" si="138"/>
        <v>US-East</v>
      </c>
      <c r="Q2959">
        <v>10</v>
      </c>
      <c r="R2959">
        <v>0</v>
      </c>
      <c r="S2959">
        <v>78.67</v>
      </c>
      <c r="T2959">
        <v>71.16</v>
      </c>
      <c r="U2959">
        <v>85.56</v>
      </c>
      <c r="V2959" s="16">
        <v>2219.6230101047681</v>
      </c>
      <c r="W2959" s="16">
        <v>2049.104125767014</v>
      </c>
      <c r="X2959" s="5">
        <f t="shared" si="139"/>
        <v>0.92317664596128624</v>
      </c>
      <c r="Y2959" t="str">
        <f t="shared" si="140"/>
        <v>OK</v>
      </c>
      <c r="AA2959" t="s">
        <v>5941</v>
      </c>
      <c r="AB2959" s="3">
        <v>45587.702037037037</v>
      </c>
    </row>
    <row r="2960" spans="1:28" x14ac:dyDescent="0.35">
      <c r="A2960" t="s">
        <v>5942</v>
      </c>
      <c r="F2960">
        <v>326</v>
      </c>
      <c r="G2960" s="16">
        <v>2266.7199999999998</v>
      </c>
      <c r="H2960">
        <v>86</v>
      </c>
      <c r="I2960">
        <v>88</v>
      </c>
      <c r="J2960">
        <v>26.02</v>
      </c>
      <c r="K2960" t="s">
        <v>29</v>
      </c>
      <c r="L2960" t="str">
        <f t="shared" si="138"/>
        <v>US-East</v>
      </c>
      <c r="Q2960">
        <v>30</v>
      </c>
      <c r="R2960">
        <v>39</v>
      </c>
      <c r="S2960">
        <v>57.97</v>
      </c>
      <c r="T2960">
        <v>73.39</v>
      </c>
      <c r="U2960">
        <v>87.6</v>
      </c>
      <c r="V2960" s="16">
        <v>2335.8229080799911</v>
      </c>
      <c r="W2960" s="16">
        <v>2305.9849639468671</v>
      </c>
      <c r="X2960" s="5">
        <f t="shared" si="139"/>
        <v>0.98722593907701239</v>
      </c>
      <c r="Y2960" t="str">
        <f t="shared" si="140"/>
        <v>OK</v>
      </c>
      <c r="AA2960" t="s">
        <v>5943</v>
      </c>
      <c r="AB2960" s="3">
        <v>45354.394525462973</v>
      </c>
    </row>
    <row r="2961" spans="1:28" x14ac:dyDescent="0.35">
      <c r="A2961" t="s">
        <v>5944</v>
      </c>
      <c r="F2961">
        <v>851</v>
      </c>
      <c r="G2961" s="16">
        <v>1931.5</v>
      </c>
      <c r="H2961">
        <v>75</v>
      </c>
      <c r="I2961">
        <v>76</v>
      </c>
      <c r="J2961">
        <v>23.51</v>
      </c>
      <c r="K2961" t="s">
        <v>32</v>
      </c>
      <c r="L2961" t="str">
        <f t="shared" si="138"/>
        <v>US-East</v>
      </c>
      <c r="Q2961">
        <v>0</v>
      </c>
      <c r="R2961">
        <v>41</v>
      </c>
      <c r="S2961">
        <v>59.07</v>
      </c>
      <c r="T2961">
        <v>68.23</v>
      </c>
      <c r="U2961">
        <v>90.48</v>
      </c>
      <c r="V2961" s="16">
        <v>2458.34972760966</v>
      </c>
      <c r="W2961" s="16">
        <v>2309.650700294228</v>
      </c>
      <c r="X2961" s="5">
        <f t="shared" si="139"/>
        <v>0.93951266345654683</v>
      </c>
      <c r="Y2961" t="str">
        <f t="shared" si="140"/>
        <v>OK</v>
      </c>
      <c r="AA2961" t="s">
        <v>5945</v>
      </c>
      <c r="AB2961" s="3">
        <v>44976.400150462963</v>
      </c>
    </row>
    <row r="2962" spans="1:28" x14ac:dyDescent="0.35">
      <c r="A2962" t="s">
        <v>5946</v>
      </c>
      <c r="F2962">
        <v>553</v>
      </c>
      <c r="G2962" s="16">
        <v>2300.48</v>
      </c>
      <c r="H2962">
        <v>37</v>
      </c>
      <c r="I2962">
        <v>39</v>
      </c>
      <c r="J2962">
        <v>21.92</v>
      </c>
      <c r="K2962" t="s">
        <v>32</v>
      </c>
      <c r="L2962" t="str">
        <f t="shared" si="138"/>
        <v>US-East</v>
      </c>
      <c r="Q2962">
        <v>0</v>
      </c>
      <c r="R2962">
        <v>30</v>
      </c>
      <c r="S2962">
        <v>50.71</v>
      </c>
      <c r="T2962">
        <v>58.59</v>
      </c>
      <c r="U2962">
        <v>92.45</v>
      </c>
      <c r="V2962" s="16">
        <v>3095.9826645246958</v>
      </c>
      <c r="W2962" s="16">
        <v>2028.5690735393659</v>
      </c>
      <c r="X2962" s="5">
        <f t="shared" si="139"/>
        <v>0.65522623778993216</v>
      </c>
      <c r="Y2962" t="str">
        <f t="shared" si="140"/>
        <v>OK</v>
      </c>
      <c r="AA2962" t="s">
        <v>5947</v>
      </c>
      <c r="AB2962" s="3">
        <v>45773.569282407407</v>
      </c>
    </row>
    <row r="2963" spans="1:28" x14ac:dyDescent="0.35">
      <c r="A2963" t="s">
        <v>5948</v>
      </c>
      <c r="F2963">
        <v>500</v>
      </c>
      <c r="G2963" s="16">
        <v>1778.3</v>
      </c>
      <c r="H2963">
        <v>23</v>
      </c>
      <c r="I2963">
        <v>21</v>
      </c>
      <c r="J2963">
        <v>35.69</v>
      </c>
      <c r="K2963" t="s">
        <v>26</v>
      </c>
      <c r="L2963" t="str">
        <f t="shared" si="138"/>
        <v>EU-West</v>
      </c>
      <c r="Q2963">
        <v>20</v>
      </c>
      <c r="R2963">
        <v>35</v>
      </c>
      <c r="S2963">
        <v>44.2</v>
      </c>
      <c r="T2963">
        <v>54.64</v>
      </c>
      <c r="U2963">
        <v>85.89</v>
      </c>
      <c r="V2963" s="16">
        <v>1995.5775765829189</v>
      </c>
      <c r="W2963" s="16">
        <v>1522.931424125687</v>
      </c>
      <c r="X2963" s="5">
        <f t="shared" si="139"/>
        <v>0.76315320536595899</v>
      </c>
      <c r="Y2963" t="str">
        <f t="shared" si="140"/>
        <v>OK</v>
      </c>
      <c r="AA2963" t="s">
        <v>5949</v>
      </c>
      <c r="AB2963" s="3">
        <v>45422.519062500003</v>
      </c>
    </row>
    <row r="2964" spans="1:28" x14ac:dyDescent="0.35">
      <c r="A2964" t="s">
        <v>5950</v>
      </c>
      <c r="F2964">
        <v>397</v>
      </c>
      <c r="G2964" s="16">
        <v>1958.79</v>
      </c>
      <c r="H2964">
        <v>94</v>
      </c>
      <c r="I2964">
        <v>94</v>
      </c>
      <c r="J2964">
        <v>14.38</v>
      </c>
      <c r="K2964" t="s">
        <v>37</v>
      </c>
      <c r="L2964" t="str">
        <f t="shared" si="138"/>
        <v>US-East</v>
      </c>
      <c r="Q2964">
        <v>0</v>
      </c>
      <c r="R2964">
        <v>24</v>
      </c>
      <c r="S2964">
        <v>72.27</v>
      </c>
      <c r="T2964">
        <v>47.09</v>
      </c>
      <c r="U2964">
        <v>86.8</v>
      </c>
      <c r="V2964" s="16">
        <v>2683.3148724840362</v>
      </c>
      <c r="W2964" s="16">
        <v>2046.2868595766761</v>
      </c>
      <c r="X2964" s="5">
        <f t="shared" si="139"/>
        <v>0.76259662276695783</v>
      </c>
      <c r="Y2964" t="str">
        <f t="shared" si="140"/>
        <v>OK</v>
      </c>
      <c r="AA2964" t="s">
        <v>5951</v>
      </c>
      <c r="AB2964" s="3">
        <v>45202.316516203697</v>
      </c>
    </row>
    <row r="2965" spans="1:28" x14ac:dyDescent="0.35">
      <c r="A2965" t="s">
        <v>5952</v>
      </c>
      <c r="F2965">
        <v>998</v>
      </c>
      <c r="G2965" s="16">
        <v>1846.54</v>
      </c>
      <c r="H2965">
        <v>37</v>
      </c>
      <c r="I2965">
        <v>42</v>
      </c>
      <c r="J2965">
        <v>27.41</v>
      </c>
      <c r="K2965" t="s">
        <v>32</v>
      </c>
      <c r="L2965" t="str">
        <f t="shared" si="138"/>
        <v>US-East</v>
      </c>
      <c r="Q2965">
        <v>10</v>
      </c>
      <c r="R2965">
        <v>44</v>
      </c>
      <c r="S2965">
        <v>40.67</v>
      </c>
      <c r="T2965">
        <v>61.68</v>
      </c>
      <c r="U2965">
        <v>91.31</v>
      </c>
      <c r="V2965" s="16">
        <v>2724.2408873258091</v>
      </c>
      <c r="W2965" s="16">
        <v>1642.4545961393551</v>
      </c>
      <c r="X2965" s="5">
        <f t="shared" si="139"/>
        <v>0.60290358454741289</v>
      </c>
      <c r="Y2965" t="str">
        <f t="shared" si="140"/>
        <v>OK</v>
      </c>
      <c r="AA2965" t="s">
        <v>5953</v>
      </c>
      <c r="AB2965" s="3">
        <v>45895.981377314813</v>
      </c>
    </row>
    <row r="2966" spans="1:28" x14ac:dyDescent="0.35">
      <c r="A2966" t="s">
        <v>5954</v>
      </c>
      <c r="F2966">
        <v>566</v>
      </c>
      <c r="G2966" s="16">
        <v>1977.24</v>
      </c>
      <c r="H2966">
        <v>99</v>
      </c>
      <c r="I2966">
        <v>100</v>
      </c>
      <c r="J2966">
        <v>29.38</v>
      </c>
      <c r="K2966" t="s">
        <v>32</v>
      </c>
      <c r="L2966" t="str">
        <f t="shared" si="138"/>
        <v>US-East</v>
      </c>
      <c r="Q2966">
        <v>20</v>
      </c>
      <c r="R2966">
        <v>49</v>
      </c>
      <c r="S2966">
        <v>74.91</v>
      </c>
      <c r="T2966">
        <v>71.81</v>
      </c>
      <c r="U2966">
        <v>89.58</v>
      </c>
      <c r="V2966" s="16">
        <v>2112.7545355277121</v>
      </c>
      <c r="W2966" s="16">
        <v>2087.2974062534322</v>
      </c>
      <c r="X2966" s="5">
        <f t="shared" si="139"/>
        <v>0.98795073973516701</v>
      </c>
      <c r="Y2966" t="str">
        <f t="shared" si="140"/>
        <v>OK</v>
      </c>
      <c r="AA2966" t="s">
        <v>5955</v>
      </c>
      <c r="AB2966" s="3">
        <v>45750.829768518517</v>
      </c>
    </row>
    <row r="2967" spans="1:28" x14ac:dyDescent="0.35">
      <c r="A2967" t="s">
        <v>5956</v>
      </c>
      <c r="F2967">
        <v>81</v>
      </c>
      <c r="G2967" s="16">
        <v>1455.95</v>
      </c>
      <c r="H2967">
        <v>61</v>
      </c>
      <c r="I2967">
        <v>66</v>
      </c>
      <c r="J2967">
        <v>27.41</v>
      </c>
      <c r="K2967" t="s">
        <v>52</v>
      </c>
      <c r="L2967" t="str">
        <f t="shared" si="138"/>
        <v>EU-West</v>
      </c>
      <c r="Q2967">
        <v>0</v>
      </c>
      <c r="R2967">
        <v>40</v>
      </c>
      <c r="S2967">
        <v>68.73</v>
      </c>
      <c r="T2967">
        <v>50.38</v>
      </c>
      <c r="U2967">
        <v>90.73</v>
      </c>
      <c r="V2967" s="16">
        <v>1827.966383818097</v>
      </c>
      <c r="W2967" s="16">
        <v>1731.1181953720161</v>
      </c>
      <c r="X2967" s="5">
        <f t="shared" si="139"/>
        <v>0.94701861625934669</v>
      </c>
      <c r="Y2967" t="str">
        <f t="shared" si="140"/>
        <v>OK</v>
      </c>
      <c r="AA2967" t="s">
        <v>5957</v>
      </c>
      <c r="AB2967" s="3">
        <v>45213.206620370373</v>
      </c>
    </row>
    <row r="2968" spans="1:28" x14ac:dyDescent="0.35">
      <c r="A2968" t="s">
        <v>5958</v>
      </c>
      <c r="F2968">
        <v>541</v>
      </c>
      <c r="G2968" s="16">
        <v>8987.5950349411087</v>
      </c>
      <c r="H2968">
        <v>55</v>
      </c>
      <c r="I2968">
        <v>58</v>
      </c>
      <c r="J2968">
        <v>14.58</v>
      </c>
      <c r="K2968" t="s">
        <v>52</v>
      </c>
      <c r="L2968" t="str">
        <f t="shared" si="138"/>
        <v>EU-West</v>
      </c>
      <c r="Q2968">
        <v>0</v>
      </c>
      <c r="R2968">
        <v>39</v>
      </c>
      <c r="S2968">
        <v>30.7193084143954</v>
      </c>
      <c r="T2968">
        <v>49.23</v>
      </c>
      <c r="U2968">
        <v>76.930000000000007</v>
      </c>
      <c r="V2968" s="16">
        <v>2960.865124845152</v>
      </c>
      <c r="W2968" s="16">
        <v>3393.243448395639</v>
      </c>
      <c r="X2968" s="5">
        <f t="shared" si="139"/>
        <v>1.1460310771748172</v>
      </c>
      <c r="Y2968" t="str">
        <f t="shared" si="140"/>
        <v>Over Budget</v>
      </c>
      <c r="AA2968" t="s">
        <v>5959</v>
      </c>
      <c r="AB2968" s="3">
        <v>45200.694502314807</v>
      </c>
    </row>
    <row r="2969" spans="1:28" x14ac:dyDescent="0.35">
      <c r="A2969" t="s">
        <v>5960</v>
      </c>
      <c r="F2969">
        <v>248</v>
      </c>
      <c r="G2969" s="16">
        <v>2149.13</v>
      </c>
      <c r="H2969">
        <v>64</v>
      </c>
      <c r="I2969">
        <v>64</v>
      </c>
      <c r="J2969">
        <v>18.12</v>
      </c>
      <c r="K2969" t="s">
        <v>37</v>
      </c>
      <c r="L2969" t="str">
        <f t="shared" si="138"/>
        <v>US-East</v>
      </c>
      <c r="Q2969">
        <v>30</v>
      </c>
      <c r="R2969">
        <v>29</v>
      </c>
      <c r="T2969">
        <v>77.98</v>
      </c>
      <c r="U2969">
        <v>88.53</v>
      </c>
      <c r="V2969" s="16">
        <v>2371.2006852348741</v>
      </c>
      <c r="W2969" s="16">
        <v>1917.9721773412621</v>
      </c>
      <c r="X2969" s="5">
        <f t="shared" si="139"/>
        <v>0.80886117707547878</v>
      </c>
      <c r="Y2969" t="str">
        <f t="shared" si="140"/>
        <v>OK</v>
      </c>
      <c r="AA2969" t="s">
        <v>5961</v>
      </c>
      <c r="AB2969" s="3">
        <v>45443.290925925918</v>
      </c>
    </row>
    <row r="2970" spans="1:28" x14ac:dyDescent="0.35">
      <c r="A2970" t="s">
        <v>5962</v>
      </c>
      <c r="F2970">
        <v>720</v>
      </c>
      <c r="G2970" s="16">
        <v>2342.69</v>
      </c>
      <c r="H2970">
        <v>89</v>
      </c>
      <c r="I2970">
        <v>86</v>
      </c>
      <c r="J2970">
        <v>15.15</v>
      </c>
      <c r="K2970" t="s">
        <v>29</v>
      </c>
      <c r="L2970" t="str">
        <f t="shared" si="138"/>
        <v>US-East</v>
      </c>
      <c r="Q2970">
        <v>0</v>
      </c>
      <c r="R2970">
        <v>37</v>
      </c>
      <c r="S2970">
        <v>77.66</v>
      </c>
      <c r="T2970">
        <v>57.44</v>
      </c>
      <c r="U2970">
        <v>94.27</v>
      </c>
      <c r="V2970" s="16">
        <v>2447.899450579861</v>
      </c>
      <c r="W2970" s="16">
        <v>2034.2948663972479</v>
      </c>
      <c r="X2970" s="5">
        <f t="shared" si="139"/>
        <v>0.83103693900309594</v>
      </c>
      <c r="Y2970" t="str">
        <f t="shared" si="140"/>
        <v>OK</v>
      </c>
      <c r="AA2970" t="s">
        <v>5963</v>
      </c>
      <c r="AB2970" s="3">
        <v>45307.981261574067</v>
      </c>
    </row>
    <row r="2971" spans="1:28" x14ac:dyDescent="0.35">
      <c r="A2971" t="s">
        <v>5964</v>
      </c>
      <c r="F2971">
        <v>586</v>
      </c>
      <c r="G2971" s="16">
        <v>1685.95</v>
      </c>
      <c r="H2971">
        <v>16</v>
      </c>
      <c r="I2971">
        <v>19</v>
      </c>
      <c r="J2971">
        <v>17.62</v>
      </c>
      <c r="K2971" t="s">
        <v>29</v>
      </c>
      <c r="L2971" t="str">
        <f t="shared" si="138"/>
        <v>US-East</v>
      </c>
      <c r="Q2971">
        <v>0</v>
      </c>
      <c r="R2971">
        <v>20</v>
      </c>
      <c r="S2971">
        <v>59.91</v>
      </c>
      <c r="T2971">
        <v>42.79</v>
      </c>
      <c r="U2971">
        <v>86.92</v>
      </c>
      <c r="V2971" s="16">
        <v>2026.5174830910339</v>
      </c>
      <c r="W2971" s="16">
        <v>1726.9113604766781</v>
      </c>
      <c r="X2971" s="5">
        <f t="shared" si="139"/>
        <v>0.85215714884563021</v>
      </c>
      <c r="Y2971" t="str">
        <f t="shared" si="140"/>
        <v>OK</v>
      </c>
      <c r="AA2971" t="s">
        <v>5965</v>
      </c>
      <c r="AB2971" s="3">
        <v>45834.056111111109</v>
      </c>
    </row>
    <row r="2972" spans="1:28" x14ac:dyDescent="0.35">
      <c r="A2972" t="s">
        <v>5966</v>
      </c>
      <c r="F2972">
        <v>709</v>
      </c>
      <c r="G2972" s="16">
        <v>2168.35</v>
      </c>
      <c r="H2972">
        <v>99</v>
      </c>
      <c r="I2972">
        <v>101</v>
      </c>
      <c r="J2972">
        <v>13.27</v>
      </c>
      <c r="K2972" t="s">
        <v>32</v>
      </c>
      <c r="L2972" t="str">
        <f t="shared" si="138"/>
        <v>US-East</v>
      </c>
      <c r="Q2972">
        <v>0</v>
      </c>
      <c r="R2972">
        <v>18</v>
      </c>
      <c r="S2972">
        <v>61.54</v>
      </c>
      <c r="T2972">
        <v>45.44</v>
      </c>
      <c r="U2972">
        <v>92.43</v>
      </c>
      <c r="V2972" s="16">
        <v>3058.2753063295531</v>
      </c>
      <c r="W2972" s="16">
        <v>2243.6154131674671</v>
      </c>
      <c r="X2972" s="5">
        <f t="shared" si="139"/>
        <v>0.73362113885691493</v>
      </c>
      <c r="Y2972" t="str">
        <f t="shared" si="140"/>
        <v>OK</v>
      </c>
      <c r="AA2972" t="s">
        <v>5967</v>
      </c>
      <c r="AB2972" s="3">
        <v>44942.848113425927</v>
      </c>
    </row>
    <row r="2973" spans="1:28" x14ac:dyDescent="0.35">
      <c r="A2973" t="s">
        <v>5968</v>
      </c>
      <c r="F2973">
        <v>98</v>
      </c>
      <c r="G2973" s="16">
        <v>2020.72</v>
      </c>
      <c r="H2973">
        <v>16</v>
      </c>
      <c r="I2973">
        <v>12</v>
      </c>
      <c r="J2973">
        <v>17.09</v>
      </c>
      <c r="K2973" t="s">
        <v>29</v>
      </c>
      <c r="L2973" t="str">
        <f t="shared" si="138"/>
        <v>US-East</v>
      </c>
      <c r="Q2973">
        <v>0</v>
      </c>
      <c r="R2973">
        <v>15</v>
      </c>
      <c r="S2973">
        <v>63.69</v>
      </c>
      <c r="T2973">
        <v>64.430000000000007</v>
      </c>
      <c r="U2973">
        <v>83.96</v>
      </c>
      <c r="V2973" s="16">
        <v>2603.829521989187</v>
      </c>
      <c r="W2973" s="16">
        <v>2151.8647856961229</v>
      </c>
      <c r="X2973" s="5">
        <f t="shared" si="139"/>
        <v>0.82642306937675891</v>
      </c>
      <c r="Y2973" t="str">
        <f t="shared" si="140"/>
        <v>OK</v>
      </c>
      <c r="AA2973" t="s">
        <v>5969</v>
      </c>
      <c r="AB2973" s="3">
        <v>45198.982708333337</v>
      </c>
    </row>
    <row r="2974" spans="1:28" x14ac:dyDescent="0.35">
      <c r="A2974" t="s">
        <v>5970</v>
      </c>
      <c r="F2974">
        <v>931</v>
      </c>
      <c r="G2974" s="16">
        <v>1380.35</v>
      </c>
      <c r="H2974">
        <v>26</v>
      </c>
      <c r="I2974">
        <v>31</v>
      </c>
      <c r="J2974">
        <v>31.74</v>
      </c>
      <c r="K2974" t="s">
        <v>26</v>
      </c>
      <c r="L2974" t="str">
        <f t="shared" si="138"/>
        <v>EU-West</v>
      </c>
      <c r="Q2974">
        <v>20</v>
      </c>
      <c r="R2974">
        <v>32</v>
      </c>
      <c r="S2974">
        <v>69.47</v>
      </c>
      <c r="T2974">
        <v>55.24</v>
      </c>
      <c r="U2974">
        <v>82.19</v>
      </c>
      <c r="V2974" s="16">
        <v>1533.972489990651</v>
      </c>
      <c r="W2974" s="16">
        <v>1513.686799874356</v>
      </c>
      <c r="X2974" s="5">
        <f t="shared" si="139"/>
        <v>0.98677571452639379</v>
      </c>
      <c r="Y2974" t="str">
        <f t="shared" si="140"/>
        <v>OK</v>
      </c>
      <c r="AA2974" t="s">
        <v>5971</v>
      </c>
      <c r="AB2974" s="3">
        <v>44935.680219907408</v>
      </c>
    </row>
    <row r="2975" spans="1:28" x14ac:dyDescent="0.35">
      <c r="A2975" t="s">
        <v>5972</v>
      </c>
      <c r="F2975">
        <v>722</v>
      </c>
      <c r="G2975" s="16">
        <v>1358.61</v>
      </c>
      <c r="H2975">
        <v>88</v>
      </c>
      <c r="I2975">
        <v>84</v>
      </c>
      <c r="J2975">
        <v>17.45</v>
      </c>
      <c r="K2975" t="s">
        <v>26</v>
      </c>
      <c r="L2975" t="str">
        <f t="shared" si="138"/>
        <v>EU-West</v>
      </c>
      <c r="Q2975">
        <v>20</v>
      </c>
      <c r="R2975">
        <v>46</v>
      </c>
      <c r="T2975">
        <v>64.78</v>
      </c>
      <c r="U2975">
        <v>92.09</v>
      </c>
      <c r="V2975" s="16">
        <v>1385.8573631253601</v>
      </c>
      <c r="W2975" s="16">
        <v>1413.474644740837</v>
      </c>
      <c r="X2975" s="5">
        <f t="shared" si="139"/>
        <v>1.0199279394476752</v>
      </c>
      <c r="Y2975" t="str">
        <f t="shared" si="140"/>
        <v>Over Budget</v>
      </c>
      <c r="AA2975" t="s">
        <v>5973</v>
      </c>
      <c r="AB2975" s="3">
        <v>45636.65179398148</v>
      </c>
    </row>
    <row r="2976" spans="1:28" x14ac:dyDescent="0.35">
      <c r="A2976" t="s">
        <v>5974</v>
      </c>
      <c r="F2976">
        <v>544</v>
      </c>
      <c r="G2976" s="16">
        <v>1446.37</v>
      </c>
      <c r="H2976">
        <v>93</v>
      </c>
      <c r="I2976">
        <v>97</v>
      </c>
      <c r="J2976">
        <v>20.85</v>
      </c>
      <c r="K2976" t="s">
        <v>52</v>
      </c>
      <c r="L2976" t="str">
        <f t="shared" si="138"/>
        <v>EU-West</v>
      </c>
      <c r="Q2976">
        <v>0</v>
      </c>
      <c r="R2976">
        <v>5</v>
      </c>
      <c r="S2976">
        <v>78.56</v>
      </c>
      <c r="T2976">
        <v>57.78</v>
      </c>
      <c r="U2976">
        <v>89.73</v>
      </c>
      <c r="V2976" s="16">
        <v>1846.5792738584501</v>
      </c>
      <c r="W2976" s="16">
        <v>1221.750476796004</v>
      </c>
      <c r="X2976" s="5">
        <f t="shared" si="139"/>
        <v>0.66162904246355014</v>
      </c>
      <c r="Y2976" t="str">
        <f t="shared" si="140"/>
        <v>OK</v>
      </c>
      <c r="AA2976" t="s">
        <v>5975</v>
      </c>
      <c r="AB2976" s="3">
        <v>45108.841111111113</v>
      </c>
    </row>
    <row r="2977" spans="1:28" x14ac:dyDescent="0.35">
      <c r="A2977" t="s">
        <v>5976</v>
      </c>
      <c r="F2977">
        <v>817</v>
      </c>
      <c r="G2977" s="16">
        <v>1542.45</v>
      </c>
      <c r="H2977">
        <v>24</v>
      </c>
      <c r="I2977">
        <v>23</v>
      </c>
      <c r="J2977">
        <v>14.2</v>
      </c>
      <c r="K2977" t="s">
        <v>26</v>
      </c>
      <c r="L2977" t="str">
        <f t="shared" si="138"/>
        <v>EU-West</v>
      </c>
      <c r="Q2977">
        <v>20</v>
      </c>
      <c r="R2977">
        <v>41</v>
      </c>
      <c r="S2977">
        <v>64.16</v>
      </c>
      <c r="T2977">
        <v>62.11</v>
      </c>
      <c r="U2977">
        <v>88.32</v>
      </c>
      <c r="V2977" s="16">
        <v>1644.866146518603</v>
      </c>
      <c r="W2977" s="16">
        <v>1721.4716646819379</v>
      </c>
      <c r="X2977" s="5">
        <f t="shared" si="139"/>
        <v>1.0465724936496943</v>
      </c>
      <c r="Y2977" t="str">
        <f t="shared" si="140"/>
        <v>Over Budget</v>
      </c>
      <c r="AA2977" t="s">
        <v>5977</v>
      </c>
      <c r="AB2977" s="3">
        <v>44978.623564814807</v>
      </c>
    </row>
    <row r="2978" spans="1:28" x14ac:dyDescent="0.35">
      <c r="A2978" t="s">
        <v>5978</v>
      </c>
      <c r="F2978">
        <v>651</v>
      </c>
      <c r="G2978" s="16">
        <v>1502.06</v>
      </c>
      <c r="H2978">
        <v>95</v>
      </c>
      <c r="I2978">
        <v>93</v>
      </c>
      <c r="J2978">
        <v>19.88</v>
      </c>
      <c r="K2978" t="s">
        <v>32</v>
      </c>
      <c r="L2978" t="str">
        <f t="shared" si="138"/>
        <v>US-East</v>
      </c>
      <c r="Q2978">
        <v>0</v>
      </c>
      <c r="R2978">
        <v>36</v>
      </c>
      <c r="S2978">
        <v>86.73</v>
      </c>
      <c r="T2978">
        <v>77.67</v>
      </c>
      <c r="U2978">
        <v>94.23</v>
      </c>
      <c r="V2978" s="16">
        <v>1759.4635365710019</v>
      </c>
      <c r="W2978" s="16">
        <v>1249.423832874824</v>
      </c>
      <c r="X2978" s="5">
        <f t="shared" si="139"/>
        <v>0.71011635473265433</v>
      </c>
      <c r="Y2978" t="str">
        <f t="shared" si="140"/>
        <v>OK</v>
      </c>
      <c r="AA2978" t="s">
        <v>5979</v>
      </c>
      <c r="AB2978" s="3">
        <v>45401.66574074074</v>
      </c>
    </row>
    <row r="2979" spans="1:28" x14ac:dyDescent="0.35">
      <c r="A2979" t="s">
        <v>5980</v>
      </c>
      <c r="F2979">
        <v>163</v>
      </c>
      <c r="H2979">
        <v>75</v>
      </c>
      <c r="I2979">
        <v>80</v>
      </c>
      <c r="J2979">
        <v>26.61</v>
      </c>
      <c r="K2979" t="s">
        <v>37</v>
      </c>
      <c r="L2979" t="str">
        <f t="shared" si="138"/>
        <v>US-East</v>
      </c>
      <c r="Q2979">
        <v>20</v>
      </c>
      <c r="R2979">
        <v>7</v>
      </c>
      <c r="S2979">
        <v>57.67</v>
      </c>
      <c r="T2979">
        <v>58.13</v>
      </c>
      <c r="U2979">
        <v>88.44</v>
      </c>
      <c r="V2979" s="16">
        <v>2644.399688036422</v>
      </c>
      <c r="W2979" s="16">
        <v>1702.3932761486351</v>
      </c>
      <c r="X2979" s="5">
        <f t="shared" si="139"/>
        <v>0.64377305891029424</v>
      </c>
      <c r="Y2979" t="str">
        <f t="shared" si="140"/>
        <v>OK</v>
      </c>
      <c r="AA2979" t="s">
        <v>5981</v>
      </c>
      <c r="AB2979" s="3">
        <v>45556.716261574067</v>
      </c>
    </row>
    <row r="2980" spans="1:28" x14ac:dyDescent="0.35">
      <c r="A2980" t="s">
        <v>5982</v>
      </c>
      <c r="F2980">
        <v>599</v>
      </c>
      <c r="G2980" s="16">
        <v>2299.4299999999998</v>
      </c>
      <c r="H2980">
        <v>48</v>
      </c>
      <c r="I2980">
        <v>45</v>
      </c>
      <c r="J2980">
        <v>23.92</v>
      </c>
      <c r="K2980" t="s">
        <v>59</v>
      </c>
      <c r="L2980" t="str">
        <f t="shared" si="138"/>
        <v>EU-West</v>
      </c>
      <c r="Q2980">
        <v>20</v>
      </c>
      <c r="R2980">
        <v>0</v>
      </c>
      <c r="S2980">
        <v>81.19</v>
      </c>
      <c r="T2980">
        <v>71.77</v>
      </c>
      <c r="U2980">
        <v>86.84</v>
      </c>
      <c r="V2980" s="16">
        <v>3338.4648522664511</v>
      </c>
      <c r="W2980" s="16">
        <v>2547.454058814099</v>
      </c>
      <c r="X2980" s="5">
        <f t="shared" si="139"/>
        <v>0.7630615182558107</v>
      </c>
      <c r="Y2980" t="str">
        <f t="shared" si="140"/>
        <v>OK</v>
      </c>
      <c r="AA2980" t="s">
        <v>5983</v>
      </c>
      <c r="AB2980" s="3">
        <v>45535.395300925928</v>
      </c>
    </row>
    <row r="2981" spans="1:28" x14ac:dyDescent="0.35">
      <c r="A2981" t="s">
        <v>5984</v>
      </c>
      <c r="F2981">
        <v>199</v>
      </c>
      <c r="G2981" s="16">
        <v>2178.63</v>
      </c>
      <c r="H2981">
        <v>57</v>
      </c>
      <c r="I2981">
        <v>57</v>
      </c>
      <c r="J2981">
        <v>31.35</v>
      </c>
      <c r="K2981" t="s">
        <v>37</v>
      </c>
      <c r="L2981" t="str">
        <f t="shared" si="138"/>
        <v>US-East</v>
      </c>
      <c r="Q2981">
        <v>0</v>
      </c>
      <c r="R2981">
        <v>12</v>
      </c>
      <c r="S2981">
        <v>98.96</v>
      </c>
      <c r="T2981">
        <v>61.13</v>
      </c>
      <c r="U2981">
        <v>86.3</v>
      </c>
      <c r="V2981" s="16">
        <v>2267.7613775476461</v>
      </c>
      <c r="W2981" s="16">
        <v>2220.771174239319</v>
      </c>
      <c r="X2981" s="5">
        <f t="shared" si="139"/>
        <v>0.97927903536343741</v>
      </c>
      <c r="Y2981" t="str">
        <f t="shared" si="140"/>
        <v>OK</v>
      </c>
      <c r="AA2981" t="s">
        <v>5985</v>
      </c>
      <c r="AB2981" s="3">
        <v>45580.082094907397</v>
      </c>
    </row>
    <row r="2982" spans="1:28" x14ac:dyDescent="0.35">
      <c r="A2982" t="s">
        <v>5986</v>
      </c>
      <c r="F2982">
        <v>821</v>
      </c>
      <c r="G2982" s="16">
        <v>2980.31</v>
      </c>
      <c r="H2982">
        <v>84</v>
      </c>
      <c r="I2982">
        <v>89</v>
      </c>
      <c r="J2982">
        <v>10.32</v>
      </c>
      <c r="K2982" t="s">
        <v>26</v>
      </c>
      <c r="L2982" t="str">
        <f t="shared" si="138"/>
        <v>EU-West</v>
      </c>
      <c r="Q2982">
        <v>0</v>
      </c>
      <c r="R2982">
        <v>25</v>
      </c>
      <c r="S2982">
        <v>96.52</v>
      </c>
      <c r="T2982">
        <v>48.49</v>
      </c>
      <c r="U2982">
        <v>85.24</v>
      </c>
      <c r="V2982" s="16">
        <v>3976.6389466543792</v>
      </c>
      <c r="W2982" s="16">
        <v>3217.0555962910412</v>
      </c>
      <c r="X2982" s="5">
        <f t="shared" si="139"/>
        <v>0.80898860556541352</v>
      </c>
      <c r="Y2982" t="str">
        <f t="shared" si="140"/>
        <v>OK</v>
      </c>
      <c r="AA2982" t="s">
        <v>5987</v>
      </c>
      <c r="AB2982" s="3">
        <v>45134.897303240738</v>
      </c>
    </row>
    <row r="2983" spans="1:28" x14ac:dyDescent="0.35">
      <c r="A2983" t="s">
        <v>5988</v>
      </c>
      <c r="F2983">
        <v>424</v>
      </c>
      <c r="G2983" s="16">
        <v>1981.05</v>
      </c>
      <c r="H2983">
        <v>97</v>
      </c>
      <c r="I2983">
        <v>99</v>
      </c>
      <c r="J2983">
        <v>13.95</v>
      </c>
      <c r="K2983" t="s">
        <v>52</v>
      </c>
      <c r="L2983" t="str">
        <f t="shared" si="138"/>
        <v>EU-West</v>
      </c>
      <c r="Q2983">
        <v>30</v>
      </c>
      <c r="R2983">
        <v>15</v>
      </c>
      <c r="S2983">
        <v>57.11</v>
      </c>
      <c r="T2983">
        <v>79.760000000000005</v>
      </c>
      <c r="U2983">
        <v>92.33</v>
      </c>
      <c r="V2983" s="16">
        <v>1994.9978653247199</v>
      </c>
      <c r="W2983" s="16">
        <v>1888.136634648585</v>
      </c>
      <c r="X2983" s="5">
        <f t="shared" si="139"/>
        <v>0.94643541603051218</v>
      </c>
      <c r="Y2983" t="str">
        <f t="shared" si="140"/>
        <v>OK</v>
      </c>
      <c r="AA2983" t="s">
        <v>5989</v>
      </c>
      <c r="AB2983" s="3">
        <v>45091.655370370368</v>
      </c>
    </row>
    <row r="2984" spans="1:28" x14ac:dyDescent="0.35">
      <c r="A2984" t="s">
        <v>5990</v>
      </c>
      <c r="F2984">
        <v>163</v>
      </c>
      <c r="G2984" s="16">
        <v>1847.4</v>
      </c>
      <c r="H2984">
        <v>0</v>
      </c>
      <c r="I2984">
        <v>2</v>
      </c>
      <c r="J2984">
        <v>16.7</v>
      </c>
      <c r="K2984" t="s">
        <v>32</v>
      </c>
      <c r="L2984" t="str">
        <f t="shared" si="138"/>
        <v>US-East</v>
      </c>
      <c r="Q2984">
        <v>20</v>
      </c>
      <c r="R2984">
        <v>48</v>
      </c>
      <c r="T2984">
        <v>81.22</v>
      </c>
      <c r="U2984">
        <v>88.44</v>
      </c>
      <c r="V2984" s="16">
        <v>2429.2465298152051</v>
      </c>
      <c r="W2984" s="16">
        <v>1486.1169090148589</v>
      </c>
      <c r="X2984" s="5">
        <f t="shared" si="139"/>
        <v>0.61176043302937599</v>
      </c>
      <c r="Y2984" t="str">
        <f t="shared" si="140"/>
        <v>OK</v>
      </c>
      <c r="AA2984" t="s">
        <v>5991</v>
      </c>
      <c r="AB2984" s="3">
        <v>45210.680185185192</v>
      </c>
    </row>
    <row r="2985" spans="1:28" x14ac:dyDescent="0.35">
      <c r="A2985" t="s">
        <v>5992</v>
      </c>
      <c r="F2985">
        <v>634</v>
      </c>
      <c r="G2985" s="16">
        <v>1884.52</v>
      </c>
      <c r="H2985">
        <v>12</v>
      </c>
      <c r="I2985">
        <v>11</v>
      </c>
      <c r="J2985">
        <v>32.200000000000003</v>
      </c>
      <c r="K2985" t="s">
        <v>52</v>
      </c>
      <c r="L2985" t="str">
        <f t="shared" si="138"/>
        <v>EU-West</v>
      </c>
      <c r="Q2985">
        <v>30</v>
      </c>
      <c r="R2985">
        <v>38</v>
      </c>
      <c r="S2985">
        <v>36.68</v>
      </c>
      <c r="T2985">
        <v>58.47</v>
      </c>
      <c r="U2985">
        <v>95.71</v>
      </c>
      <c r="V2985" s="16">
        <v>2404.2070033966452</v>
      </c>
      <c r="W2985" s="16">
        <v>1757.13801829776</v>
      </c>
      <c r="X2985" s="5">
        <f t="shared" si="139"/>
        <v>0.73085970376730824</v>
      </c>
      <c r="Y2985" t="str">
        <f t="shared" si="140"/>
        <v>OK</v>
      </c>
      <c r="AA2985" t="s">
        <v>5993</v>
      </c>
      <c r="AB2985" s="3">
        <v>45925.59952546296</v>
      </c>
    </row>
    <row r="2986" spans="1:28" x14ac:dyDescent="0.35">
      <c r="A2986" t="s">
        <v>5994</v>
      </c>
      <c r="F2986">
        <v>348</v>
      </c>
      <c r="G2986" s="16">
        <v>2361.54</v>
      </c>
      <c r="H2986">
        <v>52</v>
      </c>
      <c r="I2986">
        <v>57</v>
      </c>
      <c r="J2986">
        <v>22.39</v>
      </c>
      <c r="K2986" t="s">
        <v>29</v>
      </c>
      <c r="L2986" t="str">
        <f t="shared" si="138"/>
        <v>US-East</v>
      </c>
      <c r="Q2986">
        <v>10</v>
      </c>
      <c r="R2986">
        <v>46</v>
      </c>
      <c r="S2986">
        <v>46.66</v>
      </c>
      <c r="T2986">
        <v>61.52</v>
      </c>
      <c r="U2986">
        <v>75.239999999999995</v>
      </c>
      <c r="V2986" s="16">
        <v>3320.1677490037491</v>
      </c>
      <c r="W2986" s="16">
        <v>2463.6862711829272</v>
      </c>
      <c r="X2986" s="5">
        <f t="shared" si="139"/>
        <v>0.74203668532175271</v>
      </c>
      <c r="Y2986" t="str">
        <f t="shared" si="140"/>
        <v>OK</v>
      </c>
      <c r="AA2986" t="s">
        <v>5995</v>
      </c>
      <c r="AB2986" s="3">
        <v>44944.372083333343</v>
      </c>
    </row>
    <row r="2987" spans="1:28" x14ac:dyDescent="0.35">
      <c r="A2987" t="s">
        <v>5996</v>
      </c>
      <c r="F2987">
        <v>638</v>
      </c>
      <c r="G2987" s="16">
        <v>1586.45</v>
      </c>
      <c r="H2987">
        <v>20</v>
      </c>
      <c r="I2987">
        <v>16</v>
      </c>
      <c r="J2987">
        <v>8.66</v>
      </c>
      <c r="K2987" t="s">
        <v>26</v>
      </c>
      <c r="L2987" t="str">
        <f t="shared" si="138"/>
        <v>EU-West</v>
      </c>
      <c r="Q2987">
        <v>10</v>
      </c>
      <c r="R2987">
        <v>45</v>
      </c>
      <c r="S2987">
        <v>79.010000000000005</v>
      </c>
      <c r="T2987">
        <v>72.400000000000006</v>
      </c>
      <c r="U2987">
        <v>94.61</v>
      </c>
      <c r="V2987" s="16">
        <v>2008.1779650379269</v>
      </c>
      <c r="W2987" s="16">
        <v>1412.3866544589221</v>
      </c>
      <c r="X2987" s="5">
        <f t="shared" si="139"/>
        <v>0.70331747437147452</v>
      </c>
      <c r="Y2987" t="str">
        <f t="shared" si="140"/>
        <v>OK</v>
      </c>
      <c r="AA2987" t="s">
        <v>5997</v>
      </c>
      <c r="AB2987" s="3">
        <v>45000.230208333327</v>
      </c>
    </row>
    <row r="2988" spans="1:28" x14ac:dyDescent="0.35">
      <c r="A2988" t="s">
        <v>5998</v>
      </c>
      <c r="F2988">
        <v>526</v>
      </c>
      <c r="G2988" s="16">
        <v>1770.65</v>
      </c>
      <c r="H2988">
        <v>0</v>
      </c>
      <c r="I2988">
        <v>-3</v>
      </c>
      <c r="J2988">
        <v>28.74</v>
      </c>
      <c r="K2988" t="s">
        <v>37</v>
      </c>
      <c r="L2988" t="str">
        <f t="shared" si="138"/>
        <v>US-East</v>
      </c>
      <c r="Q2988">
        <v>0</v>
      </c>
      <c r="R2988">
        <v>27</v>
      </c>
      <c r="S2988">
        <v>76.56</v>
      </c>
      <c r="T2988">
        <v>58.15</v>
      </c>
      <c r="U2988">
        <v>91.8</v>
      </c>
      <c r="V2988" s="16">
        <v>2082.8302911525429</v>
      </c>
      <c r="W2988" s="16">
        <v>1903.66429733886</v>
      </c>
      <c r="X2988" s="5">
        <f t="shared" si="139"/>
        <v>0.91397955245093898</v>
      </c>
      <c r="Y2988" t="str">
        <f t="shared" si="140"/>
        <v>OK</v>
      </c>
      <c r="AA2988" t="s">
        <v>5999</v>
      </c>
      <c r="AB2988" s="3">
        <v>45168.725115740737</v>
      </c>
    </row>
    <row r="2989" spans="1:28" x14ac:dyDescent="0.35">
      <c r="A2989" t="s">
        <v>6000</v>
      </c>
      <c r="F2989">
        <v>898</v>
      </c>
      <c r="G2989" s="16">
        <v>2798.99</v>
      </c>
      <c r="H2989">
        <v>76</v>
      </c>
      <c r="I2989">
        <v>81</v>
      </c>
      <c r="J2989">
        <v>20.88</v>
      </c>
      <c r="K2989" t="s">
        <v>29</v>
      </c>
      <c r="L2989" t="str">
        <f t="shared" si="138"/>
        <v>US-East</v>
      </c>
      <c r="Q2989">
        <v>10</v>
      </c>
      <c r="R2989">
        <v>48</v>
      </c>
      <c r="S2989">
        <v>79.03</v>
      </c>
      <c r="T2989">
        <v>69.66</v>
      </c>
      <c r="U2989">
        <v>89.55</v>
      </c>
      <c r="V2989" s="16">
        <v>3138.7186306694962</v>
      </c>
      <c r="W2989" s="16">
        <v>3128.6001930709822</v>
      </c>
      <c r="X2989" s="5">
        <f t="shared" si="139"/>
        <v>0.99677625209866116</v>
      </c>
      <c r="Y2989" t="str">
        <f t="shared" si="140"/>
        <v>OK</v>
      </c>
      <c r="AA2989" t="s">
        <v>6001</v>
      </c>
      <c r="AB2989" s="3">
        <v>45295.449328703697</v>
      </c>
    </row>
    <row r="2990" spans="1:28" x14ac:dyDescent="0.35">
      <c r="A2990" t="s">
        <v>6002</v>
      </c>
      <c r="F2990">
        <v>847</v>
      </c>
      <c r="G2990" s="16">
        <v>1986.38</v>
      </c>
      <c r="H2990">
        <v>30</v>
      </c>
      <c r="I2990">
        <v>26</v>
      </c>
      <c r="J2990">
        <v>27.12</v>
      </c>
      <c r="K2990" t="s">
        <v>52</v>
      </c>
      <c r="L2990" t="str">
        <f t="shared" si="138"/>
        <v>EU-West</v>
      </c>
      <c r="Q2990">
        <v>20</v>
      </c>
      <c r="R2990">
        <v>22</v>
      </c>
      <c r="S2990">
        <v>62.7</v>
      </c>
      <c r="T2990">
        <v>51.86</v>
      </c>
      <c r="U2990">
        <v>83.54</v>
      </c>
      <c r="V2990" s="16">
        <v>2071.0491910405381</v>
      </c>
      <c r="W2990" s="16">
        <v>1950.042752085352</v>
      </c>
      <c r="X2990" s="5">
        <f t="shared" si="139"/>
        <v>0.94157239746952126</v>
      </c>
      <c r="Y2990" t="str">
        <f t="shared" si="140"/>
        <v>OK</v>
      </c>
      <c r="AA2990" t="s">
        <v>6003</v>
      </c>
      <c r="AB2990" s="3">
        <v>45537.41988425926</v>
      </c>
    </row>
    <row r="2991" spans="1:28" x14ac:dyDescent="0.35">
      <c r="A2991" t="s">
        <v>6004</v>
      </c>
      <c r="F2991">
        <v>44</v>
      </c>
      <c r="G2991" s="16">
        <v>2194.4899999999998</v>
      </c>
      <c r="H2991">
        <v>60</v>
      </c>
      <c r="I2991">
        <v>63</v>
      </c>
      <c r="J2991">
        <v>32.67</v>
      </c>
      <c r="K2991" t="s">
        <v>29</v>
      </c>
      <c r="L2991" t="str">
        <f t="shared" si="138"/>
        <v>US-East</v>
      </c>
      <c r="Q2991">
        <v>30</v>
      </c>
      <c r="R2991">
        <v>6</v>
      </c>
      <c r="S2991">
        <v>53.26</v>
      </c>
      <c r="T2991">
        <v>78.33</v>
      </c>
      <c r="U2991">
        <v>81.7</v>
      </c>
      <c r="V2991" s="16">
        <v>2781.0910838083869</v>
      </c>
      <c r="W2991" s="16">
        <v>2524.2966525599231</v>
      </c>
      <c r="X2991" s="5">
        <f t="shared" si="139"/>
        <v>0.90766414205434331</v>
      </c>
      <c r="Y2991" t="str">
        <f t="shared" si="140"/>
        <v>OK</v>
      </c>
      <c r="AA2991" t="s">
        <v>6005</v>
      </c>
      <c r="AB2991" s="3">
        <v>45790.956284722219</v>
      </c>
    </row>
    <row r="2992" spans="1:28" x14ac:dyDescent="0.35">
      <c r="A2992" t="s">
        <v>6006</v>
      </c>
      <c r="F2992">
        <v>793</v>
      </c>
      <c r="G2992" s="16">
        <v>1833.17</v>
      </c>
      <c r="H2992">
        <v>86</v>
      </c>
      <c r="I2992">
        <v>91</v>
      </c>
      <c r="J2992">
        <v>12.18</v>
      </c>
      <c r="K2992" t="s">
        <v>59</v>
      </c>
      <c r="L2992" t="str">
        <f t="shared" si="138"/>
        <v>EU-West</v>
      </c>
      <c r="Q2992">
        <v>0</v>
      </c>
      <c r="R2992">
        <v>23</v>
      </c>
      <c r="S2992">
        <v>42.88</v>
      </c>
      <c r="T2992">
        <v>63.63</v>
      </c>
      <c r="U2992">
        <v>93.76</v>
      </c>
      <c r="V2992" s="16">
        <v>2647.3925531371779</v>
      </c>
      <c r="W2992" s="16">
        <v>2093.3456326684682</v>
      </c>
      <c r="X2992" s="5">
        <f t="shared" si="139"/>
        <v>0.79071977073737687</v>
      </c>
      <c r="Y2992" t="str">
        <f t="shared" si="140"/>
        <v>OK</v>
      </c>
      <c r="AA2992" t="s">
        <v>6007</v>
      </c>
      <c r="AB2992" s="3">
        <v>45660.66233796296</v>
      </c>
    </row>
    <row r="2993" spans="1:28" x14ac:dyDescent="0.35">
      <c r="A2993" t="s">
        <v>6008</v>
      </c>
      <c r="F2993">
        <v>680</v>
      </c>
      <c r="G2993" s="16">
        <v>1612.58</v>
      </c>
      <c r="H2993">
        <v>2</v>
      </c>
      <c r="I2993">
        <v>7</v>
      </c>
      <c r="J2993">
        <v>32.67</v>
      </c>
      <c r="K2993" t="s">
        <v>26</v>
      </c>
      <c r="L2993" t="str">
        <f t="shared" si="138"/>
        <v>EU-West</v>
      </c>
      <c r="Q2993">
        <v>10</v>
      </c>
      <c r="R2993">
        <v>45</v>
      </c>
      <c r="S2993">
        <v>57.08</v>
      </c>
      <c r="T2993">
        <v>67.510000000000005</v>
      </c>
      <c r="U2993">
        <v>91.21</v>
      </c>
      <c r="V2993" s="16">
        <v>2027.613338031533</v>
      </c>
      <c r="W2993" s="16">
        <v>1856.4394774052221</v>
      </c>
      <c r="X2993" s="5">
        <f t="shared" si="139"/>
        <v>0.91557864736060002</v>
      </c>
      <c r="Y2993" t="str">
        <f t="shared" si="140"/>
        <v>OK</v>
      </c>
      <c r="AA2993" t="s">
        <v>6009</v>
      </c>
      <c r="AB2993" s="3">
        <v>45603.236817129633</v>
      </c>
    </row>
    <row r="2994" spans="1:28" x14ac:dyDescent="0.35">
      <c r="A2994" t="s">
        <v>6010</v>
      </c>
      <c r="F2994">
        <v>731</v>
      </c>
      <c r="G2994" s="16">
        <v>2240.41</v>
      </c>
      <c r="H2994">
        <v>74</v>
      </c>
      <c r="I2994">
        <v>76</v>
      </c>
      <c r="J2994">
        <v>19.41</v>
      </c>
      <c r="K2994" t="s">
        <v>59</v>
      </c>
      <c r="L2994" t="str">
        <f t="shared" si="138"/>
        <v>EU-West</v>
      </c>
      <c r="Q2994">
        <v>10</v>
      </c>
      <c r="R2994">
        <v>7</v>
      </c>
      <c r="S2994">
        <v>79.75</v>
      </c>
      <c r="T2994">
        <v>73.56</v>
      </c>
      <c r="U2994">
        <v>91.12</v>
      </c>
      <c r="V2994" s="16">
        <v>3068.3567164475799</v>
      </c>
      <c r="W2994" s="16">
        <v>2384.7255913338799</v>
      </c>
      <c r="X2994" s="5">
        <f t="shared" si="139"/>
        <v>0.77719959304302122</v>
      </c>
      <c r="Y2994" t="str">
        <f t="shared" si="140"/>
        <v>OK</v>
      </c>
      <c r="AA2994" t="s">
        <v>6011</v>
      </c>
      <c r="AB2994" s="3">
        <v>45578.05641203704</v>
      </c>
    </row>
    <row r="2995" spans="1:28" x14ac:dyDescent="0.35">
      <c r="A2995" t="s">
        <v>6012</v>
      </c>
      <c r="F2995">
        <v>535</v>
      </c>
      <c r="G2995" s="16">
        <v>1707.92</v>
      </c>
      <c r="H2995">
        <v>28</v>
      </c>
      <c r="I2995">
        <v>32</v>
      </c>
      <c r="J2995">
        <v>16.690000000000001</v>
      </c>
      <c r="K2995" t="s">
        <v>32</v>
      </c>
      <c r="L2995" t="str">
        <f t="shared" si="138"/>
        <v>US-East</v>
      </c>
      <c r="Q2995">
        <v>10</v>
      </c>
      <c r="R2995">
        <v>44</v>
      </c>
      <c r="S2995">
        <v>82.91</v>
      </c>
      <c r="T2995">
        <v>68.19</v>
      </c>
      <c r="U2995">
        <v>89.49</v>
      </c>
      <c r="V2995" s="16">
        <v>1962.771499840281</v>
      </c>
      <c r="W2995" s="16">
        <v>1574.558091329</v>
      </c>
      <c r="X2995" s="5">
        <f t="shared" si="139"/>
        <v>0.8022116132505126</v>
      </c>
      <c r="Y2995" t="str">
        <f t="shared" si="140"/>
        <v>OK</v>
      </c>
      <c r="AA2995" t="s">
        <v>6013</v>
      </c>
      <c r="AB2995" s="3">
        <v>45249.575694444437</v>
      </c>
    </row>
    <row r="2996" spans="1:28" x14ac:dyDescent="0.35">
      <c r="A2996" t="s">
        <v>6014</v>
      </c>
      <c r="F2996">
        <v>546</v>
      </c>
      <c r="G2996" s="16">
        <v>1859.59</v>
      </c>
      <c r="H2996">
        <v>47</v>
      </c>
      <c r="I2996">
        <v>44</v>
      </c>
      <c r="J2996">
        <v>21.24</v>
      </c>
      <c r="K2996" t="s">
        <v>52</v>
      </c>
      <c r="L2996" t="str">
        <f t="shared" si="138"/>
        <v>EU-West</v>
      </c>
      <c r="Q2996">
        <v>10</v>
      </c>
      <c r="R2996">
        <v>0</v>
      </c>
      <c r="S2996">
        <v>74.45</v>
      </c>
      <c r="T2996">
        <v>59.49</v>
      </c>
      <c r="U2996">
        <v>94.25</v>
      </c>
      <c r="V2996" s="16">
        <v>2276.259832857259</v>
      </c>
      <c r="W2996" s="16">
        <v>1845.644028874141</v>
      </c>
      <c r="X2996" s="5">
        <f t="shared" si="139"/>
        <v>0.81082308892540156</v>
      </c>
      <c r="Y2996" t="str">
        <f t="shared" si="140"/>
        <v>OK</v>
      </c>
      <c r="AA2996" t="s">
        <v>6015</v>
      </c>
      <c r="AB2996" s="3">
        <v>45372.102731481478</v>
      </c>
    </row>
    <row r="2997" spans="1:28" x14ac:dyDescent="0.35">
      <c r="A2997" t="s">
        <v>6016</v>
      </c>
      <c r="F2997">
        <v>856</v>
      </c>
      <c r="G2997" s="16">
        <v>1892.77</v>
      </c>
      <c r="H2997">
        <v>81</v>
      </c>
      <c r="I2997">
        <v>86</v>
      </c>
      <c r="J2997">
        <v>10.46</v>
      </c>
      <c r="K2997" t="s">
        <v>59</v>
      </c>
      <c r="L2997" t="str">
        <f t="shared" si="138"/>
        <v>EU-West</v>
      </c>
      <c r="Q2997">
        <v>30</v>
      </c>
      <c r="R2997">
        <v>3</v>
      </c>
      <c r="S2997">
        <v>72.94</v>
      </c>
      <c r="T2997">
        <v>77.209999999999994</v>
      </c>
      <c r="U2997">
        <v>87.07</v>
      </c>
      <c r="V2997" s="16">
        <v>2199.9696026931779</v>
      </c>
      <c r="W2997" s="16">
        <v>2052.1492968451862</v>
      </c>
      <c r="X2997" s="5">
        <f t="shared" si="139"/>
        <v>0.93280802349858305</v>
      </c>
      <c r="Y2997" t="str">
        <f t="shared" si="140"/>
        <v>OK</v>
      </c>
      <c r="AA2997" t="s">
        <v>6017</v>
      </c>
      <c r="AB2997" s="3">
        <v>45900.131851851853</v>
      </c>
    </row>
    <row r="2998" spans="1:28" x14ac:dyDescent="0.35">
      <c r="A2998" t="s">
        <v>6018</v>
      </c>
      <c r="F2998">
        <v>227</v>
      </c>
      <c r="G2998" s="16">
        <v>2545.84</v>
      </c>
      <c r="H2998">
        <v>61</v>
      </c>
      <c r="I2998">
        <v>64</v>
      </c>
      <c r="J2998">
        <v>19.84</v>
      </c>
      <c r="K2998" t="s">
        <v>37</v>
      </c>
      <c r="L2998" t="str">
        <f t="shared" si="138"/>
        <v>US-East</v>
      </c>
      <c r="Q2998">
        <v>30</v>
      </c>
      <c r="R2998">
        <v>42</v>
      </c>
      <c r="S2998">
        <v>95.4</v>
      </c>
      <c r="T2998">
        <v>68.349999999999994</v>
      </c>
      <c r="U2998">
        <v>88.32</v>
      </c>
      <c r="V2998" s="16">
        <v>2684.9270184658758</v>
      </c>
      <c r="W2998" s="16">
        <v>2251.096548408796</v>
      </c>
      <c r="X2998" s="5">
        <f t="shared" si="139"/>
        <v>0.8384200139991278</v>
      </c>
      <c r="Y2998" t="str">
        <f t="shared" si="140"/>
        <v>OK</v>
      </c>
      <c r="AA2998" t="s">
        <v>6019</v>
      </c>
      <c r="AB2998" s="3">
        <v>45666.308599537027</v>
      </c>
    </row>
    <row r="2999" spans="1:28" x14ac:dyDescent="0.35">
      <c r="A2999" t="s">
        <v>6020</v>
      </c>
      <c r="F2999">
        <v>263</v>
      </c>
      <c r="G2999" s="16">
        <v>1594.44</v>
      </c>
      <c r="H2999">
        <v>24</v>
      </c>
      <c r="I2999">
        <v>28</v>
      </c>
      <c r="J2999">
        <v>18.059999999999999</v>
      </c>
      <c r="K2999" t="s">
        <v>26</v>
      </c>
      <c r="L2999" t="str">
        <f t="shared" si="138"/>
        <v>EU-West</v>
      </c>
      <c r="Q2999">
        <v>0</v>
      </c>
      <c r="R2999">
        <v>40</v>
      </c>
      <c r="S2999">
        <v>91.1</v>
      </c>
      <c r="T2999">
        <v>58.35</v>
      </c>
      <c r="U2999">
        <v>89.12</v>
      </c>
      <c r="V2999" s="16">
        <v>1926.8716543096759</v>
      </c>
      <c r="W2999" s="16">
        <v>1746.7686579583151</v>
      </c>
      <c r="X2999" s="5">
        <f t="shared" si="139"/>
        <v>0.9065308807939858</v>
      </c>
      <c r="Y2999" t="str">
        <f t="shared" si="140"/>
        <v>OK</v>
      </c>
      <c r="AA2999" t="s">
        <v>6021</v>
      </c>
      <c r="AB2999" s="3">
        <v>45701.395312499997</v>
      </c>
    </row>
    <row r="3000" spans="1:28" x14ac:dyDescent="0.35">
      <c r="A3000" t="s">
        <v>6022</v>
      </c>
      <c r="F3000">
        <v>212</v>
      </c>
      <c r="G3000" s="16">
        <v>2503.15</v>
      </c>
      <c r="H3000">
        <v>33</v>
      </c>
      <c r="I3000">
        <v>38</v>
      </c>
      <c r="J3000">
        <v>12.49</v>
      </c>
      <c r="K3000" t="s">
        <v>52</v>
      </c>
      <c r="L3000" t="str">
        <f t="shared" si="138"/>
        <v>EU-West</v>
      </c>
      <c r="Q3000">
        <v>20</v>
      </c>
      <c r="R3000">
        <v>18</v>
      </c>
      <c r="S3000">
        <v>84.16</v>
      </c>
      <c r="T3000">
        <v>44.97</v>
      </c>
      <c r="U3000">
        <v>88.93</v>
      </c>
      <c r="V3000" s="16">
        <v>3459.712792186665</v>
      </c>
      <c r="W3000" s="16">
        <v>2551.2992087505768</v>
      </c>
      <c r="X3000" s="5">
        <f t="shared" si="139"/>
        <v>0.73743092620646766</v>
      </c>
      <c r="Y3000" t="str">
        <f t="shared" si="140"/>
        <v>OK</v>
      </c>
      <c r="AA3000" t="s">
        <v>6023</v>
      </c>
      <c r="AB3000" s="3">
        <v>45479.29650462963</v>
      </c>
    </row>
    <row r="3001" spans="1:28" x14ac:dyDescent="0.35">
      <c r="A3001" t="s">
        <v>6024</v>
      </c>
      <c r="F3001">
        <v>110</v>
      </c>
      <c r="G3001" s="16">
        <v>1622.43</v>
      </c>
      <c r="H3001">
        <v>17</v>
      </c>
      <c r="I3001">
        <v>14</v>
      </c>
      <c r="J3001">
        <v>14.83</v>
      </c>
      <c r="K3001" t="s">
        <v>59</v>
      </c>
      <c r="L3001" t="str">
        <f t="shared" si="138"/>
        <v>EU-West</v>
      </c>
      <c r="Q3001">
        <v>10</v>
      </c>
      <c r="R3001">
        <v>21</v>
      </c>
      <c r="S3001">
        <v>87.34</v>
      </c>
      <c r="T3001">
        <v>59.85</v>
      </c>
      <c r="U3001">
        <v>96.68</v>
      </c>
      <c r="V3001" s="16">
        <v>1942.8396442555061</v>
      </c>
      <c r="W3001" s="16">
        <v>1360.256630255705</v>
      </c>
      <c r="X3001" s="5">
        <f t="shared" si="139"/>
        <v>0.70013839499191077</v>
      </c>
      <c r="Y3001" t="str">
        <f t="shared" si="140"/>
        <v>OK</v>
      </c>
      <c r="AA3001" t="s">
        <v>6025</v>
      </c>
      <c r="AB3001" s="3">
        <v>45164.171238425923</v>
      </c>
    </row>
    <row r="3002" spans="1:28" x14ac:dyDescent="0.35">
      <c r="A3002" t="s">
        <v>6026</v>
      </c>
      <c r="F3002">
        <v>370</v>
      </c>
      <c r="G3002" s="16">
        <v>1656.65</v>
      </c>
      <c r="H3002">
        <v>64</v>
      </c>
      <c r="I3002">
        <v>65</v>
      </c>
      <c r="J3002">
        <v>29.1</v>
      </c>
      <c r="K3002" t="s">
        <v>29</v>
      </c>
      <c r="L3002" t="str">
        <f t="shared" si="138"/>
        <v>US-East</v>
      </c>
      <c r="Q3002">
        <v>10</v>
      </c>
      <c r="R3002">
        <v>35</v>
      </c>
      <c r="S3002">
        <v>75.239999999999995</v>
      </c>
      <c r="T3002">
        <v>54.7</v>
      </c>
      <c r="U3002">
        <v>83.73</v>
      </c>
      <c r="V3002" s="16">
        <v>2195.2097042439459</v>
      </c>
      <c r="W3002" s="16">
        <v>1694.6113574499309</v>
      </c>
      <c r="X3002" s="5">
        <f t="shared" si="139"/>
        <v>0.77195875827889227</v>
      </c>
      <c r="Y3002" t="str">
        <f t="shared" si="140"/>
        <v>OK</v>
      </c>
      <c r="AA3002" t="s">
        <v>6027</v>
      </c>
      <c r="AB3002" s="3">
        <v>45287.824525462973</v>
      </c>
    </row>
    <row r="3003" spans="1:28" x14ac:dyDescent="0.35">
      <c r="A3003" t="s">
        <v>6028</v>
      </c>
      <c r="F3003">
        <v>750</v>
      </c>
      <c r="G3003" s="16">
        <v>1488.97</v>
      </c>
      <c r="H3003">
        <v>27</v>
      </c>
      <c r="I3003">
        <v>27</v>
      </c>
      <c r="J3003">
        <v>18.579999999999998</v>
      </c>
      <c r="K3003" t="s">
        <v>29</v>
      </c>
      <c r="L3003" t="str">
        <f t="shared" si="138"/>
        <v>US-East</v>
      </c>
      <c r="Q3003">
        <v>0</v>
      </c>
      <c r="R3003">
        <v>0</v>
      </c>
      <c r="S3003">
        <v>77.17</v>
      </c>
      <c r="T3003">
        <v>60.25</v>
      </c>
      <c r="U3003">
        <v>80.23</v>
      </c>
      <c r="V3003" s="16">
        <v>2053.7478486436048</v>
      </c>
      <c r="W3003" s="16">
        <v>1230.947066605697</v>
      </c>
      <c r="X3003" s="5">
        <f t="shared" si="139"/>
        <v>0.59936621110457866</v>
      </c>
      <c r="Y3003" t="str">
        <f t="shared" si="140"/>
        <v>OK</v>
      </c>
      <c r="AA3003" t="s">
        <v>6029</v>
      </c>
      <c r="AB3003" s="3">
        <v>44994.655636574083</v>
      </c>
    </row>
    <row r="3004" spans="1:28" x14ac:dyDescent="0.35">
      <c r="A3004" t="s">
        <v>6030</v>
      </c>
      <c r="F3004">
        <v>720</v>
      </c>
      <c r="G3004" s="16">
        <v>2158.02</v>
      </c>
      <c r="H3004">
        <v>3</v>
      </c>
      <c r="I3004">
        <v>1</v>
      </c>
      <c r="J3004">
        <v>12.15</v>
      </c>
      <c r="K3004" t="s">
        <v>59</v>
      </c>
      <c r="L3004" t="str">
        <f t="shared" si="138"/>
        <v>EU-West</v>
      </c>
      <c r="Q3004">
        <v>0</v>
      </c>
      <c r="R3004">
        <v>18</v>
      </c>
      <c r="S3004">
        <v>58.41</v>
      </c>
      <c r="T3004">
        <v>53.58</v>
      </c>
      <c r="U3004">
        <v>82.73</v>
      </c>
      <c r="V3004" s="16">
        <v>2506.2556165286842</v>
      </c>
      <c r="W3004" s="16">
        <v>1738.7661629105251</v>
      </c>
      <c r="X3004" s="5">
        <f t="shared" si="139"/>
        <v>0.69377048033066213</v>
      </c>
      <c r="Y3004" t="str">
        <f t="shared" si="140"/>
        <v>OK</v>
      </c>
      <c r="AA3004" t="s">
        <v>6031</v>
      </c>
      <c r="AB3004" s="3">
        <v>45657.393287037034</v>
      </c>
    </row>
    <row r="3005" spans="1:28" x14ac:dyDescent="0.35">
      <c r="A3005" t="s">
        <v>6032</v>
      </c>
      <c r="F3005">
        <v>923</v>
      </c>
      <c r="G3005" s="16">
        <v>1872.39</v>
      </c>
      <c r="H3005">
        <v>20</v>
      </c>
      <c r="I3005">
        <v>19</v>
      </c>
      <c r="J3005">
        <v>23.59</v>
      </c>
      <c r="K3005" t="s">
        <v>37</v>
      </c>
      <c r="L3005" t="str">
        <f t="shared" si="138"/>
        <v>US-East</v>
      </c>
      <c r="Q3005">
        <v>50</v>
      </c>
      <c r="R3005">
        <v>28</v>
      </c>
      <c r="S3005">
        <v>75.69</v>
      </c>
      <c r="T3005">
        <v>63.84</v>
      </c>
      <c r="U3005">
        <v>93.42</v>
      </c>
      <c r="V3005" s="16">
        <v>2619.019143129849</v>
      </c>
      <c r="W3005" s="16">
        <v>2164.20398114308</v>
      </c>
      <c r="X3005" s="5">
        <f t="shared" si="139"/>
        <v>0.82634141366250424</v>
      </c>
      <c r="Y3005" t="str">
        <f t="shared" si="140"/>
        <v>OK</v>
      </c>
      <c r="AA3005" t="s">
        <v>6033</v>
      </c>
      <c r="AB3005" s="3">
        <v>45333.294583333343</v>
      </c>
    </row>
    <row r="3006" spans="1:28" x14ac:dyDescent="0.35">
      <c r="A3006" t="s">
        <v>6034</v>
      </c>
      <c r="F3006">
        <v>187</v>
      </c>
      <c r="G3006" s="16">
        <v>1833.22</v>
      </c>
      <c r="H3006">
        <v>69</v>
      </c>
      <c r="I3006">
        <v>68</v>
      </c>
      <c r="J3006">
        <v>26.13</v>
      </c>
      <c r="K3006" t="s">
        <v>59</v>
      </c>
      <c r="L3006" t="str">
        <f t="shared" si="138"/>
        <v>EU-West</v>
      </c>
      <c r="Q3006">
        <v>20</v>
      </c>
      <c r="R3006">
        <v>18</v>
      </c>
      <c r="S3006">
        <v>60.31</v>
      </c>
      <c r="T3006">
        <v>55.51</v>
      </c>
      <c r="U3006">
        <v>89.5</v>
      </c>
      <c r="V3006" s="16">
        <v>2143.8827014316048</v>
      </c>
      <c r="W3006" s="16">
        <v>1825.8256056462369</v>
      </c>
      <c r="X3006" s="5">
        <f t="shared" si="139"/>
        <v>0.85164435742077627</v>
      </c>
      <c r="Y3006" t="str">
        <f t="shared" si="140"/>
        <v>OK</v>
      </c>
      <c r="AA3006" t="s">
        <v>6035</v>
      </c>
      <c r="AB3006" s="3">
        <v>45630.659386574072</v>
      </c>
    </row>
    <row r="3007" spans="1:28" x14ac:dyDescent="0.35">
      <c r="A3007" t="s">
        <v>6036</v>
      </c>
      <c r="F3007">
        <v>285</v>
      </c>
      <c r="G3007" s="16">
        <v>2046.78</v>
      </c>
      <c r="H3007">
        <v>20</v>
      </c>
      <c r="I3007">
        <v>17</v>
      </c>
      <c r="J3007">
        <v>19.98</v>
      </c>
      <c r="K3007" t="s">
        <v>37</v>
      </c>
      <c r="L3007" t="str">
        <f t="shared" si="138"/>
        <v>US-East</v>
      </c>
      <c r="Q3007">
        <v>10</v>
      </c>
      <c r="R3007">
        <v>42</v>
      </c>
      <c r="S3007">
        <v>88.61</v>
      </c>
      <c r="T3007">
        <v>74.27</v>
      </c>
      <c r="U3007">
        <v>82.01</v>
      </c>
      <c r="V3007" s="16">
        <v>2308.877404604626</v>
      </c>
      <c r="W3007" s="16">
        <v>2082.221760057374</v>
      </c>
      <c r="X3007" s="5">
        <f t="shared" si="139"/>
        <v>0.90183296692356663</v>
      </c>
      <c r="Y3007" t="str">
        <f t="shared" si="140"/>
        <v>OK</v>
      </c>
      <c r="AA3007" t="s">
        <v>6037</v>
      </c>
      <c r="AB3007" s="3">
        <v>45804.57402777778</v>
      </c>
    </row>
    <row r="3008" spans="1:28" x14ac:dyDescent="0.35">
      <c r="A3008" t="s">
        <v>6038</v>
      </c>
      <c r="F3008">
        <v>321</v>
      </c>
      <c r="G3008" s="16">
        <v>1950.56</v>
      </c>
      <c r="H3008">
        <v>93</v>
      </c>
      <c r="I3008">
        <v>96</v>
      </c>
      <c r="J3008">
        <v>10.130000000000001</v>
      </c>
      <c r="K3008" t="s">
        <v>37</v>
      </c>
      <c r="L3008" t="str">
        <f t="shared" si="138"/>
        <v>US-East</v>
      </c>
      <c r="Q3008">
        <v>30</v>
      </c>
      <c r="R3008">
        <v>5</v>
      </c>
      <c r="S3008">
        <v>79.37</v>
      </c>
      <c r="T3008">
        <v>66.14</v>
      </c>
      <c r="U3008">
        <v>90.5</v>
      </c>
      <c r="V3008" s="16">
        <v>2167.507298492842</v>
      </c>
      <c r="W3008" s="16">
        <v>1778.8621679324531</v>
      </c>
      <c r="X3008" s="5">
        <f t="shared" si="139"/>
        <v>0.82069489185543687</v>
      </c>
      <c r="Y3008" t="str">
        <f t="shared" si="140"/>
        <v>OK</v>
      </c>
      <c r="AA3008" t="s">
        <v>6039</v>
      </c>
      <c r="AB3008" s="3">
        <v>45696.397407407407</v>
      </c>
    </row>
    <row r="3009" spans="1:28" x14ac:dyDescent="0.35">
      <c r="A3009" t="s">
        <v>6040</v>
      </c>
      <c r="F3009">
        <v>651</v>
      </c>
      <c r="G3009" s="16">
        <v>2098.06</v>
      </c>
      <c r="H3009">
        <v>19</v>
      </c>
      <c r="I3009">
        <v>15</v>
      </c>
      <c r="J3009">
        <v>1</v>
      </c>
      <c r="K3009" t="s">
        <v>32</v>
      </c>
      <c r="L3009" t="str">
        <f t="shared" si="138"/>
        <v>US-East</v>
      </c>
      <c r="Q3009">
        <v>0</v>
      </c>
      <c r="R3009">
        <v>24</v>
      </c>
      <c r="S3009">
        <v>63.58</v>
      </c>
      <c r="T3009">
        <v>55.35</v>
      </c>
      <c r="U3009">
        <v>88.38</v>
      </c>
      <c r="V3009" s="16">
        <v>2307.7654459897281</v>
      </c>
      <c r="W3009" s="16">
        <v>2133.9323944419962</v>
      </c>
      <c r="X3009" s="5">
        <f t="shared" si="139"/>
        <v>0.92467473163279801</v>
      </c>
      <c r="Y3009" t="str">
        <f t="shared" si="140"/>
        <v>OK</v>
      </c>
      <c r="AA3009" t="s">
        <v>6041</v>
      </c>
      <c r="AB3009" s="3">
        <v>45488.247916666667</v>
      </c>
    </row>
    <row r="3010" spans="1:28" x14ac:dyDescent="0.35">
      <c r="A3010" t="s">
        <v>6042</v>
      </c>
      <c r="F3010">
        <v>419</v>
      </c>
      <c r="G3010" s="16">
        <v>2094.8200000000002</v>
      </c>
      <c r="H3010">
        <v>40</v>
      </c>
      <c r="I3010">
        <v>38</v>
      </c>
      <c r="J3010">
        <v>12.79</v>
      </c>
      <c r="K3010" t="s">
        <v>37</v>
      </c>
      <c r="L3010" t="str">
        <f t="shared" si="138"/>
        <v>US-East</v>
      </c>
      <c r="Q3010">
        <v>20</v>
      </c>
      <c r="R3010">
        <v>38</v>
      </c>
      <c r="S3010">
        <v>80.53</v>
      </c>
      <c r="T3010">
        <v>60.09</v>
      </c>
      <c r="U3010">
        <v>92.8</v>
      </c>
      <c r="V3010" s="16">
        <v>2866.8911251054801</v>
      </c>
      <c r="W3010" s="16">
        <v>1817.355805475642</v>
      </c>
      <c r="X3010" s="5">
        <f t="shared" si="139"/>
        <v>0.6339116925512045</v>
      </c>
      <c r="Y3010" t="str">
        <f t="shared" si="140"/>
        <v>OK</v>
      </c>
      <c r="AA3010" t="s">
        <v>6043</v>
      </c>
      <c r="AB3010" s="3">
        <v>45799.937476851846</v>
      </c>
    </row>
    <row r="3011" spans="1:28" x14ac:dyDescent="0.35">
      <c r="A3011" t="s">
        <v>6044</v>
      </c>
      <c r="F3011">
        <v>800</v>
      </c>
      <c r="G3011" s="16">
        <v>1763.13</v>
      </c>
      <c r="H3011">
        <v>95</v>
      </c>
      <c r="I3011">
        <v>95</v>
      </c>
      <c r="J3011">
        <v>28.43</v>
      </c>
      <c r="K3011" t="s">
        <v>37</v>
      </c>
      <c r="L3011" t="str">
        <f t="shared" ref="L3011:L3074" si="141">IF(OR(K3011="Europe-West",K3011="EU_West",K3011="eu-west"),"EU-West",
IF(OR(K3011="US_East",K3011="us-east",K3011="US-East"),"US-East","Other"))</f>
        <v>US-East</v>
      </c>
      <c r="Q3011">
        <v>20</v>
      </c>
      <c r="R3011">
        <v>22</v>
      </c>
      <c r="S3011">
        <v>86.83</v>
      </c>
      <c r="T3011">
        <v>65.09</v>
      </c>
      <c r="U3011">
        <v>93.97</v>
      </c>
      <c r="V3011" s="16">
        <v>2545.5271017236419</v>
      </c>
      <c r="W3011" s="16">
        <v>1936.3721898970309</v>
      </c>
      <c r="X3011" s="5">
        <f t="shared" ref="X3011:X3074" si="142">W3011/V3011</f>
        <v>0.7606959629641592</v>
      </c>
      <c r="Y3011" t="str">
        <f t="shared" ref="Y3011:Y3074" si="143">IF(X3011&gt;1,"Over Budget","OK")</f>
        <v>OK</v>
      </c>
      <c r="AA3011" t="s">
        <v>6045</v>
      </c>
      <c r="AB3011" s="3">
        <v>45748.866238425922</v>
      </c>
    </row>
    <row r="3012" spans="1:28" x14ac:dyDescent="0.35">
      <c r="A3012" t="s">
        <v>6046</v>
      </c>
      <c r="F3012">
        <v>297</v>
      </c>
      <c r="G3012" s="16">
        <v>1738.95</v>
      </c>
      <c r="H3012">
        <v>52</v>
      </c>
      <c r="I3012">
        <v>50</v>
      </c>
      <c r="J3012">
        <v>27.7</v>
      </c>
      <c r="K3012" t="s">
        <v>37</v>
      </c>
      <c r="L3012" t="str">
        <f t="shared" si="141"/>
        <v>US-East</v>
      </c>
      <c r="Q3012">
        <v>10</v>
      </c>
      <c r="R3012">
        <v>0</v>
      </c>
      <c r="S3012">
        <v>56.93</v>
      </c>
      <c r="T3012">
        <v>44.97</v>
      </c>
      <c r="U3012">
        <v>100</v>
      </c>
      <c r="V3012" s="16">
        <v>1939.4930820922541</v>
      </c>
      <c r="W3012" s="16">
        <v>1963.865208993735</v>
      </c>
      <c r="X3012" s="5">
        <f t="shared" si="142"/>
        <v>1.0125662355419125</v>
      </c>
      <c r="Y3012" t="str">
        <f t="shared" si="143"/>
        <v>Over Budget</v>
      </c>
      <c r="AA3012" t="s">
        <v>6047</v>
      </c>
      <c r="AB3012" s="3">
        <v>45359.393993055557</v>
      </c>
    </row>
    <row r="3013" spans="1:28" x14ac:dyDescent="0.35">
      <c r="A3013" t="s">
        <v>6048</v>
      </c>
      <c r="F3013">
        <v>662</v>
      </c>
      <c r="G3013" s="16">
        <v>2110.89</v>
      </c>
      <c r="H3013">
        <v>61</v>
      </c>
      <c r="I3013">
        <v>63</v>
      </c>
      <c r="J3013">
        <v>13.63</v>
      </c>
      <c r="K3013" t="s">
        <v>37</v>
      </c>
      <c r="L3013" t="str">
        <f t="shared" si="141"/>
        <v>US-East</v>
      </c>
      <c r="Q3013">
        <v>0</v>
      </c>
      <c r="R3013">
        <v>14</v>
      </c>
      <c r="S3013">
        <v>66.14</v>
      </c>
      <c r="T3013">
        <v>64.680000000000007</v>
      </c>
      <c r="U3013">
        <v>84.09</v>
      </c>
      <c r="V3013" s="16">
        <v>2200.8564461074611</v>
      </c>
      <c r="W3013" s="16">
        <v>2411.3758500295071</v>
      </c>
      <c r="X3013" s="5">
        <f t="shared" si="142"/>
        <v>1.0956534008814525</v>
      </c>
      <c r="Y3013" t="str">
        <f t="shared" si="143"/>
        <v>Over Budget</v>
      </c>
      <c r="AA3013" t="s">
        <v>6049</v>
      </c>
      <c r="AB3013" s="3">
        <v>45058.406712962962</v>
      </c>
    </row>
    <row r="3014" spans="1:28" x14ac:dyDescent="0.35">
      <c r="A3014" t="s">
        <v>6050</v>
      </c>
      <c r="F3014">
        <v>534</v>
      </c>
      <c r="G3014" s="16">
        <v>1736.45</v>
      </c>
      <c r="H3014">
        <v>30</v>
      </c>
      <c r="I3014">
        <v>35</v>
      </c>
      <c r="J3014">
        <v>18.11</v>
      </c>
      <c r="K3014" t="s">
        <v>29</v>
      </c>
      <c r="L3014" t="str">
        <f t="shared" si="141"/>
        <v>US-East</v>
      </c>
      <c r="Q3014">
        <v>40</v>
      </c>
      <c r="R3014">
        <v>24</v>
      </c>
      <c r="S3014">
        <v>55.42</v>
      </c>
      <c r="T3014">
        <v>42.9</v>
      </c>
      <c r="U3014">
        <v>80.69</v>
      </c>
      <c r="V3014" s="16">
        <v>2008.8703329880291</v>
      </c>
      <c r="W3014" s="16">
        <v>1463.2388444710921</v>
      </c>
      <c r="X3014" s="5">
        <f t="shared" si="142"/>
        <v>0.72838889620847003</v>
      </c>
      <c r="Y3014" t="str">
        <f t="shared" si="143"/>
        <v>OK</v>
      </c>
      <c r="AA3014" t="s">
        <v>6051</v>
      </c>
      <c r="AB3014" s="3">
        <v>45004.801562499997</v>
      </c>
    </row>
    <row r="3015" spans="1:28" x14ac:dyDescent="0.35">
      <c r="A3015" t="s">
        <v>6052</v>
      </c>
      <c r="F3015">
        <v>410</v>
      </c>
      <c r="G3015" s="16">
        <v>1986.26</v>
      </c>
      <c r="H3015">
        <v>99</v>
      </c>
      <c r="I3015">
        <v>102</v>
      </c>
      <c r="J3015">
        <v>25.58</v>
      </c>
      <c r="K3015" t="s">
        <v>52</v>
      </c>
      <c r="L3015" t="str">
        <f t="shared" si="141"/>
        <v>EU-West</v>
      </c>
      <c r="Q3015">
        <v>0</v>
      </c>
      <c r="R3015">
        <v>3</v>
      </c>
      <c r="S3015">
        <v>69.400000000000006</v>
      </c>
      <c r="T3015">
        <v>75.349999999999994</v>
      </c>
      <c r="U3015">
        <v>92.95</v>
      </c>
      <c r="V3015" s="16">
        <v>2639.5878283899692</v>
      </c>
      <c r="W3015" s="16">
        <v>2032.146102091539</v>
      </c>
      <c r="X3015" s="5">
        <f t="shared" si="142"/>
        <v>0.76987250821316955</v>
      </c>
      <c r="Y3015" t="str">
        <f t="shared" si="143"/>
        <v>OK</v>
      </c>
      <c r="AA3015" t="s">
        <v>6053</v>
      </c>
      <c r="AB3015" s="3">
        <v>45877.982499999998</v>
      </c>
    </row>
    <row r="3016" spans="1:28" x14ac:dyDescent="0.35">
      <c r="A3016" t="s">
        <v>6054</v>
      </c>
      <c r="F3016">
        <v>226</v>
      </c>
      <c r="G3016" s="16">
        <v>1779.1</v>
      </c>
      <c r="H3016">
        <v>24</v>
      </c>
      <c r="I3016">
        <v>20</v>
      </c>
      <c r="J3016">
        <v>18.89</v>
      </c>
      <c r="K3016" t="s">
        <v>37</v>
      </c>
      <c r="L3016" t="str">
        <f t="shared" si="141"/>
        <v>US-East</v>
      </c>
      <c r="Q3016">
        <v>0</v>
      </c>
      <c r="R3016">
        <v>44</v>
      </c>
      <c r="S3016">
        <v>90.02</v>
      </c>
      <c r="T3016">
        <v>56.27</v>
      </c>
      <c r="U3016">
        <v>94.93</v>
      </c>
      <c r="V3016" s="16">
        <v>2106.9170480396729</v>
      </c>
      <c r="W3016" s="16">
        <v>1998.8195401798071</v>
      </c>
      <c r="X3016" s="5">
        <f t="shared" si="142"/>
        <v>0.9486939896563833</v>
      </c>
      <c r="Y3016" t="str">
        <f t="shared" si="143"/>
        <v>OK</v>
      </c>
      <c r="AA3016" t="s">
        <v>6055</v>
      </c>
      <c r="AB3016" s="3">
        <v>45493.765486111108</v>
      </c>
    </row>
    <row r="3017" spans="1:28" x14ac:dyDescent="0.35">
      <c r="A3017" t="s">
        <v>6056</v>
      </c>
      <c r="F3017">
        <v>707</v>
      </c>
      <c r="G3017" s="16">
        <v>2110.4</v>
      </c>
      <c r="H3017">
        <v>68</v>
      </c>
      <c r="I3017">
        <v>71</v>
      </c>
      <c r="J3017">
        <v>27.49</v>
      </c>
      <c r="K3017" t="s">
        <v>32</v>
      </c>
      <c r="L3017" t="str">
        <f t="shared" si="141"/>
        <v>US-East</v>
      </c>
      <c r="Q3017">
        <v>20</v>
      </c>
      <c r="R3017">
        <v>43</v>
      </c>
      <c r="S3017">
        <v>70.010000000000005</v>
      </c>
      <c r="T3017">
        <v>70.489999999999995</v>
      </c>
      <c r="U3017">
        <v>83.62</v>
      </c>
      <c r="V3017" s="16">
        <v>2689.8910841756779</v>
      </c>
      <c r="W3017" s="16">
        <v>1796.5552306893701</v>
      </c>
      <c r="X3017" s="5">
        <f t="shared" si="142"/>
        <v>0.66789144038518855</v>
      </c>
      <c r="Y3017" t="str">
        <f t="shared" si="143"/>
        <v>OK</v>
      </c>
      <c r="AA3017" t="s">
        <v>6057</v>
      </c>
      <c r="AB3017" s="3">
        <v>45031.582743055558</v>
      </c>
    </row>
    <row r="3018" spans="1:28" x14ac:dyDescent="0.35">
      <c r="A3018" t="s">
        <v>6058</v>
      </c>
      <c r="F3018">
        <v>479</v>
      </c>
      <c r="G3018" s="16">
        <v>1584.19</v>
      </c>
      <c r="H3018">
        <v>71</v>
      </c>
      <c r="I3018">
        <v>76</v>
      </c>
      <c r="J3018">
        <v>19.22</v>
      </c>
      <c r="K3018" t="s">
        <v>29</v>
      </c>
      <c r="L3018" t="str">
        <f t="shared" si="141"/>
        <v>US-East</v>
      </c>
      <c r="Q3018">
        <v>10</v>
      </c>
      <c r="R3018">
        <v>0</v>
      </c>
      <c r="S3018">
        <v>78.709999999999994</v>
      </c>
      <c r="T3018">
        <v>48.55</v>
      </c>
      <c r="U3018">
        <v>83.63</v>
      </c>
      <c r="V3018" s="16">
        <v>2173.7502417864939</v>
      </c>
      <c r="W3018" s="16">
        <v>1330.416961522116</v>
      </c>
      <c r="X3018" s="5">
        <f t="shared" si="142"/>
        <v>0.61203763705103242</v>
      </c>
      <c r="Y3018" t="str">
        <f t="shared" si="143"/>
        <v>OK</v>
      </c>
      <c r="AA3018" t="s">
        <v>6059</v>
      </c>
      <c r="AB3018" s="3">
        <v>45915.507662037038</v>
      </c>
    </row>
    <row r="3019" spans="1:28" x14ac:dyDescent="0.35">
      <c r="A3019" t="s">
        <v>6060</v>
      </c>
      <c r="F3019">
        <v>36</v>
      </c>
      <c r="G3019" s="16">
        <v>2534.3000000000002</v>
      </c>
      <c r="H3019">
        <v>16</v>
      </c>
      <c r="I3019">
        <v>17</v>
      </c>
      <c r="J3019">
        <v>23.85</v>
      </c>
      <c r="K3019" t="s">
        <v>29</v>
      </c>
      <c r="L3019" t="str">
        <f t="shared" si="141"/>
        <v>US-East</v>
      </c>
      <c r="Q3019">
        <v>30</v>
      </c>
      <c r="R3019">
        <v>39</v>
      </c>
      <c r="S3019">
        <v>61.81</v>
      </c>
      <c r="T3019">
        <v>65.739999999999995</v>
      </c>
      <c r="U3019">
        <v>91.72</v>
      </c>
      <c r="V3019" s="16">
        <v>3051.9035707531202</v>
      </c>
      <c r="W3019" s="16">
        <v>2855.5904428917729</v>
      </c>
      <c r="X3019" s="5">
        <f t="shared" si="142"/>
        <v>0.9356751865482752</v>
      </c>
      <c r="Y3019" t="str">
        <f t="shared" si="143"/>
        <v>OK</v>
      </c>
      <c r="AA3019" t="s">
        <v>6061</v>
      </c>
      <c r="AB3019" s="3">
        <v>45305.156805555547</v>
      </c>
    </row>
    <row r="3020" spans="1:28" x14ac:dyDescent="0.35">
      <c r="A3020" t="s">
        <v>6062</v>
      </c>
      <c r="F3020">
        <v>922</v>
      </c>
      <c r="G3020" s="16">
        <v>1928.36</v>
      </c>
      <c r="H3020">
        <v>78</v>
      </c>
      <c r="I3020">
        <v>78</v>
      </c>
      <c r="J3020">
        <v>17.420000000000002</v>
      </c>
      <c r="K3020" t="s">
        <v>32</v>
      </c>
      <c r="L3020" t="str">
        <f t="shared" si="141"/>
        <v>US-East</v>
      </c>
      <c r="Q3020">
        <v>30</v>
      </c>
      <c r="R3020">
        <v>20</v>
      </c>
      <c r="S3020">
        <v>82.75</v>
      </c>
      <c r="T3020">
        <v>48.27</v>
      </c>
      <c r="U3020">
        <v>98.57</v>
      </c>
      <c r="V3020" s="16">
        <v>2892.245762511478</v>
      </c>
      <c r="W3020" s="16">
        <v>2157.245563182511</v>
      </c>
      <c r="X3020" s="5">
        <f t="shared" si="142"/>
        <v>0.74587214929801449</v>
      </c>
      <c r="Y3020" t="str">
        <f t="shared" si="143"/>
        <v>OK</v>
      </c>
      <c r="AA3020" t="s">
        <v>6063</v>
      </c>
      <c r="AB3020" s="3">
        <v>45776.427199074067</v>
      </c>
    </row>
    <row r="3021" spans="1:28" x14ac:dyDescent="0.35">
      <c r="A3021" t="s">
        <v>6064</v>
      </c>
      <c r="F3021">
        <v>739</v>
      </c>
      <c r="G3021" s="16">
        <v>1345.2</v>
      </c>
      <c r="H3021">
        <v>19</v>
      </c>
      <c r="I3021">
        <v>16</v>
      </c>
      <c r="J3021">
        <v>13.73</v>
      </c>
      <c r="K3021" t="s">
        <v>26</v>
      </c>
      <c r="L3021" t="str">
        <f t="shared" si="141"/>
        <v>EU-West</v>
      </c>
      <c r="Q3021">
        <v>20</v>
      </c>
      <c r="R3021">
        <v>42</v>
      </c>
      <c r="S3021">
        <v>69.05</v>
      </c>
      <c r="T3021">
        <v>57.06</v>
      </c>
      <c r="U3021">
        <v>85.62</v>
      </c>
      <c r="V3021" s="16">
        <v>1545.600672434399</v>
      </c>
      <c r="W3021" s="16">
        <v>1317.592803137303</v>
      </c>
      <c r="X3021" s="5">
        <f t="shared" si="142"/>
        <v>0.8524794448115941</v>
      </c>
      <c r="Y3021" t="str">
        <f t="shared" si="143"/>
        <v>OK</v>
      </c>
      <c r="AA3021" t="s">
        <v>6065</v>
      </c>
      <c r="AB3021" s="3">
        <v>45389.739814814813</v>
      </c>
    </row>
    <row r="3022" spans="1:28" x14ac:dyDescent="0.35">
      <c r="A3022" t="s">
        <v>6066</v>
      </c>
      <c r="F3022">
        <v>431</v>
      </c>
      <c r="G3022" s="16">
        <v>1603.63</v>
      </c>
      <c r="H3022">
        <v>44</v>
      </c>
      <c r="I3022">
        <v>42</v>
      </c>
      <c r="J3022">
        <v>29.33</v>
      </c>
      <c r="K3022" t="s">
        <v>52</v>
      </c>
      <c r="L3022" t="str">
        <f t="shared" si="141"/>
        <v>EU-West</v>
      </c>
      <c r="Q3022">
        <v>0</v>
      </c>
      <c r="R3022">
        <v>9</v>
      </c>
      <c r="S3022">
        <v>81.44</v>
      </c>
      <c r="T3022">
        <v>69.680000000000007</v>
      </c>
      <c r="U3022">
        <v>90.44</v>
      </c>
      <c r="V3022" s="16">
        <v>2388.0042022567432</v>
      </c>
      <c r="W3022" s="16">
        <v>1353.278448687626</v>
      </c>
      <c r="X3022" s="5">
        <f t="shared" si="142"/>
        <v>0.56669852063439963</v>
      </c>
      <c r="Y3022" t="str">
        <f t="shared" si="143"/>
        <v>OK</v>
      </c>
      <c r="AA3022" t="s">
        <v>6067</v>
      </c>
      <c r="AB3022" s="3">
        <v>45426.362013888887</v>
      </c>
    </row>
    <row r="3023" spans="1:28" x14ac:dyDescent="0.35">
      <c r="A3023" t="s">
        <v>6068</v>
      </c>
      <c r="F3023">
        <v>23</v>
      </c>
      <c r="G3023" s="16">
        <v>2349.63</v>
      </c>
      <c r="H3023">
        <v>92</v>
      </c>
      <c r="I3023">
        <v>94</v>
      </c>
      <c r="J3023">
        <v>7.98</v>
      </c>
      <c r="K3023" t="s">
        <v>52</v>
      </c>
      <c r="L3023" t="str">
        <f t="shared" si="141"/>
        <v>EU-West</v>
      </c>
      <c r="Q3023">
        <v>30</v>
      </c>
      <c r="R3023">
        <v>1</v>
      </c>
      <c r="S3023">
        <v>83.02</v>
      </c>
      <c r="T3023">
        <v>66.17</v>
      </c>
      <c r="U3023">
        <v>80.5</v>
      </c>
      <c r="V3023" s="16">
        <v>2588.1522961608412</v>
      </c>
      <c r="W3023" s="16">
        <v>2364.7833816506518</v>
      </c>
      <c r="X3023" s="5">
        <f t="shared" si="142"/>
        <v>0.91369560638238889</v>
      </c>
      <c r="Y3023" t="str">
        <f t="shared" si="143"/>
        <v>OK</v>
      </c>
      <c r="AA3023" t="s">
        <v>6069</v>
      </c>
      <c r="AB3023" s="3">
        <v>45259.772048611107</v>
      </c>
    </row>
    <row r="3024" spans="1:28" x14ac:dyDescent="0.35">
      <c r="A3024" t="s">
        <v>439</v>
      </c>
      <c r="F3024">
        <v>510</v>
      </c>
      <c r="G3024" s="16">
        <v>2784.49</v>
      </c>
      <c r="H3024">
        <v>99</v>
      </c>
      <c r="I3024">
        <v>99</v>
      </c>
      <c r="J3024">
        <v>15.2</v>
      </c>
      <c r="K3024" t="s">
        <v>37</v>
      </c>
      <c r="L3024" t="str">
        <f t="shared" si="141"/>
        <v>US-East</v>
      </c>
      <c r="Q3024">
        <v>0</v>
      </c>
      <c r="R3024">
        <v>16</v>
      </c>
      <c r="S3024">
        <v>54.18</v>
      </c>
      <c r="T3024">
        <v>65.66</v>
      </c>
      <c r="U3024">
        <v>89.01</v>
      </c>
      <c r="V3024" s="16">
        <v>2938.9341649009912</v>
      </c>
      <c r="W3024" s="16">
        <v>2667.3222249523969</v>
      </c>
      <c r="X3024" s="5">
        <f t="shared" si="142"/>
        <v>0.9075814820242003</v>
      </c>
      <c r="Y3024" t="str">
        <f t="shared" si="143"/>
        <v>OK</v>
      </c>
      <c r="AA3024" t="s">
        <v>6070</v>
      </c>
      <c r="AB3024" s="3">
        <v>45376.485219907408</v>
      </c>
    </row>
    <row r="3025" spans="1:28" x14ac:dyDescent="0.35">
      <c r="A3025" t="s">
        <v>6071</v>
      </c>
      <c r="F3025">
        <v>663</v>
      </c>
      <c r="G3025" s="16">
        <v>1922.76</v>
      </c>
      <c r="H3025">
        <v>49</v>
      </c>
      <c r="I3025">
        <v>52</v>
      </c>
      <c r="J3025">
        <v>19.25</v>
      </c>
      <c r="K3025" t="s">
        <v>37</v>
      </c>
      <c r="L3025" t="str">
        <f t="shared" si="141"/>
        <v>US-East</v>
      </c>
      <c r="Q3025">
        <v>0</v>
      </c>
      <c r="R3025">
        <v>12</v>
      </c>
      <c r="S3025">
        <v>59.75</v>
      </c>
      <c r="T3025">
        <v>56.46</v>
      </c>
      <c r="U3025">
        <v>89.43</v>
      </c>
      <c r="V3025" s="16">
        <v>2644.5935463532228</v>
      </c>
      <c r="W3025" s="16">
        <v>1937.024903405674</v>
      </c>
      <c r="X3025" s="5">
        <f t="shared" si="142"/>
        <v>0.73244711123066353</v>
      </c>
      <c r="Y3025" t="str">
        <f t="shared" si="143"/>
        <v>OK</v>
      </c>
      <c r="AA3025" t="s">
        <v>6072</v>
      </c>
      <c r="AB3025" s="3">
        <v>45366.383298611108</v>
      </c>
    </row>
    <row r="3026" spans="1:28" x14ac:dyDescent="0.35">
      <c r="A3026" t="s">
        <v>6073</v>
      </c>
      <c r="F3026">
        <v>917</v>
      </c>
      <c r="G3026" s="16">
        <v>2370.1999999999998</v>
      </c>
      <c r="H3026">
        <v>50</v>
      </c>
      <c r="I3026">
        <v>55</v>
      </c>
      <c r="J3026">
        <v>26.87</v>
      </c>
      <c r="K3026" t="s">
        <v>37</v>
      </c>
      <c r="L3026" t="str">
        <f t="shared" si="141"/>
        <v>US-East</v>
      </c>
      <c r="Q3026">
        <v>0</v>
      </c>
      <c r="R3026">
        <v>26</v>
      </c>
      <c r="S3026">
        <v>63.82</v>
      </c>
      <c r="T3026">
        <v>49.54</v>
      </c>
      <c r="U3026">
        <v>97.34</v>
      </c>
      <c r="V3026" s="16">
        <v>3202.507174097334</v>
      </c>
      <c r="W3026" s="16">
        <v>2313.2158431364142</v>
      </c>
      <c r="X3026" s="5">
        <f t="shared" si="142"/>
        <v>0.72231402378932141</v>
      </c>
      <c r="Y3026" t="str">
        <f t="shared" si="143"/>
        <v>OK</v>
      </c>
      <c r="AA3026" t="s">
        <v>6074</v>
      </c>
      <c r="AB3026" s="3">
        <v>45876.708518518521</v>
      </c>
    </row>
    <row r="3027" spans="1:28" x14ac:dyDescent="0.35">
      <c r="A3027" t="s">
        <v>6075</v>
      </c>
      <c r="F3027">
        <v>334</v>
      </c>
      <c r="G3027" s="16">
        <v>1501.56</v>
      </c>
      <c r="H3027">
        <v>91</v>
      </c>
      <c r="I3027">
        <v>88</v>
      </c>
      <c r="J3027">
        <v>12.97</v>
      </c>
      <c r="K3027" t="s">
        <v>29</v>
      </c>
      <c r="L3027" t="str">
        <f t="shared" si="141"/>
        <v>US-East</v>
      </c>
      <c r="Q3027">
        <v>10</v>
      </c>
      <c r="R3027">
        <v>40</v>
      </c>
      <c r="S3027">
        <v>96.63</v>
      </c>
      <c r="T3027">
        <v>67.81</v>
      </c>
      <c r="U3027">
        <v>86.47</v>
      </c>
      <c r="V3027" s="16">
        <v>2110.5697225226982</v>
      </c>
      <c r="W3027" s="16">
        <v>1542.711401028489</v>
      </c>
      <c r="X3027" s="5">
        <f t="shared" si="142"/>
        <v>0.73094548100715395</v>
      </c>
      <c r="Y3027" t="str">
        <f t="shared" si="143"/>
        <v>OK</v>
      </c>
      <c r="AA3027" t="s">
        <v>6076</v>
      </c>
      <c r="AB3027" s="3">
        <v>45858.397013888891</v>
      </c>
    </row>
    <row r="3028" spans="1:28" x14ac:dyDescent="0.35">
      <c r="A3028" t="s">
        <v>6077</v>
      </c>
      <c r="F3028">
        <v>333</v>
      </c>
      <c r="G3028" s="16">
        <v>1804.46</v>
      </c>
      <c r="H3028">
        <v>71</v>
      </c>
      <c r="I3028">
        <v>69</v>
      </c>
      <c r="J3028">
        <v>21.01</v>
      </c>
      <c r="K3028" t="s">
        <v>37</v>
      </c>
      <c r="L3028" t="str">
        <f t="shared" si="141"/>
        <v>US-East</v>
      </c>
      <c r="Q3028">
        <v>0</v>
      </c>
      <c r="R3028">
        <v>47</v>
      </c>
      <c r="S3028">
        <v>90.37</v>
      </c>
      <c r="T3028">
        <v>50.8</v>
      </c>
      <c r="U3028">
        <v>93.43</v>
      </c>
      <c r="V3028" s="16">
        <v>2114.4575862004399</v>
      </c>
      <c r="W3028" s="16">
        <v>1968.3985967473991</v>
      </c>
      <c r="X3028" s="5">
        <f t="shared" si="142"/>
        <v>0.93092366079780275</v>
      </c>
      <c r="Y3028" t="str">
        <f t="shared" si="143"/>
        <v>OK</v>
      </c>
      <c r="AA3028" t="s">
        <v>6078</v>
      </c>
      <c r="AB3028" s="3">
        <v>45245.867071759261</v>
      </c>
    </row>
    <row r="3029" spans="1:28" x14ac:dyDescent="0.35">
      <c r="A3029" t="s">
        <v>6079</v>
      </c>
      <c r="F3029">
        <v>576</v>
      </c>
      <c r="G3029" s="16">
        <v>1154.7</v>
      </c>
      <c r="H3029">
        <v>77</v>
      </c>
      <c r="I3029">
        <v>77</v>
      </c>
      <c r="J3029">
        <v>8.91</v>
      </c>
      <c r="K3029" t="s">
        <v>29</v>
      </c>
      <c r="L3029" t="str">
        <f t="shared" si="141"/>
        <v>US-East</v>
      </c>
      <c r="Q3029">
        <v>0</v>
      </c>
      <c r="R3029">
        <v>27</v>
      </c>
      <c r="S3029">
        <v>71.5</v>
      </c>
      <c r="T3029">
        <v>53.78</v>
      </c>
      <c r="U3029">
        <v>86.14</v>
      </c>
      <c r="V3029" s="16">
        <v>1692.1017989520201</v>
      </c>
      <c r="W3029" s="16">
        <v>1281.652292298259</v>
      </c>
      <c r="X3029" s="5">
        <f t="shared" si="142"/>
        <v>0.75743214332141995</v>
      </c>
      <c r="Y3029" t="str">
        <f t="shared" si="143"/>
        <v>OK</v>
      </c>
      <c r="AA3029" t="s">
        <v>6080</v>
      </c>
      <c r="AB3029" s="3">
        <v>45054.83090277778</v>
      </c>
    </row>
    <row r="3030" spans="1:28" x14ac:dyDescent="0.35">
      <c r="A3030" t="s">
        <v>6081</v>
      </c>
      <c r="F3030">
        <v>712</v>
      </c>
      <c r="G3030" s="16">
        <v>1542.96</v>
      </c>
      <c r="H3030">
        <v>32</v>
      </c>
      <c r="I3030">
        <v>35</v>
      </c>
      <c r="J3030">
        <v>23.52</v>
      </c>
      <c r="K3030" t="s">
        <v>32</v>
      </c>
      <c r="L3030" t="str">
        <f t="shared" si="141"/>
        <v>US-East</v>
      </c>
      <c r="Q3030">
        <v>10</v>
      </c>
      <c r="R3030">
        <v>48</v>
      </c>
      <c r="S3030">
        <v>100</v>
      </c>
      <c r="T3030">
        <v>74.27</v>
      </c>
      <c r="U3030">
        <v>90.45</v>
      </c>
      <c r="V3030" s="16">
        <v>1635.1375323612631</v>
      </c>
      <c r="W3030" s="16">
        <v>1634.9094290372259</v>
      </c>
      <c r="X3030" s="5">
        <f t="shared" si="142"/>
        <v>0.9998604989980826</v>
      </c>
      <c r="Y3030" t="str">
        <f t="shared" si="143"/>
        <v>OK</v>
      </c>
      <c r="AA3030" t="s">
        <v>6082</v>
      </c>
      <c r="AB3030" s="3">
        <v>45558.210682870369</v>
      </c>
    </row>
    <row r="3031" spans="1:28" x14ac:dyDescent="0.35">
      <c r="A3031" t="s">
        <v>6083</v>
      </c>
      <c r="F3031">
        <v>294</v>
      </c>
      <c r="H3031">
        <v>97</v>
      </c>
      <c r="I3031">
        <v>98</v>
      </c>
      <c r="J3031">
        <v>34.590000000000003</v>
      </c>
      <c r="K3031" t="s">
        <v>59</v>
      </c>
      <c r="L3031" t="str">
        <f t="shared" si="141"/>
        <v>EU-West</v>
      </c>
      <c r="Q3031">
        <v>0</v>
      </c>
      <c r="R3031">
        <v>9</v>
      </c>
      <c r="S3031">
        <v>50.34</v>
      </c>
      <c r="T3031">
        <v>65.78</v>
      </c>
      <c r="U3031">
        <v>100</v>
      </c>
      <c r="V3031" s="16">
        <v>1470.895154372374</v>
      </c>
      <c r="W3031" s="16">
        <v>1274.470797431049</v>
      </c>
      <c r="X3031" s="5">
        <f t="shared" si="142"/>
        <v>0.86645930788646963</v>
      </c>
      <c r="Y3031" t="str">
        <f t="shared" si="143"/>
        <v>OK</v>
      </c>
      <c r="AA3031" t="s">
        <v>6084</v>
      </c>
      <c r="AB3031" s="3">
        <v>45838.370821759258</v>
      </c>
    </row>
    <row r="3032" spans="1:28" x14ac:dyDescent="0.35">
      <c r="A3032" t="s">
        <v>6085</v>
      </c>
      <c r="F3032">
        <v>98</v>
      </c>
      <c r="G3032" s="16">
        <v>2088.8200000000002</v>
      </c>
      <c r="H3032">
        <v>28</v>
      </c>
      <c r="I3032">
        <v>25</v>
      </c>
      <c r="J3032">
        <v>4.32</v>
      </c>
      <c r="K3032" t="s">
        <v>29</v>
      </c>
      <c r="L3032" t="str">
        <f t="shared" si="141"/>
        <v>US-East</v>
      </c>
      <c r="Q3032">
        <v>0</v>
      </c>
      <c r="R3032">
        <v>48</v>
      </c>
      <c r="S3032">
        <v>66.459999999999994</v>
      </c>
      <c r="T3032">
        <v>46.36</v>
      </c>
      <c r="U3032">
        <v>98.97</v>
      </c>
      <c r="V3032" s="16">
        <v>2402.7319272497939</v>
      </c>
      <c r="W3032" s="16">
        <v>2002.8634073377939</v>
      </c>
      <c r="X3032" s="5">
        <f t="shared" si="142"/>
        <v>0.8335775558742019</v>
      </c>
      <c r="Y3032" t="str">
        <f t="shared" si="143"/>
        <v>OK</v>
      </c>
      <c r="AA3032" t="s">
        <v>6086</v>
      </c>
      <c r="AB3032" s="3">
        <v>44985.560960648138</v>
      </c>
    </row>
    <row r="3033" spans="1:28" x14ac:dyDescent="0.35">
      <c r="A3033" t="s">
        <v>6087</v>
      </c>
      <c r="F3033">
        <v>54</v>
      </c>
      <c r="G3033" s="16">
        <v>1837.42</v>
      </c>
      <c r="H3033">
        <v>21</v>
      </c>
      <c r="I3033">
        <v>20</v>
      </c>
      <c r="J3033">
        <v>14.18</v>
      </c>
      <c r="K3033" t="s">
        <v>29</v>
      </c>
      <c r="L3033" t="str">
        <f t="shared" si="141"/>
        <v>US-East</v>
      </c>
      <c r="Q3033">
        <v>0</v>
      </c>
      <c r="R3033">
        <v>9</v>
      </c>
      <c r="S3033">
        <v>87.63</v>
      </c>
      <c r="T3033">
        <v>59.89</v>
      </c>
      <c r="U3033">
        <v>99.8</v>
      </c>
      <c r="V3033" s="16">
        <v>2569.9299577704442</v>
      </c>
      <c r="W3033" s="16">
        <v>1522.283381951836</v>
      </c>
      <c r="X3033" s="5">
        <f t="shared" si="142"/>
        <v>0.59234430780849012</v>
      </c>
      <c r="Y3033" t="str">
        <f t="shared" si="143"/>
        <v>OK</v>
      </c>
      <c r="AA3033" t="s">
        <v>6088</v>
      </c>
      <c r="AB3033" s="3">
        <v>45349.91814814815</v>
      </c>
    </row>
    <row r="3034" spans="1:28" x14ac:dyDescent="0.35">
      <c r="A3034" t="s">
        <v>6089</v>
      </c>
      <c r="F3034">
        <v>653</v>
      </c>
      <c r="H3034">
        <v>66</v>
      </c>
      <c r="I3034">
        <v>70</v>
      </c>
      <c r="J3034">
        <v>26.7</v>
      </c>
      <c r="K3034" t="s">
        <v>52</v>
      </c>
      <c r="L3034" t="str">
        <f t="shared" si="141"/>
        <v>EU-West</v>
      </c>
      <c r="Q3034">
        <v>30</v>
      </c>
      <c r="R3034">
        <v>45</v>
      </c>
      <c r="S3034">
        <v>70.66</v>
      </c>
      <c r="T3034">
        <v>58.42</v>
      </c>
      <c r="U3034">
        <v>91.99</v>
      </c>
      <c r="V3034" s="16">
        <v>1753.3427444561501</v>
      </c>
      <c r="W3034" s="16">
        <v>1286.5403055447271</v>
      </c>
      <c r="X3034" s="5">
        <f t="shared" si="142"/>
        <v>0.73376429657727005</v>
      </c>
      <c r="Y3034" t="str">
        <f t="shared" si="143"/>
        <v>OK</v>
      </c>
      <c r="AA3034" t="s">
        <v>6090</v>
      </c>
      <c r="AB3034" s="3">
        <v>45805.878437500003</v>
      </c>
    </row>
    <row r="3035" spans="1:28" x14ac:dyDescent="0.35">
      <c r="A3035" t="s">
        <v>6091</v>
      </c>
      <c r="F3035">
        <v>507</v>
      </c>
      <c r="G3035" s="16">
        <v>1541.63</v>
      </c>
      <c r="H3035">
        <v>86</v>
      </c>
      <c r="I3035">
        <v>86</v>
      </c>
      <c r="J3035">
        <v>43.55</v>
      </c>
      <c r="K3035" t="s">
        <v>59</v>
      </c>
      <c r="L3035" t="str">
        <f t="shared" si="141"/>
        <v>EU-West</v>
      </c>
      <c r="Q3035">
        <v>40</v>
      </c>
      <c r="R3035">
        <v>46</v>
      </c>
      <c r="S3035">
        <v>57.27</v>
      </c>
      <c r="T3035">
        <v>56.25</v>
      </c>
      <c r="U3035">
        <v>88.95</v>
      </c>
      <c r="V3035" s="16">
        <v>1877.8662585942609</v>
      </c>
      <c r="W3035" s="16">
        <v>1831.6657395356051</v>
      </c>
      <c r="X3035" s="5">
        <f t="shared" si="142"/>
        <v>0.97539733255911376</v>
      </c>
      <c r="Y3035" t="str">
        <f t="shared" si="143"/>
        <v>OK</v>
      </c>
      <c r="AA3035" t="s">
        <v>6092</v>
      </c>
      <c r="AB3035" s="3">
        <v>45313.568726851852</v>
      </c>
    </row>
    <row r="3036" spans="1:28" x14ac:dyDescent="0.35">
      <c r="A3036" t="s">
        <v>6093</v>
      </c>
      <c r="F3036">
        <v>921</v>
      </c>
      <c r="G3036" s="16">
        <v>2212.0100000000002</v>
      </c>
      <c r="H3036">
        <v>2</v>
      </c>
      <c r="I3036">
        <v>-1</v>
      </c>
      <c r="J3036">
        <v>24.7</v>
      </c>
      <c r="K3036" t="s">
        <v>32</v>
      </c>
      <c r="L3036" t="str">
        <f t="shared" si="141"/>
        <v>US-East</v>
      </c>
      <c r="Q3036">
        <v>0</v>
      </c>
      <c r="R3036">
        <v>8</v>
      </c>
      <c r="S3036">
        <v>75.97</v>
      </c>
      <c r="T3036">
        <v>56.56</v>
      </c>
      <c r="U3036">
        <v>91.42</v>
      </c>
      <c r="V3036" s="16">
        <v>2495.427778567006</v>
      </c>
      <c r="W3036" s="16">
        <v>2337.4138969993569</v>
      </c>
      <c r="X3036" s="5">
        <f t="shared" si="142"/>
        <v>0.9366786396605763</v>
      </c>
      <c r="Y3036" t="str">
        <f t="shared" si="143"/>
        <v>OK</v>
      </c>
      <c r="AA3036" t="s">
        <v>6094</v>
      </c>
      <c r="AB3036" s="3">
        <v>45474.87127314815</v>
      </c>
    </row>
    <row r="3037" spans="1:28" x14ac:dyDescent="0.35">
      <c r="A3037" t="s">
        <v>6095</v>
      </c>
      <c r="F3037">
        <v>507</v>
      </c>
      <c r="G3037" s="16">
        <v>1550.74</v>
      </c>
      <c r="H3037">
        <v>5</v>
      </c>
      <c r="I3037">
        <v>1</v>
      </c>
      <c r="J3037">
        <v>14.16</v>
      </c>
      <c r="K3037" t="s">
        <v>26</v>
      </c>
      <c r="L3037" t="str">
        <f t="shared" si="141"/>
        <v>EU-West</v>
      </c>
      <c r="Q3037">
        <v>20</v>
      </c>
      <c r="R3037">
        <v>33</v>
      </c>
      <c r="S3037">
        <v>100</v>
      </c>
      <c r="T3037">
        <v>73.09</v>
      </c>
      <c r="U3037">
        <v>92.33</v>
      </c>
      <c r="V3037" s="16">
        <v>1596.6983406762861</v>
      </c>
      <c r="W3037" s="16">
        <v>1336.497524395709</v>
      </c>
      <c r="X3037" s="5">
        <f t="shared" si="142"/>
        <v>0.83703821213318963</v>
      </c>
      <c r="Y3037" t="str">
        <f t="shared" si="143"/>
        <v>OK</v>
      </c>
      <c r="AA3037" t="s">
        <v>6096</v>
      </c>
      <c r="AB3037" s="3">
        <v>45137.061180555553</v>
      </c>
    </row>
    <row r="3038" spans="1:28" x14ac:dyDescent="0.35">
      <c r="A3038" t="s">
        <v>6097</v>
      </c>
      <c r="F3038">
        <v>587</v>
      </c>
      <c r="G3038" s="16">
        <v>2429.4699999999998</v>
      </c>
      <c r="H3038">
        <v>39</v>
      </c>
      <c r="I3038">
        <v>44</v>
      </c>
      <c r="J3038">
        <v>18.809999999999999</v>
      </c>
      <c r="K3038" t="s">
        <v>37</v>
      </c>
      <c r="L3038" t="str">
        <f t="shared" si="141"/>
        <v>US-East</v>
      </c>
      <c r="Q3038">
        <v>40</v>
      </c>
      <c r="R3038">
        <v>45</v>
      </c>
      <c r="S3038">
        <v>57.46</v>
      </c>
      <c r="T3038">
        <v>79.95</v>
      </c>
      <c r="V3038" s="16">
        <v>2839.44983883539</v>
      </c>
      <c r="W3038" s="16">
        <v>2204.5765468378481</v>
      </c>
      <c r="X3038" s="5">
        <f t="shared" si="142"/>
        <v>0.77640975258152922</v>
      </c>
      <c r="Y3038" t="str">
        <f t="shared" si="143"/>
        <v>OK</v>
      </c>
      <c r="AA3038" t="s">
        <v>6098</v>
      </c>
      <c r="AB3038" s="3">
        <v>45246.404456018521</v>
      </c>
    </row>
    <row r="3039" spans="1:28" x14ac:dyDescent="0.35">
      <c r="A3039" t="s">
        <v>6099</v>
      </c>
      <c r="F3039">
        <v>800</v>
      </c>
      <c r="G3039" s="16">
        <v>2653.76</v>
      </c>
      <c r="H3039">
        <v>86</v>
      </c>
      <c r="I3039">
        <v>87</v>
      </c>
      <c r="J3039">
        <v>10.19</v>
      </c>
      <c r="K3039" t="s">
        <v>32</v>
      </c>
      <c r="L3039" t="str">
        <f t="shared" si="141"/>
        <v>US-East</v>
      </c>
      <c r="Q3039">
        <v>0</v>
      </c>
      <c r="R3039">
        <v>38</v>
      </c>
      <c r="S3039">
        <v>59.02</v>
      </c>
      <c r="T3039">
        <v>59.58</v>
      </c>
      <c r="U3039">
        <v>86.44</v>
      </c>
      <c r="V3039" s="16">
        <v>3264.151029438422</v>
      </c>
      <c r="W3039" s="16">
        <v>2191.5531838447391</v>
      </c>
      <c r="X3039" s="5">
        <f t="shared" si="142"/>
        <v>0.67140066868222792</v>
      </c>
      <c r="Y3039" t="str">
        <f t="shared" si="143"/>
        <v>OK</v>
      </c>
      <c r="AA3039" t="s">
        <v>6100</v>
      </c>
      <c r="AB3039" s="3">
        <v>45539.562199074076</v>
      </c>
    </row>
    <row r="3040" spans="1:28" x14ac:dyDescent="0.35">
      <c r="A3040" t="s">
        <v>6101</v>
      </c>
      <c r="F3040">
        <v>845</v>
      </c>
      <c r="G3040" s="16">
        <v>1988.21</v>
      </c>
      <c r="H3040">
        <v>75</v>
      </c>
      <c r="I3040">
        <v>72</v>
      </c>
      <c r="J3040">
        <v>26.44</v>
      </c>
      <c r="K3040" t="s">
        <v>26</v>
      </c>
      <c r="L3040" t="str">
        <f t="shared" si="141"/>
        <v>EU-West</v>
      </c>
      <c r="Q3040">
        <v>30</v>
      </c>
      <c r="R3040">
        <v>3</v>
      </c>
      <c r="S3040">
        <v>53.87</v>
      </c>
      <c r="T3040">
        <v>61.64</v>
      </c>
      <c r="U3040">
        <v>86.24</v>
      </c>
      <c r="V3040" s="16">
        <v>2671.1838325457761</v>
      </c>
      <c r="W3040" s="16">
        <v>1735.638848215616</v>
      </c>
      <c r="X3040" s="5">
        <f t="shared" si="142"/>
        <v>0.64976390882145407</v>
      </c>
      <c r="Y3040" t="str">
        <f t="shared" si="143"/>
        <v>OK</v>
      </c>
      <c r="AA3040" t="s">
        <v>6102</v>
      </c>
      <c r="AB3040" s="3">
        <v>45830.234826388893</v>
      </c>
    </row>
    <row r="3041" spans="1:28" x14ac:dyDescent="0.35">
      <c r="A3041" t="s">
        <v>6103</v>
      </c>
      <c r="F3041">
        <v>669</v>
      </c>
      <c r="G3041" s="16">
        <v>2209.71</v>
      </c>
      <c r="H3041">
        <v>68</v>
      </c>
      <c r="I3041">
        <v>71</v>
      </c>
      <c r="J3041">
        <v>28.37</v>
      </c>
      <c r="K3041" t="s">
        <v>29</v>
      </c>
      <c r="L3041" t="str">
        <f t="shared" si="141"/>
        <v>US-East</v>
      </c>
      <c r="Q3041">
        <v>40</v>
      </c>
      <c r="R3041">
        <v>44</v>
      </c>
      <c r="S3041">
        <v>63.7</v>
      </c>
      <c r="T3041">
        <v>46.36</v>
      </c>
      <c r="U3041">
        <v>87.02</v>
      </c>
      <c r="V3041" s="16">
        <v>2923.415344282339</v>
      </c>
      <c r="W3041" s="16">
        <v>2198.963423203712</v>
      </c>
      <c r="X3041" s="5">
        <f t="shared" si="142"/>
        <v>0.75218987527874848</v>
      </c>
      <c r="Y3041" t="str">
        <f t="shared" si="143"/>
        <v>OK</v>
      </c>
      <c r="AA3041" t="s">
        <v>6104</v>
      </c>
      <c r="AB3041" s="3">
        <v>45575.175393518519</v>
      </c>
    </row>
    <row r="3042" spans="1:28" x14ac:dyDescent="0.35">
      <c r="A3042" t="s">
        <v>6105</v>
      </c>
      <c r="F3042">
        <v>154</v>
      </c>
      <c r="G3042" s="16">
        <v>1728.61</v>
      </c>
      <c r="H3042">
        <v>4</v>
      </c>
      <c r="I3042">
        <v>7</v>
      </c>
      <c r="J3042">
        <v>31.25</v>
      </c>
      <c r="K3042" t="s">
        <v>26</v>
      </c>
      <c r="L3042" t="str">
        <f t="shared" si="141"/>
        <v>EU-West</v>
      </c>
      <c r="Q3042">
        <v>0</v>
      </c>
      <c r="R3042">
        <v>3</v>
      </c>
      <c r="S3042">
        <v>86.24</v>
      </c>
      <c r="T3042">
        <v>76.95</v>
      </c>
      <c r="U3042">
        <v>95.35</v>
      </c>
      <c r="V3042" s="16">
        <v>2547.4049363285371</v>
      </c>
      <c r="W3042" s="16">
        <v>1621.336875800539</v>
      </c>
      <c r="X3042" s="5">
        <f t="shared" si="142"/>
        <v>0.63646609640998053</v>
      </c>
      <c r="Y3042" t="str">
        <f t="shared" si="143"/>
        <v>OK</v>
      </c>
      <c r="AA3042" t="s">
        <v>6106</v>
      </c>
      <c r="AB3042" s="3">
        <v>45172.688287037039</v>
      </c>
    </row>
    <row r="3043" spans="1:28" x14ac:dyDescent="0.35">
      <c r="A3043" t="s">
        <v>6107</v>
      </c>
      <c r="F3043">
        <v>957</v>
      </c>
      <c r="H3043">
        <v>2</v>
      </c>
      <c r="I3043">
        <v>-2</v>
      </c>
      <c r="J3043">
        <v>17.36</v>
      </c>
      <c r="K3043" t="s">
        <v>52</v>
      </c>
      <c r="L3043" t="str">
        <f t="shared" si="141"/>
        <v>EU-West</v>
      </c>
      <c r="Q3043">
        <v>0</v>
      </c>
      <c r="R3043">
        <v>3</v>
      </c>
      <c r="S3043">
        <v>93.51</v>
      </c>
      <c r="T3043">
        <v>53.41</v>
      </c>
      <c r="U3043">
        <v>95.9</v>
      </c>
      <c r="V3043" s="16">
        <v>1689.11739414312</v>
      </c>
      <c r="W3043" s="16">
        <v>1417.9235647652299</v>
      </c>
      <c r="X3043" s="5">
        <f t="shared" si="142"/>
        <v>0.83944642905328359</v>
      </c>
      <c r="Y3043" t="str">
        <f t="shared" si="143"/>
        <v>OK</v>
      </c>
      <c r="AA3043" t="s">
        <v>6108</v>
      </c>
      <c r="AB3043" s="3">
        <v>45430.623807870368</v>
      </c>
    </row>
    <row r="3044" spans="1:28" x14ac:dyDescent="0.35">
      <c r="A3044" t="s">
        <v>6109</v>
      </c>
      <c r="F3044">
        <v>527</v>
      </c>
      <c r="G3044" s="16">
        <v>1532.4</v>
      </c>
      <c r="H3044">
        <v>3</v>
      </c>
      <c r="I3044">
        <v>0</v>
      </c>
      <c r="J3044">
        <v>13.54</v>
      </c>
      <c r="K3044" t="s">
        <v>29</v>
      </c>
      <c r="L3044" t="str">
        <f t="shared" si="141"/>
        <v>US-East</v>
      </c>
      <c r="Q3044">
        <v>40</v>
      </c>
      <c r="R3044">
        <v>40</v>
      </c>
      <c r="S3044">
        <v>51.02</v>
      </c>
      <c r="T3044">
        <v>55.77</v>
      </c>
      <c r="U3044">
        <v>100</v>
      </c>
      <c r="V3044" s="16">
        <v>1790.103802149994</v>
      </c>
      <c r="W3044" s="16">
        <v>1315.778963577488</v>
      </c>
      <c r="X3044" s="5">
        <f t="shared" si="142"/>
        <v>0.735029422314605</v>
      </c>
      <c r="Y3044" t="str">
        <f t="shared" si="143"/>
        <v>OK</v>
      </c>
      <c r="AA3044" t="s">
        <v>6110</v>
      </c>
      <c r="AB3044" s="3">
        <v>45034.056446759263</v>
      </c>
    </row>
    <row r="3045" spans="1:28" x14ac:dyDescent="0.35">
      <c r="A3045" t="s">
        <v>6111</v>
      </c>
      <c r="F3045">
        <v>91</v>
      </c>
      <c r="G3045" s="16">
        <v>1455.96</v>
      </c>
      <c r="H3045">
        <v>62</v>
      </c>
      <c r="I3045">
        <v>65</v>
      </c>
      <c r="J3045">
        <v>31.96</v>
      </c>
      <c r="K3045" t="s">
        <v>52</v>
      </c>
      <c r="L3045" t="str">
        <f t="shared" si="141"/>
        <v>EU-West</v>
      </c>
      <c r="Q3045">
        <v>0</v>
      </c>
      <c r="R3045">
        <v>10</v>
      </c>
      <c r="S3045">
        <v>79.13</v>
      </c>
      <c r="T3045">
        <v>67.900000000000006</v>
      </c>
      <c r="U3045">
        <v>92.13</v>
      </c>
      <c r="V3045" s="16">
        <v>1806.539212088423</v>
      </c>
      <c r="W3045" s="16">
        <v>1546.853321389653</v>
      </c>
      <c r="X3045" s="5">
        <f t="shared" si="142"/>
        <v>0.85625228117879382</v>
      </c>
      <c r="Y3045" t="str">
        <f t="shared" si="143"/>
        <v>OK</v>
      </c>
      <c r="AA3045" t="s">
        <v>6112</v>
      </c>
      <c r="AB3045" s="3">
        <v>45478.587604166663</v>
      </c>
    </row>
    <row r="3046" spans="1:28" x14ac:dyDescent="0.35">
      <c r="A3046" t="s">
        <v>6113</v>
      </c>
      <c r="F3046">
        <v>989</v>
      </c>
      <c r="G3046" s="16">
        <v>1998.08</v>
      </c>
      <c r="H3046">
        <v>87</v>
      </c>
      <c r="I3046">
        <v>84</v>
      </c>
      <c r="J3046">
        <v>31.05</v>
      </c>
      <c r="K3046" t="s">
        <v>32</v>
      </c>
      <c r="L3046" t="str">
        <f t="shared" si="141"/>
        <v>US-East</v>
      </c>
      <c r="Q3046">
        <v>0</v>
      </c>
      <c r="R3046">
        <v>0</v>
      </c>
      <c r="S3046">
        <v>81.61</v>
      </c>
      <c r="T3046">
        <v>62.81</v>
      </c>
      <c r="U3046">
        <v>86.06</v>
      </c>
      <c r="V3046" s="16">
        <v>2668.1319258918888</v>
      </c>
      <c r="W3046" s="16">
        <v>2044.517278872843</v>
      </c>
      <c r="X3046" s="5">
        <f t="shared" si="142"/>
        <v>0.76627293389528062</v>
      </c>
      <c r="Y3046" t="str">
        <f t="shared" si="143"/>
        <v>OK</v>
      </c>
      <c r="AA3046" t="s">
        <v>6114</v>
      </c>
      <c r="AB3046" s="3">
        <v>45616.54724537037</v>
      </c>
    </row>
    <row r="3047" spans="1:28" x14ac:dyDescent="0.35">
      <c r="A3047" t="s">
        <v>6115</v>
      </c>
      <c r="F3047">
        <v>644</v>
      </c>
      <c r="G3047" s="16">
        <v>2159.23</v>
      </c>
      <c r="H3047">
        <v>4</v>
      </c>
      <c r="I3047">
        <v>0</v>
      </c>
      <c r="J3047">
        <v>12.1</v>
      </c>
      <c r="K3047" t="s">
        <v>52</v>
      </c>
      <c r="L3047" t="str">
        <f t="shared" si="141"/>
        <v>EU-West</v>
      </c>
      <c r="Q3047">
        <v>10</v>
      </c>
      <c r="R3047">
        <v>44</v>
      </c>
      <c r="S3047">
        <v>59.76</v>
      </c>
      <c r="T3047">
        <v>65.489999999999995</v>
      </c>
      <c r="U3047">
        <v>87.61</v>
      </c>
      <c r="V3047" s="16">
        <v>2694.127077855514</v>
      </c>
      <c r="W3047" s="16">
        <v>2455.1656965374841</v>
      </c>
      <c r="X3047" s="5">
        <f t="shared" si="142"/>
        <v>0.91130285453786397</v>
      </c>
      <c r="Y3047" t="str">
        <f t="shared" si="143"/>
        <v>OK</v>
      </c>
      <c r="AA3047" t="s">
        <v>6116</v>
      </c>
      <c r="AB3047" s="3">
        <v>45276.808761574073</v>
      </c>
    </row>
    <row r="3048" spans="1:28" x14ac:dyDescent="0.35">
      <c r="A3048" t="s">
        <v>6117</v>
      </c>
      <c r="F3048">
        <v>176</v>
      </c>
      <c r="G3048" s="16">
        <v>2390.27</v>
      </c>
      <c r="H3048">
        <v>60</v>
      </c>
      <c r="I3048">
        <v>63</v>
      </c>
      <c r="J3048">
        <v>17</v>
      </c>
      <c r="K3048" t="s">
        <v>26</v>
      </c>
      <c r="L3048" t="str">
        <f t="shared" si="141"/>
        <v>EU-West</v>
      </c>
      <c r="Q3048">
        <v>0</v>
      </c>
      <c r="R3048">
        <v>20</v>
      </c>
      <c r="S3048">
        <v>81.13</v>
      </c>
      <c r="T3048">
        <v>66.790000000000006</v>
      </c>
      <c r="U3048">
        <v>89.21</v>
      </c>
      <c r="V3048" s="16">
        <v>3481.1393095376652</v>
      </c>
      <c r="W3048" s="16">
        <v>2087.4255500673912</v>
      </c>
      <c r="X3048" s="5">
        <f t="shared" si="142"/>
        <v>0.59963861381480454</v>
      </c>
      <c r="Y3048" t="str">
        <f t="shared" si="143"/>
        <v>OK</v>
      </c>
      <c r="AA3048" t="s">
        <v>6118</v>
      </c>
      <c r="AB3048" s="3">
        <v>45862.719907407409</v>
      </c>
    </row>
    <row r="3049" spans="1:28" x14ac:dyDescent="0.35">
      <c r="A3049" t="s">
        <v>933</v>
      </c>
      <c r="F3049">
        <v>758</v>
      </c>
      <c r="G3049" s="16">
        <v>2570.6799999999998</v>
      </c>
      <c r="H3049">
        <v>94</v>
      </c>
      <c r="I3049">
        <v>92</v>
      </c>
      <c r="J3049">
        <v>26.32</v>
      </c>
      <c r="K3049" t="s">
        <v>29</v>
      </c>
      <c r="L3049" t="str">
        <f t="shared" si="141"/>
        <v>US-East</v>
      </c>
      <c r="Q3049">
        <v>40</v>
      </c>
      <c r="R3049">
        <v>24</v>
      </c>
      <c r="S3049">
        <v>75.64</v>
      </c>
      <c r="T3049">
        <v>59.92</v>
      </c>
      <c r="U3049">
        <v>97.53</v>
      </c>
      <c r="V3049" s="16">
        <v>3353.0309126932639</v>
      </c>
      <c r="W3049" s="16">
        <v>2928.5037048513368</v>
      </c>
      <c r="X3049" s="5">
        <f t="shared" si="142"/>
        <v>0.87339001074077993</v>
      </c>
      <c r="Y3049" t="str">
        <f t="shared" si="143"/>
        <v>OK</v>
      </c>
      <c r="AA3049" t="s">
        <v>6119</v>
      </c>
      <c r="AB3049" s="3">
        <v>45702.404467592591</v>
      </c>
    </row>
    <row r="3050" spans="1:28" x14ac:dyDescent="0.35">
      <c r="A3050" t="s">
        <v>6120</v>
      </c>
      <c r="F3050">
        <v>114</v>
      </c>
      <c r="G3050" s="16">
        <v>1977.33</v>
      </c>
      <c r="H3050">
        <v>56</v>
      </c>
      <c r="I3050">
        <v>52</v>
      </c>
      <c r="J3050">
        <v>17.98</v>
      </c>
      <c r="K3050" t="s">
        <v>29</v>
      </c>
      <c r="L3050" t="str">
        <f t="shared" si="141"/>
        <v>US-East</v>
      </c>
      <c r="Q3050">
        <v>0</v>
      </c>
      <c r="R3050">
        <v>8</v>
      </c>
      <c r="S3050">
        <v>86.38</v>
      </c>
      <c r="T3050">
        <v>68.83</v>
      </c>
      <c r="U3050">
        <v>93.66</v>
      </c>
      <c r="V3050" s="16">
        <v>2016.545802272366</v>
      </c>
      <c r="W3050" s="16">
        <v>2038.952439535112</v>
      </c>
      <c r="X3050" s="5">
        <f t="shared" si="142"/>
        <v>1.0111113951577479</v>
      </c>
      <c r="Y3050" t="str">
        <f t="shared" si="143"/>
        <v>Over Budget</v>
      </c>
      <c r="AA3050" t="s">
        <v>6121</v>
      </c>
      <c r="AB3050" s="3">
        <v>45186.639479166668</v>
      </c>
    </row>
    <row r="3051" spans="1:28" x14ac:dyDescent="0.35">
      <c r="A3051" t="s">
        <v>6122</v>
      </c>
      <c r="F3051">
        <v>811</v>
      </c>
      <c r="G3051" s="16">
        <v>3212.21</v>
      </c>
      <c r="H3051">
        <v>98</v>
      </c>
      <c r="I3051">
        <v>95</v>
      </c>
      <c r="J3051">
        <v>20.25</v>
      </c>
      <c r="K3051" t="s">
        <v>29</v>
      </c>
      <c r="L3051" t="str">
        <f t="shared" si="141"/>
        <v>US-East</v>
      </c>
      <c r="Q3051">
        <v>0</v>
      </c>
      <c r="R3051">
        <v>24</v>
      </c>
      <c r="S3051">
        <v>36.6</v>
      </c>
      <c r="T3051">
        <v>42.93</v>
      </c>
      <c r="U3051">
        <v>83.27</v>
      </c>
      <c r="V3051" s="16">
        <v>3394.7534201969638</v>
      </c>
      <c r="W3051" s="16">
        <v>2911.8339223734329</v>
      </c>
      <c r="X3051" s="5">
        <f t="shared" si="142"/>
        <v>0.85774533874819336</v>
      </c>
      <c r="Y3051" t="str">
        <f t="shared" si="143"/>
        <v>OK</v>
      </c>
      <c r="AA3051" t="s">
        <v>6123</v>
      </c>
      <c r="AB3051" s="3">
        <v>45567.123761574083</v>
      </c>
    </row>
    <row r="3052" spans="1:28" x14ac:dyDescent="0.35">
      <c r="A3052" t="s">
        <v>6124</v>
      </c>
      <c r="F3052">
        <v>497</v>
      </c>
      <c r="G3052" s="16">
        <v>1958.37</v>
      </c>
      <c r="H3052">
        <v>41</v>
      </c>
      <c r="I3052">
        <v>44</v>
      </c>
      <c r="J3052">
        <v>8.25</v>
      </c>
      <c r="K3052" t="s">
        <v>26</v>
      </c>
      <c r="L3052" t="str">
        <f t="shared" si="141"/>
        <v>EU-West</v>
      </c>
      <c r="Q3052">
        <v>30</v>
      </c>
      <c r="R3052">
        <v>17</v>
      </c>
      <c r="S3052">
        <v>74.37</v>
      </c>
      <c r="T3052">
        <v>76.36</v>
      </c>
      <c r="U3052">
        <v>89.72</v>
      </c>
      <c r="V3052" s="16">
        <v>2696.18155136834</v>
      </c>
      <c r="W3052" s="16">
        <v>1780.9833055580621</v>
      </c>
      <c r="X3052" s="5">
        <f t="shared" si="142"/>
        <v>0.66055763368538545</v>
      </c>
      <c r="Y3052" t="str">
        <f t="shared" si="143"/>
        <v>OK</v>
      </c>
      <c r="AA3052" t="s">
        <v>6125</v>
      </c>
      <c r="AB3052" s="3">
        <v>45123.049317129633</v>
      </c>
    </row>
    <row r="3053" spans="1:28" x14ac:dyDescent="0.35">
      <c r="A3053" t="s">
        <v>6126</v>
      </c>
      <c r="F3053">
        <v>759</v>
      </c>
      <c r="G3053" s="16">
        <v>2187.46</v>
      </c>
      <c r="H3053">
        <v>82</v>
      </c>
      <c r="I3053">
        <v>87</v>
      </c>
      <c r="J3053">
        <v>11.02</v>
      </c>
      <c r="K3053" t="s">
        <v>26</v>
      </c>
      <c r="L3053" t="str">
        <f t="shared" si="141"/>
        <v>EU-West</v>
      </c>
      <c r="Q3053">
        <v>30</v>
      </c>
      <c r="R3053">
        <v>6</v>
      </c>
      <c r="S3053">
        <v>82.21</v>
      </c>
      <c r="T3053">
        <v>58.18</v>
      </c>
      <c r="U3053">
        <v>82.64</v>
      </c>
      <c r="V3053" s="16">
        <v>2970.338477124832</v>
      </c>
      <c r="W3053" s="16">
        <v>2091.5445952896289</v>
      </c>
      <c r="X3053" s="5">
        <f t="shared" si="142"/>
        <v>0.70414352148653436</v>
      </c>
      <c r="Y3053" t="str">
        <f t="shared" si="143"/>
        <v>OK</v>
      </c>
      <c r="AA3053" t="s">
        <v>6127</v>
      </c>
      <c r="AB3053" s="3">
        <v>45748.100763888891</v>
      </c>
    </row>
    <row r="3054" spans="1:28" x14ac:dyDescent="0.35">
      <c r="A3054" t="s">
        <v>6128</v>
      </c>
      <c r="F3054">
        <v>319</v>
      </c>
      <c r="G3054" s="16">
        <v>1311.46</v>
      </c>
      <c r="H3054">
        <v>55</v>
      </c>
      <c r="I3054">
        <v>52</v>
      </c>
      <c r="J3054">
        <v>19.27</v>
      </c>
      <c r="K3054" t="s">
        <v>52</v>
      </c>
      <c r="L3054" t="str">
        <f t="shared" si="141"/>
        <v>EU-West</v>
      </c>
      <c r="Q3054">
        <v>40</v>
      </c>
      <c r="R3054">
        <v>45</v>
      </c>
      <c r="S3054">
        <v>85.7</v>
      </c>
      <c r="T3054">
        <v>68.73</v>
      </c>
      <c r="U3054">
        <v>92.96</v>
      </c>
      <c r="V3054" s="16">
        <v>1412.1125890071701</v>
      </c>
      <c r="W3054" s="16">
        <v>1290.5433758279339</v>
      </c>
      <c r="X3054" s="5">
        <f t="shared" si="142"/>
        <v>0.91390968813279316</v>
      </c>
      <c r="Y3054" t="str">
        <f t="shared" si="143"/>
        <v>OK</v>
      </c>
      <c r="AA3054" t="s">
        <v>6129</v>
      </c>
      <c r="AB3054" s="3">
        <v>45062.086099537039</v>
      </c>
    </row>
    <row r="3055" spans="1:28" x14ac:dyDescent="0.35">
      <c r="A3055" t="s">
        <v>6130</v>
      </c>
      <c r="F3055">
        <v>993</v>
      </c>
      <c r="G3055" s="16">
        <v>2618.87</v>
      </c>
      <c r="H3055">
        <v>71</v>
      </c>
      <c r="I3055">
        <v>70</v>
      </c>
      <c r="J3055">
        <v>14.41</v>
      </c>
      <c r="K3055" t="s">
        <v>29</v>
      </c>
      <c r="L3055" t="str">
        <f t="shared" si="141"/>
        <v>US-East</v>
      </c>
      <c r="Q3055">
        <v>10</v>
      </c>
      <c r="R3055">
        <v>25</v>
      </c>
      <c r="S3055">
        <v>82.09</v>
      </c>
      <c r="T3055">
        <v>64.930000000000007</v>
      </c>
      <c r="U3055">
        <v>86.47</v>
      </c>
      <c r="V3055" s="16">
        <v>2696.0070626025199</v>
      </c>
      <c r="W3055" s="16">
        <v>2181.5240365059522</v>
      </c>
      <c r="X3055" s="5">
        <f t="shared" si="142"/>
        <v>0.80916851694003911</v>
      </c>
      <c r="Y3055" t="str">
        <f t="shared" si="143"/>
        <v>OK</v>
      </c>
      <c r="AA3055" t="s">
        <v>6131</v>
      </c>
      <c r="AB3055" s="3">
        <v>45778.890821759262</v>
      </c>
    </row>
    <row r="3056" spans="1:28" x14ac:dyDescent="0.35">
      <c r="A3056" t="s">
        <v>6132</v>
      </c>
      <c r="F3056">
        <v>91</v>
      </c>
      <c r="G3056" s="16">
        <v>2610.4</v>
      </c>
      <c r="H3056">
        <v>27</v>
      </c>
      <c r="I3056">
        <v>27</v>
      </c>
      <c r="J3056">
        <v>10.82</v>
      </c>
      <c r="K3056" t="s">
        <v>52</v>
      </c>
      <c r="L3056" t="str">
        <f t="shared" si="141"/>
        <v>EU-West</v>
      </c>
      <c r="Q3056">
        <v>50</v>
      </c>
      <c r="R3056">
        <v>48</v>
      </c>
      <c r="S3056">
        <v>51.9</v>
      </c>
      <c r="T3056">
        <v>40.020000000000003</v>
      </c>
      <c r="U3056">
        <v>86.94</v>
      </c>
      <c r="V3056" s="16">
        <v>3365.742544920116</v>
      </c>
      <c r="W3056" s="16">
        <v>2967.5018488221531</v>
      </c>
      <c r="X3056" s="5">
        <f t="shared" si="142"/>
        <v>0.8816782059878514</v>
      </c>
      <c r="Y3056" t="str">
        <f t="shared" si="143"/>
        <v>OK</v>
      </c>
      <c r="AA3056" t="s">
        <v>6133</v>
      </c>
      <c r="AB3056" s="3">
        <v>45300.454826388886</v>
      </c>
    </row>
    <row r="3057" spans="1:28" x14ac:dyDescent="0.35">
      <c r="A3057" t="s">
        <v>6134</v>
      </c>
      <c r="F3057">
        <v>103</v>
      </c>
      <c r="G3057" s="16">
        <v>1761.57</v>
      </c>
      <c r="H3057">
        <v>54</v>
      </c>
      <c r="I3057">
        <v>56</v>
      </c>
      <c r="J3057">
        <v>17.489999999999998</v>
      </c>
      <c r="K3057" t="s">
        <v>29</v>
      </c>
      <c r="L3057" t="str">
        <f t="shared" si="141"/>
        <v>US-East</v>
      </c>
      <c r="Q3057">
        <v>10</v>
      </c>
      <c r="R3057">
        <v>17</v>
      </c>
      <c r="S3057">
        <v>91.41</v>
      </c>
      <c r="T3057">
        <v>62.18</v>
      </c>
      <c r="U3057">
        <v>80.61</v>
      </c>
      <c r="V3057" s="16">
        <v>2321.519227166666</v>
      </c>
      <c r="W3057" s="16">
        <v>1494.8972405957679</v>
      </c>
      <c r="X3057" s="5">
        <f t="shared" si="142"/>
        <v>0.64393058782469714</v>
      </c>
      <c r="Y3057" t="str">
        <f t="shared" si="143"/>
        <v>OK</v>
      </c>
      <c r="AA3057" t="s">
        <v>6135</v>
      </c>
      <c r="AB3057" s="3">
        <v>45508.938703703701</v>
      </c>
    </row>
    <row r="3058" spans="1:28" x14ac:dyDescent="0.35">
      <c r="A3058" t="s">
        <v>6136</v>
      </c>
      <c r="F3058">
        <v>330</v>
      </c>
      <c r="G3058" s="16">
        <v>2538.2600000000002</v>
      </c>
      <c r="H3058">
        <v>37</v>
      </c>
      <c r="I3058">
        <v>38</v>
      </c>
      <c r="J3058">
        <v>12.98</v>
      </c>
      <c r="K3058" t="s">
        <v>59</v>
      </c>
      <c r="L3058" t="str">
        <f t="shared" si="141"/>
        <v>EU-West</v>
      </c>
      <c r="Q3058">
        <v>30</v>
      </c>
      <c r="R3058">
        <v>0</v>
      </c>
      <c r="S3058">
        <v>81.180000000000007</v>
      </c>
      <c r="T3058">
        <v>38.869999999999997</v>
      </c>
      <c r="U3058">
        <v>93.78</v>
      </c>
      <c r="V3058" s="16">
        <v>2709.9728289566642</v>
      </c>
      <c r="W3058" s="16">
        <v>2521.4667124676112</v>
      </c>
      <c r="X3058" s="5">
        <f t="shared" si="142"/>
        <v>0.93043984999597662</v>
      </c>
      <c r="Y3058" t="str">
        <f t="shared" si="143"/>
        <v>OK</v>
      </c>
      <c r="AA3058" t="s">
        <v>6137</v>
      </c>
      <c r="AB3058" s="3">
        <v>45293.979722222219</v>
      </c>
    </row>
    <row r="3059" spans="1:28" x14ac:dyDescent="0.35">
      <c r="A3059" t="s">
        <v>6138</v>
      </c>
      <c r="F3059">
        <v>352</v>
      </c>
      <c r="G3059" s="16">
        <v>2546.1799999999998</v>
      </c>
      <c r="H3059">
        <v>22</v>
      </c>
      <c r="I3059">
        <v>21</v>
      </c>
      <c r="J3059">
        <v>20.22</v>
      </c>
      <c r="K3059" t="s">
        <v>29</v>
      </c>
      <c r="L3059" t="str">
        <f t="shared" si="141"/>
        <v>US-East</v>
      </c>
      <c r="Q3059">
        <v>0</v>
      </c>
      <c r="R3059">
        <v>8</v>
      </c>
      <c r="S3059">
        <v>70.28</v>
      </c>
      <c r="T3059">
        <v>64.94</v>
      </c>
      <c r="U3059">
        <v>96.04</v>
      </c>
      <c r="V3059" s="16">
        <v>3149.140021423852</v>
      </c>
      <c r="W3059" s="16">
        <v>2426.9864223944251</v>
      </c>
      <c r="X3059" s="5">
        <f t="shared" si="142"/>
        <v>0.77068228338004718</v>
      </c>
      <c r="Y3059" t="str">
        <f t="shared" si="143"/>
        <v>OK</v>
      </c>
      <c r="AA3059" t="s">
        <v>6139</v>
      </c>
      <c r="AB3059" s="3">
        <v>45711.639965277784</v>
      </c>
    </row>
    <row r="3060" spans="1:28" x14ac:dyDescent="0.35">
      <c r="A3060" t="s">
        <v>6140</v>
      </c>
      <c r="F3060">
        <v>806</v>
      </c>
      <c r="G3060" s="16">
        <v>2528.8000000000002</v>
      </c>
      <c r="H3060">
        <v>6</v>
      </c>
      <c r="I3060">
        <v>3</v>
      </c>
      <c r="J3060">
        <v>27.94</v>
      </c>
      <c r="K3060" t="s">
        <v>32</v>
      </c>
      <c r="L3060" t="str">
        <f t="shared" si="141"/>
        <v>US-East</v>
      </c>
      <c r="Q3060">
        <v>40</v>
      </c>
      <c r="R3060">
        <v>9</v>
      </c>
      <c r="S3060">
        <v>70.540000000000006</v>
      </c>
      <c r="T3060">
        <v>62.17</v>
      </c>
      <c r="U3060">
        <v>86.54</v>
      </c>
      <c r="V3060" s="16">
        <v>2915.4933854173219</v>
      </c>
      <c r="W3060" s="16">
        <v>2541.2286315232159</v>
      </c>
      <c r="X3060" s="5">
        <f t="shared" si="142"/>
        <v>0.87162901628722644</v>
      </c>
      <c r="Y3060" t="str">
        <f t="shared" si="143"/>
        <v>OK</v>
      </c>
      <c r="AA3060" t="s">
        <v>6141</v>
      </c>
      <c r="AB3060" s="3">
        <v>44988.774942129632</v>
      </c>
    </row>
    <row r="3061" spans="1:28" x14ac:dyDescent="0.35">
      <c r="A3061" t="s">
        <v>6142</v>
      </c>
      <c r="F3061">
        <v>818</v>
      </c>
      <c r="G3061" s="16">
        <v>1923.9</v>
      </c>
      <c r="H3061">
        <v>37</v>
      </c>
      <c r="I3061">
        <v>37</v>
      </c>
      <c r="J3061">
        <v>17.59</v>
      </c>
      <c r="K3061" t="s">
        <v>32</v>
      </c>
      <c r="L3061" t="str">
        <f t="shared" si="141"/>
        <v>US-East</v>
      </c>
      <c r="Q3061">
        <v>20</v>
      </c>
      <c r="R3061">
        <v>47</v>
      </c>
      <c r="S3061">
        <v>96.46</v>
      </c>
      <c r="T3061">
        <v>47.21</v>
      </c>
      <c r="U3061">
        <v>89.19</v>
      </c>
      <c r="V3061" s="16">
        <v>2819.7694658204041</v>
      </c>
      <c r="W3061" s="16">
        <v>2222.0910458349822</v>
      </c>
      <c r="X3061" s="5">
        <f t="shared" si="142"/>
        <v>0.78803997020673855</v>
      </c>
      <c r="Y3061" t="str">
        <f t="shared" si="143"/>
        <v>OK</v>
      </c>
      <c r="AA3061" t="s">
        <v>6143</v>
      </c>
      <c r="AB3061" s="3">
        <v>45612.539652777778</v>
      </c>
    </row>
    <row r="3062" spans="1:28" x14ac:dyDescent="0.35">
      <c r="A3062" t="s">
        <v>6144</v>
      </c>
      <c r="F3062">
        <v>370</v>
      </c>
      <c r="G3062" s="16">
        <v>1705.44</v>
      </c>
      <c r="H3062">
        <v>76</v>
      </c>
      <c r="I3062">
        <v>78</v>
      </c>
      <c r="J3062">
        <v>16.59</v>
      </c>
      <c r="K3062" t="s">
        <v>29</v>
      </c>
      <c r="L3062" t="str">
        <f t="shared" si="141"/>
        <v>US-East</v>
      </c>
      <c r="Q3062">
        <v>0</v>
      </c>
      <c r="R3062">
        <v>10</v>
      </c>
      <c r="S3062">
        <v>80.680000000000007</v>
      </c>
      <c r="T3062">
        <v>61.88</v>
      </c>
      <c r="V3062" s="16">
        <v>1892.3560563462131</v>
      </c>
      <c r="W3062" s="16">
        <v>2039.0843273296789</v>
      </c>
      <c r="X3062" s="5">
        <f t="shared" si="142"/>
        <v>1.0775373484769937</v>
      </c>
      <c r="Y3062" t="str">
        <f t="shared" si="143"/>
        <v>Over Budget</v>
      </c>
      <c r="AA3062" t="s">
        <v>6145</v>
      </c>
      <c r="AB3062" s="3">
        <v>45491.364189814813</v>
      </c>
    </row>
    <row r="3063" spans="1:28" x14ac:dyDescent="0.35">
      <c r="A3063" t="s">
        <v>6146</v>
      </c>
      <c r="F3063">
        <v>840</v>
      </c>
      <c r="G3063" s="16">
        <v>1805.35</v>
      </c>
      <c r="H3063">
        <v>56</v>
      </c>
      <c r="I3063">
        <v>58</v>
      </c>
      <c r="J3063">
        <v>28.59</v>
      </c>
      <c r="K3063" t="s">
        <v>32</v>
      </c>
      <c r="L3063" t="str">
        <f t="shared" si="141"/>
        <v>US-East</v>
      </c>
      <c r="Q3063">
        <v>0</v>
      </c>
      <c r="R3063">
        <v>31</v>
      </c>
      <c r="S3063">
        <v>72.33</v>
      </c>
      <c r="T3063">
        <v>55.25</v>
      </c>
      <c r="U3063">
        <v>88.91</v>
      </c>
      <c r="V3063" s="16">
        <v>2467.2461257547611</v>
      </c>
      <c r="W3063" s="16">
        <v>1458.9187690691269</v>
      </c>
      <c r="X3063" s="5">
        <f t="shared" si="142"/>
        <v>0.59131464584743265</v>
      </c>
      <c r="Y3063" t="str">
        <f t="shared" si="143"/>
        <v>OK</v>
      </c>
      <c r="AA3063" t="s">
        <v>6147</v>
      </c>
      <c r="AB3063" s="3">
        <v>45784.526666666658</v>
      </c>
    </row>
    <row r="3064" spans="1:28" x14ac:dyDescent="0.35">
      <c r="A3064" t="s">
        <v>6148</v>
      </c>
      <c r="F3064">
        <v>937</v>
      </c>
      <c r="G3064" s="16">
        <v>1287.78</v>
      </c>
      <c r="H3064">
        <v>84</v>
      </c>
      <c r="I3064">
        <v>80</v>
      </c>
      <c r="J3064">
        <v>25.87</v>
      </c>
      <c r="K3064" t="s">
        <v>37</v>
      </c>
      <c r="L3064" t="str">
        <f t="shared" si="141"/>
        <v>US-East</v>
      </c>
      <c r="Q3064">
        <v>30</v>
      </c>
      <c r="R3064">
        <v>20</v>
      </c>
      <c r="T3064">
        <v>58.36</v>
      </c>
      <c r="U3064">
        <v>85.9</v>
      </c>
      <c r="V3064" s="16">
        <v>1621.401245463285</v>
      </c>
      <c r="W3064" s="16">
        <v>1232.7863501548279</v>
      </c>
      <c r="X3064" s="5">
        <f t="shared" si="142"/>
        <v>0.7603215759234121</v>
      </c>
      <c r="Y3064" t="str">
        <f t="shared" si="143"/>
        <v>OK</v>
      </c>
      <c r="AA3064" t="s">
        <v>6149</v>
      </c>
      <c r="AB3064" s="3">
        <v>45657.735324074078</v>
      </c>
    </row>
    <row r="3065" spans="1:28" x14ac:dyDescent="0.35">
      <c r="A3065" t="s">
        <v>6150</v>
      </c>
      <c r="F3065">
        <v>75</v>
      </c>
      <c r="G3065" s="16">
        <v>10320</v>
      </c>
      <c r="H3065">
        <v>36</v>
      </c>
      <c r="I3065">
        <v>39</v>
      </c>
      <c r="J3065">
        <v>26.38</v>
      </c>
      <c r="K3065" t="s">
        <v>29</v>
      </c>
      <c r="L3065" t="str">
        <f t="shared" si="141"/>
        <v>US-East</v>
      </c>
      <c r="Q3065">
        <v>30</v>
      </c>
      <c r="R3065">
        <v>35</v>
      </c>
      <c r="S3065">
        <v>26.800517342421742</v>
      </c>
      <c r="T3065">
        <v>34.130000000000003</v>
      </c>
      <c r="V3065" s="16">
        <v>2658.5669759644611</v>
      </c>
      <c r="W3065" s="16">
        <v>2979.1610483179152</v>
      </c>
      <c r="X3065" s="5">
        <f t="shared" si="142"/>
        <v>1.1205890523924644</v>
      </c>
      <c r="Y3065" t="str">
        <f t="shared" si="143"/>
        <v>Over Budget</v>
      </c>
      <c r="AA3065" t="s">
        <v>6151</v>
      </c>
      <c r="AB3065" s="3">
        <v>45547.835104166668</v>
      </c>
    </row>
    <row r="3066" spans="1:28" x14ac:dyDescent="0.35">
      <c r="A3066" t="s">
        <v>6152</v>
      </c>
      <c r="F3066">
        <v>633</v>
      </c>
      <c r="G3066" s="16">
        <v>1654.04</v>
      </c>
      <c r="H3066">
        <v>5</v>
      </c>
      <c r="I3066">
        <v>9</v>
      </c>
      <c r="J3066">
        <v>1</v>
      </c>
      <c r="K3066" t="s">
        <v>29</v>
      </c>
      <c r="L3066" t="str">
        <f t="shared" si="141"/>
        <v>US-East</v>
      </c>
      <c r="Q3066">
        <v>0</v>
      </c>
      <c r="R3066">
        <v>31</v>
      </c>
      <c r="S3066">
        <v>57.21</v>
      </c>
      <c r="T3066">
        <v>47.62</v>
      </c>
      <c r="U3066">
        <v>96.84</v>
      </c>
      <c r="V3066" s="16">
        <v>2081.6081682884992</v>
      </c>
      <c r="W3066" s="16">
        <v>1539.317691227408</v>
      </c>
      <c r="X3066" s="5">
        <f t="shared" si="142"/>
        <v>0.73948484382295487</v>
      </c>
      <c r="Y3066" t="str">
        <f t="shared" si="143"/>
        <v>OK</v>
      </c>
      <c r="AA3066" t="s">
        <v>6153</v>
      </c>
      <c r="AB3066" s="3">
        <v>45120.106342592589</v>
      </c>
    </row>
    <row r="3067" spans="1:28" x14ac:dyDescent="0.35">
      <c r="A3067" t="s">
        <v>6154</v>
      </c>
      <c r="F3067">
        <v>877</v>
      </c>
      <c r="G3067" s="16">
        <v>2985.56</v>
      </c>
      <c r="H3067">
        <v>9</v>
      </c>
      <c r="I3067">
        <v>11</v>
      </c>
      <c r="J3067">
        <v>16.41</v>
      </c>
      <c r="K3067" t="s">
        <v>52</v>
      </c>
      <c r="L3067" t="str">
        <f t="shared" si="141"/>
        <v>EU-West</v>
      </c>
      <c r="Q3067">
        <v>10</v>
      </c>
      <c r="R3067">
        <v>18</v>
      </c>
      <c r="S3067">
        <v>43.73</v>
      </c>
      <c r="T3067">
        <v>52.13</v>
      </c>
      <c r="U3067">
        <v>76.8</v>
      </c>
      <c r="V3067" s="16">
        <v>3134.0500359568332</v>
      </c>
      <c r="W3067" s="16">
        <v>3163.5425781501199</v>
      </c>
      <c r="X3067" s="5">
        <f t="shared" si="142"/>
        <v>1.0094103609881526</v>
      </c>
      <c r="Y3067" t="str">
        <f t="shared" si="143"/>
        <v>Over Budget</v>
      </c>
      <c r="AA3067" t="s">
        <v>6155</v>
      </c>
      <c r="AB3067" s="3">
        <v>45445.154328703713</v>
      </c>
    </row>
    <row r="3068" spans="1:28" x14ac:dyDescent="0.35">
      <c r="A3068" t="s">
        <v>6156</v>
      </c>
      <c r="F3068">
        <v>438</v>
      </c>
      <c r="G3068" s="16">
        <v>2203.5700000000002</v>
      </c>
      <c r="H3068">
        <v>26</v>
      </c>
      <c r="I3068">
        <v>26</v>
      </c>
      <c r="J3068">
        <v>15.43</v>
      </c>
      <c r="K3068" t="s">
        <v>37</v>
      </c>
      <c r="L3068" t="str">
        <f t="shared" si="141"/>
        <v>US-East</v>
      </c>
      <c r="Q3068">
        <v>30</v>
      </c>
      <c r="R3068">
        <v>7</v>
      </c>
      <c r="S3068">
        <v>73.36</v>
      </c>
      <c r="T3068">
        <v>48.63</v>
      </c>
      <c r="U3068">
        <v>92.52</v>
      </c>
      <c r="V3068" s="16">
        <v>2929.7148414273911</v>
      </c>
      <c r="W3068" s="16">
        <v>2637.461045457464</v>
      </c>
      <c r="X3068" s="5">
        <f t="shared" si="142"/>
        <v>0.90024496861014036</v>
      </c>
      <c r="Y3068" t="str">
        <f t="shared" si="143"/>
        <v>OK</v>
      </c>
      <c r="AA3068" t="s">
        <v>6157</v>
      </c>
      <c r="AB3068" s="3">
        <v>45136.936562499999</v>
      </c>
    </row>
    <row r="3069" spans="1:28" x14ac:dyDescent="0.35">
      <c r="A3069" t="s">
        <v>6158</v>
      </c>
      <c r="F3069">
        <v>410</v>
      </c>
      <c r="G3069" s="16">
        <v>1516.51</v>
      </c>
      <c r="H3069">
        <v>89</v>
      </c>
      <c r="I3069">
        <v>94</v>
      </c>
      <c r="J3069">
        <v>13.4</v>
      </c>
      <c r="K3069" t="s">
        <v>37</v>
      </c>
      <c r="L3069" t="str">
        <f t="shared" si="141"/>
        <v>US-East</v>
      </c>
      <c r="Q3069">
        <v>0</v>
      </c>
      <c r="R3069">
        <v>34</v>
      </c>
      <c r="S3069">
        <v>43.69</v>
      </c>
      <c r="T3069">
        <v>54.75</v>
      </c>
      <c r="U3069">
        <v>91.42</v>
      </c>
      <c r="V3069" s="16">
        <v>1945.321044529479</v>
      </c>
      <c r="W3069" s="16">
        <v>1605.542050880907</v>
      </c>
      <c r="X3069" s="5">
        <f t="shared" si="142"/>
        <v>0.82533526041674243</v>
      </c>
      <c r="Y3069" t="str">
        <f t="shared" si="143"/>
        <v>OK</v>
      </c>
      <c r="AA3069" t="s">
        <v>6159</v>
      </c>
      <c r="AB3069" s="3">
        <v>45169.812280092592</v>
      </c>
    </row>
    <row r="3070" spans="1:28" x14ac:dyDescent="0.35">
      <c r="A3070" t="s">
        <v>6160</v>
      </c>
      <c r="F3070">
        <v>180</v>
      </c>
      <c r="G3070" s="16">
        <v>1604.61</v>
      </c>
      <c r="H3070">
        <v>56</v>
      </c>
      <c r="I3070">
        <v>60</v>
      </c>
      <c r="J3070">
        <v>28.43</v>
      </c>
      <c r="K3070" t="s">
        <v>37</v>
      </c>
      <c r="L3070" t="str">
        <f t="shared" si="141"/>
        <v>US-East</v>
      </c>
      <c r="Q3070">
        <v>0</v>
      </c>
      <c r="R3070">
        <v>21</v>
      </c>
      <c r="S3070">
        <v>60.56</v>
      </c>
      <c r="T3070">
        <v>53.28</v>
      </c>
      <c r="U3070">
        <v>98.27</v>
      </c>
      <c r="V3070" s="16">
        <v>1612.975816625783</v>
      </c>
      <c r="W3070" s="16">
        <v>1355.0555185792291</v>
      </c>
      <c r="X3070" s="5">
        <f t="shared" si="142"/>
        <v>0.84009661187227058</v>
      </c>
      <c r="Y3070" t="str">
        <f t="shared" si="143"/>
        <v>OK</v>
      </c>
      <c r="AA3070" t="s">
        <v>6161</v>
      </c>
      <c r="AB3070" s="3">
        <v>45019.18105324074</v>
      </c>
    </row>
    <row r="3071" spans="1:28" x14ac:dyDescent="0.35">
      <c r="A3071" t="s">
        <v>6162</v>
      </c>
      <c r="F3071">
        <v>768</v>
      </c>
      <c r="G3071" s="16">
        <v>2339.25</v>
      </c>
      <c r="H3071">
        <v>91</v>
      </c>
      <c r="I3071">
        <v>89</v>
      </c>
      <c r="J3071">
        <v>15.65</v>
      </c>
      <c r="K3071" t="s">
        <v>59</v>
      </c>
      <c r="L3071" t="str">
        <f t="shared" si="141"/>
        <v>EU-West</v>
      </c>
      <c r="Q3071">
        <v>20</v>
      </c>
      <c r="R3071">
        <v>3</v>
      </c>
      <c r="S3071">
        <v>65.36</v>
      </c>
      <c r="T3071">
        <v>63.02</v>
      </c>
      <c r="U3071">
        <v>88.82</v>
      </c>
      <c r="V3071" s="16">
        <v>2578.6638508009951</v>
      </c>
      <c r="W3071" s="16">
        <v>2660.1314321218442</v>
      </c>
      <c r="X3071" s="5">
        <f t="shared" si="142"/>
        <v>1.0315929434910811</v>
      </c>
      <c r="Y3071" t="str">
        <f t="shared" si="143"/>
        <v>Over Budget</v>
      </c>
      <c r="AA3071" t="s">
        <v>6163</v>
      </c>
      <c r="AB3071" s="3">
        <v>45543.03875</v>
      </c>
    </row>
    <row r="3072" spans="1:28" x14ac:dyDescent="0.35">
      <c r="A3072" t="s">
        <v>6164</v>
      </c>
      <c r="F3072">
        <v>587</v>
      </c>
      <c r="G3072" s="16">
        <v>2910.22</v>
      </c>
      <c r="H3072">
        <v>15</v>
      </c>
      <c r="I3072">
        <v>18</v>
      </c>
      <c r="J3072">
        <v>8.8800000000000008</v>
      </c>
      <c r="K3072" t="s">
        <v>29</v>
      </c>
      <c r="L3072" t="str">
        <f t="shared" si="141"/>
        <v>US-East</v>
      </c>
      <c r="Q3072">
        <v>0</v>
      </c>
      <c r="R3072">
        <v>28</v>
      </c>
      <c r="S3072">
        <v>48.1</v>
      </c>
      <c r="T3072">
        <v>32.68</v>
      </c>
      <c r="U3072">
        <v>88.14</v>
      </c>
      <c r="V3072" s="16">
        <v>4039.7128366846082</v>
      </c>
      <c r="W3072" s="16">
        <v>3453.450322862986</v>
      </c>
      <c r="X3072" s="5">
        <f t="shared" si="142"/>
        <v>0.85487520090592184</v>
      </c>
      <c r="Y3072" t="str">
        <f t="shared" si="143"/>
        <v>OK</v>
      </c>
      <c r="AA3072" t="s">
        <v>6165</v>
      </c>
      <c r="AB3072" s="3">
        <v>45175.194687499999</v>
      </c>
    </row>
    <row r="3073" spans="1:28" x14ac:dyDescent="0.35">
      <c r="A3073" t="s">
        <v>6166</v>
      </c>
      <c r="F3073">
        <v>77</v>
      </c>
      <c r="G3073" s="16">
        <v>1306.8499999999999</v>
      </c>
      <c r="H3073">
        <v>58</v>
      </c>
      <c r="I3073">
        <v>63</v>
      </c>
      <c r="J3073">
        <v>21.97</v>
      </c>
      <c r="K3073" t="s">
        <v>37</v>
      </c>
      <c r="L3073" t="str">
        <f t="shared" si="141"/>
        <v>US-East</v>
      </c>
      <c r="Q3073">
        <v>0</v>
      </c>
      <c r="R3073">
        <v>30</v>
      </c>
      <c r="S3073">
        <v>85.28</v>
      </c>
      <c r="T3073">
        <v>79.92</v>
      </c>
      <c r="U3073">
        <v>85.96</v>
      </c>
      <c r="V3073" s="16">
        <v>1487.0467205002981</v>
      </c>
      <c r="W3073" s="16">
        <v>1417.93665214977</v>
      </c>
      <c r="X3073" s="5">
        <f t="shared" si="142"/>
        <v>0.95352528780852508</v>
      </c>
      <c r="Y3073" t="str">
        <f t="shared" si="143"/>
        <v>OK</v>
      </c>
      <c r="AA3073" t="s">
        <v>6167</v>
      </c>
      <c r="AB3073" s="3">
        <v>45329.217523148152</v>
      </c>
    </row>
    <row r="3074" spans="1:28" x14ac:dyDescent="0.35">
      <c r="A3074" t="s">
        <v>6168</v>
      </c>
      <c r="F3074">
        <v>501</v>
      </c>
      <c r="G3074" s="16">
        <v>2720.42</v>
      </c>
      <c r="H3074">
        <v>27</v>
      </c>
      <c r="I3074">
        <v>31</v>
      </c>
      <c r="J3074">
        <v>19.940000000000001</v>
      </c>
      <c r="K3074" t="s">
        <v>26</v>
      </c>
      <c r="L3074" t="str">
        <f t="shared" si="141"/>
        <v>EU-West</v>
      </c>
      <c r="Q3074">
        <v>0</v>
      </c>
      <c r="R3074">
        <v>7</v>
      </c>
      <c r="S3074">
        <v>68.290000000000006</v>
      </c>
      <c r="T3074">
        <v>53.85</v>
      </c>
      <c r="U3074">
        <v>91.78</v>
      </c>
      <c r="V3074" s="16">
        <v>3399.5502750959972</v>
      </c>
      <c r="W3074" s="16">
        <v>2632.3524960700338</v>
      </c>
      <c r="X3074" s="5">
        <f t="shared" si="142"/>
        <v>0.77432374374745816</v>
      </c>
      <c r="Y3074" t="str">
        <f t="shared" si="143"/>
        <v>OK</v>
      </c>
      <c r="AA3074" t="s">
        <v>6169</v>
      </c>
      <c r="AB3074" s="3">
        <v>45757.987800925926</v>
      </c>
    </row>
    <row r="3075" spans="1:28" x14ac:dyDescent="0.35">
      <c r="A3075" t="s">
        <v>6170</v>
      </c>
      <c r="F3075">
        <v>43</v>
      </c>
      <c r="G3075" s="16">
        <v>2182.8000000000002</v>
      </c>
      <c r="H3075">
        <v>2</v>
      </c>
      <c r="I3075">
        <v>5</v>
      </c>
      <c r="J3075">
        <v>12.62</v>
      </c>
      <c r="K3075" t="s">
        <v>32</v>
      </c>
      <c r="L3075" t="str">
        <f t="shared" ref="L3075:L3138" si="144">IF(OR(K3075="Europe-West",K3075="EU_West",K3075="eu-west"),"EU-West",
IF(OR(K3075="US_East",K3075="us-east",K3075="US-East"),"US-East","Other"))</f>
        <v>US-East</v>
      </c>
      <c r="Q3075">
        <v>30</v>
      </c>
      <c r="R3075">
        <v>11</v>
      </c>
      <c r="S3075">
        <v>35.54</v>
      </c>
      <c r="T3075">
        <v>56.94</v>
      </c>
      <c r="U3075">
        <v>86.46</v>
      </c>
      <c r="V3075" s="16">
        <v>2523.3152877661842</v>
      </c>
      <c r="W3075" s="16">
        <v>2574.3071610975971</v>
      </c>
      <c r="X3075" s="5">
        <f t="shared" ref="X3075:X3138" si="145">W3075/V3075</f>
        <v>1.020208284544796</v>
      </c>
      <c r="Y3075" t="str">
        <f t="shared" ref="Y3075:Y3138" si="146">IF(X3075&gt;1,"Over Budget","OK")</f>
        <v>Over Budget</v>
      </c>
      <c r="AA3075" t="s">
        <v>6171</v>
      </c>
      <c r="AB3075" s="3">
        <v>45678.353101851862</v>
      </c>
    </row>
    <row r="3076" spans="1:28" x14ac:dyDescent="0.35">
      <c r="A3076" t="s">
        <v>6172</v>
      </c>
      <c r="F3076">
        <v>10</v>
      </c>
      <c r="G3076" s="16">
        <v>1591.6</v>
      </c>
      <c r="H3076">
        <v>56</v>
      </c>
      <c r="I3076">
        <v>60</v>
      </c>
      <c r="J3076">
        <v>28.14</v>
      </c>
      <c r="K3076" t="s">
        <v>37</v>
      </c>
      <c r="L3076" t="str">
        <f t="shared" si="144"/>
        <v>US-East</v>
      </c>
      <c r="Q3076">
        <v>0</v>
      </c>
      <c r="R3076">
        <v>4</v>
      </c>
      <c r="S3076">
        <v>82.6</v>
      </c>
      <c r="T3076">
        <v>65.95</v>
      </c>
      <c r="U3076">
        <v>84.36</v>
      </c>
      <c r="V3076" s="16">
        <v>2324.951072321162</v>
      </c>
      <c r="W3076" s="16">
        <v>1889.911687660921</v>
      </c>
      <c r="X3076" s="5">
        <f t="shared" si="145"/>
        <v>0.81288234843328955</v>
      </c>
      <c r="Y3076" t="str">
        <f t="shared" si="146"/>
        <v>OK</v>
      </c>
      <c r="AA3076" t="s">
        <v>6173</v>
      </c>
      <c r="AB3076" s="3">
        <v>45487.948981481481</v>
      </c>
    </row>
    <row r="3077" spans="1:28" x14ac:dyDescent="0.35">
      <c r="A3077" t="s">
        <v>6174</v>
      </c>
      <c r="F3077">
        <v>160</v>
      </c>
      <c r="G3077" s="16">
        <v>2362.23</v>
      </c>
      <c r="H3077">
        <v>64</v>
      </c>
      <c r="I3077">
        <v>66</v>
      </c>
      <c r="J3077">
        <v>24.25</v>
      </c>
      <c r="K3077" t="s">
        <v>37</v>
      </c>
      <c r="L3077" t="str">
        <f t="shared" si="144"/>
        <v>US-East</v>
      </c>
      <c r="Q3077">
        <v>0</v>
      </c>
      <c r="R3077">
        <v>29</v>
      </c>
      <c r="S3077">
        <v>96.54</v>
      </c>
      <c r="T3077">
        <v>77.39</v>
      </c>
      <c r="U3077">
        <v>86.31</v>
      </c>
      <c r="V3077" s="16">
        <v>2995.9891643592809</v>
      </c>
      <c r="W3077" s="16">
        <v>2773.3683299984059</v>
      </c>
      <c r="X3077" s="5">
        <f t="shared" si="145"/>
        <v>0.92569371177666304</v>
      </c>
      <c r="Y3077" t="str">
        <f t="shared" si="146"/>
        <v>OK</v>
      </c>
      <c r="AA3077" t="s">
        <v>6175</v>
      </c>
      <c r="AB3077" s="3">
        <v>45821.411539351851</v>
      </c>
    </row>
    <row r="3078" spans="1:28" x14ac:dyDescent="0.35">
      <c r="A3078" t="s">
        <v>6176</v>
      </c>
      <c r="F3078">
        <v>911</v>
      </c>
      <c r="G3078" s="16">
        <v>1905.13</v>
      </c>
      <c r="H3078">
        <v>66</v>
      </c>
      <c r="I3078">
        <v>68</v>
      </c>
      <c r="J3078">
        <v>24.22</v>
      </c>
      <c r="K3078" t="s">
        <v>32</v>
      </c>
      <c r="L3078" t="str">
        <f t="shared" si="144"/>
        <v>US-East</v>
      </c>
      <c r="Q3078">
        <v>0</v>
      </c>
      <c r="R3078">
        <v>34</v>
      </c>
      <c r="S3078">
        <v>72.7</v>
      </c>
      <c r="T3078">
        <v>54.11</v>
      </c>
      <c r="U3078">
        <v>85.27</v>
      </c>
      <c r="V3078" s="16">
        <v>2568.280524178826</v>
      </c>
      <c r="W3078" s="16">
        <v>1837.9314943484021</v>
      </c>
      <c r="X3078" s="5">
        <f t="shared" si="145"/>
        <v>0.71562723660650607</v>
      </c>
      <c r="Y3078" t="str">
        <f t="shared" si="146"/>
        <v>OK</v>
      </c>
      <c r="AA3078" t="s">
        <v>6177</v>
      </c>
      <c r="AB3078" s="3">
        <v>45311.516956018517</v>
      </c>
    </row>
    <row r="3079" spans="1:28" x14ac:dyDescent="0.35">
      <c r="A3079" t="s">
        <v>6178</v>
      </c>
      <c r="F3079">
        <v>793</v>
      </c>
      <c r="G3079" s="16">
        <v>2568.75</v>
      </c>
      <c r="H3079">
        <v>29</v>
      </c>
      <c r="I3079">
        <v>25</v>
      </c>
      <c r="J3079">
        <v>23.87</v>
      </c>
      <c r="K3079" t="s">
        <v>52</v>
      </c>
      <c r="L3079" t="str">
        <f t="shared" si="144"/>
        <v>EU-West</v>
      </c>
      <c r="Q3079">
        <v>0</v>
      </c>
      <c r="R3079">
        <v>36</v>
      </c>
      <c r="S3079">
        <v>79.290000000000006</v>
      </c>
      <c r="T3079">
        <v>66.89</v>
      </c>
      <c r="U3079">
        <v>84.97</v>
      </c>
      <c r="V3079" s="16">
        <v>2675.9646219703482</v>
      </c>
      <c r="W3079" s="16">
        <v>2866.4246350029898</v>
      </c>
      <c r="X3079" s="5">
        <f t="shared" si="145"/>
        <v>1.0711743389538548</v>
      </c>
      <c r="Y3079" t="str">
        <f t="shared" si="146"/>
        <v>Over Budget</v>
      </c>
      <c r="AA3079" t="s">
        <v>6179</v>
      </c>
      <c r="AB3079" s="3">
        <v>45370.391793981478</v>
      </c>
    </row>
    <row r="3080" spans="1:28" x14ac:dyDescent="0.35">
      <c r="A3080" t="s">
        <v>6180</v>
      </c>
      <c r="F3080">
        <v>267</v>
      </c>
      <c r="G3080" s="16">
        <v>1532.13</v>
      </c>
      <c r="H3080">
        <v>18</v>
      </c>
      <c r="I3080">
        <v>22</v>
      </c>
      <c r="J3080">
        <v>28.72</v>
      </c>
      <c r="K3080" t="s">
        <v>26</v>
      </c>
      <c r="L3080" t="str">
        <f t="shared" si="144"/>
        <v>EU-West</v>
      </c>
      <c r="Q3080">
        <v>0</v>
      </c>
      <c r="R3080">
        <v>3</v>
      </c>
      <c r="S3080">
        <v>74.849999999999994</v>
      </c>
      <c r="T3080">
        <v>53.29</v>
      </c>
      <c r="U3080">
        <v>90.43</v>
      </c>
      <c r="V3080" s="16">
        <v>1563.029988289278</v>
      </c>
      <c r="W3080" s="16">
        <v>1626.6191285427419</v>
      </c>
      <c r="X3080" s="5">
        <f t="shared" si="145"/>
        <v>1.0406832503086276</v>
      </c>
      <c r="Y3080" t="str">
        <f t="shared" si="146"/>
        <v>Over Budget</v>
      </c>
      <c r="AA3080" t="s">
        <v>6181</v>
      </c>
      <c r="AB3080" s="3">
        <v>45301.273831018523</v>
      </c>
    </row>
    <row r="3081" spans="1:28" x14ac:dyDescent="0.35">
      <c r="A3081" t="s">
        <v>6182</v>
      </c>
      <c r="F3081">
        <v>759</v>
      </c>
      <c r="G3081" s="16">
        <v>1926.36</v>
      </c>
      <c r="H3081">
        <v>96</v>
      </c>
      <c r="I3081">
        <v>101</v>
      </c>
      <c r="J3081">
        <v>18.760000000000002</v>
      </c>
      <c r="K3081" t="s">
        <v>59</v>
      </c>
      <c r="L3081" t="str">
        <f t="shared" si="144"/>
        <v>EU-West</v>
      </c>
      <c r="Q3081">
        <v>0</v>
      </c>
      <c r="R3081">
        <v>42</v>
      </c>
      <c r="S3081">
        <v>78.56</v>
      </c>
      <c r="T3081">
        <v>69.400000000000006</v>
      </c>
      <c r="U3081">
        <v>89.03</v>
      </c>
      <c r="V3081" s="16">
        <v>2176.0434129247592</v>
      </c>
      <c r="W3081" s="16">
        <v>1679.559893158143</v>
      </c>
      <c r="X3081" s="5">
        <f t="shared" si="145"/>
        <v>0.77184116970382199</v>
      </c>
      <c r="Y3081" t="str">
        <f t="shared" si="146"/>
        <v>OK</v>
      </c>
      <c r="AA3081" t="s">
        <v>6183</v>
      </c>
      <c r="AB3081" s="3">
        <v>45778.553715277783</v>
      </c>
    </row>
    <row r="3082" spans="1:28" x14ac:dyDescent="0.35">
      <c r="A3082" t="s">
        <v>6184</v>
      </c>
      <c r="F3082">
        <v>637</v>
      </c>
      <c r="G3082" s="16">
        <v>2145.41</v>
      </c>
      <c r="H3082">
        <v>7</v>
      </c>
      <c r="I3082">
        <v>10</v>
      </c>
      <c r="J3082">
        <v>10.07</v>
      </c>
      <c r="K3082" t="s">
        <v>52</v>
      </c>
      <c r="L3082" t="str">
        <f t="shared" si="144"/>
        <v>EU-West</v>
      </c>
      <c r="Q3082">
        <v>0</v>
      </c>
      <c r="R3082">
        <v>20</v>
      </c>
      <c r="S3082">
        <v>61.91</v>
      </c>
      <c r="T3082">
        <v>66.97</v>
      </c>
      <c r="U3082">
        <v>92.75</v>
      </c>
      <c r="V3082" s="16">
        <v>2477.0199009719558</v>
      </c>
      <c r="W3082" s="16">
        <v>2175.8876100828729</v>
      </c>
      <c r="X3082" s="5">
        <f t="shared" si="145"/>
        <v>0.87842960374645285</v>
      </c>
      <c r="Y3082" t="str">
        <f t="shared" si="146"/>
        <v>OK</v>
      </c>
      <c r="AA3082" t="s">
        <v>6185</v>
      </c>
      <c r="AB3082" s="3">
        <v>45386.304062499999</v>
      </c>
    </row>
    <row r="3083" spans="1:28" x14ac:dyDescent="0.35">
      <c r="A3083" t="s">
        <v>6186</v>
      </c>
      <c r="F3083">
        <v>597</v>
      </c>
      <c r="G3083" s="16">
        <v>3101.29</v>
      </c>
      <c r="H3083">
        <v>61</v>
      </c>
      <c r="I3083">
        <v>63</v>
      </c>
      <c r="J3083">
        <v>18.34</v>
      </c>
      <c r="K3083" t="s">
        <v>32</v>
      </c>
      <c r="L3083" t="str">
        <f t="shared" si="144"/>
        <v>US-East</v>
      </c>
      <c r="Q3083">
        <v>0</v>
      </c>
      <c r="R3083">
        <v>15</v>
      </c>
      <c r="S3083">
        <v>58.81</v>
      </c>
      <c r="T3083">
        <v>49.34</v>
      </c>
      <c r="U3083">
        <v>90.74</v>
      </c>
      <c r="V3083" s="16">
        <v>4167.6383927779088</v>
      </c>
      <c r="W3083" s="16">
        <v>3408.5546598802198</v>
      </c>
      <c r="X3083" s="5">
        <f t="shared" si="145"/>
        <v>0.81786238119576216</v>
      </c>
      <c r="Y3083" t="str">
        <f t="shared" si="146"/>
        <v>OK</v>
      </c>
      <c r="AA3083" t="s">
        <v>6187</v>
      </c>
      <c r="AB3083" s="3">
        <v>45420.243726851862</v>
      </c>
    </row>
    <row r="3084" spans="1:28" x14ac:dyDescent="0.35">
      <c r="A3084" t="s">
        <v>6188</v>
      </c>
      <c r="F3084">
        <v>804</v>
      </c>
      <c r="G3084" s="16">
        <v>1615.26</v>
      </c>
      <c r="H3084">
        <v>18</v>
      </c>
      <c r="I3084">
        <v>18</v>
      </c>
      <c r="J3084">
        <v>6.76</v>
      </c>
      <c r="K3084" t="s">
        <v>52</v>
      </c>
      <c r="L3084" t="str">
        <f t="shared" si="144"/>
        <v>EU-West</v>
      </c>
      <c r="Q3084">
        <v>0</v>
      </c>
      <c r="R3084">
        <v>17</v>
      </c>
      <c r="S3084">
        <v>54.2</v>
      </c>
      <c r="T3084">
        <v>65.790000000000006</v>
      </c>
      <c r="U3084">
        <v>83.99</v>
      </c>
      <c r="V3084" s="16">
        <v>2074.9068679056491</v>
      </c>
      <c r="W3084" s="16">
        <v>1871.0605051502901</v>
      </c>
      <c r="X3084" s="5">
        <f t="shared" si="145"/>
        <v>0.90175637957133203</v>
      </c>
      <c r="Y3084" t="str">
        <f t="shared" si="146"/>
        <v>OK</v>
      </c>
      <c r="AA3084" t="s">
        <v>6189</v>
      </c>
      <c r="AB3084" s="3">
        <v>45554.510393518518</v>
      </c>
    </row>
    <row r="3085" spans="1:28" x14ac:dyDescent="0.35">
      <c r="A3085" t="s">
        <v>6190</v>
      </c>
      <c r="F3085">
        <v>28</v>
      </c>
      <c r="G3085" s="16">
        <v>1735.38</v>
      </c>
      <c r="H3085">
        <v>35</v>
      </c>
      <c r="I3085">
        <v>36</v>
      </c>
      <c r="J3085">
        <v>11.5</v>
      </c>
      <c r="K3085" t="s">
        <v>32</v>
      </c>
      <c r="L3085" t="str">
        <f t="shared" si="144"/>
        <v>US-East</v>
      </c>
      <c r="Q3085">
        <v>10</v>
      </c>
      <c r="R3085">
        <v>30</v>
      </c>
      <c r="S3085">
        <v>71.8</v>
      </c>
      <c r="T3085">
        <v>45.73</v>
      </c>
      <c r="U3085">
        <v>79.39</v>
      </c>
      <c r="V3085" s="16">
        <v>2060.3989791414169</v>
      </c>
      <c r="W3085" s="16">
        <v>1987.07838401445</v>
      </c>
      <c r="X3085" s="5">
        <f t="shared" si="145"/>
        <v>0.96441437028981636</v>
      </c>
      <c r="Y3085" t="str">
        <f t="shared" si="146"/>
        <v>OK</v>
      </c>
      <c r="AA3085" t="s">
        <v>6191</v>
      </c>
      <c r="AB3085" s="3">
        <v>45613.615127314813</v>
      </c>
    </row>
    <row r="3086" spans="1:28" x14ac:dyDescent="0.35">
      <c r="A3086" t="s">
        <v>6192</v>
      </c>
      <c r="F3086">
        <v>805</v>
      </c>
      <c r="G3086" s="16">
        <v>1798.51</v>
      </c>
      <c r="H3086">
        <v>68</v>
      </c>
      <c r="I3086">
        <v>72</v>
      </c>
      <c r="J3086">
        <v>32.950000000000003</v>
      </c>
      <c r="K3086" t="s">
        <v>29</v>
      </c>
      <c r="L3086" t="str">
        <f t="shared" si="144"/>
        <v>US-East</v>
      </c>
      <c r="Q3086">
        <v>40</v>
      </c>
      <c r="R3086">
        <v>37</v>
      </c>
      <c r="S3086">
        <v>79.680000000000007</v>
      </c>
      <c r="T3086">
        <v>52.59</v>
      </c>
      <c r="U3086">
        <v>84.72</v>
      </c>
      <c r="V3086" s="16">
        <v>2386.728418234497</v>
      </c>
      <c r="W3086" s="16">
        <v>1550.069943667437</v>
      </c>
      <c r="X3086" s="5">
        <f t="shared" si="145"/>
        <v>0.6494538431037955</v>
      </c>
      <c r="Y3086" t="str">
        <f t="shared" si="146"/>
        <v>OK</v>
      </c>
      <c r="AA3086" t="s">
        <v>6193</v>
      </c>
      <c r="AB3086" s="3">
        <v>45760.459756944438</v>
      </c>
    </row>
    <row r="3087" spans="1:28" x14ac:dyDescent="0.35">
      <c r="A3087" t="s">
        <v>6194</v>
      </c>
      <c r="F3087">
        <v>44</v>
      </c>
      <c r="G3087" s="16">
        <v>1788.01</v>
      </c>
      <c r="H3087">
        <v>59</v>
      </c>
      <c r="I3087">
        <v>61</v>
      </c>
      <c r="J3087">
        <v>11.2</v>
      </c>
      <c r="K3087" t="s">
        <v>52</v>
      </c>
      <c r="L3087" t="str">
        <f t="shared" si="144"/>
        <v>EU-West</v>
      </c>
      <c r="Q3087">
        <v>20</v>
      </c>
      <c r="R3087">
        <v>31</v>
      </c>
      <c r="S3087">
        <v>79.489999999999995</v>
      </c>
      <c r="T3087">
        <v>46.61</v>
      </c>
      <c r="U3087">
        <v>93.82</v>
      </c>
      <c r="V3087" s="16">
        <v>1934.238595947377</v>
      </c>
      <c r="W3087" s="16">
        <v>1779.4513300192091</v>
      </c>
      <c r="X3087" s="5">
        <f t="shared" si="145"/>
        <v>0.91997509187724891</v>
      </c>
      <c r="Y3087" t="str">
        <f t="shared" si="146"/>
        <v>OK</v>
      </c>
      <c r="AA3087" t="s">
        <v>6195</v>
      </c>
      <c r="AB3087" s="3">
        <v>45443.252754629633</v>
      </c>
    </row>
    <row r="3088" spans="1:28" x14ac:dyDescent="0.35">
      <c r="A3088" t="s">
        <v>6196</v>
      </c>
      <c r="F3088">
        <v>380</v>
      </c>
      <c r="G3088" s="16">
        <v>1558.1</v>
      </c>
      <c r="H3088">
        <v>33</v>
      </c>
      <c r="I3088">
        <v>33</v>
      </c>
      <c r="J3088">
        <v>10.61</v>
      </c>
      <c r="K3088" t="s">
        <v>29</v>
      </c>
      <c r="L3088" t="str">
        <f t="shared" si="144"/>
        <v>US-East</v>
      </c>
      <c r="Q3088">
        <v>30</v>
      </c>
      <c r="R3088">
        <v>47</v>
      </c>
      <c r="S3088">
        <v>63.71</v>
      </c>
      <c r="T3088">
        <v>60.01</v>
      </c>
      <c r="U3088">
        <v>93.71</v>
      </c>
      <c r="V3088" s="16">
        <v>1607.561646745397</v>
      </c>
      <c r="W3088" s="16">
        <v>1544.55614062514</v>
      </c>
      <c r="X3088" s="5">
        <f t="shared" si="145"/>
        <v>0.96080678694480215</v>
      </c>
      <c r="Y3088" t="str">
        <f t="shared" si="146"/>
        <v>OK</v>
      </c>
      <c r="AA3088" t="s">
        <v>6197</v>
      </c>
      <c r="AB3088" s="3">
        <v>45391.841944444437</v>
      </c>
    </row>
    <row r="3089" spans="1:28" x14ac:dyDescent="0.35">
      <c r="A3089" t="s">
        <v>6198</v>
      </c>
      <c r="F3089">
        <v>500</v>
      </c>
      <c r="G3089" s="16">
        <v>1610.56</v>
      </c>
      <c r="H3089">
        <v>54</v>
      </c>
      <c r="I3089">
        <v>56</v>
      </c>
      <c r="J3089">
        <v>25.36</v>
      </c>
      <c r="K3089" t="s">
        <v>59</v>
      </c>
      <c r="L3089" t="str">
        <f t="shared" si="144"/>
        <v>EU-West</v>
      </c>
      <c r="Q3089">
        <v>50</v>
      </c>
      <c r="R3089">
        <v>32</v>
      </c>
      <c r="S3089">
        <v>67.09</v>
      </c>
      <c r="T3089">
        <v>69.98</v>
      </c>
      <c r="U3089">
        <v>94.92</v>
      </c>
      <c r="V3089" s="16">
        <v>2298.6758607420011</v>
      </c>
      <c r="W3089" s="16">
        <v>1867.4359849641271</v>
      </c>
      <c r="X3089" s="5">
        <f t="shared" si="145"/>
        <v>0.81239639605443459</v>
      </c>
      <c r="Y3089" t="str">
        <f t="shared" si="146"/>
        <v>OK</v>
      </c>
      <c r="AA3089" t="s">
        <v>6199</v>
      </c>
      <c r="AB3089" s="3">
        <v>45181.696550925917</v>
      </c>
    </row>
    <row r="3090" spans="1:28" x14ac:dyDescent="0.35">
      <c r="A3090" t="s">
        <v>6200</v>
      </c>
      <c r="F3090">
        <v>845</v>
      </c>
      <c r="G3090" s="16">
        <v>1724.76</v>
      </c>
      <c r="H3090">
        <v>26</v>
      </c>
      <c r="I3090">
        <v>25</v>
      </c>
      <c r="J3090">
        <v>26.91</v>
      </c>
      <c r="K3090" t="s">
        <v>59</v>
      </c>
      <c r="L3090" t="str">
        <f t="shared" si="144"/>
        <v>EU-West</v>
      </c>
      <c r="Q3090">
        <v>0</v>
      </c>
      <c r="R3090">
        <v>18</v>
      </c>
      <c r="S3090">
        <v>67.03</v>
      </c>
      <c r="T3090">
        <v>47.57</v>
      </c>
      <c r="U3090">
        <v>94.19</v>
      </c>
      <c r="V3090" s="16">
        <v>2211.0958620965148</v>
      </c>
      <c r="W3090" s="16">
        <v>1381.1445573227611</v>
      </c>
      <c r="X3090" s="5">
        <f t="shared" si="145"/>
        <v>0.62464254987714041</v>
      </c>
      <c r="Y3090" t="str">
        <f t="shared" si="146"/>
        <v>OK</v>
      </c>
      <c r="AA3090" t="s">
        <v>6201</v>
      </c>
      <c r="AB3090" s="3">
        <v>45243.496006944442</v>
      </c>
    </row>
    <row r="3091" spans="1:28" x14ac:dyDescent="0.35">
      <c r="A3091" t="s">
        <v>6202</v>
      </c>
      <c r="F3091">
        <v>826</v>
      </c>
      <c r="G3091" s="16">
        <v>3203.43</v>
      </c>
      <c r="H3091">
        <v>38</v>
      </c>
      <c r="I3091">
        <v>38</v>
      </c>
      <c r="J3091">
        <v>6.67</v>
      </c>
      <c r="K3091" t="s">
        <v>26</v>
      </c>
      <c r="L3091" t="str">
        <f t="shared" si="144"/>
        <v>EU-West</v>
      </c>
      <c r="Q3091">
        <v>10</v>
      </c>
      <c r="R3091">
        <v>19</v>
      </c>
      <c r="S3091">
        <v>62.44</v>
      </c>
      <c r="T3091">
        <v>64.010000000000005</v>
      </c>
      <c r="U3091">
        <v>95.44</v>
      </c>
      <c r="V3091" s="16">
        <v>4243.0956362141605</v>
      </c>
      <c r="W3091" s="16">
        <v>3509.310843136092</v>
      </c>
      <c r="X3091" s="5">
        <f t="shared" si="145"/>
        <v>0.82706381001282891</v>
      </c>
      <c r="Y3091" t="str">
        <f t="shared" si="146"/>
        <v>OK</v>
      </c>
      <c r="AA3091" t="s">
        <v>6203</v>
      </c>
      <c r="AB3091" s="3">
        <v>45655.356412037043</v>
      </c>
    </row>
    <row r="3092" spans="1:28" x14ac:dyDescent="0.35">
      <c r="A3092" t="s">
        <v>6204</v>
      </c>
      <c r="F3092">
        <v>250</v>
      </c>
      <c r="G3092" s="16">
        <v>1928.66</v>
      </c>
      <c r="H3092">
        <v>41</v>
      </c>
      <c r="I3092">
        <v>41</v>
      </c>
      <c r="J3092">
        <v>21.99</v>
      </c>
      <c r="K3092" t="s">
        <v>29</v>
      </c>
      <c r="L3092" t="str">
        <f t="shared" si="144"/>
        <v>US-East</v>
      </c>
      <c r="Q3092">
        <v>10</v>
      </c>
      <c r="R3092">
        <v>47</v>
      </c>
      <c r="S3092">
        <v>41.09</v>
      </c>
      <c r="T3092">
        <v>57.58</v>
      </c>
      <c r="U3092">
        <v>92.03</v>
      </c>
      <c r="V3092" s="16">
        <v>2224.9429196653368</v>
      </c>
      <c r="W3092" s="16">
        <v>2020.187658920848</v>
      </c>
      <c r="X3092" s="5">
        <f t="shared" si="145"/>
        <v>0.90797280283698834</v>
      </c>
      <c r="Y3092" t="str">
        <f t="shared" si="146"/>
        <v>OK</v>
      </c>
      <c r="AA3092" t="s">
        <v>6205</v>
      </c>
      <c r="AB3092" s="3">
        <v>45906.230173611111</v>
      </c>
    </row>
    <row r="3093" spans="1:28" x14ac:dyDescent="0.35">
      <c r="A3093" t="s">
        <v>6206</v>
      </c>
      <c r="F3093">
        <v>16</v>
      </c>
      <c r="G3093" s="16">
        <v>1817.59</v>
      </c>
      <c r="H3093">
        <v>41</v>
      </c>
      <c r="I3093">
        <v>37</v>
      </c>
      <c r="J3093">
        <v>15.61</v>
      </c>
      <c r="K3093" t="s">
        <v>52</v>
      </c>
      <c r="L3093" t="str">
        <f t="shared" si="144"/>
        <v>EU-West</v>
      </c>
      <c r="Q3093">
        <v>0</v>
      </c>
      <c r="R3093">
        <v>9</v>
      </c>
      <c r="S3093">
        <v>67.08</v>
      </c>
      <c r="T3093">
        <v>49.73</v>
      </c>
      <c r="U3093">
        <v>99.01</v>
      </c>
      <c r="V3093" s="16">
        <v>2155.6208058172319</v>
      </c>
      <c r="W3093" s="16">
        <v>2124.0876375723979</v>
      </c>
      <c r="X3093" s="5">
        <f t="shared" si="145"/>
        <v>0.98537165341894195</v>
      </c>
      <c r="Y3093" t="str">
        <f t="shared" si="146"/>
        <v>OK</v>
      </c>
      <c r="AA3093" t="s">
        <v>6207</v>
      </c>
      <c r="AB3093" s="3">
        <v>45538.918877314813</v>
      </c>
    </row>
    <row r="3094" spans="1:28" x14ac:dyDescent="0.35">
      <c r="A3094" t="s">
        <v>6208</v>
      </c>
      <c r="F3094">
        <v>558</v>
      </c>
      <c r="G3094" s="16">
        <v>1643.28</v>
      </c>
      <c r="H3094">
        <v>87</v>
      </c>
      <c r="I3094">
        <v>91</v>
      </c>
      <c r="J3094">
        <v>22.64</v>
      </c>
      <c r="K3094" t="s">
        <v>59</v>
      </c>
      <c r="L3094" t="str">
        <f t="shared" si="144"/>
        <v>EU-West</v>
      </c>
      <c r="Q3094">
        <v>20</v>
      </c>
      <c r="R3094">
        <v>25</v>
      </c>
      <c r="S3094">
        <v>65.52</v>
      </c>
      <c r="T3094">
        <v>55.78</v>
      </c>
      <c r="U3094">
        <v>91.47</v>
      </c>
      <c r="V3094" s="16">
        <v>1710.956389278771</v>
      </c>
      <c r="W3094" s="16">
        <v>1614.9612573812551</v>
      </c>
      <c r="X3094" s="5">
        <f t="shared" si="145"/>
        <v>0.94389387567150018</v>
      </c>
      <c r="Y3094" t="str">
        <f t="shared" si="146"/>
        <v>OK</v>
      </c>
      <c r="AA3094" t="s">
        <v>6209</v>
      </c>
      <c r="AB3094" s="3">
        <v>45291.086574074077</v>
      </c>
    </row>
    <row r="3095" spans="1:28" x14ac:dyDescent="0.35">
      <c r="A3095" t="s">
        <v>6210</v>
      </c>
      <c r="F3095">
        <v>380</v>
      </c>
      <c r="H3095">
        <v>47</v>
      </c>
      <c r="I3095">
        <v>46</v>
      </c>
      <c r="J3095">
        <v>17.579999999999998</v>
      </c>
      <c r="K3095" t="s">
        <v>32</v>
      </c>
      <c r="L3095" t="str">
        <f t="shared" si="144"/>
        <v>US-East</v>
      </c>
      <c r="Q3095">
        <v>20</v>
      </c>
      <c r="R3095">
        <v>45</v>
      </c>
      <c r="S3095">
        <v>69.290000000000006</v>
      </c>
      <c r="T3095">
        <v>65.790000000000006</v>
      </c>
      <c r="U3095">
        <v>100</v>
      </c>
      <c r="V3095" s="16">
        <v>2309.3035522001728</v>
      </c>
      <c r="W3095" s="16">
        <v>1718.5571836594941</v>
      </c>
      <c r="X3095" s="5">
        <f t="shared" si="145"/>
        <v>0.7441885160667383</v>
      </c>
      <c r="Y3095" t="str">
        <f t="shared" si="146"/>
        <v>OK</v>
      </c>
      <c r="AA3095" t="s">
        <v>6211</v>
      </c>
      <c r="AB3095" s="3">
        <v>45826.052997685183</v>
      </c>
    </row>
    <row r="3096" spans="1:28" x14ac:dyDescent="0.35">
      <c r="A3096" t="s">
        <v>6212</v>
      </c>
      <c r="F3096">
        <v>674</v>
      </c>
      <c r="G3096" s="16">
        <v>1386.06</v>
      </c>
      <c r="H3096">
        <v>30</v>
      </c>
      <c r="I3096">
        <v>27</v>
      </c>
      <c r="J3096">
        <v>9.08</v>
      </c>
      <c r="K3096" t="s">
        <v>32</v>
      </c>
      <c r="L3096" t="str">
        <f t="shared" si="144"/>
        <v>US-East</v>
      </c>
      <c r="Q3096">
        <v>30</v>
      </c>
      <c r="R3096">
        <v>17</v>
      </c>
      <c r="S3096">
        <v>62.01</v>
      </c>
      <c r="T3096">
        <v>69.400000000000006</v>
      </c>
      <c r="U3096">
        <v>86.87</v>
      </c>
      <c r="V3096" s="16">
        <v>1796.638312088204</v>
      </c>
      <c r="W3096" s="16">
        <v>1648.1622995944331</v>
      </c>
      <c r="X3096" s="5">
        <f t="shared" si="145"/>
        <v>0.91735898567074436</v>
      </c>
      <c r="Y3096" t="str">
        <f t="shared" si="146"/>
        <v>OK</v>
      </c>
      <c r="AA3096" t="s">
        <v>6213</v>
      </c>
      <c r="AB3096" s="3">
        <v>45820.503645833327</v>
      </c>
    </row>
    <row r="3097" spans="1:28" x14ac:dyDescent="0.35">
      <c r="A3097" t="s">
        <v>6214</v>
      </c>
      <c r="F3097">
        <v>766</v>
      </c>
      <c r="G3097" s="16">
        <v>2923.22</v>
      </c>
      <c r="H3097">
        <v>21</v>
      </c>
      <c r="I3097">
        <v>21</v>
      </c>
      <c r="J3097">
        <v>16.149999999999999</v>
      </c>
      <c r="K3097" t="s">
        <v>37</v>
      </c>
      <c r="L3097" t="str">
        <f t="shared" si="144"/>
        <v>US-East</v>
      </c>
      <c r="Q3097">
        <v>30</v>
      </c>
      <c r="R3097">
        <v>44</v>
      </c>
      <c r="S3097">
        <v>74.36</v>
      </c>
      <c r="T3097">
        <v>63.07</v>
      </c>
      <c r="U3097">
        <v>86.74</v>
      </c>
      <c r="V3097" s="16">
        <v>3045.4510287804328</v>
      </c>
      <c r="W3097" s="16">
        <v>3208.413743132417</v>
      </c>
      <c r="X3097" s="5">
        <f t="shared" si="145"/>
        <v>1.0535102068008768</v>
      </c>
      <c r="Y3097" t="str">
        <f t="shared" si="146"/>
        <v>Over Budget</v>
      </c>
      <c r="AA3097" t="s">
        <v>6215</v>
      </c>
      <c r="AB3097" s="3">
        <v>44971.988518518519</v>
      </c>
    </row>
    <row r="3098" spans="1:28" x14ac:dyDescent="0.35">
      <c r="A3098" t="s">
        <v>6216</v>
      </c>
      <c r="F3098">
        <v>259</v>
      </c>
      <c r="G3098" s="16">
        <v>2472.86</v>
      </c>
      <c r="H3098">
        <v>86</v>
      </c>
      <c r="I3098">
        <v>84</v>
      </c>
      <c r="J3098">
        <v>25.01</v>
      </c>
      <c r="K3098" t="s">
        <v>59</v>
      </c>
      <c r="L3098" t="str">
        <f t="shared" si="144"/>
        <v>EU-West</v>
      </c>
      <c r="Q3098">
        <v>0</v>
      </c>
      <c r="R3098">
        <v>44</v>
      </c>
      <c r="S3098">
        <v>100</v>
      </c>
      <c r="T3098">
        <v>59.63</v>
      </c>
      <c r="U3098">
        <v>89.04</v>
      </c>
      <c r="V3098" s="16">
        <v>3467.604532987983</v>
      </c>
      <c r="W3098" s="16">
        <v>2044.940453706615</v>
      </c>
      <c r="X3098" s="5">
        <f t="shared" si="145"/>
        <v>0.58972712552792761</v>
      </c>
      <c r="Y3098" t="str">
        <f t="shared" si="146"/>
        <v>OK</v>
      </c>
      <c r="AA3098" t="s">
        <v>6217</v>
      </c>
      <c r="AB3098" s="3">
        <v>45507.68482638889</v>
      </c>
    </row>
    <row r="3099" spans="1:28" x14ac:dyDescent="0.35">
      <c r="A3099" t="s">
        <v>6218</v>
      </c>
      <c r="F3099">
        <v>124</v>
      </c>
      <c r="G3099" s="16">
        <v>2055.66</v>
      </c>
      <c r="H3099">
        <v>40</v>
      </c>
      <c r="I3099">
        <v>40</v>
      </c>
      <c r="J3099">
        <v>35.549999999999997</v>
      </c>
      <c r="K3099" t="s">
        <v>26</v>
      </c>
      <c r="L3099" t="str">
        <f t="shared" si="144"/>
        <v>EU-West</v>
      </c>
      <c r="Q3099">
        <v>0</v>
      </c>
      <c r="R3099">
        <v>14</v>
      </c>
      <c r="S3099">
        <v>81.75</v>
      </c>
      <c r="T3099">
        <v>60.23</v>
      </c>
      <c r="U3099">
        <v>89.81</v>
      </c>
      <c r="V3099" s="16">
        <v>2512.1351002506321</v>
      </c>
      <c r="W3099" s="16">
        <v>1782.284807756995</v>
      </c>
      <c r="X3099" s="5">
        <f t="shared" si="145"/>
        <v>0.70947012665806819</v>
      </c>
      <c r="Y3099" t="str">
        <f t="shared" si="146"/>
        <v>OK</v>
      </c>
      <c r="AA3099" t="s">
        <v>6219</v>
      </c>
      <c r="AB3099" s="3">
        <v>45454.436192129629</v>
      </c>
    </row>
    <row r="3100" spans="1:28" x14ac:dyDescent="0.35">
      <c r="A3100" t="s">
        <v>6220</v>
      </c>
      <c r="F3100">
        <v>562</v>
      </c>
      <c r="G3100" s="16">
        <v>1636.3</v>
      </c>
      <c r="H3100">
        <v>23</v>
      </c>
      <c r="I3100">
        <v>23</v>
      </c>
      <c r="J3100">
        <v>23.12</v>
      </c>
      <c r="K3100" t="s">
        <v>26</v>
      </c>
      <c r="L3100" t="str">
        <f t="shared" si="144"/>
        <v>EU-West</v>
      </c>
      <c r="Q3100">
        <v>0</v>
      </c>
      <c r="R3100">
        <v>35</v>
      </c>
      <c r="S3100">
        <v>62.88</v>
      </c>
      <c r="T3100">
        <v>52.68</v>
      </c>
      <c r="U3100">
        <v>88.39</v>
      </c>
      <c r="V3100" s="16">
        <v>2262.267669641597</v>
      </c>
      <c r="W3100" s="16">
        <v>1846.6961759092139</v>
      </c>
      <c r="X3100" s="5">
        <f t="shared" si="145"/>
        <v>0.81630312835694618</v>
      </c>
      <c r="Y3100" t="str">
        <f t="shared" si="146"/>
        <v>OK</v>
      </c>
      <c r="AA3100" t="s">
        <v>6221</v>
      </c>
      <c r="AB3100" s="3">
        <v>45393.200312499997</v>
      </c>
    </row>
    <row r="3101" spans="1:28" x14ac:dyDescent="0.35">
      <c r="A3101" t="s">
        <v>6222</v>
      </c>
      <c r="F3101">
        <v>346</v>
      </c>
      <c r="G3101" s="16">
        <v>1524.16</v>
      </c>
      <c r="H3101">
        <v>39</v>
      </c>
      <c r="I3101">
        <v>41</v>
      </c>
      <c r="J3101">
        <v>16.87</v>
      </c>
      <c r="K3101" t="s">
        <v>52</v>
      </c>
      <c r="L3101" t="str">
        <f t="shared" si="144"/>
        <v>EU-West</v>
      </c>
      <c r="Q3101">
        <v>0</v>
      </c>
      <c r="R3101">
        <v>17</v>
      </c>
      <c r="S3101">
        <v>66.67</v>
      </c>
      <c r="T3101">
        <v>60.97</v>
      </c>
      <c r="U3101">
        <v>92.7</v>
      </c>
      <c r="V3101" s="16">
        <v>1533.7773445008979</v>
      </c>
      <c r="W3101" s="16">
        <v>1423.4407886921649</v>
      </c>
      <c r="X3101" s="5">
        <f t="shared" si="145"/>
        <v>0.92806220785283711</v>
      </c>
      <c r="Y3101" t="str">
        <f t="shared" si="146"/>
        <v>OK</v>
      </c>
      <c r="AA3101" t="s">
        <v>6223</v>
      </c>
      <c r="AB3101" s="3">
        <v>45801.609664351847</v>
      </c>
    </row>
    <row r="3102" spans="1:28" x14ac:dyDescent="0.35">
      <c r="A3102" t="s">
        <v>6224</v>
      </c>
      <c r="F3102">
        <v>583</v>
      </c>
      <c r="G3102" s="16">
        <v>2278.87</v>
      </c>
      <c r="H3102">
        <v>31</v>
      </c>
      <c r="I3102">
        <v>31</v>
      </c>
      <c r="J3102">
        <v>10.56</v>
      </c>
      <c r="K3102" t="s">
        <v>52</v>
      </c>
      <c r="L3102" t="str">
        <f t="shared" si="144"/>
        <v>EU-West</v>
      </c>
      <c r="Q3102">
        <v>10</v>
      </c>
      <c r="R3102">
        <v>30</v>
      </c>
      <c r="S3102">
        <v>68.290000000000006</v>
      </c>
      <c r="T3102">
        <v>45.3</v>
      </c>
      <c r="U3102">
        <v>89.49</v>
      </c>
      <c r="V3102" s="16">
        <v>2311.6170166194302</v>
      </c>
      <c r="W3102" s="16">
        <v>2466.5742418796358</v>
      </c>
      <c r="X3102" s="5">
        <f t="shared" si="145"/>
        <v>1.0670341255260438</v>
      </c>
      <c r="Y3102" t="str">
        <f t="shared" si="146"/>
        <v>Over Budget</v>
      </c>
      <c r="AA3102" t="s">
        <v>6225</v>
      </c>
      <c r="AB3102" s="3">
        <v>45599.502638888887</v>
      </c>
    </row>
    <row r="3103" spans="1:28" x14ac:dyDescent="0.35">
      <c r="A3103" t="s">
        <v>6226</v>
      </c>
      <c r="F3103">
        <v>690</v>
      </c>
      <c r="G3103" s="16">
        <v>1824.56</v>
      </c>
      <c r="H3103">
        <v>50</v>
      </c>
      <c r="I3103">
        <v>46</v>
      </c>
      <c r="J3103">
        <v>18.73</v>
      </c>
      <c r="K3103" t="s">
        <v>29</v>
      </c>
      <c r="L3103" t="str">
        <f t="shared" si="144"/>
        <v>US-East</v>
      </c>
      <c r="Q3103">
        <v>0</v>
      </c>
      <c r="R3103">
        <v>14</v>
      </c>
      <c r="S3103">
        <v>71.739999999999995</v>
      </c>
      <c r="T3103">
        <v>58.81</v>
      </c>
      <c r="U3103">
        <v>86.96</v>
      </c>
      <c r="V3103" s="16">
        <v>1980.361877637775</v>
      </c>
      <c r="W3103" s="16">
        <v>1970.3961563639259</v>
      </c>
      <c r="X3103" s="5">
        <f t="shared" si="145"/>
        <v>0.99496772716826054</v>
      </c>
      <c r="Y3103" t="str">
        <f t="shared" si="146"/>
        <v>OK</v>
      </c>
      <c r="AA3103" t="s">
        <v>6227</v>
      </c>
      <c r="AB3103" s="3">
        <v>45677.477673611109</v>
      </c>
    </row>
    <row r="3104" spans="1:28" x14ac:dyDescent="0.35">
      <c r="A3104" t="s">
        <v>6228</v>
      </c>
      <c r="F3104">
        <v>151</v>
      </c>
      <c r="G3104" s="16">
        <v>2081.2600000000002</v>
      </c>
      <c r="H3104">
        <v>32</v>
      </c>
      <c r="I3104">
        <v>34</v>
      </c>
      <c r="J3104">
        <v>16.97</v>
      </c>
      <c r="K3104" t="s">
        <v>59</v>
      </c>
      <c r="L3104" t="str">
        <f t="shared" si="144"/>
        <v>EU-West</v>
      </c>
      <c r="Q3104">
        <v>40</v>
      </c>
      <c r="R3104">
        <v>37</v>
      </c>
      <c r="S3104">
        <v>69.92</v>
      </c>
      <c r="T3104">
        <v>76.989999999999995</v>
      </c>
      <c r="U3104">
        <v>88.02</v>
      </c>
      <c r="V3104" s="16">
        <v>2300.7460958166762</v>
      </c>
      <c r="W3104" s="16">
        <v>2492.2676605227739</v>
      </c>
      <c r="X3104" s="5">
        <f t="shared" si="145"/>
        <v>1.083243242291851</v>
      </c>
      <c r="Y3104" t="str">
        <f t="shared" si="146"/>
        <v>Over Budget</v>
      </c>
      <c r="AA3104" t="s">
        <v>6229</v>
      </c>
      <c r="AB3104" s="3">
        <v>45518.891111111108</v>
      </c>
    </row>
    <row r="3105" spans="1:28" x14ac:dyDescent="0.35">
      <c r="A3105" t="s">
        <v>6230</v>
      </c>
      <c r="F3105">
        <v>494</v>
      </c>
      <c r="G3105" s="16">
        <v>1383.57</v>
      </c>
      <c r="H3105">
        <v>27</v>
      </c>
      <c r="I3105">
        <v>23</v>
      </c>
      <c r="J3105">
        <v>22.45</v>
      </c>
      <c r="K3105" t="s">
        <v>32</v>
      </c>
      <c r="L3105" t="str">
        <f t="shared" si="144"/>
        <v>US-East</v>
      </c>
      <c r="Q3105">
        <v>0</v>
      </c>
      <c r="R3105">
        <v>28</v>
      </c>
      <c r="S3105">
        <v>63.22</v>
      </c>
      <c r="T3105">
        <v>55.61</v>
      </c>
      <c r="U3105">
        <v>96.09</v>
      </c>
      <c r="V3105" s="16">
        <v>1912.0629765355991</v>
      </c>
      <c r="W3105" s="16">
        <v>1366.896721696613</v>
      </c>
      <c r="X3105" s="5">
        <f t="shared" si="145"/>
        <v>0.71488059675379834</v>
      </c>
      <c r="Y3105" t="str">
        <f t="shared" si="146"/>
        <v>OK</v>
      </c>
      <c r="AA3105" t="s">
        <v>6231</v>
      </c>
      <c r="AB3105" s="3">
        <v>45032.756296296298</v>
      </c>
    </row>
    <row r="3106" spans="1:28" x14ac:dyDescent="0.35">
      <c r="A3106" t="s">
        <v>6232</v>
      </c>
      <c r="F3106">
        <v>447</v>
      </c>
      <c r="G3106" s="16">
        <v>1803.58</v>
      </c>
      <c r="H3106">
        <v>80</v>
      </c>
      <c r="I3106">
        <v>80</v>
      </c>
      <c r="J3106">
        <v>19.52</v>
      </c>
      <c r="K3106" t="s">
        <v>32</v>
      </c>
      <c r="L3106" t="str">
        <f t="shared" si="144"/>
        <v>US-East</v>
      </c>
      <c r="Q3106">
        <v>0</v>
      </c>
      <c r="R3106">
        <v>41</v>
      </c>
      <c r="S3106">
        <v>62.44</v>
      </c>
      <c r="T3106">
        <v>71.209999999999994</v>
      </c>
      <c r="U3106">
        <v>91.59</v>
      </c>
      <c r="V3106" s="16">
        <v>2440.8697301685279</v>
      </c>
      <c r="W3106" s="16">
        <v>1975.159875504509</v>
      </c>
      <c r="X3106" s="5">
        <f t="shared" si="145"/>
        <v>0.80920331433178772</v>
      </c>
      <c r="Y3106" t="str">
        <f t="shared" si="146"/>
        <v>OK</v>
      </c>
      <c r="AA3106" t="s">
        <v>6233</v>
      </c>
      <c r="AB3106" s="3">
        <v>45381.572384259263</v>
      </c>
    </row>
    <row r="3107" spans="1:28" x14ac:dyDescent="0.35">
      <c r="A3107" t="s">
        <v>6234</v>
      </c>
      <c r="F3107">
        <v>779</v>
      </c>
      <c r="G3107" s="16">
        <v>1518.45</v>
      </c>
      <c r="H3107">
        <v>89</v>
      </c>
      <c r="I3107">
        <v>94</v>
      </c>
      <c r="J3107">
        <v>23.84</v>
      </c>
      <c r="K3107" t="s">
        <v>32</v>
      </c>
      <c r="L3107" t="str">
        <f t="shared" si="144"/>
        <v>US-East</v>
      </c>
      <c r="Q3107">
        <v>30</v>
      </c>
      <c r="R3107">
        <v>14</v>
      </c>
      <c r="S3107">
        <v>79.680000000000007</v>
      </c>
      <c r="T3107">
        <v>66.709999999999994</v>
      </c>
      <c r="U3107">
        <v>81.62</v>
      </c>
      <c r="V3107" s="16">
        <v>1986.1995022463441</v>
      </c>
      <c r="W3107" s="16">
        <v>1244.3715226060331</v>
      </c>
      <c r="X3107" s="5">
        <f t="shared" si="145"/>
        <v>0.62650882814071729</v>
      </c>
      <c r="Y3107" t="str">
        <f t="shared" si="146"/>
        <v>OK</v>
      </c>
      <c r="AA3107" t="s">
        <v>6235</v>
      </c>
      <c r="AB3107" s="3">
        <v>45783.974178240736</v>
      </c>
    </row>
    <row r="3108" spans="1:28" x14ac:dyDescent="0.35">
      <c r="A3108" t="s">
        <v>6236</v>
      </c>
      <c r="F3108">
        <v>97</v>
      </c>
      <c r="G3108" s="16">
        <v>2716.71</v>
      </c>
      <c r="H3108">
        <v>81</v>
      </c>
      <c r="I3108">
        <v>80</v>
      </c>
      <c r="J3108">
        <v>17.12</v>
      </c>
      <c r="K3108" t="s">
        <v>59</v>
      </c>
      <c r="L3108" t="str">
        <f t="shared" si="144"/>
        <v>EU-West</v>
      </c>
      <c r="Q3108">
        <v>10</v>
      </c>
      <c r="R3108">
        <v>0</v>
      </c>
      <c r="S3108">
        <v>66.06</v>
      </c>
      <c r="T3108">
        <v>74.38</v>
      </c>
      <c r="U3108">
        <v>97.55</v>
      </c>
      <c r="V3108" s="16">
        <v>3918.662506332626</v>
      </c>
      <c r="W3108" s="16">
        <v>2676.0582607308479</v>
      </c>
      <c r="X3108" s="5">
        <f t="shared" si="145"/>
        <v>0.6829009276523027</v>
      </c>
      <c r="Y3108" t="str">
        <f t="shared" si="146"/>
        <v>OK</v>
      </c>
      <c r="AA3108" t="s">
        <v>6237</v>
      </c>
      <c r="AB3108" s="3">
        <v>45121.380937499998</v>
      </c>
    </row>
    <row r="3109" spans="1:28" x14ac:dyDescent="0.35">
      <c r="A3109" t="s">
        <v>6238</v>
      </c>
      <c r="F3109">
        <v>472</v>
      </c>
      <c r="G3109" s="16">
        <v>1687.1</v>
      </c>
      <c r="H3109">
        <v>78</v>
      </c>
      <c r="I3109">
        <v>82</v>
      </c>
      <c r="J3109">
        <v>33.67</v>
      </c>
      <c r="K3109" t="s">
        <v>32</v>
      </c>
      <c r="L3109" t="str">
        <f t="shared" si="144"/>
        <v>US-East</v>
      </c>
      <c r="Q3109">
        <v>10</v>
      </c>
      <c r="R3109">
        <v>36</v>
      </c>
      <c r="S3109">
        <v>78.58</v>
      </c>
      <c r="T3109">
        <v>28.72</v>
      </c>
      <c r="U3109">
        <v>92.17</v>
      </c>
      <c r="V3109" s="16">
        <v>1895.582356453328</v>
      </c>
      <c r="W3109" s="16">
        <v>1475.6601737043929</v>
      </c>
      <c r="X3109" s="5">
        <f t="shared" si="145"/>
        <v>0.77847325845835702</v>
      </c>
      <c r="Y3109" t="str">
        <f t="shared" si="146"/>
        <v>OK</v>
      </c>
      <c r="AA3109" t="s">
        <v>6239</v>
      </c>
      <c r="AB3109" s="3">
        <v>45518.667719907397</v>
      </c>
    </row>
    <row r="3110" spans="1:28" x14ac:dyDescent="0.35">
      <c r="A3110" t="s">
        <v>6240</v>
      </c>
      <c r="F3110">
        <v>57</v>
      </c>
      <c r="G3110" s="16">
        <v>1525.92</v>
      </c>
      <c r="H3110">
        <v>62</v>
      </c>
      <c r="I3110">
        <v>62</v>
      </c>
      <c r="J3110">
        <v>24.67</v>
      </c>
      <c r="K3110" t="s">
        <v>29</v>
      </c>
      <c r="L3110" t="str">
        <f t="shared" si="144"/>
        <v>US-East</v>
      </c>
      <c r="Q3110">
        <v>10</v>
      </c>
      <c r="R3110">
        <v>40</v>
      </c>
      <c r="S3110">
        <v>66.73</v>
      </c>
      <c r="T3110">
        <v>61.77</v>
      </c>
      <c r="U3110">
        <v>93.2</v>
      </c>
      <c r="V3110" s="16">
        <v>2215.9447654829378</v>
      </c>
      <c r="W3110" s="16">
        <v>1733.793976876068</v>
      </c>
      <c r="X3110" s="5">
        <f t="shared" si="145"/>
        <v>0.78241750601496107</v>
      </c>
      <c r="Y3110" t="str">
        <f t="shared" si="146"/>
        <v>OK</v>
      </c>
      <c r="AA3110" t="s">
        <v>6241</v>
      </c>
      <c r="AB3110" s="3">
        <v>45260.575208333343</v>
      </c>
    </row>
    <row r="3111" spans="1:28" x14ac:dyDescent="0.35">
      <c r="A3111" t="s">
        <v>6242</v>
      </c>
      <c r="F3111">
        <v>956</v>
      </c>
      <c r="G3111" s="16">
        <v>1763.91</v>
      </c>
      <c r="H3111">
        <v>21</v>
      </c>
      <c r="I3111">
        <v>18</v>
      </c>
      <c r="J3111">
        <v>14.35</v>
      </c>
      <c r="K3111" t="s">
        <v>29</v>
      </c>
      <c r="L3111" t="str">
        <f t="shared" si="144"/>
        <v>US-East</v>
      </c>
      <c r="Q3111">
        <v>0</v>
      </c>
      <c r="R3111">
        <v>22</v>
      </c>
      <c r="S3111">
        <v>42.94</v>
      </c>
      <c r="T3111">
        <v>65.88</v>
      </c>
      <c r="U3111">
        <v>94.65</v>
      </c>
      <c r="V3111" s="16">
        <v>2566.022556893774</v>
      </c>
      <c r="W3111" s="16">
        <v>2003.7370823705869</v>
      </c>
      <c r="X3111" s="5">
        <f t="shared" si="145"/>
        <v>0.7808727468070874</v>
      </c>
      <c r="Y3111" t="str">
        <f t="shared" si="146"/>
        <v>OK</v>
      </c>
      <c r="AA3111" t="s">
        <v>6243</v>
      </c>
      <c r="AB3111" s="3">
        <v>45467.574606481481</v>
      </c>
    </row>
    <row r="3112" spans="1:28" x14ac:dyDescent="0.35">
      <c r="A3112" t="s">
        <v>6244</v>
      </c>
      <c r="F3112">
        <v>490</v>
      </c>
      <c r="G3112" s="16">
        <v>1662.63</v>
      </c>
      <c r="H3112">
        <v>17</v>
      </c>
      <c r="I3112">
        <v>13</v>
      </c>
      <c r="J3112">
        <v>28.01</v>
      </c>
      <c r="K3112" t="s">
        <v>59</v>
      </c>
      <c r="L3112" t="str">
        <f t="shared" si="144"/>
        <v>EU-West</v>
      </c>
      <c r="Q3112">
        <v>30</v>
      </c>
      <c r="R3112">
        <v>45</v>
      </c>
      <c r="S3112">
        <v>54.15</v>
      </c>
      <c r="T3112">
        <v>67.98</v>
      </c>
      <c r="U3112">
        <v>94.9</v>
      </c>
      <c r="V3112" s="16">
        <v>2023.636652539743</v>
      </c>
      <c r="W3112" s="16">
        <v>1487.2986307191641</v>
      </c>
      <c r="X3112" s="5">
        <f t="shared" si="145"/>
        <v>0.73496327952577167</v>
      </c>
      <c r="Y3112" t="str">
        <f t="shared" si="146"/>
        <v>OK</v>
      </c>
      <c r="AA3112" t="s">
        <v>6245</v>
      </c>
      <c r="AB3112" s="3">
        <v>45384.925532407397</v>
      </c>
    </row>
    <row r="3113" spans="1:28" x14ac:dyDescent="0.35">
      <c r="A3113" t="s">
        <v>6246</v>
      </c>
      <c r="F3113">
        <v>832</v>
      </c>
      <c r="G3113" s="16">
        <v>2132.3200000000002</v>
      </c>
      <c r="H3113">
        <v>84</v>
      </c>
      <c r="I3113">
        <v>87</v>
      </c>
      <c r="J3113">
        <v>10.75</v>
      </c>
      <c r="K3113" t="s">
        <v>59</v>
      </c>
      <c r="L3113" t="str">
        <f t="shared" si="144"/>
        <v>EU-West</v>
      </c>
      <c r="Q3113">
        <v>10</v>
      </c>
      <c r="R3113">
        <v>10</v>
      </c>
      <c r="S3113">
        <v>45.99</v>
      </c>
      <c r="T3113">
        <v>72.010000000000005</v>
      </c>
      <c r="U3113">
        <v>85.4</v>
      </c>
      <c r="V3113" s="16">
        <v>2232.9507914399669</v>
      </c>
      <c r="W3113" s="16">
        <v>1977.3303190773231</v>
      </c>
      <c r="X3113" s="5">
        <f t="shared" si="145"/>
        <v>0.88552346368645174</v>
      </c>
      <c r="Y3113" t="str">
        <f t="shared" si="146"/>
        <v>OK</v>
      </c>
      <c r="AA3113" t="s">
        <v>6247</v>
      </c>
      <c r="AB3113" s="3">
        <v>45447.479560185187</v>
      </c>
    </row>
    <row r="3114" spans="1:28" x14ac:dyDescent="0.35">
      <c r="A3114" t="s">
        <v>6248</v>
      </c>
      <c r="F3114">
        <v>533</v>
      </c>
      <c r="G3114" s="16">
        <v>1791.51</v>
      </c>
      <c r="H3114">
        <v>82</v>
      </c>
      <c r="I3114">
        <v>84</v>
      </c>
      <c r="J3114">
        <v>13.16</v>
      </c>
      <c r="K3114" t="s">
        <v>37</v>
      </c>
      <c r="L3114" t="str">
        <f t="shared" si="144"/>
        <v>US-East</v>
      </c>
      <c r="Q3114">
        <v>0</v>
      </c>
      <c r="R3114">
        <v>37</v>
      </c>
      <c r="S3114">
        <v>73.099999999999994</v>
      </c>
      <c r="T3114">
        <v>66.959999999999994</v>
      </c>
      <c r="U3114">
        <v>84.65</v>
      </c>
      <c r="V3114" s="16">
        <v>2442.3296705603079</v>
      </c>
      <c r="W3114" s="16">
        <v>1936.606390255426</v>
      </c>
      <c r="X3114" s="5">
        <f t="shared" si="145"/>
        <v>0.79293406357018903</v>
      </c>
      <c r="Y3114" t="str">
        <f t="shared" si="146"/>
        <v>OK</v>
      </c>
      <c r="AA3114" t="s">
        <v>6249</v>
      </c>
      <c r="AB3114" s="3">
        <v>45094.965891203698</v>
      </c>
    </row>
    <row r="3115" spans="1:28" x14ac:dyDescent="0.35">
      <c r="A3115" t="s">
        <v>6250</v>
      </c>
      <c r="F3115">
        <v>220</v>
      </c>
      <c r="G3115" s="16">
        <v>2283.7199999999998</v>
      </c>
      <c r="H3115">
        <v>1</v>
      </c>
      <c r="I3115">
        <v>2</v>
      </c>
      <c r="J3115">
        <v>13.59</v>
      </c>
      <c r="K3115" t="s">
        <v>37</v>
      </c>
      <c r="L3115" t="str">
        <f t="shared" si="144"/>
        <v>US-East</v>
      </c>
      <c r="Q3115">
        <v>0</v>
      </c>
      <c r="R3115">
        <v>15</v>
      </c>
      <c r="S3115">
        <v>44.51</v>
      </c>
      <c r="T3115">
        <v>62.37</v>
      </c>
      <c r="U3115">
        <v>100</v>
      </c>
      <c r="V3115" s="16">
        <v>2668.4453741487941</v>
      </c>
      <c r="W3115" s="16">
        <v>2501.373061846024</v>
      </c>
      <c r="X3115" s="5">
        <f t="shared" si="145"/>
        <v>0.93738964495157995</v>
      </c>
      <c r="Y3115" t="str">
        <f t="shared" si="146"/>
        <v>OK</v>
      </c>
      <c r="AA3115" t="s">
        <v>6251</v>
      </c>
      <c r="AB3115" s="3">
        <v>45038.293449074074</v>
      </c>
    </row>
    <row r="3116" spans="1:28" x14ac:dyDescent="0.35">
      <c r="A3116" t="s">
        <v>6252</v>
      </c>
      <c r="F3116">
        <v>253</v>
      </c>
      <c r="G3116" s="16">
        <v>2100.2399999999998</v>
      </c>
      <c r="H3116">
        <v>93</v>
      </c>
      <c r="I3116">
        <v>91</v>
      </c>
      <c r="J3116">
        <v>30.63</v>
      </c>
      <c r="K3116" t="s">
        <v>37</v>
      </c>
      <c r="L3116" t="str">
        <f t="shared" si="144"/>
        <v>US-East</v>
      </c>
      <c r="Q3116">
        <v>30</v>
      </c>
      <c r="R3116">
        <v>29</v>
      </c>
      <c r="S3116">
        <v>62.51</v>
      </c>
      <c r="T3116">
        <v>50.41</v>
      </c>
      <c r="U3116">
        <v>86.51</v>
      </c>
      <c r="V3116" s="16">
        <v>2935.0113848506589</v>
      </c>
      <c r="W3116" s="16">
        <v>2232.6656784098768</v>
      </c>
      <c r="X3116" s="5">
        <f t="shared" si="145"/>
        <v>0.76070085790262809</v>
      </c>
      <c r="Y3116" t="str">
        <f t="shared" si="146"/>
        <v>OK</v>
      </c>
      <c r="AA3116" t="s">
        <v>6253</v>
      </c>
      <c r="AB3116" s="3">
        <v>45300.319814814808</v>
      </c>
    </row>
    <row r="3117" spans="1:28" x14ac:dyDescent="0.35">
      <c r="A3117" t="s">
        <v>6254</v>
      </c>
      <c r="F3117">
        <v>248</v>
      </c>
      <c r="G3117" s="16">
        <v>2773.82</v>
      </c>
      <c r="H3117">
        <v>88</v>
      </c>
      <c r="I3117">
        <v>84</v>
      </c>
      <c r="J3117">
        <v>18.57</v>
      </c>
      <c r="K3117" t="s">
        <v>26</v>
      </c>
      <c r="L3117" t="str">
        <f t="shared" si="144"/>
        <v>EU-West</v>
      </c>
      <c r="Q3117">
        <v>0</v>
      </c>
      <c r="R3117">
        <v>28</v>
      </c>
      <c r="S3117">
        <v>64.47</v>
      </c>
      <c r="T3117">
        <v>40.97</v>
      </c>
      <c r="U3117">
        <v>91.89</v>
      </c>
      <c r="V3117" s="16">
        <v>3000.8436916490241</v>
      </c>
      <c r="W3117" s="16">
        <v>3324.916607785126</v>
      </c>
      <c r="X3117" s="5">
        <f t="shared" si="145"/>
        <v>1.1079939341852281</v>
      </c>
      <c r="Y3117" t="str">
        <f t="shared" si="146"/>
        <v>Over Budget</v>
      </c>
      <c r="AA3117" t="s">
        <v>6255</v>
      </c>
      <c r="AB3117" s="3">
        <v>45095.492581018523</v>
      </c>
    </row>
    <row r="3118" spans="1:28" x14ac:dyDescent="0.35">
      <c r="A3118" t="s">
        <v>6256</v>
      </c>
      <c r="F3118">
        <v>206</v>
      </c>
      <c r="G3118" s="16">
        <v>2216.5500000000002</v>
      </c>
      <c r="H3118">
        <v>25</v>
      </c>
      <c r="I3118">
        <v>25</v>
      </c>
      <c r="J3118">
        <v>14.97</v>
      </c>
      <c r="K3118" t="s">
        <v>29</v>
      </c>
      <c r="L3118" t="str">
        <f t="shared" si="144"/>
        <v>US-East</v>
      </c>
      <c r="Q3118">
        <v>30</v>
      </c>
      <c r="R3118">
        <v>40</v>
      </c>
      <c r="S3118">
        <v>66.3</v>
      </c>
      <c r="T3118">
        <v>73.39</v>
      </c>
      <c r="U3118">
        <v>98.16</v>
      </c>
      <c r="V3118" s="16">
        <v>2814.48111249663</v>
      </c>
      <c r="W3118" s="16">
        <v>2543.4319094102402</v>
      </c>
      <c r="X3118" s="5">
        <f t="shared" si="145"/>
        <v>0.90369478697764249</v>
      </c>
      <c r="Y3118" t="str">
        <f t="shared" si="146"/>
        <v>OK</v>
      </c>
      <c r="AA3118" t="s">
        <v>6257</v>
      </c>
      <c r="AB3118" s="3">
        <v>45524.977083333331</v>
      </c>
    </row>
    <row r="3119" spans="1:28" x14ac:dyDescent="0.35">
      <c r="A3119" t="s">
        <v>6258</v>
      </c>
      <c r="F3119">
        <v>778</v>
      </c>
      <c r="G3119" s="16">
        <v>2059.5500000000002</v>
      </c>
      <c r="H3119">
        <v>38</v>
      </c>
      <c r="I3119">
        <v>36</v>
      </c>
      <c r="J3119">
        <v>21.31</v>
      </c>
      <c r="K3119" t="s">
        <v>37</v>
      </c>
      <c r="L3119" t="str">
        <f t="shared" si="144"/>
        <v>US-East</v>
      </c>
      <c r="Q3119">
        <v>20</v>
      </c>
      <c r="R3119">
        <v>2</v>
      </c>
      <c r="S3119">
        <v>83.21</v>
      </c>
      <c r="T3119">
        <v>53.93</v>
      </c>
      <c r="U3119">
        <v>87.78</v>
      </c>
      <c r="V3119" s="16">
        <v>2582.7516256384361</v>
      </c>
      <c r="W3119" s="16">
        <v>1991.221447141543</v>
      </c>
      <c r="X3119" s="5">
        <f t="shared" si="145"/>
        <v>0.77096900351357966</v>
      </c>
      <c r="Y3119" t="str">
        <f t="shared" si="146"/>
        <v>OK</v>
      </c>
      <c r="AA3119" t="s">
        <v>6259</v>
      </c>
      <c r="AB3119" s="3">
        <v>45807.941377314812</v>
      </c>
    </row>
    <row r="3120" spans="1:28" x14ac:dyDescent="0.35">
      <c r="A3120" t="s">
        <v>6260</v>
      </c>
      <c r="F3120">
        <v>244</v>
      </c>
      <c r="G3120" s="16">
        <v>2309.89</v>
      </c>
      <c r="H3120">
        <v>16</v>
      </c>
      <c r="I3120">
        <v>19</v>
      </c>
      <c r="J3120">
        <v>24.34</v>
      </c>
      <c r="K3120" t="s">
        <v>29</v>
      </c>
      <c r="L3120" t="str">
        <f t="shared" si="144"/>
        <v>US-East</v>
      </c>
      <c r="Q3120">
        <v>0</v>
      </c>
      <c r="R3120">
        <v>39</v>
      </c>
      <c r="S3120">
        <v>85.81</v>
      </c>
      <c r="T3120">
        <v>56.5</v>
      </c>
      <c r="U3120">
        <v>88.2</v>
      </c>
      <c r="V3120" s="16">
        <v>2425.7477193109221</v>
      </c>
      <c r="W3120" s="16">
        <v>2150.024103728952</v>
      </c>
      <c r="X3120" s="5">
        <f t="shared" si="145"/>
        <v>0.88633458731632064</v>
      </c>
      <c r="Y3120" t="str">
        <f t="shared" si="146"/>
        <v>OK</v>
      </c>
      <c r="AA3120" t="s">
        <v>6261</v>
      </c>
      <c r="AB3120" s="3">
        <v>45885.710497685177</v>
      </c>
    </row>
    <row r="3121" spans="1:28" x14ac:dyDescent="0.35">
      <c r="A3121" t="s">
        <v>6262</v>
      </c>
      <c r="F3121">
        <v>196</v>
      </c>
      <c r="G3121" s="16">
        <v>1685.54</v>
      </c>
      <c r="H3121">
        <v>15</v>
      </c>
      <c r="I3121">
        <v>18</v>
      </c>
      <c r="J3121">
        <v>32.71</v>
      </c>
      <c r="K3121" t="s">
        <v>52</v>
      </c>
      <c r="L3121" t="str">
        <f t="shared" si="144"/>
        <v>EU-West</v>
      </c>
      <c r="Q3121">
        <v>0</v>
      </c>
      <c r="R3121">
        <v>16</v>
      </c>
      <c r="S3121">
        <v>58.85</v>
      </c>
      <c r="T3121">
        <v>69.06</v>
      </c>
      <c r="U3121">
        <v>94.63</v>
      </c>
      <c r="V3121" s="16">
        <v>1991.746005492146</v>
      </c>
      <c r="W3121" s="16">
        <v>1750.8376496949249</v>
      </c>
      <c r="X3121" s="5">
        <f t="shared" si="145"/>
        <v>0.87904664794962428</v>
      </c>
      <c r="Y3121" t="str">
        <f t="shared" si="146"/>
        <v>OK</v>
      </c>
      <c r="AA3121" t="s">
        <v>6263</v>
      </c>
      <c r="AB3121" s="3">
        <v>45747.3</v>
      </c>
    </row>
    <row r="3122" spans="1:28" x14ac:dyDescent="0.35">
      <c r="A3122" t="s">
        <v>6264</v>
      </c>
      <c r="F3122">
        <v>722</v>
      </c>
      <c r="G3122" s="16">
        <v>2094.9699999999998</v>
      </c>
      <c r="H3122">
        <v>26</v>
      </c>
      <c r="I3122">
        <v>23</v>
      </c>
      <c r="J3122">
        <v>8.02</v>
      </c>
      <c r="K3122" t="s">
        <v>37</v>
      </c>
      <c r="L3122" t="str">
        <f t="shared" si="144"/>
        <v>US-East</v>
      </c>
      <c r="Q3122">
        <v>30</v>
      </c>
      <c r="R3122">
        <v>25</v>
      </c>
      <c r="S3122">
        <v>69.709999999999994</v>
      </c>
      <c r="T3122">
        <v>59.81</v>
      </c>
      <c r="U3122">
        <v>91.06</v>
      </c>
      <c r="V3122" s="16">
        <v>2183.7499195057462</v>
      </c>
      <c r="W3122" s="16">
        <v>2361.145437792446</v>
      </c>
      <c r="X3122" s="5">
        <f t="shared" si="145"/>
        <v>1.0812343559590607</v>
      </c>
      <c r="Y3122" t="str">
        <f t="shared" si="146"/>
        <v>Over Budget</v>
      </c>
      <c r="AA3122" t="s">
        <v>6265</v>
      </c>
      <c r="AB3122" s="3">
        <v>45499.124791666669</v>
      </c>
    </row>
    <row r="3123" spans="1:28" x14ac:dyDescent="0.35">
      <c r="A3123" t="s">
        <v>6266</v>
      </c>
      <c r="F3123">
        <v>624</v>
      </c>
      <c r="G3123" s="16">
        <v>1506.35</v>
      </c>
      <c r="H3123">
        <v>48</v>
      </c>
      <c r="I3123">
        <v>48</v>
      </c>
      <c r="J3123">
        <v>30.11</v>
      </c>
      <c r="K3123" t="s">
        <v>32</v>
      </c>
      <c r="L3123" t="str">
        <f t="shared" si="144"/>
        <v>US-East</v>
      </c>
      <c r="Q3123">
        <v>20</v>
      </c>
      <c r="R3123">
        <v>8</v>
      </c>
      <c r="S3123">
        <v>63.68</v>
      </c>
      <c r="T3123">
        <v>48.43</v>
      </c>
      <c r="U3123">
        <v>92.48</v>
      </c>
      <c r="V3123" s="16">
        <v>1856.380782616887</v>
      </c>
      <c r="W3123" s="16">
        <v>1491.493456665223</v>
      </c>
      <c r="X3123" s="5">
        <f t="shared" si="145"/>
        <v>0.8034415517718877</v>
      </c>
      <c r="Y3123" t="str">
        <f t="shared" si="146"/>
        <v>OK</v>
      </c>
      <c r="AA3123" t="s">
        <v>6267</v>
      </c>
      <c r="AB3123" s="3">
        <v>44965.487442129634</v>
      </c>
    </row>
    <row r="3124" spans="1:28" x14ac:dyDescent="0.35">
      <c r="A3124" t="s">
        <v>6268</v>
      </c>
      <c r="F3124">
        <v>299</v>
      </c>
      <c r="G3124" s="16">
        <v>1984.34</v>
      </c>
      <c r="H3124">
        <v>2</v>
      </c>
      <c r="I3124">
        <v>0</v>
      </c>
      <c r="J3124">
        <v>3.46</v>
      </c>
      <c r="K3124" t="s">
        <v>26</v>
      </c>
      <c r="L3124" t="str">
        <f t="shared" si="144"/>
        <v>EU-West</v>
      </c>
      <c r="Q3124">
        <v>0</v>
      </c>
      <c r="R3124">
        <v>16</v>
      </c>
      <c r="S3124">
        <v>76.33</v>
      </c>
      <c r="T3124">
        <v>42.93</v>
      </c>
      <c r="U3124">
        <v>89.6</v>
      </c>
      <c r="V3124" s="16">
        <v>2820.6446159198472</v>
      </c>
      <c r="W3124" s="16">
        <v>2173.0051789761178</v>
      </c>
      <c r="X3124" s="5">
        <f t="shared" si="145"/>
        <v>0.77039311039454494</v>
      </c>
      <c r="Y3124" t="str">
        <f t="shared" si="146"/>
        <v>OK</v>
      </c>
      <c r="AA3124" t="s">
        <v>6269</v>
      </c>
      <c r="AB3124" s="3">
        <v>45479.267962962957</v>
      </c>
    </row>
    <row r="3125" spans="1:28" x14ac:dyDescent="0.35">
      <c r="A3125" t="s">
        <v>6270</v>
      </c>
      <c r="F3125">
        <v>230</v>
      </c>
      <c r="G3125" s="16">
        <v>2838.97</v>
      </c>
      <c r="H3125">
        <v>41</v>
      </c>
      <c r="I3125">
        <v>43</v>
      </c>
      <c r="J3125">
        <v>27.25</v>
      </c>
      <c r="K3125" t="s">
        <v>32</v>
      </c>
      <c r="L3125" t="str">
        <f t="shared" si="144"/>
        <v>US-East</v>
      </c>
      <c r="Q3125">
        <v>10</v>
      </c>
      <c r="R3125">
        <v>36</v>
      </c>
      <c r="S3125">
        <v>68.75</v>
      </c>
      <c r="T3125">
        <v>56.42</v>
      </c>
      <c r="U3125">
        <v>87.37</v>
      </c>
      <c r="V3125" s="16">
        <v>3222.5216084387648</v>
      </c>
      <c r="W3125" s="16">
        <v>2292.9339109425882</v>
      </c>
      <c r="X3125" s="5">
        <f t="shared" si="145"/>
        <v>0.7115340685189262</v>
      </c>
      <c r="Y3125" t="str">
        <f t="shared" si="146"/>
        <v>OK</v>
      </c>
      <c r="AA3125" t="s">
        <v>6271</v>
      </c>
      <c r="AB3125" s="3">
        <v>45700.14199074074</v>
      </c>
    </row>
    <row r="3126" spans="1:28" x14ac:dyDescent="0.35">
      <c r="A3126" t="s">
        <v>6272</v>
      </c>
      <c r="F3126">
        <v>506</v>
      </c>
      <c r="G3126" s="16">
        <v>1973.83</v>
      </c>
      <c r="H3126">
        <v>62</v>
      </c>
      <c r="I3126">
        <v>63</v>
      </c>
      <c r="J3126">
        <v>29.31</v>
      </c>
      <c r="K3126" t="s">
        <v>59</v>
      </c>
      <c r="L3126" t="str">
        <f t="shared" si="144"/>
        <v>EU-West</v>
      </c>
      <c r="Q3126">
        <v>20</v>
      </c>
      <c r="R3126">
        <v>30</v>
      </c>
      <c r="S3126">
        <v>76.790000000000006</v>
      </c>
      <c r="T3126">
        <v>60.96</v>
      </c>
      <c r="U3126">
        <v>88.34</v>
      </c>
      <c r="V3126" s="16">
        <v>2728.683768085089</v>
      </c>
      <c r="W3126" s="16">
        <v>2310.0443923848179</v>
      </c>
      <c r="X3126" s="5">
        <f t="shared" si="145"/>
        <v>0.84657827315986123</v>
      </c>
      <c r="Y3126" t="str">
        <f t="shared" si="146"/>
        <v>OK</v>
      </c>
      <c r="AA3126" t="s">
        <v>6273</v>
      </c>
      <c r="AB3126" s="3">
        <v>45089.813900462963</v>
      </c>
    </row>
    <row r="3127" spans="1:28" x14ac:dyDescent="0.35">
      <c r="A3127" t="s">
        <v>6274</v>
      </c>
      <c r="F3127">
        <v>505</v>
      </c>
      <c r="G3127" s="16">
        <v>2339.4899999999998</v>
      </c>
      <c r="H3127">
        <v>28</v>
      </c>
      <c r="I3127">
        <v>25</v>
      </c>
      <c r="J3127">
        <v>29.72</v>
      </c>
      <c r="K3127" t="s">
        <v>52</v>
      </c>
      <c r="L3127" t="str">
        <f t="shared" si="144"/>
        <v>EU-West</v>
      </c>
      <c r="Q3127">
        <v>0</v>
      </c>
      <c r="R3127">
        <v>30</v>
      </c>
      <c r="S3127">
        <v>53</v>
      </c>
      <c r="T3127">
        <v>67.959999999999994</v>
      </c>
      <c r="U3127">
        <v>95.97</v>
      </c>
      <c r="V3127" s="16">
        <v>2554.0533022755931</v>
      </c>
      <c r="W3127" s="16">
        <v>2595.7434426700502</v>
      </c>
      <c r="X3127" s="5">
        <f t="shared" si="145"/>
        <v>1.0163231285569931</v>
      </c>
      <c r="Y3127" t="str">
        <f t="shared" si="146"/>
        <v>Over Budget</v>
      </c>
      <c r="AA3127" t="s">
        <v>6275</v>
      </c>
      <c r="AB3127" s="3">
        <v>45764.10597222222</v>
      </c>
    </row>
    <row r="3128" spans="1:28" x14ac:dyDescent="0.35">
      <c r="A3128" t="s">
        <v>6276</v>
      </c>
      <c r="F3128">
        <v>889</v>
      </c>
      <c r="G3128" s="16">
        <v>1526.2</v>
      </c>
      <c r="H3128">
        <v>1</v>
      </c>
      <c r="I3128">
        <v>0</v>
      </c>
      <c r="J3128">
        <v>24.55</v>
      </c>
      <c r="K3128" t="s">
        <v>37</v>
      </c>
      <c r="L3128" t="str">
        <f t="shared" si="144"/>
        <v>US-East</v>
      </c>
      <c r="Q3128">
        <v>20</v>
      </c>
      <c r="R3128">
        <v>10</v>
      </c>
      <c r="S3128">
        <v>73.42</v>
      </c>
      <c r="T3128">
        <v>58.75</v>
      </c>
      <c r="U3128">
        <v>88.52</v>
      </c>
      <c r="V3128" s="16">
        <v>2040.327123168116</v>
      </c>
      <c r="W3128" s="16">
        <v>1461.605164167768</v>
      </c>
      <c r="X3128" s="5">
        <f t="shared" si="145"/>
        <v>0.71635824842550833</v>
      </c>
      <c r="Y3128" t="str">
        <f t="shared" si="146"/>
        <v>OK</v>
      </c>
      <c r="AA3128" t="s">
        <v>6277</v>
      </c>
      <c r="AB3128" s="3">
        <v>45411.016631944447</v>
      </c>
    </row>
    <row r="3129" spans="1:28" x14ac:dyDescent="0.35">
      <c r="A3129" t="s">
        <v>6278</v>
      </c>
      <c r="F3129">
        <v>311</v>
      </c>
      <c r="G3129" s="16">
        <v>1995.33</v>
      </c>
      <c r="H3129">
        <v>13</v>
      </c>
      <c r="I3129">
        <v>14</v>
      </c>
      <c r="J3129">
        <v>11.48</v>
      </c>
      <c r="K3129" t="s">
        <v>32</v>
      </c>
      <c r="L3129" t="str">
        <f t="shared" si="144"/>
        <v>US-East</v>
      </c>
      <c r="Q3129">
        <v>20</v>
      </c>
      <c r="R3129">
        <v>37</v>
      </c>
      <c r="T3129">
        <v>60.2</v>
      </c>
      <c r="U3129">
        <v>92.14</v>
      </c>
      <c r="V3129" s="16">
        <v>2908.729620101612</v>
      </c>
      <c r="W3129" s="16">
        <v>1902.756525391364</v>
      </c>
      <c r="X3129" s="5">
        <f t="shared" si="145"/>
        <v>0.65415379698471054</v>
      </c>
      <c r="Y3129" t="str">
        <f t="shared" si="146"/>
        <v>OK</v>
      </c>
      <c r="AA3129" t="s">
        <v>6279</v>
      </c>
      <c r="AB3129" s="3">
        <v>45359.584710648152</v>
      </c>
    </row>
    <row r="3130" spans="1:28" x14ac:dyDescent="0.35">
      <c r="A3130" t="s">
        <v>6280</v>
      </c>
      <c r="F3130">
        <v>196</v>
      </c>
      <c r="G3130" s="16">
        <v>2161.4</v>
      </c>
      <c r="H3130">
        <v>11</v>
      </c>
      <c r="I3130">
        <v>10</v>
      </c>
      <c r="J3130">
        <v>25.98</v>
      </c>
      <c r="K3130" t="s">
        <v>29</v>
      </c>
      <c r="L3130" t="str">
        <f t="shared" si="144"/>
        <v>US-East</v>
      </c>
      <c r="Q3130">
        <v>0</v>
      </c>
      <c r="R3130">
        <v>21</v>
      </c>
      <c r="S3130">
        <v>58.29</v>
      </c>
      <c r="T3130">
        <v>46.8</v>
      </c>
      <c r="U3130">
        <v>85.16</v>
      </c>
      <c r="V3130" s="16">
        <v>2511.4690777481269</v>
      </c>
      <c r="W3130" s="16">
        <v>1818.071818507048</v>
      </c>
      <c r="X3130" s="5">
        <f t="shared" si="145"/>
        <v>0.72390770589825304</v>
      </c>
      <c r="Y3130" t="str">
        <f t="shared" si="146"/>
        <v>OK</v>
      </c>
      <c r="AA3130" t="s">
        <v>6281</v>
      </c>
      <c r="AB3130" s="3">
        <v>45198.175486111111</v>
      </c>
    </row>
    <row r="3131" spans="1:28" x14ac:dyDescent="0.35">
      <c r="A3131" t="s">
        <v>6282</v>
      </c>
      <c r="F3131">
        <v>459</v>
      </c>
      <c r="G3131" s="16">
        <v>1795.23</v>
      </c>
      <c r="H3131">
        <v>23</v>
      </c>
      <c r="I3131">
        <v>20</v>
      </c>
      <c r="J3131">
        <v>11.46</v>
      </c>
      <c r="K3131" t="s">
        <v>29</v>
      </c>
      <c r="L3131" t="str">
        <f t="shared" si="144"/>
        <v>US-East</v>
      </c>
      <c r="Q3131">
        <v>30</v>
      </c>
      <c r="R3131">
        <v>45</v>
      </c>
      <c r="S3131">
        <v>71.52</v>
      </c>
      <c r="T3131">
        <v>70.41</v>
      </c>
      <c r="U3131">
        <v>100</v>
      </c>
      <c r="V3131" s="16">
        <v>2603.4529925229149</v>
      </c>
      <c r="W3131" s="16">
        <v>2022.2574598902529</v>
      </c>
      <c r="X3131" s="5">
        <f t="shared" si="145"/>
        <v>0.77675973628029837</v>
      </c>
      <c r="Y3131" t="str">
        <f t="shared" si="146"/>
        <v>OK</v>
      </c>
      <c r="AA3131" t="s">
        <v>6283</v>
      </c>
      <c r="AB3131" s="3">
        <v>44959.942986111113</v>
      </c>
    </row>
    <row r="3132" spans="1:28" x14ac:dyDescent="0.35">
      <c r="A3132" t="s">
        <v>6284</v>
      </c>
      <c r="F3132">
        <v>924</v>
      </c>
      <c r="G3132" s="16">
        <v>1963.4</v>
      </c>
      <c r="H3132">
        <v>27</v>
      </c>
      <c r="I3132">
        <v>30</v>
      </c>
      <c r="J3132">
        <v>12.49</v>
      </c>
      <c r="K3132" t="s">
        <v>29</v>
      </c>
      <c r="L3132" t="str">
        <f t="shared" si="144"/>
        <v>US-East</v>
      </c>
      <c r="Q3132">
        <v>30</v>
      </c>
      <c r="R3132">
        <v>2</v>
      </c>
      <c r="S3132">
        <v>40.729999999999997</v>
      </c>
      <c r="T3132">
        <v>90.13</v>
      </c>
      <c r="U3132">
        <v>91.59</v>
      </c>
      <c r="V3132" s="16">
        <v>2459.5717235709608</v>
      </c>
      <c r="W3132" s="16">
        <v>2174.370871390222</v>
      </c>
      <c r="X3132" s="5">
        <f t="shared" si="145"/>
        <v>0.88404450683525249</v>
      </c>
      <c r="Y3132" t="str">
        <f t="shared" si="146"/>
        <v>OK</v>
      </c>
      <c r="AA3132" t="s">
        <v>6285</v>
      </c>
      <c r="AB3132" s="3">
        <v>45463.326435185183</v>
      </c>
    </row>
    <row r="3133" spans="1:28" x14ac:dyDescent="0.35">
      <c r="A3133" t="s">
        <v>6286</v>
      </c>
      <c r="F3133">
        <v>421</v>
      </c>
      <c r="H3133">
        <v>17</v>
      </c>
      <c r="I3133">
        <v>20</v>
      </c>
      <c r="J3133">
        <v>16.350000000000001</v>
      </c>
      <c r="K3133" t="s">
        <v>26</v>
      </c>
      <c r="L3133" t="str">
        <f t="shared" si="144"/>
        <v>EU-West</v>
      </c>
      <c r="Q3133">
        <v>0</v>
      </c>
      <c r="R3133">
        <v>48</v>
      </c>
      <c r="S3133">
        <v>37.19</v>
      </c>
      <c r="T3133">
        <v>73.010000000000005</v>
      </c>
      <c r="U3133">
        <v>91.7</v>
      </c>
      <c r="V3133" s="16">
        <v>2914.899962318038</v>
      </c>
      <c r="W3133" s="16">
        <v>2647.409456627578</v>
      </c>
      <c r="X3133" s="5">
        <f t="shared" si="145"/>
        <v>0.90823338394167685</v>
      </c>
      <c r="Y3133" t="str">
        <f t="shared" si="146"/>
        <v>OK</v>
      </c>
      <c r="AA3133" t="s">
        <v>6287</v>
      </c>
      <c r="AB3133" s="3">
        <v>45384.668182870373</v>
      </c>
    </row>
    <row r="3134" spans="1:28" x14ac:dyDescent="0.35">
      <c r="A3134" t="s">
        <v>6288</v>
      </c>
      <c r="F3134">
        <v>620</v>
      </c>
      <c r="G3134" s="16">
        <v>1996.52</v>
      </c>
      <c r="H3134">
        <v>88</v>
      </c>
      <c r="I3134">
        <v>90</v>
      </c>
      <c r="J3134">
        <v>17.07</v>
      </c>
      <c r="K3134" t="s">
        <v>59</v>
      </c>
      <c r="L3134" t="str">
        <f t="shared" si="144"/>
        <v>EU-West</v>
      </c>
      <c r="Q3134">
        <v>0</v>
      </c>
      <c r="R3134">
        <v>27</v>
      </c>
      <c r="S3134">
        <v>52.64</v>
      </c>
      <c r="T3134">
        <v>72.11</v>
      </c>
      <c r="U3134">
        <v>94.63</v>
      </c>
      <c r="V3134" s="16">
        <v>2891.4683107824371</v>
      </c>
      <c r="W3134" s="16">
        <v>1678.239950306003</v>
      </c>
      <c r="X3134" s="5">
        <f t="shared" si="145"/>
        <v>0.58041097806528197</v>
      </c>
      <c r="Y3134" t="str">
        <f t="shared" si="146"/>
        <v>OK</v>
      </c>
      <c r="AA3134" t="s">
        <v>6289</v>
      </c>
      <c r="AB3134" s="3">
        <v>45203.001770833333</v>
      </c>
    </row>
    <row r="3135" spans="1:28" x14ac:dyDescent="0.35">
      <c r="A3135" t="s">
        <v>6290</v>
      </c>
      <c r="F3135">
        <v>945</v>
      </c>
      <c r="G3135" s="16">
        <v>1775.65</v>
      </c>
      <c r="H3135">
        <v>5</v>
      </c>
      <c r="I3135">
        <v>1</v>
      </c>
      <c r="J3135">
        <v>21.93</v>
      </c>
      <c r="K3135" t="s">
        <v>59</v>
      </c>
      <c r="L3135" t="str">
        <f t="shared" si="144"/>
        <v>EU-West</v>
      </c>
      <c r="Q3135">
        <v>20</v>
      </c>
      <c r="R3135">
        <v>31</v>
      </c>
      <c r="S3135">
        <v>55.91</v>
      </c>
      <c r="T3135">
        <v>63.45</v>
      </c>
      <c r="U3135">
        <v>87.6</v>
      </c>
      <c r="V3135" s="16">
        <v>1804.093486369834</v>
      </c>
      <c r="W3135" s="16">
        <v>1606.850578357386</v>
      </c>
      <c r="X3135" s="5">
        <f t="shared" si="145"/>
        <v>0.89066924219690147</v>
      </c>
      <c r="Y3135" t="str">
        <f t="shared" si="146"/>
        <v>OK</v>
      </c>
      <c r="AA3135" t="s">
        <v>6291</v>
      </c>
      <c r="AB3135" s="3">
        <v>45312.056597222218</v>
      </c>
    </row>
    <row r="3136" spans="1:28" x14ac:dyDescent="0.35">
      <c r="A3136" t="s">
        <v>6292</v>
      </c>
      <c r="F3136">
        <v>254</v>
      </c>
      <c r="G3136" s="16">
        <v>1596.35</v>
      </c>
      <c r="H3136">
        <v>29</v>
      </c>
      <c r="I3136">
        <v>28</v>
      </c>
      <c r="J3136">
        <v>14.44</v>
      </c>
      <c r="K3136" t="s">
        <v>32</v>
      </c>
      <c r="L3136" t="str">
        <f t="shared" si="144"/>
        <v>US-East</v>
      </c>
      <c r="Q3136">
        <v>0</v>
      </c>
      <c r="R3136">
        <v>3</v>
      </c>
      <c r="S3136">
        <v>57.48</v>
      </c>
      <c r="T3136">
        <v>49.55</v>
      </c>
      <c r="U3136">
        <v>95.97</v>
      </c>
      <c r="V3136" s="16">
        <v>1618.713946614675</v>
      </c>
      <c r="W3136" s="16">
        <v>1570.1152477583889</v>
      </c>
      <c r="X3136" s="5">
        <f t="shared" si="145"/>
        <v>0.96997696908837794</v>
      </c>
      <c r="Y3136" t="str">
        <f t="shared" si="146"/>
        <v>OK</v>
      </c>
      <c r="AA3136" t="s">
        <v>6293</v>
      </c>
      <c r="AB3136" s="3">
        <v>45890.749374999999</v>
      </c>
    </row>
    <row r="3137" spans="1:28" x14ac:dyDescent="0.35">
      <c r="A3137" t="s">
        <v>6294</v>
      </c>
      <c r="F3137">
        <v>322</v>
      </c>
      <c r="G3137" s="16">
        <v>1901.18</v>
      </c>
      <c r="H3137">
        <v>94</v>
      </c>
      <c r="I3137">
        <v>95</v>
      </c>
      <c r="J3137">
        <v>22.64</v>
      </c>
      <c r="K3137" t="s">
        <v>59</v>
      </c>
      <c r="L3137" t="str">
        <f t="shared" si="144"/>
        <v>EU-West</v>
      </c>
      <c r="Q3137">
        <v>30</v>
      </c>
      <c r="R3137">
        <v>39</v>
      </c>
      <c r="S3137">
        <v>62.14</v>
      </c>
      <c r="T3137">
        <v>51.38</v>
      </c>
      <c r="U3137">
        <v>82.42</v>
      </c>
      <c r="V3137" s="16">
        <v>2471.372023462498</v>
      </c>
      <c r="W3137" s="16">
        <v>1723.208216018269</v>
      </c>
      <c r="X3137" s="5">
        <f t="shared" si="145"/>
        <v>0.69726783327585806</v>
      </c>
      <c r="Y3137" t="str">
        <f t="shared" si="146"/>
        <v>OK</v>
      </c>
      <c r="AA3137" t="s">
        <v>6295</v>
      </c>
      <c r="AB3137" s="3">
        <v>45572.575543981482</v>
      </c>
    </row>
    <row r="3138" spans="1:28" x14ac:dyDescent="0.35">
      <c r="A3138" t="s">
        <v>6296</v>
      </c>
      <c r="F3138">
        <v>828</v>
      </c>
      <c r="G3138" s="16">
        <v>1626.72</v>
      </c>
      <c r="H3138">
        <v>33</v>
      </c>
      <c r="I3138">
        <v>34</v>
      </c>
      <c r="J3138">
        <v>9.02</v>
      </c>
      <c r="K3138" t="s">
        <v>32</v>
      </c>
      <c r="L3138" t="str">
        <f t="shared" si="144"/>
        <v>US-East</v>
      </c>
      <c r="Q3138">
        <v>10</v>
      </c>
      <c r="R3138">
        <v>37</v>
      </c>
      <c r="S3138">
        <v>74.599999999999994</v>
      </c>
      <c r="T3138">
        <v>66.59</v>
      </c>
      <c r="U3138">
        <v>86.93</v>
      </c>
      <c r="V3138" s="16">
        <v>2274.7651634477188</v>
      </c>
      <c r="W3138" s="16">
        <v>1583.7576241085169</v>
      </c>
      <c r="X3138" s="5">
        <f t="shared" si="145"/>
        <v>0.69622906555686603</v>
      </c>
      <c r="Y3138" t="str">
        <f t="shared" si="146"/>
        <v>OK</v>
      </c>
      <c r="AA3138" t="s">
        <v>6297</v>
      </c>
      <c r="AB3138" s="3">
        <v>45319.72252314815</v>
      </c>
    </row>
    <row r="3139" spans="1:28" x14ac:dyDescent="0.35">
      <c r="A3139" t="s">
        <v>6298</v>
      </c>
      <c r="F3139">
        <v>505</v>
      </c>
      <c r="G3139" s="16">
        <v>1866.13</v>
      </c>
      <c r="H3139">
        <v>82</v>
      </c>
      <c r="I3139">
        <v>84</v>
      </c>
      <c r="J3139">
        <v>20.309999999999999</v>
      </c>
      <c r="K3139" t="s">
        <v>32</v>
      </c>
      <c r="L3139" t="str">
        <f t="shared" ref="L3139:L3202" si="147">IF(OR(K3139="Europe-West",K3139="EU_West",K3139="eu-west"),"EU-West",
IF(OR(K3139="US_East",K3139="us-east",K3139="US-East"),"US-East","Other"))</f>
        <v>US-East</v>
      </c>
      <c r="Q3139">
        <v>40</v>
      </c>
      <c r="R3139">
        <v>10</v>
      </c>
      <c r="S3139">
        <v>99.4</v>
      </c>
      <c r="T3139">
        <v>68.91</v>
      </c>
      <c r="U3139">
        <v>85.99</v>
      </c>
      <c r="V3139" s="16">
        <v>2567.3715553497368</v>
      </c>
      <c r="W3139" s="16">
        <v>1661.570458124057</v>
      </c>
      <c r="X3139" s="5">
        <f t="shared" ref="X3139:X3202" si="148">W3139/V3139</f>
        <v>0.64718737522107972</v>
      </c>
      <c r="Y3139" t="str">
        <f t="shared" ref="Y3139:Y3202" si="149">IF(X3139&gt;1,"Over Budget","OK")</f>
        <v>OK</v>
      </c>
      <c r="AA3139" t="s">
        <v>6299</v>
      </c>
      <c r="AB3139" s="3">
        <v>45114.653067129628</v>
      </c>
    </row>
    <row r="3140" spans="1:28" x14ac:dyDescent="0.35">
      <c r="A3140" t="s">
        <v>6300</v>
      </c>
      <c r="F3140">
        <v>31</v>
      </c>
      <c r="G3140" s="16">
        <v>2173.04</v>
      </c>
      <c r="H3140">
        <v>57</v>
      </c>
      <c r="I3140">
        <v>55</v>
      </c>
      <c r="J3140">
        <v>17.82</v>
      </c>
      <c r="K3140" t="s">
        <v>29</v>
      </c>
      <c r="L3140" t="str">
        <f t="shared" si="147"/>
        <v>US-East</v>
      </c>
      <c r="Q3140">
        <v>20</v>
      </c>
      <c r="R3140">
        <v>0</v>
      </c>
      <c r="S3140">
        <v>60.58</v>
      </c>
      <c r="T3140">
        <v>50.61</v>
      </c>
      <c r="U3140">
        <v>80.599999999999994</v>
      </c>
      <c r="V3140" s="16">
        <v>2259.3852047815858</v>
      </c>
      <c r="W3140" s="16">
        <v>2042.31035151625</v>
      </c>
      <c r="X3140" s="5">
        <f t="shared" si="148"/>
        <v>0.90392304384133537</v>
      </c>
      <c r="Y3140" t="str">
        <f t="shared" si="149"/>
        <v>OK</v>
      </c>
      <c r="AA3140" t="s">
        <v>6301</v>
      </c>
      <c r="AB3140" s="3">
        <v>44962.108206018522</v>
      </c>
    </row>
    <row r="3141" spans="1:28" x14ac:dyDescent="0.35">
      <c r="A3141" t="s">
        <v>6302</v>
      </c>
      <c r="F3141">
        <v>77</v>
      </c>
      <c r="G3141" s="16">
        <v>1801.47</v>
      </c>
      <c r="H3141">
        <v>27</v>
      </c>
      <c r="I3141">
        <v>30</v>
      </c>
      <c r="J3141">
        <v>28.11</v>
      </c>
      <c r="K3141" t="s">
        <v>37</v>
      </c>
      <c r="L3141" t="str">
        <f t="shared" si="147"/>
        <v>US-East</v>
      </c>
      <c r="Q3141">
        <v>0</v>
      </c>
      <c r="R3141">
        <v>46</v>
      </c>
      <c r="S3141">
        <v>75.72</v>
      </c>
      <c r="T3141">
        <v>64.55</v>
      </c>
      <c r="U3141">
        <v>87.36</v>
      </c>
      <c r="V3141" s="16">
        <v>2657.3945088074488</v>
      </c>
      <c r="W3141" s="16">
        <v>1911.2133067571269</v>
      </c>
      <c r="X3141" s="5">
        <f t="shared" si="148"/>
        <v>0.71920571086557128</v>
      </c>
      <c r="Y3141" t="str">
        <f t="shared" si="149"/>
        <v>OK</v>
      </c>
      <c r="AA3141" t="s">
        <v>6303</v>
      </c>
      <c r="AB3141" s="3">
        <v>45235.880671296298</v>
      </c>
    </row>
    <row r="3142" spans="1:28" x14ac:dyDescent="0.35">
      <c r="A3142" t="s">
        <v>6304</v>
      </c>
      <c r="F3142">
        <v>401</v>
      </c>
      <c r="G3142" s="16">
        <v>2174.44</v>
      </c>
      <c r="H3142">
        <v>71</v>
      </c>
      <c r="I3142">
        <v>75</v>
      </c>
      <c r="J3142">
        <v>28.92</v>
      </c>
      <c r="K3142" t="s">
        <v>29</v>
      </c>
      <c r="L3142" t="str">
        <f t="shared" si="147"/>
        <v>US-East</v>
      </c>
      <c r="Q3142">
        <v>10</v>
      </c>
      <c r="R3142">
        <v>15</v>
      </c>
      <c r="S3142">
        <v>88.68</v>
      </c>
      <c r="T3142">
        <v>61.13</v>
      </c>
      <c r="U3142">
        <v>89.74</v>
      </c>
      <c r="V3142" s="16">
        <v>2938.8247393902602</v>
      </c>
      <c r="W3142" s="16">
        <v>2515.7062513962401</v>
      </c>
      <c r="X3142" s="5">
        <f t="shared" si="148"/>
        <v>0.85602459298685241</v>
      </c>
      <c r="Y3142" t="str">
        <f t="shared" si="149"/>
        <v>OK</v>
      </c>
      <c r="AA3142" t="s">
        <v>6305</v>
      </c>
      <c r="AB3142" s="3">
        <v>45876.525787037041</v>
      </c>
    </row>
    <row r="3143" spans="1:28" x14ac:dyDescent="0.35">
      <c r="A3143" t="s">
        <v>6306</v>
      </c>
      <c r="F3143">
        <v>325</v>
      </c>
      <c r="G3143" s="16">
        <v>1326.92</v>
      </c>
      <c r="H3143">
        <v>74</v>
      </c>
      <c r="I3143">
        <v>76</v>
      </c>
      <c r="J3143">
        <v>18.64</v>
      </c>
      <c r="K3143" t="s">
        <v>52</v>
      </c>
      <c r="L3143" t="str">
        <f t="shared" si="147"/>
        <v>EU-West</v>
      </c>
      <c r="Q3143">
        <v>10</v>
      </c>
      <c r="R3143">
        <v>33</v>
      </c>
      <c r="S3143">
        <v>86</v>
      </c>
      <c r="T3143">
        <v>64.95</v>
      </c>
      <c r="U3143">
        <v>84.55</v>
      </c>
      <c r="V3143" s="16">
        <v>1956.617883166206</v>
      </c>
      <c r="W3143" s="16">
        <v>1265.897964616584</v>
      </c>
      <c r="X3143" s="5">
        <f t="shared" si="148"/>
        <v>0.64698272233314325</v>
      </c>
      <c r="Y3143" t="str">
        <f t="shared" si="149"/>
        <v>OK</v>
      </c>
      <c r="AA3143" t="s">
        <v>6307</v>
      </c>
      <c r="AB3143" s="3">
        <v>45324.42255787037</v>
      </c>
    </row>
    <row r="3144" spans="1:28" x14ac:dyDescent="0.35">
      <c r="A3144" t="s">
        <v>6308</v>
      </c>
      <c r="F3144">
        <v>74</v>
      </c>
      <c r="G3144" s="16">
        <v>1773.42</v>
      </c>
      <c r="H3144">
        <v>52</v>
      </c>
      <c r="I3144">
        <v>50</v>
      </c>
      <c r="J3144">
        <v>4.32</v>
      </c>
      <c r="K3144" t="s">
        <v>37</v>
      </c>
      <c r="L3144" t="str">
        <f t="shared" si="147"/>
        <v>US-East</v>
      </c>
      <c r="Q3144">
        <v>30</v>
      </c>
      <c r="R3144">
        <v>44</v>
      </c>
      <c r="S3144">
        <v>58.22</v>
      </c>
      <c r="T3144">
        <v>63.58</v>
      </c>
      <c r="U3144">
        <v>83.83</v>
      </c>
      <c r="V3144" s="16">
        <v>2065.2342738599259</v>
      </c>
      <c r="W3144" s="16">
        <v>1909.553558122044</v>
      </c>
      <c r="X3144" s="5">
        <f t="shared" si="148"/>
        <v>0.92461837491835031</v>
      </c>
      <c r="Y3144" t="str">
        <f t="shared" si="149"/>
        <v>OK</v>
      </c>
      <c r="AA3144" t="s">
        <v>6309</v>
      </c>
      <c r="AB3144" s="3">
        <v>45177.926400462973</v>
      </c>
    </row>
    <row r="3145" spans="1:28" x14ac:dyDescent="0.35">
      <c r="A3145" t="s">
        <v>6310</v>
      </c>
      <c r="F3145">
        <v>813</v>
      </c>
      <c r="H3145">
        <v>15</v>
      </c>
      <c r="I3145">
        <v>17</v>
      </c>
      <c r="J3145">
        <v>8.2100000000000009</v>
      </c>
      <c r="K3145" t="s">
        <v>32</v>
      </c>
      <c r="L3145" t="str">
        <f t="shared" si="147"/>
        <v>US-East</v>
      </c>
      <c r="Q3145">
        <v>30</v>
      </c>
      <c r="R3145">
        <v>31</v>
      </c>
      <c r="S3145">
        <v>83.1</v>
      </c>
      <c r="T3145">
        <v>64.09</v>
      </c>
      <c r="U3145">
        <v>90.21</v>
      </c>
      <c r="V3145" s="16">
        <v>2919.7316359946981</v>
      </c>
      <c r="W3145" s="16">
        <v>1850.9766151341371</v>
      </c>
      <c r="X3145" s="5">
        <f t="shared" si="148"/>
        <v>0.63395436495434754</v>
      </c>
      <c r="Y3145" t="str">
        <f t="shared" si="149"/>
        <v>OK</v>
      </c>
      <c r="AA3145" t="s">
        <v>6311</v>
      </c>
      <c r="AB3145" s="3">
        <v>45842.60491898148</v>
      </c>
    </row>
    <row r="3146" spans="1:28" x14ac:dyDescent="0.35">
      <c r="A3146" t="s">
        <v>6312</v>
      </c>
      <c r="F3146">
        <v>976</v>
      </c>
      <c r="G3146" s="16">
        <v>1689.3</v>
      </c>
      <c r="H3146">
        <v>25</v>
      </c>
      <c r="I3146">
        <v>23</v>
      </c>
      <c r="J3146">
        <v>28.99</v>
      </c>
      <c r="K3146" t="s">
        <v>59</v>
      </c>
      <c r="L3146" t="str">
        <f t="shared" si="147"/>
        <v>EU-West</v>
      </c>
      <c r="Q3146">
        <v>20</v>
      </c>
      <c r="R3146">
        <v>43</v>
      </c>
      <c r="S3146">
        <v>89.36</v>
      </c>
      <c r="T3146">
        <v>40.549999999999997</v>
      </c>
      <c r="U3146">
        <v>89.6</v>
      </c>
      <c r="V3146" s="16">
        <v>2415.6472624284379</v>
      </c>
      <c r="W3146" s="16">
        <v>1716.881523996695</v>
      </c>
      <c r="X3146" s="5">
        <f t="shared" si="148"/>
        <v>0.71073353742496448</v>
      </c>
      <c r="Y3146" t="str">
        <f t="shared" si="149"/>
        <v>OK</v>
      </c>
      <c r="AA3146" t="s">
        <v>6313</v>
      </c>
      <c r="AB3146" s="3">
        <v>44999.910787037043</v>
      </c>
    </row>
    <row r="3147" spans="1:28" x14ac:dyDescent="0.35">
      <c r="A3147" t="s">
        <v>6314</v>
      </c>
      <c r="F3147">
        <v>738</v>
      </c>
      <c r="G3147" s="16">
        <v>1516.49</v>
      </c>
      <c r="H3147">
        <v>64</v>
      </c>
      <c r="I3147">
        <v>65</v>
      </c>
      <c r="J3147">
        <v>18.850000000000001</v>
      </c>
      <c r="K3147" t="s">
        <v>37</v>
      </c>
      <c r="L3147" t="str">
        <f t="shared" si="147"/>
        <v>US-East</v>
      </c>
      <c r="Q3147">
        <v>0</v>
      </c>
      <c r="R3147">
        <v>45</v>
      </c>
      <c r="S3147">
        <v>92.96</v>
      </c>
      <c r="T3147">
        <v>78.239999999999995</v>
      </c>
      <c r="U3147">
        <v>88.67</v>
      </c>
      <c r="V3147" s="16">
        <v>1804.975094885627</v>
      </c>
      <c r="W3147" s="16">
        <v>1772.294096404466</v>
      </c>
      <c r="X3147" s="5">
        <f t="shared" si="148"/>
        <v>0.9818939338422108</v>
      </c>
      <c r="Y3147" t="str">
        <f t="shared" si="149"/>
        <v>OK</v>
      </c>
      <c r="AA3147" t="s">
        <v>6315</v>
      </c>
      <c r="AB3147" s="3">
        <v>45188.298171296286</v>
      </c>
    </row>
    <row r="3148" spans="1:28" x14ac:dyDescent="0.35">
      <c r="A3148" t="s">
        <v>6316</v>
      </c>
      <c r="F3148">
        <v>550</v>
      </c>
      <c r="G3148" s="16">
        <v>3232.6</v>
      </c>
      <c r="H3148">
        <v>56</v>
      </c>
      <c r="I3148">
        <v>53</v>
      </c>
      <c r="J3148">
        <v>33.99</v>
      </c>
      <c r="K3148" t="s">
        <v>29</v>
      </c>
      <c r="L3148" t="str">
        <f t="shared" si="147"/>
        <v>US-East</v>
      </c>
      <c r="Q3148">
        <v>10</v>
      </c>
      <c r="R3148">
        <v>32</v>
      </c>
      <c r="S3148">
        <v>93.53</v>
      </c>
      <c r="T3148">
        <v>74.150000000000006</v>
      </c>
      <c r="U3148">
        <v>83.67</v>
      </c>
      <c r="V3148" s="16">
        <v>4792.1030867056397</v>
      </c>
      <c r="W3148" s="16">
        <v>2622.2021125955748</v>
      </c>
      <c r="X3148" s="5">
        <f t="shared" si="148"/>
        <v>0.54719234230794134</v>
      </c>
      <c r="Y3148" t="str">
        <f t="shared" si="149"/>
        <v>OK</v>
      </c>
      <c r="AA3148" t="s">
        <v>6317</v>
      </c>
      <c r="AB3148" s="3">
        <v>45593.300254629627</v>
      </c>
    </row>
    <row r="3149" spans="1:28" x14ac:dyDescent="0.35">
      <c r="A3149" t="s">
        <v>6318</v>
      </c>
      <c r="F3149">
        <v>714</v>
      </c>
      <c r="G3149" s="16">
        <v>1616.76</v>
      </c>
      <c r="H3149">
        <v>30</v>
      </c>
      <c r="I3149">
        <v>34</v>
      </c>
      <c r="J3149">
        <v>27.17</v>
      </c>
      <c r="K3149" t="s">
        <v>37</v>
      </c>
      <c r="L3149" t="str">
        <f t="shared" si="147"/>
        <v>US-East</v>
      </c>
      <c r="Q3149">
        <v>0</v>
      </c>
      <c r="R3149">
        <v>10</v>
      </c>
      <c r="S3149">
        <v>53.5</v>
      </c>
      <c r="T3149">
        <v>59.85</v>
      </c>
      <c r="U3149">
        <v>88.03</v>
      </c>
      <c r="V3149" s="16">
        <v>1830.974872566861</v>
      </c>
      <c r="W3149" s="16">
        <v>1466.438416058174</v>
      </c>
      <c r="X3149" s="5">
        <f t="shared" si="148"/>
        <v>0.80090581145024675</v>
      </c>
      <c r="Y3149" t="str">
        <f t="shared" si="149"/>
        <v>OK</v>
      </c>
      <c r="AA3149" t="s">
        <v>6319</v>
      </c>
      <c r="AB3149" s="3">
        <v>45256.465243055558</v>
      </c>
    </row>
    <row r="3150" spans="1:28" x14ac:dyDescent="0.35">
      <c r="A3150" t="s">
        <v>6320</v>
      </c>
      <c r="F3150">
        <v>577</v>
      </c>
      <c r="G3150" s="16">
        <v>1820.5</v>
      </c>
      <c r="H3150">
        <v>26</v>
      </c>
      <c r="I3150">
        <v>24</v>
      </c>
      <c r="J3150">
        <v>22.04</v>
      </c>
      <c r="K3150" t="s">
        <v>52</v>
      </c>
      <c r="L3150" t="str">
        <f t="shared" si="147"/>
        <v>EU-West</v>
      </c>
      <c r="Q3150">
        <v>0</v>
      </c>
      <c r="R3150">
        <v>35</v>
      </c>
      <c r="S3150">
        <v>73.599999999999994</v>
      </c>
      <c r="T3150">
        <v>48.2</v>
      </c>
      <c r="U3150">
        <v>86.67</v>
      </c>
      <c r="V3150" s="16">
        <v>2107.7873030858159</v>
      </c>
      <c r="W3150" s="16">
        <v>1552.881791225881</v>
      </c>
      <c r="X3150" s="5">
        <f t="shared" si="148"/>
        <v>0.73673552779848839</v>
      </c>
      <c r="Y3150" t="str">
        <f t="shared" si="149"/>
        <v>OK</v>
      </c>
      <c r="AA3150" t="s">
        <v>6321</v>
      </c>
      <c r="AB3150" s="3">
        <v>45383.980034722219</v>
      </c>
    </row>
    <row r="3151" spans="1:28" x14ac:dyDescent="0.35">
      <c r="A3151" t="s">
        <v>6322</v>
      </c>
      <c r="F3151">
        <v>859</v>
      </c>
      <c r="G3151" s="16">
        <v>1508.76</v>
      </c>
      <c r="H3151">
        <v>48</v>
      </c>
      <c r="I3151">
        <v>47</v>
      </c>
      <c r="J3151">
        <v>21.03</v>
      </c>
      <c r="K3151" t="s">
        <v>37</v>
      </c>
      <c r="L3151" t="str">
        <f t="shared" si="147"/>
        <v>US-East</v>
      </c>
      <c r="Q3151">
        <v>0</v>
      </c>
      <c r="R3151">
        <v>12</v>
      </c>
      <c r="S3151">
        <v>59.64</v>
      </c>
      <c r="T3151">
        <v>65.63</v>
      </c>
      <c r="U3151">
        <v>90.43</v>
      </c>
      <c r="V3151" s="16">
        <v>2203.0374716359051</v>
      </c>
      <c r="W3151" s="16">
        <v>1528.748945362004</v>
      </c>
      <c r="X3151" s="5">
        <f t="shared" si="148"/>
        <v>0.69392779970592322</v>
      </c>
      <c r="Y3151" t="str">
        <f t="shared" si="149"/>
        <v>OK</v>
      </c>
      <c r="AA3151" t="s">
        <v>6323</v>
      </c>
      <c r="AB3151" s="3">
        <v>45633.251793981479</v>
      </c>
    </row>
    <row r="3152" spans="1:28" x14ac:dyDescent="0.35">
      <c r="A3152" t="s">
        <v>6324</v>
      </c>
      <c r="F3152">
        <v>909</v>
      </c>
      <c r="G3152" s="16">
        <v>2240.17</v>
      </c>
      <c r="H3152">
        <v>8</v>
      </c>
      <c r="I3152">
        <v>12</v>
      </c>
      <c r="J3152">
        <v>10.81</v>
      </c>
      <c r="K3152" t="s">
        <v>32</v>
      </c>
      <c r="L3152" t="str">
        <f t="shared" si="147"/>
        <v>US-East</v>
      </c>
      <c r="Q3152">
        <v>0</v>
      </c>
      <c r="R3152">
        <v>19</v>
      </c>
      <c r="S3152">
        <v>50.4</v>
      </c>
      <c r="T3152">
        <v>45.38</v>
      </c>
      <c r="U3152">
        <v>87.21</v>
      </c>
      <c r="V3152" s="16">
        <v>3326.27133716148</v>
      </c>
      <c r="W3152" s="16">
        <v>2401.1418634954639</v>
      </c>
      <c r="X3152" s="5">
        <f t="shared" si="148"/>
        <v>0.72187191606097645</v>
      </c>
      <c r="Y3152" t="str">
        <f t="shared" si="149"/>
        <v>OK</v>
      </c>
      <c r="AA3152" t="s">
        <v>6325</v>
      </c>
      <c r="AB3152" s="3">
        <v>45629.461574074077</v>
      </c>
    </row>
    <row r="3153" spans="1:28" x14ac:dyDescent="0.35">
      <c r="A3153" t="s">
        <v>6326</v>
      </c>
      <c r="F3153">
        <v>221</v>
      </c>
      <c r="G3153" s="16">
        <v>2060.67</v>
      </c>
      <c r="H3153">
        <v>25</v>
      </c>
      <c r="I3153">
        <v>26</v>
      </c>
      <c r="J3153">
        <v>14.95</v>
      </c>
      <c r="K3153" t="s">
        <v>59</v>
      </c>
      <c r="L3153" t="str">
        <f t="shared" si="147"/>
        <v>EU-West</v>
      </c>
      <c r="Q3153">
        <v>30</v>
      </c>
      <c r="R3153">
        <v>24</v>
      </c>
      <c r="S3153">
        <v>77.180000000000007</v>
      </c>
      <c r="T3153">
        <v>76.77</v>
      </c>
      <c r="U3153">
        <v>89.81</v>
      </c>
      <c r="V3153" s="16">
        <v>2354.5171613299872</v>
      </c>
      <c r="W3153" s="16">
        <v>1696.161539083475</v>
      </c>
      <c r="X3153" s="5">
        <f t="shared" si="148"/>
        <v>0.72038614410666291</v>
      </c>
      <c r="Y3153" t="str">
        <f t="shared" si="149"/>
        <v>OK</v>
      </c>
      <c r="AA3153" t="s">
        <v>6327</v>
      </c>
      <c r="AB3153" s="3">
        <v>45685.736111111109</v>
      </c>
    </row>
    <row r="3154" spans="1:28" x14ac:dyDescent="0.35">
      <c r="A3154" t="s">
        <v>6328</v>
      </c>
      <c r="F3154">
        <v>759</v>
      </c>
      <c r="G3154" s="16">
        <v>1425.06</v>
      </c>
      <c r="H3154">
        <v>5</v>
      </c>
      <c r="I3154">
        <v>5</v>
      </c>
      <c r="J3154">
        <v>23.33</v>
      </c>
      <c r="K3154" t="s">
        <v>52</v>
      </c>
      <c r="L3154" t="str">
        <f t="shared" si="147"/>
        <v>EU-West</v>
      </c>
      <c r="Q3154">
        <v>0</v>
      </c>
      <c r="R3154">
        <v>5</v>
      </c>
      <c r="S3154">
        <v>73.02</v>
      </c>
      <c r="T3154">
        <v>58.39</v>
      </c>
      <c r="U3154">
        <v>83.45</v>
      </c>
      <c r="V3154" s="16">
        <v>1522.241994946726</v>
      </c>
      <c r="W3154" s="16">
        <v>1180.1118065912101</v>
      </c>
      <c r="X3154" s="5">
        <f t="shared" si="148"/>
        <v>0.77524586137338203</v>
      </c>
      <c r="Y3154" t="str">
        <f t="shared" si="149"/>
        <v>OK</v>
      </c>
      <c r="AA3154" t="s">
        <v>6329</v>
      </c>
      <c r="AB3154" s="3">
        <v>45282.698657407411</v>
      </c>
    </row>
    <row r="3155" spans="1:28" x14ac:dyDescent="0.35">
      <c r="A3155" t="s">
        <v>6330</v>
      </c>
      <c r="F3155">
        <v>209</v>
      </c>
      <c r="G3155" s="16">
        <v>1906.36</v>
      </c>
      <c r="H3155">
        <v>6</v>
      </c>
      <c r="I3155">
        <v>3</v>
      </c>
      <c r="J3155">
        <v>17.239999999999998</v>
      </c>
      <c r="K3155" t="s">
        <v>32</v>
      </c>
      <c r="L3155" t="str">
        <f t="shared" si="147"/>
        <v>US-East</v>
      </c>
      <c r="Q3155">
        <v>20</v>
      </c>
      <c r="R3155">
        <v>36</v>
      </c>
      <c r="S3155">
        <v>72.56</v>
      </c>
      <c r="T3155">
        <v>54.04</v>
      </c>
      <c r="U3155">
        <v>83.02</v>
      </c>
      <c r="V3155" s="16">
        <v>2629.8764354279469</v>
      </c>
      <c r="W3155" s="16">
        <v>2188.2185231555209</v>
      </c>
      <c r="X3155" s="5">
        <f t="shared" si="148"/>
        <v>0.83206134466140524</v>
      </c>
      <c r="Y3155" t="str">
        <f t="shared" si="149"/>
        <v>OK</v>
      </c>
      <c r="AA3155" t="s">
        <v>6331</v>
      </c>
      <c r="AB3155" s="3">
        <v>45579.563634259262</v>
      </c>
    </row>
    <row r="3156" spans="1:28" x14ac:dyDescent="0.35">
      <c r="A3156" t="s">
        <v>6332</v>
      </c>
      <c r="F3156">
        <v>996</v>
      </c>
      <c r="G3156" s="16">
        <v>2176.09</v>
      </c>
      <c r="H3156">
        <v>12</v>
      </c>
      <c r="I3156">
        <v>10</v>
      </c>
      <c r="J3156">
        <v>23.75</v>
      </c>
      <c r="K3156" t="s">
        <v>29</v>
      </c>
      <c r="L3156" t="str">
        <f t="shared" si="147"/>
        <v>US-East</v>
      </c>
      <c r="Q3156">
        <v>10</v>
      </c>
      <c r="R3156">
        <v>25</v>
      </c>
      <c r="S3156">
        <v>62.88</v>
      </c>
      <c r="T3156">
        <v>65.84</v>
      </c>
      <c r="U3156">
        <v>92.79</v>
      </c>
      <c r="V3156" s="16">
        <v>3187.6076446718721</v>
      </c>
      <c r="W3156" s="16">
        <v>2137.9937569065082</v>
      </c>
      <c r="X3156" s="5">
        <f t="shared" si="148"/>
        <v>0.67072048860222577</v>
      </c>
      <c r="Y3156" t="str">
        <f t="shared" si="149"/>
        <v>OK</v>
      </c>
      <c r="AA3156" t="s">
        <v>6333</v>
      </c>
      <c r="AB3156" s="3">
        <v>45646.899108796293</v>
      </c>
    </row>
    <row r="3157" spans="1:28" x14ac:dyDescent="0.35">
      <c r="A3157" t="s">
        <v>6334</v>
      </c>
      <c r="F3157">
        <v>187</v>
      </c>
      <c r="G3157" s="16">
        <v>2838.72</v>
      </c>
      <c r="H3157">
        <v>48</v>
      </c>
      <c r="I3157">
        <v>47</v>
      </c>
      <c r="J3157">
        <v>28.23</v>
      </c>
      <c r="K3157" t="s">
        <v>37</v>
      </c>
      <c r="L3157" t="str">
        <f t="shared" si="147"/>
        <v>US-East</v>
      </c>
      <c r="Q3157">
        <v>30</v>
      </c>
      <c r="R3157">
        <v>3</v>
      </c>
      <c r="S3157">
        <v>100</v>
      </c>
      <c r="T3157">
        <v>55.3</v>
      </c>
      <c r="U3157">
        <v>93.83</v>
      </c>
      <c r="V3157" s="16">
        <v>3691.348917324693</v>
      </c>
      <c r="W3157" s="16">
        <v>2796.651985970489</v>
      </c>
      <c r="X3157" s="5">
        <f t="shared" si="148"/>
        <v>0.75762331023352947</v>
      </c>
      <c r="Y3157" t="str">
        <f t="shared" si="149"/>
        <v>OK</v>
      </c>
      <c r="AA3157" t="s">
        <v>6335</v>
      </c>
      <c r="AB3157" s="3">
        <v>45449.549398148149</v>
      </c>
    </row>
    <row r="3158" spans="1:28" x14ac:dyDescent="0.35">
      <c r="A3158" t="s">
        <v>6336</v>
      </c>
      <c r="F3158">
        <v>432</v>
      </c>
      <c r="G3158" s="16">
        <v>2079.94</v>
      </c>
      <c r="H3158">
        <v>9</v>
      </c>
      <c r="I3158">
        <v>14</v>
      </c>
      <c r="J3158">
        <v>18.559999999999999</v>
      </c>
      <c r="K3158" t="s">
        <v>59</v>
      </c>
      <c r="L3158" t="str">
        <f t="shared" si="147"/>
        <v>EU-West</v>
      </c>
      <c r="Q3158">
        <v>20</v>
      </c>
      <c r="R3158">
        <v>44</v>
      </c>
      <c r="S3158">
        <v>92.63</v>
      </c>
      <c r="T3158">
        <v>57.2</v>
      </c>
      <c r="U3158">
        <v>88.04</v>
      </c>
      <c r="V3158" s="16">
        <v>2739.820677013864</v>
      </c>
      <c r="W3158" s="16">
        <v>2449.8202186756739</v>
      </c>
      <c r="X3158" s="5">
        <f t="shared" si="148"/>
        <v>0.89415348939761186</v>
      </c>
      <c r="Y3158" t="str">
        <f t="shared" si="149"/>
        <v>OK</v>
      </c>
      <c r="AA3158" t="s">
        <v>6337</v>
      </c>
      <c r="AB3158" s="3">
        <v>45026.030729166669</v>
      </c>
    </row>
    <row r="3159" spans="1:28" x14ac:dyDescent="0.35">
      <c r="A3159" t="s">
        <v>6338</v>
      </c>
      <c r="F3159">
        <v>940</v>
      </c>
      <c r="G3159" s="16">
        <v>1849.61</v>
      </c>
      <c r="H3159">
        <v>42</v>
      </c>
      <c r="I3159">
        <v>38</v>
      </c>
      <c r="J3159">
        <v>16.55</v>
      </c>
      <c r="K3159" t="s">
        <v>32</v>
      </c>
      <c r="L3159" t="str">
        <f t="shared" si="147"/>
        <v>US-East</v>
      </c>
      <c r="Q3159">
        <v>30</v>
      </c>
      <c r="R3159">
        <v>25</v>
      </c>
      <c r="S3159">
        <v>63.72</v>
      </c>
      <c r="T3159">
        <v>52.06</v>
      </c>
      <c r="U3159">
        <v>90.14</v>
      </c>
      <c r="V3159" s="16">
        <v>2555.1838101592139</v>
      </c>
      <c r="W3159" s="16">
        <v>1716.5931588968481</v>
      </c>
      <c r="X3159" s="5">
        <f t="shared" si="148"/>
        <v>0.67180809148516285</v>
      </c>
      <c r="Y3159" t="str">
        <f t="shared" si="149"/>
        <v>OK</v>
      </c>
      <c r="AA3159" t="s">
        <v>6339</v>
      </c>
      <c r="AB3159" s="3">
        <v>45431.937071759261</v>
      </c>
    </row>
    <row r="3160" spans="1:28" x14ac:dyDescent="0.35">
      <c r="A3160" t="s">
        <v>6340</v>
      </c>
      <c r="F3160">
        <v>674</v>
      </c>
      <c r="G3160" s="16">
        <v>1509.94</v>
      </c>
      <c r="H3160">
        <v>48</v>
      </c>
      <c r="I3160">
        <v>51</v>
      </c>
      <c r="J3160">
        <v>12.83</v>
      </c>
      <c r="K3160" t="s">
        <v>59</v>
      </c>
      <c r="L3160" t="str">
        <f t="shared" si="147"/>
        <v>EU-West</v>
      </c>
      <c r="Q3160">
        <v>10</v>
      </c>
      <c r="R3160">
        <v>17</v>
      </c>
      <c r="S3160">
        <v>69.650000000000006</v>
      </c>
      <c r="T3160">
        <v>66.25</v>
      </c>
      <c r="U3160">
        <v>87.75</v>
      </c>
      <c r="V3160" s="16">
        <v>1625.5144456806979</v>
      </c>
      <c r="W3160" s="16">
        <v>1749.732754240277</v>
      </c>
      <c r="X3160" s="5">
        <f t="shared" si="148"/>
        <v>1.076417843526184</v>
      </c>
      <c r="Y3160" t="str">
        <f t="shared" si="149"/>
        <v>Over Budget</v>
      </c>
      <c r="AA3160" t="s">
        <v>6341</v>
      </c>
      <c r="AB3160" s="3">
        <v>45491.658564814818</v>
      </c>
    </row>
    <row r="3161" spans="1:28" x14ac:dyDescent="0.35">
      <c r="A3161" t="s">
        <v>6342</v>
      </c>
      <c r="F3161">
        <v>471</v>
      </c>
      <c r="G3161" s="16">
        <v>1488.03</v>
      </c>
      <c r="H3161">
        <v>94</v>
      </c>
      <c r="I3161">
        <v>99</v>
      </c>
      <c r="J3161">
        <v>26.68</v>
      </c>
      <c r="K3161" t="s">
        <v>37</v>
      </c>
      <c r="L3161" t="str">
        <f t="shared" si="147"/>
        <v>US-East</v>
      </c>
      <c r="Q3161">
        <v>30</v>
      </c>
      <c r="R3161">
        <v>12</v>
      </c>
      <c r="S3161">
        <v>77.430000000000007</v>
      </c>
      <c r="T3161">
        <v>63.08</v>
      </c>
      <c r="U3161">
        <v>95.49</v>
      </c>
      <c r="V3161" s="16">
        <v>2212.305461025534</v>
      </c>
      <c r="W3161" s="16">
        <v>1770.312115028727</v>
      </c>
      <c r="X3161" s="5">
        <f t="shared" si="148"/>
        <v>0.80021142930600686</v>
      </c>
      <c r="Y3161" t="str">
        <f t="shared" si="149"/>
        <v>OK</v>
      </c>
      <c r="AA3161" t="s">
        <v>6343</v>
      </c>
      <c r="AB3161" s="3">
        <v>45380.777499999997</v>
      </c>
    </row>
    <row r="3162" spans="1:28" x14ac:dyDescent="0.35">
      <c r="A3162" t="s">
        <v>6344</v>
      </c>
      <c r="F3162">
        <v>53</v>
      </c>
      <c r="G3162" s="16">
        <v>1209.8</v>
      </c>
      <c r="H3162">
        <v>17</v>
      </c>
      <c r="I3162">
        <v>13</v>
      </c>
      <c r="J3162">
        <v>26.03</v>
      </c>
      <c r="K3162" t="s">
        <v>52</v>
      </c>
      <c r="L3162" t="str">
        <f t="shared" si="147"/>
        <v>EU-West</v>
      </c>
      <c r="Q3162">
        <v>0</v>
      </c>
      <c r="R3162">
        <v>7</v>
      </c>
      <c r="S3162">
        <v>85.41</v>
      </c>
      <c r="T3162">
        <v>70.5</v>
      </c>
      <c r="U3162">
        <v>88.98</v>
      </c>
      <c r="V3162" s="16">
        <v>1430.1828448223271</v>
      </c>
      <c r="W3162" s="16">
        <v>1084.800656126996</v>
      </c>
      <c r="X3162" s="5">
        <f t="shared" si="148"/>
        <v>0.75850487233453134</v>
      </c>
      <c r="Y3162" t="str">
        <f t="shared" si="149"/>
        <v>OK</v>
      </c>
      <c r="AA3162" t="s">
        <v>6345</v>
      </c>
      <c r="AB3162" s="3">
        <v>44977.084583333337</v>
      </c>
    </row>
    <row r="3163" spans="1:28" x14ac:dyDescent="0.35">
      <c r="A3163" t="s">
        <v>6346</v>
      </c>
      <c r="F3163">
        <v>440</v>
      </c>
      <c r="G3163" s="16">
        <v>2293.2600000000002</v>
      </c>
      <c r="H3163">
        <v>10</v>
      </c>
      <c r="I3163">
        <v>10</v>
      </c>
      <c r="J3163">
        <v>37.5</v>
      </c>
      <c r="K3163" t="s">
        <v>37</v>
      </c>
      <c r="L3163" t="str">
        <f t="shared" si="147"/>
        <v>US-East</v>
      </c>
      <c r="Q3163">
        <v>10</v>
      </c>
      <c r="R3163">
        <v>46</v>
      </c>
      <c r="S3163">
        <v>77.23</v>
      </c>
      <c r="T3163">
        <v>43.75</v>
      </c>
      <c r="U3163">
        <v>87.51</v>
      </c>
      <c r="V3163" s="16">
        <v>3013.6193195981768</v>
      </c>
      <c r="W3163" s="16">
        <v>2306.1378925380632</v>
      </c>
      <c r="X3163" s="5">
        <f t="shared" si="148"/>
        <v>0.76523862106297946</v>
      </c>
      <c r="Y3163" t="str">
        <f t="shared" si="149"/>
        <v>OK</v>
      </c>
      <c r="AA3163" t="s">
        <v>6347</v>
      </c>
      <c r="AB3163" s="3">
        <v>45446.711493055547</v>
      </c>
    </row>
    <row r="3164" spans="1:28" x14ac:dyDescent="0.35">
      <c r="A3164" t="s">
        <v>6348</v>
      </c>
      <c r="F3164">
        <v>177</v>
      </c>
      <c r="G3164" s="16">
        <v>2471.0300000000002</v>
      </c>
      <c r="H3164">
        <v>9</v>
      </c>
      <c r="I3164">
        <v>12</v>
      </c>
      <c r="J3164">
        <v>21.41</v>
      </c>
      <c r="K3164" t="s">
        <v>59</v>
      </c>
      <c r="L3164" t="str">
        <f t="shared" si="147"/>
        <v>EU-West</v>
      </c>
      <c r="Q3164">
        <v>50</v>
      </c>
      <c r="R3164">
        <v>32</v>
      </c>
      <c r="S3164">
        <v>71.72</v>
      </c>
      <c r="T3164">
        <v>47.83</v>
      </c>
      <c r="U3164">
        <v>94.83</v>
      </c>
      <c r="V3164" s="16">
        <v>3050.0121225680491</v>
      </c>
      <c r="W3164" s="16">
        <v>2504.98803380045</v>
      </c>
      <c r="X3164" s="5">
        <f t="shared" si="148"/>
        <v>0.82130428769945352</v>
      </c>
      <c r="Y3164" t="str">
        <f t="shared" si="149"/>
        <v>OK</v>
      </c>
      <c r="AA3164" t="s">
        <v>6349</v>
      </c>
      <c r="AB3164" s="3">
        <v>45527.845694444448</v>
      </c>
    </row>
    <row r="3165" spans="1:28" x14ac:dyDescent="0.35">
      <c r="A3165" t="s">
        <v>6350</v>
      </c>
      <c r="F3165">
        <v>296</v>
      </c>
      <c r="G3165" s="16">
        <v>1431.89</v>
      </c>
      <c r="H3165">
        <v>27</v>
      </c>
      <c r="I3165">
        <v>31</v>
      </c>
      <c r="J3165">
        <v>19.23</v>
      </c>
      <c r="K3165" t="s">
        <v>59</v>
      </c>
      <c r="L3165" t="str">
        <f t="shared" si="147"/>
        <v>EU-West</v>
      </c>
      <c r="Q3165">
        <v>40</v>
      </c>
      <c r="R3165">
        <v>42</v>
      </c>
      <c r="S3165">
        <v>48.74</v>
      </c>
      <c r="T3165">
        <v>54.82</v>
      </c>
      <c r="U3165">
        <v>86.13</v>
      </c>
      <c r="V3165" s="16">
        <v>1767.0818315577419</v>
      </c>
      <c r="W3165" s="16">
        <v>1641.614983037575</v>
      </c>
      <c r="X3165" s="5">
        <f t="shared" si="148"/>
        <v>0.92899771460523495</v>
      </c>
      <c r="Y3165" t="str">
        <f t="shared" si="149"/>
        <v>OK</v>
      </c>
      <c r="AA3165" t="s">
        <v>6351</v>
      </c>
      <c r="AB3165" s="3">
        <v>45518.642465277779</v>
      </c>
    </row>
    <row r="3166" spans="1:28" x14ac:dyDescent="0.35">
      <c r="A3166" t="s">
        <v>6352</v>
      </c>
      <c r="F3166">
        <v>718</v>
      </c>
      <c r="G3166" s="16">
        <v>1870.18</v>
      </c>
      <c r="H3166">
        <v>84</v>
      </c>
      <c r="I3166">
        <v>80</v>
      </c>
      <c r="J3166">
        <v>23.74</v>
      </c>
      <c r="K3166" t="s">
        <v>59</v>
      </c>
      <c r="L3166" t="str">
        <f t="shared" si="147"/>
        <v>EU-West</v>
      </c>
      <c r="Q3166">
        <v>0</v>
      </c>
      <c r="R3166">
        <v>15</v>
      </c>
      <c r="S3166">
        <v>99.44</v>
      </c>
      <c r="T3166">
        <v>71.11</v>
      </c>
      <c r="U3166">
        <v>90.78</v>
      </c>
      <c r="V3166" s="16">
        <v>2527.3092349254298</v>
      </c>
      <c r="W3166" s="16">
        <v>1723.4891673994221</v>
      </c>
      <c r="X3166" s="5">
        <f t="shared" si="148"/>
        <v>0.68194629433634579</v>
      </c>
      <c r="Y3166" t="str">
        <f t="shared" si="149"/>
        <v>OK</v>
      </c>
      <c r="AA3166" t="s">
        <v>6353</v>
      </c>
      <c r="AB3166" s="3">
        <v>45073.21539351852</v>
      </c>
    </row>
    <row r="3167" spans="1:28" x14ac:dyDescent="0.35">
      <c r="A3167" t="s">
        <v>6354</v>
      </c>
      <c r="F3167">
        <v>346</v>
      </c>
      <c r="G3167" s="16">
        <v>1867.89</v>
      </c>
      <c r="H3167">
        <v>52</v>
      </c>
      <c r="I3167">
        <v>56</v>
      </c>
      <c r="J3167">
        <v>17.7</v>
      </c>
      <c r="K3167" t="s">
        <v>26</v>
      </c>
      <c r="L3167" t="str">
        <f t="shared" si="147"/>
        <v>EU-West</v>
      </c>
      <c r="Q3167">
        <v>10</v>
      </c>
      <c r="R3167">
        <v>41</v>
      </c>
      <c r="S3167">
        <v>60.53</v>
      </c>
      <c r="T3167">
        <v>45.75</v>
      </c>
      <c r="U3167">
        <v>84.76</v>
      </c>
      <c r="V3167" s="16">
        <v>2796.8498807202482</v>
      </c>
      <c r="W3167" s="16">
        <v>2090.574199806164</v>
      </c>
      <c r="X3167" s="5">
        <f t="shared" si="148"/>
        <v>0.74747458353674556</v>
      </c>
      <c r="Y3167" t="str">
        <f t="shared" si="149"/>
        <v>OK</v>
      </c>
      <c r="AA3167" t="s">
        <v>6355</v>
      </c>
      <c r="AB3167" s="3">
        <v>45545.179282407407</v>
      </c>
    </row>
    <row r="3168" spans="1:28" x14ac:dyDescent="0.35">
      <c r="A3168" t="s">
        <v>6356</v>
      </c>
      <c r="F3168">
        <v>595</v>
      </c>
      <c r="G3168" s="16">
        <v>1945.52</v>
      </c>
      <c r="H3168">
        <v>53</v>
      </c>
      <c r="I3168">
        <v>51</v>
      </c>
      <c r="J3168">
        <v>12.92</v>
      </c>
      <c r="K3168" t="s">
        <v>32</v>
      </c>
      <c r="L3168" t="str">
        <f t="shared" si="147"/>
        <v>US-East</v>
      </c>
      <c r="Q3168">
        <v>0</v>
      </c>
      <c r="R3168">
        <v>38</v>
      </c>
      <c r="S3168">
        <v>85.92</v>
      </c>
      <c r="T3168">
        <v>51.5</v>
      </c>
      <c r="U3168">
        <v>93.32</v>
      </c>
      <c r="V3168" s="16">
        <v>2586.6270601684419</v>
      </c>
      <c r="W3168" s="16">
        <v>2312.0617199516792</v>
      </c>
      <c r="X3168" s="5">
        <f t="shared" si="148"/>
        <v>0.89385198027005763</v>
      </c>
      <c r="Y3168" t="str">
        <f t="shared" si="149"/>
        <v>OK</v>
      </c>
      <c r="AA3168" t="s">
        <v>6357</v>
      </c>
      <c r="AB3168" s="3">
        <v>45638.601122685177</v>
      </c>
    </row>
    <row r="3169" spans="1:28" x14ac:dyDescent="0.35">
      <c r="A3169" t="s">
        <v>6358</v>
      </c>
      <c r="F3169">
        <v>180</v>
      </c>
      <c r="G3169" s="16">
        <v>2043.49</v>
      </c>
      <c r="H3169">
        <v>24</v>
      </c>
      <c r="I3169">
        <v>29</v>
      </c>
      <c r="J3169">
        <v>20.71</v>
      </c>
      <c r="K3169" t="s">
        <v>59</v>
      </c>
      <c r="L3169" t="str">
        <f t="shared" si="147"/>
        <v>EU-West</v>
      </c>
      <c r="Q3169">
        <v>20</v>
      </c>
      <c r="R3169">
        <v>30</v>
      </c>
      <c r="S3169">
        <v>70.47</v>
      </c>
      <c r="T3169">
        <v>74.2</v>
      </c>
      <c r="U3169">
        <v>94.08</v>
      </c>
      <c r="V3169" s="16">
        <v>2854.815947388784</v>
      </c>
      <c r="W3169" s="16">
        <v>2321.6798186065789</v>
      </c>
      <c r="X3169" s="5">
        <f t="shared" si="148"/>
        <v>0.81325026250121346</v>
      </c>
      <c r="Y3169" t="str">
        <f t="shared" si="149"/>
        <v>OK</v>
      </c>
      <c r="AA3169" t="s">
        <v>6359</v>
      </c>
      <c r="AB3169" s="3">
        <v>45391.040358796286</v>
      </c>
    </row>
    <row r="3170" spans="1:28" x14ac:dyDescent="0.35">
      <c r="A3170" t="s">
        <v>6360</v>
      </c>
      <c r="F3170">
        <v>901</v>
      </c>
      <c r="G3170" s="16">
        <v>1900.5</v>
      </c>
      <c r="H3170">
        <v>5</v>
      </c>
      <c r="I3170">
        <v>2</v>
      </c>
      <c r="J3170">
        <v>23.66</v>
      </c>
      <c r="K3170" t="s">
        <v>59</v>
      </c>
      <c r="L3170" t="str">
        <f t="shared" si="147"/>
        <v>EU-West</v>
      </c>
      <c r="Q3170">
        <v>20</v>
      </c>
      <c r="R3170">
        <v>39</v>
      </c>
      <c r="S3170">
        <v>88.75</v>
      </c>
      <c r="T3170">
        <v>65.3</v>
      </c>
      <c r="U3170">
        <v>83.56</v>
      </c>
      <c r="V3170" s="16">
        <v>1926.742158413472</v>
      </c>
      <c r="W3170" s="16">
        <v>2211.5284434837972</v>
      </c>
      <c r="X3170" s="5">
        <f t="shared" si="148"/>
        <v>1.1478071592645409</v>
      </c>
      <c r="Y3170" t="str">
        <f t="shared" si="149"/>
        <v>Over Budget</v>
      </c>
      <c r="AA3170" t="s">
        <v>6361</v>
      </c>
      <c r="AB3170" s="3">
        <v>45281.127986111111</v>
      </c>
    </row>
    <row r="3171" spans="1:28" x14ac:dyDescent="0.35">
      <c r="A3171" t="s">
        <v>6362</v>
      </c>
      <c r="F3171">
        <v>192</v>
      </c>
      <c r="G3171" s="16">
        <v>1847.93</v>
      </c>
      <c r="H3171">
        <v>10</v>
      </c>
      <c r="I3171">
        <v>9</v>
      </c>
      <c r="J3171">
        <v>24.19</v>
      </c>
      <c r="K3171" t="s">
        <v>26</v>
      </c>
      <c r="L3171" t="str">
        <f t="shared" si="147"/>
        <v>EU-West</v>
      </c>
      <c r="Q3171">
        <v>0</v>
      </c>
      <c r="R3171">
        <v>22</v>
      </c>
      <c r="S3171">
        <v>50.49</v>
      </c>
      <c r="T3171">
        <v>70.8</v>
      </c>
      <c r="U3171">
        <v>82.78</v>
      </c>
      <c r="V3171" s="16">
        <v>2596.7365240579752</v>
      </c>
      <c r="W3171" s="16">
        <v>2001.939767490187</v>
      </c>
      <c r="X3171" s="5">
        <f t="shared" si="148"/>
        <v>0.77094451013524978</v>
      </c>
      <c r="Y3171" t="str">
        <f t="shared" si="149"/>
        <v>OK</v>
      </c>
      <c r="AA3171" t="s">
        <v>6363</v>
      </c>
      <c r="AB3171" s="3">
        <v>45297.16097222222</v>
      </c>
    </row>
    <row r="3172" spans="1:28" x14ac:dyDescent="0.35">
      <c r="A3172" t="s">
        <v>6364</v>
      </c>
      <c r="F3172">
        <v>25</v>
      </c>
      <c r="G3172" s="16">
        <v>1958.39</v>
      </c>
      <c r="H3172">
        <v>32</v>
      </c>
      <c r="I3172">
        <v>37</v>
      </c>
      <c r="J3172">
        <v>23.55</v>
      </c>
      <c r="K3172" t="s">
        <v>59</v>
      </c>
      <c r="L3172" t="str">
        <f t="shared" si="147"/>
        <v>EU-West</v>
      </c>
      <c r="Q3172">
        <v>30</v>
      </c>
      <c r="R3172">
        <v>15</v>
      </c>
      <c r="S3172">
        <v>60.47</v>
      </c>
      <c r="T3172">
        <v>59.09</v>
      </c>
      <c r="U3172">
        <v>91.44</v>
      </c>
      <c r="V3172" s="16">
        <v>2252.1248835481078</v>
      </c>
      <c r="W3172" s="16">
        <v>2274.831168547686</v>
      </c>
      <c r="X3172" s="5">
        <f t="shared" si="148"/>
        <v>1.0100821607031869</v>
      </c>
      <c r="Y3172" t="str">
        <f t="shared" si="149"/>
        <v>Over Budget</v>
      </c>
      <c r="AA3172" t="s">
        <v>6365</v>
      </c>
      <c r="AB3172" s="3">
        <v>45736.641712962963</v>
      </c>
    </row>
    <row r="3173" spans="1:28" x14ac:dyDescent="0.35">
      <c r="A3173" t="s">
        <v>6366</v>
      </c>
      <c r="F3173">
        <v>505</v>
      </c>
      <c r="G3173" s="16">
        <v>2511.98</v>
      </c>
      <c r="H3173">
        <v>68</v>
      </c>
      <c r="I3173">
        <v>69</v>
      </c>
      <c r="J3173">
        <v>28.51</v>
      </c>
      <c r="K3173" t="s">
        <v>37</v>
      </c>
      <c r="L3173" t="str">
        <f t="shared" si="147"/>
        <v>US-East</v>
      </c>
      <c r="Q3173">
        <v>0</v>
      </c>
      <c r="R3173">
        <v>9</v>
      </c>
      <c r="S3173">
        <v>67.900000000000006</v>
      </c>
      <c r="T3173">
        <v>77.680000000000007</v>
      </c>
      <c r="U3173">
        <v>99.7</v>
      </c>
      <c r="V3173" s="16">
        <v>2671.1162503450892</v>
      </c>
      <c r="W3173" s="16">
        <v>2175.2245995969361</v>
      </c>
      <c r="X3173" s="5">
        <f t="shared" si="148"/>
        <v>0.81435040474779508</v>
      </c>
      <c r="Y3173" t="str">
        <f t="shared" si="149"/>
        <v>OK</v>
      </c>
      <c r="AA3173" t="s">
        <v>6367</v>
      </c>
      <c r="AB3173" s="3">
        <v>45831.155671296299</v>
      </c>
    </row>
    <row r="3174" spans="1:28" x14ac:dyDescent="0.35">
      <c r="A3174" t="s">
        <v>6368</v>
      </c>
      <c r="F3174">
        <v>589</v>
      </c>
      <c r="G3174" s="16">
        <v>1889.11</v>
      </c>
      <c r="H3174">
        <v>97</v>
      </c>
      <c r="I3174">
        <v>98</v>
      </c>
      <c r="J3174">
        <v>24.16</v>
      </c>
      <c r="K3174" t="s">
        <v>26</v>
      </c>
      <c r="L3174" t="str">
        <f t="shared" si="147"/>
        <v>EU-West</v>
      </c>
      <c r="Q3174">
        <v>40</v>
      </c>
      <c r="R3174">
        <v>35</v>
      </c>
      <c r="S3174">
        <v>56.25</v>
      </c>
      <c r="T3174">
        <v>45.49</v>
      </c>
      <c r="U3174">
        <v>94.42</v>
      </c>
      <c r="V3174" s="16">
        <v>1996.160277080058</v>
      </c>
      <c r="W3174" s="16">
        <v>2049.579629107714</v>
      </c>
      <c r="X3174" s="5">
        <f t="shared" si="148"/>
        <v>1.0267610535291267</v>
      </c>
      <c r="Y3174" t="str">
        <f t="shared" si="149"/>
        <v>Over Budget</v>
      </c>
      <c r="AA3174" t="s">
        <v>6369</v>
      </c>
      <c r="AB3174" s="3">
        <v>45601.948923611111</v>
      </c>
    </row>
    <row r="3175" spans="1:28" x14ac:dyDescent="0.35">
      <c r="A3175" t="s">
        <v>6370</v>
      </c>
      <c r="F3175">
        <v>896</v>
      </c>
      <c r="G3175" s="16">
        <v>2130.02</v>
      </c>
      <c r="H3175">
        <v>95</v>
      </c>
      <c r="I3175">
        <v>99</v>
      </c>
      <c r="J3175">
        <v>22.16</v>
      </c>
      <c r="K3175" t="s">
        <v>59</v>
      </c>
      <c r="L3175" t="str">
        <f t="shared" si="147"/>
        <v>EU-West</v>
      </c>
      <c r="Q3175">
        <v>40</v>
      </c>
      <c r="R3175">
        <v>30</v>
      </c>
      <c r="S3175">
        <v>61.95</v>
      </c>
      <c r="T3175">
        <v>57.86</v>
      </c>
      <c r="U3175">
        <v>88.94</v>
      </c>
      <c r="V3175" s="16">
        <v>2854.0934758387939</v>
      </c>
      <c r="W3175" s="16">
        <v>2327.5813614545368</v>
      </c>
      <c r="X3175" s="5">
        <f t="shared" si="148"/>
        <v>0.81552387164561257</v>
      </c>
      <c r="Y3175" t="str">
        <f t="shared" si="149"/>
        <v>OK</v>
      </c>
      <c r="AA3175" t="s">
        <v>6371</v>
      </c>
      <c r="AB3175" s="3">
        <v>45102.330208333333</v>
      </c>
    </row>
    <row r="3176" spans="1:28" x14ac:dyDescent="0.35">
      <c r="A3176" t="s">
        <v>6372</v>
      </c>
      <c r="F3176">
        <v>846</v>
      </c>
      <c r="G3176" s="16">
        <v>1754.89</v>
      </c>
      <c r="H3176">
        <v>45</v>
      </c>
      <c r="I3176">
        <v>50</v>
      </c>
      <c r="J3176">
        <v>9.8800000000000008</v>
      </c>
      <c r="K3176" t="s">
        <v>52</v>
      </c>
      <c r="L3176" t="str">
        <f t="shared" si="147"/>
        <v>EU-West</v>
      </c>
      <c r="Q3176">
        <v>0</v>
      </c>
      <c r="R3176">
        <v>43</v>
      </c>
      <c r="S3176">
        <v>89.37</v>
      </c>
      <c r="T3176">
        <v>57.03</v>
      </c>
      <c r="U3176">
        <v>85.73</v>
      </c>
      <c r="V3176" s="16">
        <v>2630.243904699601</v>
      </c>
      <c r="W3176" s="16">
        <v>1712.197700480948</v>
      </c>
      <c r="X3176" s="5">
        <f t="shared" si="148"/>
        <v>0.65096537147055844</v>
      </c>
      <c r="Y3176" t="str">
        <f t="shared" si="149"/>
        <v>OK</v>
      </c>
      <c r="AA3176" t="s">
        <v>6373</v>
      </c>
      <c r="AB3176" s="3">
        <v>45373.997037037043</v>
      </c>
    </row>
    <row r="3177" spans="1:28" x14ac:dyDescent="0.35">
      <c r="A3177" t="s">
        <v>6374</v>
      </c>
      <c r="F3177">
        <v>563</v>
      </c>
      <c r="G3177" s="16">
        <v>1880.32</v>
      </c>
      <c r="H3177">
        <v>87</v>
      </c>
      <c r="I3177">
        <v>86</v>
      </c>
      <c r="J3177">
        <v>21.97</v>
      </c>
      <c r="K3177" t="s">
        <v>32</v>
      </c>
      <c r="L3177" t="str">
        <f t="shared" si="147"/>
        <v>US-East</v>
      </c>
      <c r="Q3177">
        <v>20</v>
      </c>
      <c r="R3177">
        <v>31</v>
      </c>
      <c r="T3177">
        <v>57.16</v>
      </c>
      <c r="U3177">
        <v>83.92</v>
      </c>
      <c r="V3177" s="16">
        <v>2506.6499836862649</v>
      </c>
      <c r="W3177" s="16">
        <v>1564.2295339769721</v>
      </c>
      <c r="X3177" s="5">
        <f t="shared" si="148"/>
        <v>0.62403189282798277</v>
      </c>
      <c r="Y3177" t="str">
        <f t="shared" si="149"/>
        <v>OK</v>
      </c>
      <c r="AA3177" t="s">
        <v>6375</v>
      </c>
      <c r="AB3177" s="3">
        <v>45820.174386574072</v>
      </c>
    </row>
    <row r="3178" spans="1:28" x14ac:dyDescent="0.35">
      <c r="A3178" t="s">
        <v>6376</v>
      </c>
      <c r="F3178">
        <v>119</v>
      </c>
      <c r="G3178" s="16">
        <v>2133.4899999999998</v>
      </c>
      <c r="H3178">
        <v>76</v>
      </c>
      <c r="I3178">
        <v>73</v>
      </c>
      <c r="J3178">
        <v>18.63</v>
      </c>
      <c r="K3178" t="s">
        <v>37</v>
      </c>
      <c r="L3178" t="str">
        <f t="shared" si="147"/>
        <v>US-East</v>
      </c>
      <c r="Q3178">
        <v>0</v>
      </c>
      <c r="R3178">
        <v>20</v>
      </c>
      <c r="S3178">
        <v>91.72</v>
      </c>
      <c r="T3178">
        <v>47.44</v>
      </c>
      <c r="U3178">
        <v>93.59</v>
      </c>
      <c r="V3178" s="16">
        <v>2413.348577342982</v>
      </c>
      <c r="W3178" s="16">
        <v>2237.983003284005</v>
      </c>
      <c r="X3178" s="5">
        <f t="shared" si="148"/>
        <v>0.92733516587477438</v>
      </c>
      <c r="Y3178" t="str">
        <f t="shared" si="149"/>
        <v>OK</v>
      </c>
      <c r="AA3178" t="s">
        <v>6377</v>
      </c>
      <c r="AB3178" s="3">
        <v>45632.721747685187</v>
      </c>
    </row>
    <row r="3179" spans="1:28" x14ac:dyDescent="0.35">
      <c r="A3179" t="s">
        <v>6378</v>
      </c>
      <c r="F3179">
        <v>562</v>
      </c>
      <c r="G3179" s="16">
        <v>2067.88</v>
      </c>
      <c r="H3179">
        <v>54</v>
      </c>
      <c r="I3179">
        <v>52</v>
      </c>
      <c r="J3179">
        <v>11.03</v>
      </c>
      <c r="K3179" t="s">
        <v>26</v>
      </c>
      <c r="L3179" t="str">
        <f t="shared" si="147"/>
        <v>EU-West</v>
      </c>
      <c r="Q3179">
        <v>0</v>
      </c>
      <c r="R3179">
        <v>15</v>
      </c>
      <c r="S3179">
        <v>70.98</v>
      </c>
      <c r="T3179">
        <v>65.540000000000006</v>
      </c>
      <c r="U3179">
        <v>94.61</v>
      </c>
      <c r="V3179" s="16">
        <v>2278.0861756587801</v>
      </c>
      <c r="W3179" s="16">
        <v>1697.2173129163859</v>
      </c>
      <c r="X3179" s="5">
        <f t="shared" si="148"/>
        <v>0.74501892467943287</v>
      </c>
      <c r="Y3179" t="str">
        <f t="shared" si="149"/>
        <v>OK</v>
      </c>
      <c r="AA3179" t="s">
        <v>6379</v>
      </c>
      <c r="AB3179" s="3">
        <v>45252.291504629633</v>
      </c>
    </row>
    <row r="3180" spans="1:28" x14ac:dyDescent="0.35">
      <c r="A3180" t="s">
        <v>6380</v>
      </c>
      <c r="F3180">
        <v>315</v>
      </c>
      <c r="G3180" s="16">
        <v>2332.7800000000002</v>
      </c>
      <c r="H3180">
        <v>69</v>
      </c>
      <c r="I3180">
        <v>68</v>
      </c>
      <c r="J3180">
        <v>24.01</v>
      </c>
      <c r="K3180" t="s">
        <v>32</v>
      </c>
      <c r="L3180" t="str">
        <f t="shared" si="147"/>
        <v>US-East</v>
      </c>
      <c r="Q3180">
        <v>30</v>
      </c>
      <c r="R3180">
        <v>28</v>
      </c>
      <c r="S3180">
        <v>67.62</v>
      </c>
      <c r="T3180">
        <v>47.75</v>
      </c>
      <c r="U3180">
        <v>86.84</v>
      </c>
      <c r="V3180" s="16">
        <v>2946.2511010152512</v>
      </c>
      <c r="W3180" s="16">
        <v>2223.0483579936299</v>
      </c>
      <c r="X3180" s="5">
        <f t="shared" si="148"/>
        <v>0.75453458709869903</v>
      </c>
      <c r="Y3180" t="str">
        <f t="shared" si="149"/>
        <v>OK</v>
      </c>
      <c r="AA3180" t="s">
        <v>6381</v>
      </c>
      <c r="AB3180" s="3">
        <v>44988.358310185176</v>
      </c>
    </row>
    <row r="3181" spans="1:28" x14ac:dyDescent="0.35">
      <c r="A3181" t="s">
        <v>6382</v>
      </c>
      <c r="F3181">
        <v>989</v>
      </c>
      <c r="G3181" s="16">
        <v>1199.05</v>
      </c>
      <c r="H3181">
        <v>97</v>
      </c>
      <c r="I3181">
        <v>99</v>
      </c>
      <c r="J3181">
        <v>24.15</v>
      </c>
      <c r="K3181" t="s">
        <v>32</v>
      </c>
      <c r="L3181" t="str">
        <f t="shared" si="147"/>
        <v>US-East</v>
      </c>
      <c r="Q3181">
        <v>0</v>
      </c>
      <c r="R3181">
        <v>49</v>
      </c>
      <c r="S3181">
        <v>50.38</v>
      </c>
      <c r="T3181">
        <v>46.68</v>
      </c>
      <c r="U3181">
        <v>88.77</v>
      </c>
      <c r="V3181" s="16">
        <v>1238.04268594323</v>
      </c>
      <c r="W3181" s="16">
        <v>1148.05211522135</v>
      </c>
      <c r="X3181" s="5">
        <f t="shared" si="148"/>
        <v>0.92731222295997118</v>
      </c>
      <c r="Y3181" t="str">
        <f t="shared" si="149"/>
        <v>OK</v>
      </c>
      <c r="AA3181" t="s">
        <v>6383</v>
      </c>
      <c r="AB3181" s="3">
        <v>45138.612974537027</v>
      </c>
    </row>
    <row r="3182" spans="1:28" x14ac:dyDescent="0.35">
      <c r="A3182" t="s">
        <v>6384</v>
      </c>
      <c r="F3182">
        <v>15</v>
      </c>
      <c r="G3182" s="16">
        <v>2042.47</v>
      </c>
      <c r="H3182">
        <v>50</v>
      </c>
      <c r="I3182">
        <v>46</v>
      </c>
      <c r="J3182">
        <v>23.4</v>
      </c>
      <c r="K3182" t="s">
        <v>37</v>
      </c>
      <c r="L3182" t="str">
        <f t="shared" si="147"/>
        <v>US-East</v>
      </c>
      <c r="Q3182">
        <v>10</v>
      </c>
      <c r="R3182">
        <v>47</v>
      </c>
      <c r="S3182">
        <v>85.72</v>
      </c>
      <c r="T3182">
        <v>34.07</v>
      </c>
      <c r="U3182">
        <v>90.23</v>
      </c>
      <c r="V3182" s="16">
        <v>2450.2806231643958</v>
      </c>
      <c r="W3182" s="16">
        <v>2450.083702344441</v>
      </c>
      <c r="X3182" s="5">
        <f t="shared" si="148"/>
        <v>0.99991963336032075</v>
      </c>
      <c r="Y3182" t="str">
        <f t="shared" si="149"/>
        <v>OK</v>
      </c>
      <c r="AA3182" t="s">
        <v>6385</v>
      </c>
      <c r="AB3182" s="3">
        <v>45928.554189814808</v>
      </c>
    </row>
    <row r="3183" spans="1:28" x14ac:dyDescent="0.35">
      <c r="A3183" t="s">
        <v>6386</v>
      </c>
      <c r="F3183">
        <v>852</v>
      </c>
      <c r="G3183" s="16">
        <v>1578.22</v>
      </c>
      <c r="H3183">
        <v>24</v>
      </c>
      <c r="I3183">
        <v>23</v>
      </c>
      <c r="J3183">
        <v>24.44</v>
      </c>
      <c r="K3183" t="s">
        <v>59</v>
      </c>
      <c r="L3183" t="str">
        <f t="shared" si="147"/>
        <v>EU-West</v>
      </c>
      <c r="Q3183">
        <v>40</v>
      </c>
      <c r="R3183">
        <v>44</v>
      </c>
      <c r="S3183">
        <v>67.58</v>
      </c>
      <c r="T3183">
        <v>52.58</v>
      </c>
      <c r="U3183">
        <v>99.06</v>
      </c>
      <c r="V3183" s="16">
        <v>2103.952625100007</v>
      </c>
      <c r="W3183" s="16">
        <v>1451.837426268783</v>
      </c>
      <c r="X3183" s="5">
        <f t="shared" si="148"/>
        <v>0.69005233718120096</v>
      </c>
      <c r="Y3183" t="str">
        <f t="shared" si="149"/>
        <v>OK</v>
      </c>
      <c r="AA3183" t="s">
        <v>6387</v>
      </c>
      <c r="AB3183" s="3">
        <v>45911.710775462961</v>
      </c>
    </row>
    <row r="3184" spans="1:28" x14ac:dyDescent="0.35">
      <c r="A3184" t="s">
        <v>6388</v>
      </c>
      <c r="F3184">
        <v>702</v>
      </c>
      <c r="G3184" s="16">
        <v>1283.94</v>
      </c>
      <c r="H3184">
        <v>22</v>
      </c>
      <c r="I3184">
        <v>20</v>
      </c>
      <c r="J3184">
        <v>20.99</v>
      </c>
      <c r="K3184" t="s">
        <v>59</v>
      </c>
      <c r="L3184" t="str">
        <f t="shared" si="147"/>
        <v>EU-West</v>
      </c>
      <c r="Q3184">
        <v>0</v>
      </c>
      <c r="R3184">
        <v>15</v>
      </c>
      <c r="T3184">
        <v>61.47</v>
      </c>
      <c r="U3184">
        <v>90.33</v>
      </c>
      <c r="V3184" s="16">
        <v>1905.1501512007731</v>
      </c>
      <c r="W3184" s="16">
        <v>1448.5174516230959</v>
      </c>
      <c r="X3184" s="5">
        <f t="shared" si="148"/>
        <v>0.7603166872228565</v>
      </c>
      <c r="Y3184" t="str">
        <f t="shared" si="149"/>
        <v>OK</v>
      </c>
      <c r="AA3184" t="s">
        <v>6389</v>
      </c>
      <c r="AB3184" s="3">
        <v>44983.58662037037</v>
      </c>
    </row>
    <row r="3185" spans="1:28" x14ac:dyDescent="0.35">
      <c r="A3185" t="s">
        <v>6390</v>
      </c>
      <c r="F3185">
        <v>282</v>
      </c>
      <c r="G3185" s="16">
        <v>2567.21</v>
      </c>
      <c r="H3185">
        <v>49</v>
      </c>
      <c r="I3185">
        <v>46</v>
      </c>
      <c r="J3185">
        <v>18.03</v>
      </c>
      <c r="K3185" t="s">
        <v>37</v>
      </c>
      <c r="L3185" t="str">
        <f t="shared" si="147"/>
        <v>US-East</v>
      </c>
      <c r="Q3185">
        <v>10</v>
      </c>
      <c r="R3185">
        <v>14</v>
      </c>
      <c r="S3185">
        <v>61.61</v>
      </c>
      <c r="T3185">
        <v>62.88</v>
      </c>
      <c r="U3185">
        <v>85.1</v>
      </c>
      <c r="V3185" s="16">
        <v>3113.5808938833502</v>
      </c>
      <c r="W3185" s="16">
        <v>2108.3691528037639</v>
      </c>
      <c r="X3185" s="5">
        <f t="shared" si="148"/>
        <v>0.67715252137680726</v>
      </c>
      <c r="Y3185" t="str">
        <f t="shared" si="149"/>
        <v>OK</v>
      </c>
      <c r="AA3185" t="s">
        <v>6391</v>
      </c>
      <c r="AB3185" s="3">
        <v>45713.810023148151</v>
      </c>
    </row>
    <row r="3186" spans="1:28" x14ac:dyDescent="0.35">
      <c r="A3186" t="s">
        <v>6392</v>
      </c>
      <c r="F3186">
        <v>370</v>
      </c>
      <c r="G3186" s="16">
        <v>1704.99</v>
      </c>
      <c r="H3186">
        <v>45</v>
      </c>
      <c r="I3186">
        <v>42</v>
      </c>
      <c r="J3186">
        <v>34.159999999999997</v>
      </c>
      <c r="K3186" t="s">
        <v>32</v>
      </c>
      <c r="L3186" t="str">
        <f t="shared" si="147"/>
        <v>US-East</v>
      </c>
      <c r="Q3186">
        <v>10</v>
      </c>
      <c r="R3186">
        <v>7</v>
      </c>
      <c r="S3186">
        <v>100</v>
      </c>
      <c r="T3186">
        <v>57.76</v>
      </c>
      <c r="U3186">
        <v>84.22</v>
      </c>
      <c r="V3186" s="16">
        <v>1875.679908077527</v>
      </c>
      <c r="W3186" s="16">
        <v>1725.2902829692021</v>
      </c>
      <c r="X3186" s="5">
        <f t="shared" si="148"/>
        <v>0.91982127416267612</v>
      </c>
      <c r="Y3186" t="str">
        <f t="shared" si="149"/>
        <v>OK</v>
      </c>
      <c r="AA3186" t="s">
        <v>6393</v>
      </c>
      <c r="AB3186" s="3">
        <v>45191.198460648149</v>
      </c>
    </row>
    <row r="3187" spans="1:28" x14ac:dyDescent="0.35">
      <c r="A3187" t="s">
        <v>6394</v>
      </c>
      <c r="F3187">
        <v>194</v>
      </c>
      <c r="G3187" s="16">
        <v>1556.17</v>
      </c>
      <c r="H3187">
        <v>76</v>
      </c>
      <c r="I3187">
        <v>77</v>
      </c>
      <c r="J3187">
        <v>21.19</v>
      </c>
      <c r="K3187" t="s">
        <v>32</v>
      </c>
      <c r="L3187" t="str">
        <f t="shared" si="147"/>
        <v>US-East</v>
      </c>
      <c r="Q3187">
        <v>30</v>
      </c>
      <c r="R3187">
        <v>14</v>
      </c>
      <c r="S3187">
        <v>71.849999999999994</v>
      </c>
      <c r="T3187">
        <v>53.3</v>
      </c>
      <c r="U3187">
        <v>85.44</v>
      </c>
      <c r="V3187" s="16">
        <v>2192.1474256283132</v>
      </c>
      <c r="W3187" s="16">
        <v>1579.0093957674039</v>
      </c>
      <c r="X3187" s="5">
        <f t="shared" si="148"/>
        <v>0.72030255689342082</v>
      </c>
      <c r="Y3187" t="str">
        <f t="shared" si="149"/>
        <v>OK</v>
      </c>
      <c r="AA3187" t="s">
        <v>6395</v>
      </c>
      <c r="AB3187" s="3">
        <v>45883.395011574074</v>
      </c>
    </row>
    <row r="3188" spans="1:28" x14ac:dyDescent="0.35">
      <c r="A3188" t="s">
        <v>6396</v>
      </c>
      <c r="F3188">
        <v>844</v>
      </c>
      <c r="G3188" s="16">
        <v>2092.6799999999998</v>
      </c>
      <c r="H3188">
        <v>91</v>
      </c>
      <c r="I3188">
        <v>92</v>
      </c>
      <c r="J3188">
        <v>1</v>
      </c>
      <c r="K3188" t="s">
        <v>29</v>
      </c>
      <c r="L3188" t="str">
        <f t="shared" si="147"/>
        <v>US-East</v>
      </c>
      <c r="Q3188">
        <v>30</v>
      </c>
      <c r="R3188">
        <v>20</v>
      </c>
      <c r="S3188">
        <v>59.28</v>
      </c>
      <c r="T3188">
        <v>55.94</v>
      </c>
      <c r="U3188">
        <v>96.32</v>
      </c>
      <c r="V3188" s="16">
        <v>2871.3657308426568</v>
      </c>
      <c r="W3188" s="16">
        <v>2200.452897113194</v>
      </c>
      <c r="X3188" s="5">
        <f t="shared" si="148"/>
        <v>0.7663436508547552</v>
      </c>
      <c r="Y3188" t="str">
        <f t="shared" si="149"/>
        <v>OK</v>
      </c>
      <c r="AA3188" t="s">
        <v>6397</v>
      </c>
      <c r="AB3188" s="3">
        <v>45589.295798611107</v>
      </c>
    </row>
    <row r="3189" spans="1:28" x14ac:dyDescent="0.35">
      <c r="A3189" t="s">
        <v>6398</v>
      </c>
      <c r="F3189">
        <v>665</v>
      </c>
      <c r="G3189" s="16">
        <v>2225.67</v>
      </c>
      <c r="H3189">
        <v>43</v>
      </c>
      <c r="I3189">
        <v>43</v>
      </c>
      <c r="J3189">
        <v>1</v>
      </c>
      <c r="K3189" t="s">
        <v>52</v>
      </c>
      <c r="L3189" t="str">
        <f t="shared" si="147"/>
        <v>EU-West</v>
      </c>
      <c r="Q3189">
        <v>10</v>
      </c>
      <c r="R3189">
        <v>20</v>
      </c>
      <c r="S3189">
        <v>52.61</v>
      </c>
      <c r="T3189">
        <v>53.25</v>
      </c>
      <c r="U3189">
        <v>92.57</v>
      </c>
      <c r="V3189" s="16">
        <v>3182.378576430327</v>
      </c>
      <c r="W3189" s="16">
        <v>2501.6577124115529</v>
      </c>
      <c r="X3189" s="5">
        <f t="shared" si="148"/>
        <v>0.78609683050897783</v>
      </c>
      <c r="Y3189" t="str">
        <f t="shared" si="149"/>
        <v>OK</v>
      </c>
      <c r="AA3189" t="s">
        <v>6399</v>
      </c>
      <c r="AB3189" s="3">
        <v>45268.875462962962</v>
      </c>
    </row>
    <row r="3190" spans="1:28" x14ac:dyDescent="0.35">
      <c r="A3190" t="s">
        <v>6400</v>
      </c>
      <c r="F3190">
        <v>957</v>
      </c>
      <c r="G3190" s="16">
        <v>2195.0500000000002</v>
      </c>
      <c r="H3190">
        <v>12</v>
      </c>
      <c r="I3190">
        <v>10</v>
      </c>
      <c r="J3190">
        <v>29.64</v>
      </c>
      <c r="K3190" t="s">
        <v>32</v>
      </c>
      <c r="L3190" t="str">
        <f t="shared" si="147"/>
        <v>US-East</v>
      </c>
      <c r="Q3190">
        <v>20</v>
      </c>
      <c r="R3190">
        <v>6</v>
      </c>
      <c r="S3190">
        <v>77.92</v>
      </c>
      <c r="T3190">
        <v>80.540000000000006</v>
      </c>
      <c r="U3190">
        <v>88.27</v>
      </c>
      <c r="V3190" s="16">
        <v>2430.7091714465132</v>
      </c>
      <c r="W3190" s="16">
        <v>2425.0239676205588</v>
      </c>
      <c r="X3190" s="5">
        <f t="shared" si="148"/>
        <v>0.99766109253515867</v>
      </c>
      <c r="Y3190" t="str">
        <f t="shared" si="149"/>
        <v>OK</v>
      </c>
      <c r="AA3190" t="s">
        <v>6401</v>
      </c>
      <c r="AB3190" s="3">
        <v>45487.303969907407</v>
      </c>
    </row>
    <row r="3191" spans="1:28" x14ac:dyDescent="0.35">
      <c r="A3191" t="s">
        <v>6402</v>
      </c>
      <c r="F3191">
        <v>109</v>
      </c>
      <c r="G3191" s="16">
        <v>1416.86</v>
      </c>
      <c r="H3191">
        <v>70</v>
      </c>
      <c r="I3191">
        <v>73</v>
      </c>
      <c r="J3191">
        <v>5.33</v>
      </c>
      <c r="K3191" t="s">
        <v>59</v>
      </c>
      <c r="L3191" t="str">
        <f t="shared" si="147"/>
        <v>EU-West</v>
      </c>
      <c r="Q3191">
        <v>40</v>
      </c>
      <c r="R3191">
        <v>18</v>
      </c>
      <c r="S3191">
        <v>58.7</v>
      </c>
      <c r="T3191">
        <v>47.72</v>
      </c>
      <c r="U3191">
        <v>75.37</v>
      </c>
      <c r="V3191" s="16">
        <v>1703.655272505898</v>
      </c>
      <c r="W3191" s="16">
        <v>1564.784790683603</v>
      </c>
      <c r="X3191" s="5">
        <f t="shared" si="148"/>
        <v>0.91848674783952555</v>
      </c>
      <c r="Y3191" t="str">
        <f t="shared" si="149"/>
        <v>OK</v>
      </c>
      <c r="AA3191" t="s">
        <v>6403</v>
      </c>
      <c r="AB3191" s="3">
        <v>45613.603379629632</v>
      </c>
    </row>
    <row r="3192" spans="1:28" x14ac:dyDescent="0.35">
      <c r="A3192" t="s">
        <v>6404</v>
      </c>
      <c r="F3192">
        <v>99</v>
      </c>
      <c r="G3192" s="16">
        <v>1774.9</v>
      </c>
      <c r="H3192">
        <v>47</v>
      </c>
      <c r="I3192">
        <v>50</v>
      </c>
      <c r="J3192">
        <v>15.65</v>
      </c>
      <c r="K3192" t="s">
        <v>29</v>
      </c>
      <c r="L3192" t="str">
        <f t="shared" si="147"/>
        <v>US-East</v>
      </c>
      <c r="Q3192">
        <v>30</v>
      </c>
      <c r="R3192">
        <v>21</v>
      </c>
      <c r="S3192">
        <v>63.23</v>
      </c>
      <c r="T3192">
        <v>52.25</v>
      </c>
      <c r="U3192">
        <v>85.74</v>
      </c>
      <c r="V3192" s="16">
        <v>2645.9804857573099</v>
      </c>
      <c r="W3192" s="16">
        <v>1726.8314016128711</v>
      </c>
      <c r="X3192" s="5">
        <f t="shared" si="148"/>
        <v>0.65262439043220388</v>
      </c>
      <c r="Y3192" t="str">
        <f t="shared" si="149"/>
        <v>OK</v>
      </c>
      <c r="AA3192" t="s">
        <v>6405</v>
      </c>
      <c r="AB3192" s="3">
        <v>45526.90488425926</v>
      </c>
    </row>
    <row r="3193" spans="1:28" x14ac:dyDescent="0.35">
      <c r="A3193" t="s">
        <v>6406</v>
      </c>
      <c r="F3193">
        <v>993</v>
      </c>
      <c r="G3193" s="16">
        <v>2364.3000000000002</v>
      </c>
      <c r="H3193">
        <v>16</v>
      </c>
      <c r="I3193">
        <v>17</v>
      </c>
      <c r="J3193">
        <v>10.27</v>
      </c>
      <c r="K3193" t="s">
        <v>37</v>
      </c>
      <c r="L3193" t="str">
        <f t="shared" si="147"/>
        <v>US-East</v>
      </c>
      <c r="Q3193">
        <v>10</v>
      </c>
      <c r="R3193">
        <v>45</v>
      </c>
      <c r="S3193">
        <v>47.08</v>
      </c>
      <c r="T3193">
        <v>60</v>
      </c>
      <c r="U3193">
        <v>91.72</v>
      </c>
      <c r="V3193" s="16">
        <v>2551.1297283236399</v>
      </c>
      <c r="W3193" s="16">
        <v>2579.424330398243</v>
      </c>
      <c r="X3193" s="5">
        <f t="shared" si="148"/>
        <v>1.0110910087246703</v>
      </c>
      <c r="Y3193" t="str">
        <f t="shared" si="149"/>
        <v>Over Budget</v>
      </c>
      <c r="AA3193" t="s">
        <v>6407</v>
      </c>
      <c r="AB3193" s="3">
        <v>45928.052824074082</v>
      </c>
    </row>
    <row r="3194" spans="1:28" x14ac:dyDescent="0.35">
      <c r="A3194" t="s">
        <v>6408</v>
      </c>
      <c r="F3194">
        <v>255</v>
      </c>
      <c r="G3194" s="16">
        <v>2009.95</v>
      </c>
      <c r="H3194">
        <v>72</v>
      </c>
      <c r="I3194">
        <v>77</v>
      </c>
      <c r="J3194">
        <v>17.579999999999998</v>
      </c>
      <c r="K3194" t="s">
        <v>29</v>
      </c>
      <c r="L3194" t="str">
        <f t="shared" si="147"/>
        <v>US-East</v>
      </c>
      <c r="Q3194">
        <v>20</v>
      </c>
      <c r="R3194">
        <v>37</v>
      </c>
      <c r="S3194">
        <v>71.010000000000005</v>
      </c>
      <c r="T3194">
        <v>49.04</v>
      </c>
      <c r="U3194">
        <v>91.76</v>
      </c>
      <c r="V3194" s="16">
        <v>2684.7412869807358</v>
      </c>
      <c r="W3194" s="16">
        <v>2002.9680107559391</v>
      </c>
      <c r="X3194" s="5">
        <f t="shared" si="148"/>
        <v>0.74605624775431523</v>
      </c>
      <c r="Y3194" t="str">
        <f t="shared" si="149"/>
        <v>OK</v>
      </c>
      <c r="AA3194" t="s">
        <v>6409</v>
      </c>
      <c r="AB3194" s="3">
        <v>45335.098090277781</v>
      </c>
    </row>
    <row r="3195" spans="1:28" x14ac:dyDescent="0.35">
      <c r="A3195" t="s">
        <v>6410</v>
      </c>
      <c r="F3195">
        <v>248</v>
      </c>
      <c r="G3195" s="16">
        <v>2424.1999999999998</v>
      </c>
      <c r="H3195">
        <v>13</v>
      </c>
      <c r="I3195">
        <v>14</v>
      </c>
      <c r="J3195">
        <v>23.09</v>
      </c>
      <c r="K3195" t="s">
        <v>52</v>
      </c>
      <c r="L3195" t="str">
        <f t="shared" si="147"/>
        <v>EU-West</v>
      </c>
      <c r="Q3195">
        <v>20</v>
      </c>
      <c r="R3195">
        <v>12</v>
      </c>
      <c r="S3195">
        <v>70.84</v>
      </c>
      <c r="T3195">
        <v>60.46</v>
      </c>
      <c r="U3195">
        <v>91.72</v>
      </c>
      <c r="V3195" s="16">
        <v>2711.691285841438</v>
      </c>
      <c r="W3195" s="16">
        <v>2004.281218617582</v>
      </c>
      <c r="X3195" s="5">
        <f t="shared" si="148"/>
        <v>0.73912588393912748</v>
      </c>
      <c r="Y3195" t="str">
        <f t="shared" si="149"/>
        <v>OK</v>
      </c>
      <c r="AA3195" t="s">
        <v>6411</v>
      </c>
      <c r="AB3195" s="3">
        <v>45364.837083333332</v>
      </c>
    </row>
    <row r="3196" spans="1:28" x14ac:dyDescent="0.35">
      <c r="A3196" t="s">
        <v>6412</v>
      </c>
      <c r="F3196">
        <v>939</v>
      </c>
      <c r="G3196" s="16">
        <v>1344.82</v>
      </c>
      <c r="H3196">
        <v>29</v>
      </c>
      <c r="I3196">
        <v>26</v>
      </c>
      <c r="J3196">
        <v>14.68</v>
      </c>
      <c r="K3196" t="s">
        <v>37</v>
      </c>
      <c r="L3196" t="str">
        <f t="shared" si="147"/>
        <v>US-East</v>
      </c>
      <c r="Q3196">
        <v>30</v>
      </c>
      <c r="R3196">
        <v>25</v>
      </c>
      <c r="S3196">
        <v>97.87</v>
      </c>
      <c r="T3196">
        <v>43.62</v>
      </c>
      <c r="U3196">
        <v>83.26</v>
      </c>
      <c r="V3196" s="16">
        <v>1681.131917414446</v>
      </c>
      <c r="W3196" s="16">
        <v>1554.7097059567609</v>
      </c>
      <c r="X3196" s="5">
        <f t="shared" si="148"/>
        <v>0.92479935087299969</v>
      </c>
      <c r="Y3196" t="str">
        <f t="shared" si="149"/>
        <v>OK</v>
      </c>
      <c r="AA3196" t="s">
        <v>6413</v>
      </c>
      <c r="AB3196" s="3">
        <v>45264.832777777781</v>
      </c>
    </row>
    <row r="3197" spans="1:28" x14ac:dyDescent="0.35">
      <c r="A3197" t="s">
        <v>6414</v>
      </c>
      <c r="F3197">
        <v>733</v>
      </c>
      <c r="G3197" s="16">
        <v>1503.19</v>
      </c>
      <c r="H3197">
        <v>29</v>
      </c>
      <c r="I3197">
        <v>30</v>
      </c>
      <c r="J3197">
        <v>13.48</v>
      </c>
      <c r="K3197" t="s">
        <v>52</v>
      </c>
      <c r="L3197" t="str">
        <f t="shared" si="147"/>
        <v>EU-West</v>
      </c>
      <c r="Q3197">
        <v>10</v>
      </c>
      <c r="R3197">
        <v>43</v>
      </c>
      <c r="T3197">
        <v>61.24</v>
      </c>
      <c r="U3197">
        <v>90.89</v>
      </c>
      <c r="V3197" s="16">
        <v>2104.8490472318099</v>
      </c>
      <c r="W3197" s="16">
        <v>1737.7858320618891</v>
      </c>
      <c r="X3197" s="5">
        <f t="shared" si="148"/>
        <v>0.82561066996578036</v>
      </c>
      <c r="Y3197" t="str">
        <f t="shared" si="149"/>
        <v>OK</v>
      </c>
      <c r="AA3197" t="s">
        <v>6415</v>
      </c>
      <c r="AB3197" s="3">
        <v>45512.317442129628</v>
      </c>
    </row>
    <row r="3198" spans="1:28" x14ac:dyDescent="0.35">
      <c r="A3198" t="s">
        <v>6416</v>
      </c>
      <c r="F3198">
        <v>90</v>
      </c>
      <c r="G3198" s="16">
        <v>2965.94</v>
      </c>
      <c r="H3198">
        <v>32</v>
      </c>
      <c r="I3198">
        <v>31</v>
      </c>
      <c r="J3198">
        <v>25.83</v>
      </c>
      <c r="K3198" t="s">
        <v>37</v>
      </c>
      <c r="L3198" t="str">
        <f t="shared" si="147"/>
        <v>US-East</v>
      </c>
      <c r="Q3198">
        <v>0</v>
      </c>
      <c r="R3198">
        <v>21</v>
      </c>
      <c r="S3198">
        <v>37.04</v>
      </c>
      <c r="T3198">
        <v>55.56</v>
      </c>
      <c r="U3198">
        <v>85.12</v>
      </c>
      <c r="V3198" s="16">
        <v>3690.4984583587029</v>
      </c>
      <c r="W3198" s="16">
        <v>2755.8076172965061</v>
      </c>
      <c r="X3198" s="5">
        <f t="shared" si="148"/>
        <v>0.74673046158705414</v>
      </c>
      <c r="Y3198" t="str">
        <f t="shared" si="149"/>
        <v>OK</v>
      </c>
      <c r="AA3198" t="s">
        <v>6417</v>
      </c>
      <c r="AB3198" s="3">
        <v>44961.439872685187</v>
      </c>
    </row>
    <row r="3199" spans="1:28" x14ac:dyDescent="0.35">
      <c r="A3199" t="s">
        <v>6418</v>
      </c>
      <c r="F3199">
        <v>124</v>
      </c>
      <c r="G3199" s="16">
        <v>2289.23</v>
      </c>
      <c r="H3199">
        <v>53</v>
      </c>
      <c r="I3199">
        <v>49</v>
      </c>
      <c r="J3199">
        <v>41.06</v>
      </c>
      <c r="K3199" t="s">
        <v>52</v>
      </c>
      <c r="L3199" t="str">
        <f t="shared" si="147"/>
        <v>EU-West</v>
      </c>
      <c r="Q3199">
        <v>0</v>
      </c>
      <c r="R3199">
        <v>6</v>
      </c>
      <c r="S3199">
        <v>66.67</v>
      </c>
      <c r="T3199">
        <v>52.55</v>
      </c>
      <c r="U3199">
        <v>90.01</v>
      </c>
      <c r="V3199" s="16">
        <v>3211.1964283902121</v>
      </c>
      <c r="W3199" s="16">
        <v>2668.2373172546031</v>
      </c>
      <c r="X3199" s="5">
        <f t="shared" si="148"/>
        <v>0.83091687997180641</v>
      </c>
      <c r="Y3199" t="str">
        <f t="shared" si="149"/>
        <v>OK</v>
      </c>
      <c r="AA3199" t="s">
        <v>6419</v>
      </c>
      <c r="AB3199" s="3">
        <v>45374.379467592589</v>
      </c>
    </row>
    <row r="3200" spans="1:28" x14ac:dyDescent="0.35">
      <c r="A3200" t="s">
        <v>6420</v>
      </c>
      <c r="F3200">
        <v>285</v>
      </c>
      <c r="G3200" s="16">
        <v>1323.95</v>
      </c>
      <c r="H3200">
        <v>56</v>
      </c>
      <c r="I3200">
        <v>53</v>
      </c>
      <c r="J3200">
        <v>24.32</v>
      </c>
      <c r="K3200" t="s">
        <v>52</v>
      </c>
      <c r="L3200" t="str">
        <f t="shared" si="147"/>
        <v>EU-West</v>
      </c>
      <c r="Q3200">
        <v>20</v>
      </c>
      <c r="R3200">
        <v>34</v>
      </c>
      <c r="T3200">
        <v>57.08</v>
      </c>
      <c r="U3200">
        <v>86.16</v>
      </c>
      <c r="V3200" s="16">
        <v>1606.173049028873</v>
      </c>
      <c r="W3200" s="16">
        <v>1460.5731871115211</v>
      </c>
      <c r="X3200" s="5">
        <f t="shared" si="148"/>
        <v>0.90934982877132398</v>
      </c>
      <c r="Y3200" t="str">
        <f t="shared" si="149"/>
        <v>OK</v>
      </c>
      <c r="AA3200" t="s">
        <v>6421</v>
      </c>
      <c r="AB3200" s="3">
        <v>45293.482939814807</v>
      </c>
    </row>
    <row r="3201" spans="1:28" x14ac:dyDescent="0.35">
      <c r="A3201" t="s">
        <v>6422</v>
      </c>
      <c r="F3201">
        <v>89</v>
      </c>
      <c r="G3201" s="16">
        <v>1572.92</v>
      </c>
      <c r="H3201">
        <v>88</v>
      </c>
      <c r="I3201">
        <v>86</v>
      </c>
      <c r="J3201">
        <v>12.69</v>
      </c>
      <c r="K3201" t="s">
        <v>29</v>
      </c>
      <c r="L3201" t="str">
        <f t="shared" si="147"/>
        <v>US-East</v>
      </c>
      <c r="Q3201">
        <v>20</v>
      </c>
      <c r="R3201">
        <v>2</v>
      </c>
      <c r="S3201">
        <v>79.16</v>
      </c>
      <c r="T3201">
        <v>54.59</v>
      </c>
      <c r="U3201">
        <v>95.35</v>
      </c>
      <c r="V3201" s="16">
        <v>2358.8711052255858</v>
      </c>
      <c r="W3201" s="16">
        <v>1510.507308818997</v>
      </c>
      <c r="X3201" s="5">
        <f t="shared" si="148"/>
        <v>0.64035177906617446</v>
      </c>
      <c r="Y3201" t="str">
        <f t="shared" si="149"/>
        <v>OK</v>
      </c>
      <c r="AA3201" t="s">
        <v>6423</v>
      </c>
      <c r="AB3201" s="3">
        <v>45086.302083333343</v>
      </c>
    </row>
    <row r="3202" spans="1:28" x14ac:dyDescent="0.35">
      <c r="A3202" t="s">
        <v>6424</v>
      </c>
      <c r="F3202">
        <v>577</v>
      </c>
      <c r="G3202" s="16">
        <v>1581.49</v>
      </c>
      <c r="H3202">
        <v>30</v>
      </c>
      <c r="I3202">
        <v>31</v>
      </c>
      <c r="J3202">
        <v>26.97</v>
      </c>
      <c r="K3202" t="s">
        <v>37</v>
      </c>
      <c r="L3202" t="str">
        <f t="shared" si="147"/>
        <v>US-East</v>
      </c>
      <c r="Q3202">
        <v>30</v>
      </c>
      <c r="R3202">
        <v>34</v>
      </c>
      <c r="S3202">
        <v>86.29</v>
      </c>
      <c r="T3202">
        <v>55.97</v>
      </c>
      <c r="U3202">
        <v>91.69</v>
      </c>
      <c r="V3202" s="16">
        <v>1926.11899706846</v>
      </c>
      <c r="W3202" s="16">
        <v>1474.9011155414221</v>
      </c>
      <c r="X3202" s="5">
        <f t="shared" si="148"/>
        <v>0.76573727676546022</v>
      </c>
      <c r="Y3202" t="str">
        <f t="shared" si="149"/>
        <v>OK</v>
      </c>
      <c r="AA3202" t="s">
        <v>6425</v>
      </c>
      <c r="AB3202" s="3">
        <v>45193.972974537042</v>
      </c>
    </row>
    <row r="3203" spans="1:28" x14ac:dyDescent="0.35">
      <c r="A3203" t="s">
        <v>6426</v>
      </c>
      <c r="F3203">
        <v>188</v>
      </c>
      <c r="G3203" s="16">
        <v>2179.67</v>
      </c>
      <c r="H3203">
        <v>22</v>
      </c>
      <c r="I3203">
        <v>26</v>
      </c>
      <c r="J3203">
        <v>33.950000000000003</v>
      </c>
      <c r="K3203" t="s">
        <v>32</v>
      </c>
      <c r="L3203" t="str">
        <f t="shared" ref="L3203:L3266" si="150">IF(OR(K3203="Europe-West",K3203="EU_West",K3203="eu-west"),"EU-West",
IF(OR(K3203="US_East",K3203="us-east",K3203="US-East"),"US-East","Other"))</f>
        <v>US-East</v>
      </c>
      <c r="Q3203">
        <v>10</v>
      </c>
      <c r="R3203">
        <v>46</v>
      </c>
      <c r="S3203">
        <v>76.78</v>
      </c>
      <c r="T3203">
        <v>67.67</v>
      </c>
      <c r="U3203">
        <v>89.28</v>
      </c>
      <c r="V3203" s="16">
        <v>2342.468984101256</v>
      </c>
      <c r="W3203" s="16">
        <v>2593.9317150283609</v>
      </c>
      <c r="X3203" s="5">
        <f t="shared" ref="X3203:X3266" si="151">W3203/V3203</f>
        <v>1.1073494388330545</v>
      </c>
      <c r="Y3203" t="str">
        <f t="shared" ref="Y3203:Y3266" si="152">IF(X3203&gt;1,"Over Budget","OK")</f>
        <v>Over Budget</v>
      </c>
      <c r="AA3203" t="s">
        <v>6427</v>
      </c>
      <c r="AB3203" s="3">
        <v>45095.67863425926</v>
      </c>
    </row>
    <row r="3204" spans="1:28" x14ac:dyDescent="0.35">
      <c r="A3204" t="s">
        <v>6428</v>
      </c>
      <c r="F3204">
        <v>318</v>
      </c>
      <c r="G3204" s="16">
        <v>1510.12</v>
      </c>
      <c r="H3204">
        <v>51</v>
      </c>
      <c r="I3204">
        <v>52</v>
      </c>
      <c r="J3204">
        <v>28.51</v>
      </c>
      <c r="K3204" t="s">
        <v>37</v>
      </c>
      <c r="L3204" t="str">
        <f t="shared" si="150"/>
        <v>US-East</v>
      </c>
      <c r="Q3204">
        <v>0</v>
      </c>
      <c r="R3204">
        <v>15</v>
      </c>
      <c r="S3204">
        <v>63.42</v>
      </c>
      <c r="T3204">
        <v>77.989999999999995</v>
      </c>
      <c r="U3204">
        <v>96.9</v>
      </c>
      <c r="V3204" s="16">
        <v>1813.5555964861221</v>
      </c>
      <c r="W3204" s="16">
        <v>1638.5568918134611</v>
      </c>
      <c r="X3204" s="5">
        <f t="shared" si="151"/>
        <v>0.90350518891632992</v>
      </c>
      <c r="Y3204" t="str">
        <f t="shared" si="152"/>
        <v>OK</v>
      </c>
      <c r="AA3204" t="s">
        <v>6429</v>
      </c>
      <c r="AB3204" s="3">
        <v>45409.723576388889</v>
      </c>
    </row>
    <row r="3205" spans="1:28" x14ac:dyDescent="0.35">
      <c r="A3205" t="s">
        <v>6430</v>
      </c>
      <c r="F3205">
        <v>570</v>
      </c>
      <c r="G3205" s="16">
        <v>1524.44</v>
      </c>
      <c r="H3205">
        <v>90</v>
      </c>
      <c r="I3205">
        <v>86</v>
      </c>
      <c r="J3205">
        <v>7.65</v>
      </c>
      <c r="K3205" t="s">
        <v>59</v>
      </c>
      <c r="L3205" t="str">
        <f t="shared" si="150"/>
        <v>EU-West</v>
      </c>
      <c r="Q3205">
        <v>0</v>
      </c>
      <c r="R3205">
        <v>44</v>
      </c>
      <c r="S3205">
        <v>53.14</v>
      </c>
      <c r="T3205">
        <v>32.96</v>
      </c>
      <c r="U3205">
        <v>88.14</v>
      </c>
      <c r="V3205" s="16">
        <v>2090.4593771980012</v>
      </c>
      <c r="W3205" s="16">
        <v>1450.5412189805629</v>
      </c>
      <c r="X3205" s="5">
        <f t="shared" si="151"/>
        <v>0.69388634613164868</v>
      </c>
      <c r="Y3205" t="str">
        <f t="shared" si="152"/>
        <v>OK</v>
      </c>
      <c r="AA3205" t="s">
        <v>6431</v>
      </c>
      <c r="AB3205" s="3">
        <v>45033.212361111109</v>
      </c>
    </row>
    <row r="3206" spans="1:28" x14ac:dyDescent="0.35">
      <c r="A3206" t="s">
        <v>6432</v>
      </c>
      <c r="F3206">
        <v>518</v>
      </c>
      <c r="G3206" s="16">
        <v>1644.67</v>
      </c>
      <c r="H3206">
        <v>96</v>
      </c>
      <c r="I3206">
        <v>94</v>
      </c>
      <c r="J3206">
        <v>24.23</v>
      </c>
      <c r="K3206" t="s">
        <v>26</v>
      </c>
      <c r="L3206" t="str">
        <f t="shared" si="150"/>
        <v>EU-West</v>
      </c>
      <c r="Q3206">
        <v>10</v>
      </c>
      <c r="R3206">
        <v>15</v>
      </c>
      <c r="S3206">
        <v>55.26</v>
      </c>
      <c r="T3206">
        <v>57.68</v>
      </c>
      <c r="U3206">
        <v>82.92</v>
      </c>
      <c r="V3206" s="16">
        <v>2341.9588960264418</v>
      </c>
      <c r="W3206" s="16">
        <v>1738.0766564181561</v>
      </c>
      <c r="X3206" s="5">
        <f t="shared" si="151"/>
        <v>0.74214652501677913</v>
      </c>
      <c r="Y3206" t="str">
        <f t="shared" si="152"/>
        <v>OK</v>
      </c>
      <c r="AA3206" t="s">
        <v>6433</v>
      </c>
      <c r="AB3206" s="3">
        <v>45261.628020833326</v>
      </c>
    </row>
    <row r="3207" spans="1:28" x14ac:dyDescent="0.35">
      <c r="A3207" t="s">
        <v>6434</v>
      </c>
      <c r="F3207">
        <v>269</v>
      </c>
      <c r="G3207" s="16">
        <v>2501.13</v>
      </c>
      <c r="H3207">
        <v>53</v>
      </c>
      <c r="I3207">
        <v>58</v>
      </c>
      <c r="J3207">
        <v>16.329999999999998</v>
      </c>
      <c r="K3207" t="s">
        <v>59</v>
      </c>
      <c r="L3207" t="str">
        <f t="shared" si="150"/>
        <v>EU-West</v>
      </c>
      <c r="Q3207">
        <v>0</v>
      </c>
      <c r="R3207">
        <v>1</v>
      </c>
      <c r="S3207">
        <v>60.97</v>
      </c>
      <c r="T3207">
        <v>47.17</v>
      </c>
      <c r="U3207">
        <v>95.28</v>
      </c>
      <c r="V3207" s="16">
        <v>3076.5190823343628</v>
      </c>
      <c r="W3207" s="16">
        <v>2572.6885288793342</v>
      </c>
      <c r="X3207" s="5">
        <f t="shared" si="151"/>
        <v>0.8362335678825894</v>
      </c>
      <c r="Y3207" t="str">
        <f t="shared" si="152"/>
        <v>OK</v>
      </c>
      <c r="AA3207" t="s">
        <v>6435</v>
      </c>
      <c r="AB3207" s="3">
        <v>45207.979490740741</v>
      </c>
    </row>
    <row r="3208" spans="1:28" x14ac:dyDescent="0.35">
      <c r="A3208" t="s">
        <v>6436</v>
      </c>
      <c r="F3208">
        <v>795</v>
      </c>
      <c r="G3208" s="16">
        <v>2348.16</v>
      </c>
      <c r="H3208">
        <v>46</v>
      </c>
      <c r="I3208">
        <v>42</v>
      </c>
      <c r="J3208">
        <v>20.420000000000002</v>
      </c>
      <c r="K3208" t="s">
        <v>52</v>
      </c>
      <c r="L3208" t="str">
        <f t="shared" si="150"/>
        <v>EU-West</v>
      </c>
      <c r="Q3208">
        <v>50</v>
      </c>
      <c r="R3208">
        <v>37</v>
      </c>
      <c r="S3208">
        <v>79.510000000000005</v>
      </c>
      <c r="T3208">
        <v>56.59</v>
      </c>
      <c r="U3208">
        <v>91.26</v>
      </c>
      <c r="V3208" s="16">
        <v>3046.1233695498931</v>
      </c>
      <c r="W3208" s="16">
        <v>2371.2095598850128</v>
      </c>
      <c r="X3208" s="5">
        <f t="shared" si="151"/>
        <v>0.77843516897196186</v>
      </c>
      <c r="Y3208" t="str">
        <f t="shared" si="152"/>
        <v>OK</v>
      </c>
      <c r="AA3208" t="s">
        <v>6437</v>
      </c>
      <c r="AB3208" s="3">
        <v>45387.30678240741</v>
      </c>
    </row>
    <row r="3209" spans="1:28" x14ac:dyDescent="0.35">
      <c r="A3209" t="s">
        <v>6438</v>
      </c>
      <c r="F3209">
        <v>301</v>
      </c>
      <c r="G3209" s="16">
        <v>2007.71</v>
      </c>
      <c r="H3209">
        <v>48</v>
      </c>
      <c r="I3209">
        <v>50</v>
      </c>
      <c r="J3209">
        <v>17.010000000000002</v>
      </c>
      <c r="K3209" t="s">
        <v>52</v>
      </c>
      <c r="L3209" t="str">
        <f t="shared" si="150"/>
        <v>EU-West</v>
      </c>
      <c r="Q3209">
        <v>0</v>
      </c>
      <c r="R3209">
        <v>16</v>
      </c>
      <c r="S3209">
        <v>68.790000000000006</v>
      </c>
      <c r="T3209">
        <v>64.03</v>
      </c>
      <c r="U3209">
        <v>88.41</v>
      </c>
      <c r="V3209" s="16">
        <v>2855.8571190377611</v>
      </c>
      <c r="W3209" s="16">
        <v>2123.9177797054108</v>
      </c>
      <c r="X3209" s="5">
        <f t="shared" si="151"/>
        <v>0.74370589675054666</v>
      </c>
      <c r="Y3209" t="str">
        <f t="shared" si="152"/>
        <v>OK</v>
      </c>
      <c r="AA3209" t="s">
        <v>6439</v>
      </c>
      <c r="AB3209" s="3">
        <v>45825.38784722222</v>
      </c>
    </row>
    <row r="3210" spans="1:28" x14ac:dyDescent="0.35">
      <c r="A3210" t="s">
        <v>6440</v>
      </c>
      <c r="F3210">
        <v>894</v>
      </c>
      <c r="G3210" s="16">
        <v>1697.94</v>
      </c>
      <c r="H3210">
        <v>83</v>
      </c>
      <c r="I3210">
        <v>88</v>
      </c>
      <c r="J3210">
        <v>25.94</v>
      </c>
      <c r="K3210" t="s">
        <v>59</v>
      </c>
      <c r="L3210" t="str">
        <f t="shared" si="150"/>
        <v>EU-West</v>
      </c>
      <c r="Q3210">
        <v>10</v>
      </c>
      <c r="R3210">
        <v>37</v>
      </c>
      <c r="S3210">
        <v>43.01</v>
      </c>
      <c r="T3210">
        <v>83.87</v>
      </c>
      <c r="U3210">
        <v>86.78</v>
      </c>
      <c r="V3210" s="16">
        <v>2388.6163004331738</v>
      </c>
      <c r="W3210" s="16">
        <v>1723.49489499317</v>
      </c>
      <c r="X3210" s="5">
        <f t="shared" si="151"/>
        <v>0.72154531252282561</v>
      </c>
      <c r="Y3210" t="str">
        <f t="shared" si="152"/>
        <v>OK</v>
      </c>
      <c r="AA3210" t="s">
        <v>6441</v>
      </c>
      <c r="AB3210" s="3">
        <v>45571.277962962973</v>
      </c>
    </row>
    <row r="3211" spans="1:28" x14ac:dyDescent="0.35">
      <c r="A3211" t="s">
        <v>6442</v>
      </c>
      <c r="F3211">
        <v>300</v>
      </c>
      <c r="G3211" s="16">
        <v>2341.94</v>
      </c>
      <c r="H3211">
        <v>55</v>
      </c>
      <c r="I3211">
        <v>56</v>
      </c>
      <c r="J3211">
        <v>17.18</v>
      </c>
      <c r="K3211" t="s">
        <v>52</v>
      </c>
      <c r="L3211" t="str">
        <f t="shared" si="150"/>
        <v>EU-West</v>
      </c>
      <c r="Q3211">
        <v>0</v>
      </c>
      <c r="R3211">
        <v>23</v>
      </c>
      <c r="S3211">
        <v>74.8</v>
      </c>
      <c r="T3211">
        <v>56.78</v>
      </c>
      <c r="U3211">
        <v>92.55</v>
      </c>
      <c r="V3211" s="16">
        <v>3112.1149614607261</v>
      </c>
      <c r="W3211" s="16">
        <v>2486.9438883649132</v>
      </c>
      <c r="X3211" s="5">
        <f t="shared" si="151"/>
        <v>0.79911697323598296</v>
      </c>
      <c r="Y3211" t="str">
        <f t="shared" si="152"/>
        <v>OK</v>
      </c>
      <c r="AA3211" t="s">
        <v>6443</v>
      </c>
      <c r="AB3211" s="3">
        <v>45030.923483796287</v>
      </c>
    </row>
    <row r="3212" spans="1:28" x14ac:dyDescent="0.35">
      <c r="A3212" t="s">
        <v>6444</v>
      </c>
      <c r="F3212">
        <v>551</v>
      </c>
      <c r="G3212" s="16">
        <v>2271.8000000000002</v>
      </c>
      <c r="H3212">
        <v>91</v>
      </c>
      <c r="I3212">
        <v>95</v>
      </c>
      <c r="J3212">
        <v>31.34</v>
      </c>
      <c r="K3212" t="s">
        <v>37</v>
      </c>
      <c r="L3212" t="str">
        <f t="shared" si="150"/>
        <v>US-East</v>
      </c>
      <c r="Q3212">
        <v>0</v>
      </c>
      <c r="R3212">
        <v>21</v>
      </c>
      <c r="S3212">
        <v>88.34</v>
      </c>
      <c r="T3212">
        <v>61.3</v>
      </c>
      <c r="U3212">
        <v>94.07</v>
      </c>
      <c r="V3212" s="16">
        <v>3197.5892877185461</v>
      </c>
      <c r="W3212" s="16">
        <v>2642.165703863865</v>
      </c>
      <c r="X3212" s="5">
        <f t="shared" si="151"/>
        <v>0.82629927302171713</v>
      </c>
      <c r="Y3212" t="str">
        <f t="shared" si="152"/>
        <v>OK</v>
      </c>
      <c r="AA3212" t="s">
        <v>6445</v>
      </c>
      <c r="AB3212" s="3">
        <v>45086.632511574076</v>
      </c>
    </row>
    <row r="3213" spans="1:28" x14ac:dyDescent="0.35">
      <c r="A3213" t="s">
        <v>6446</v>
      </c>
      <c r="F3213">
        <v>895</v>
      </c>
      <c r="G3213" s="16">
        <v>2526.21</v>
      </c>
      <c r="H3213">
        <v>7</v>
      </c>
      <c r="I3213">
        <v>11</v>
      </c>
      <c r="J3213">
        <v>19.98</v>
      </c>
      <c r="K3213" t="s">
        <v>26</v>
      </c>
      <c r="L3213" t="str">
        <f t="shared" si="150"/>
        <v>EU-West</v>
      </c>
      <c r="Q3213">
        <v>0</v>
      </c>
      <c r="R3213">
        <v>49</v>
      </c>
      <c r="S3213">
        <v>46.33</v>
      </c>
      <c r="T3213">
        <v>50.86</v>
      </c>
      <c r="U3213">
        <v>86.17</v>
      </c>
      <c r="V3213" s="16">
        <v>3253.6457584492168</v>
      </c>
      <c r="W3213" s="16">
        <v>3024.6463580713071</v>
      </c>
      <c r="X3213" s="5">
        <f t="shared" si="151"/>
        <v>0.92961759903233665</v>
      </c>
      <c r="Y3213" t="str">
        <f t="shared" si="152"/>
        <v>OK</v>
      </c>
      <c r="AA3213" t="s">
        <v>6447</v>
      </c>
      <c r="AB3213" s="3">
        <v>45252.209016203713</v>
      </c>
    </row>
    <row r="3214" spans="1:28" x14ac:dyDescent="0.35">
      <c r="A3214" t="s">
        <v>6448</v>
      </c>
      <c r="F3214">
        <v>773</v>
      </c>
      <c r="G3214" s="16">
        <v>2135.1999999999998</v>
      </c>
      <c r="H3214">
        <v>21</v>
      </c>
      <c r="I3214">
        <v>20</v>
      </c>
      <c r="J3214">
        <v>18.21</v>
      </c>
      <c r="K3214" t="s">
        <v>26</v>
      </c>
      <c r="L3214" t="str">
        <f t="shared" si="150"/>
        <v>EU-West</v>
      </c>
      <c r="Q3214">
        <v>20</v>
      </c>
      <c r="R3214">
        <v>22</v>
      </c>
      <c r="S3214">
        <v>78.25</v>
      </c>
      <c r="T3214">
        <v>50.34</v>
      </c>
      <c r="U3214">
        <v>92.83</v>
      </c>
      <c r="V3214" s="16">
        <v>2140.1623851446288</v>
      </c>
      <c r="W3214" s="16">
        <v>2313.9477327890709</v>
      </c>
      <c r="X3214" s="5">
        <f t="shared" si="151"/>
        <v>1.0812019446985552</v>
      </c>
      <c r="Y3214" t="str">
        <f t="shared" si="152"/>
        <v>Over Budget</v>
      </c>
      <c r="AA3214" t="s">
        <v>6449</v>
      </c>
      <c r="AB3214" s="3">
        <v>44969.637835648151</v>
      </c>
    </row>
    <row r="3215" spans="1:28" x14ac:dyDescent="0.35">
      <c r="A3215" t="s">
        <v>6450</v>
      </c>
      <c r="F3215">
        <v>72</v>
      </c>
      <c r="G3215" s="16">
        <v>1923.45</v>
      </c>
      <c r="H3215">
        <v>61</v>
      </c>
      <c r="I3215">
        <v>63</v>
      </c>
      <c r="J3215">
        <v>24.57</v>
      </c>
      <c r="K3215" t="s">
        <v>59</v>
      </c>
      <c r="L3215" t="str">
        <f t="shared" si="150"/>
        <v>EU-West</v>
      </c>
      <c r="Q3215">
        <v>10</v>
      </c>
      <c r="R3215">
        <v>43</v>
      </c>
      <c r="S3215">
        <v>38.33</v>
      </c>
      <c r="T3215">
        <v>49.86</v>
      </c>
      <c r="U3215">
        <v>91.25</v>
      </c>
      <c r="V3215" s="16">
        <v>1963.137298229228</v>
      </c>
      <c r="W3215" s="16">
        <v>2252.6067684507479</v>
      </c>
      <c r="X3215" s="5">
        <f t="shared" si="151"/>
        <v>1.1474524835744422</v>
      </c>
      <c r="Y3215" t="str">
        <f t="shared" si="152"/>
        <v>Over Budget</v>
      </c>
      <c r="AA3215" t="s">
        <v>6451</v>
      </c>
      <c r="AB3215" s="3">
        <v>45504.242800925917</v>
      </c>
    </row>
    <row r="3216" spans="1:28" x14ac:dyDescent="0.35">
      <c r="A3216" t="s">
        <v>6452</v>
      </c>
      <c r="F3216">
        <v>603</v>
      </c>
      <c r="H3216">
        <v>53</v>
      </c>
      <c r="I3216">
        <v>57</v>
      </c>
      <c r="J3216">
        <v>22.86</v>
      </c>
      <c r="K3216" t="s">
        <v>29</v>
      </c>
      <c r="L3216" t="str">
        <f t="shared" si="150"/>
        <v>US-East</v>
      </c>
      <c r="Q3216">
        <v>0</v>
      </c>
      <c r="R3216">
        <v>18</v>
      </c>
      <c r="S3216">
        <v>56.86</v>
      </c>
      <c r="T3216">
        <v>52.82</v>
      </c>
      <c r="U3216">
        <v>85.85</v>
      </c>
      <c r="V3216" s="16">
        <v>2767.39275749849</v>
      </c>
      <c r="W3216" s="16">
        <v>2123.7187831479259</v>
      </c>
      <c r="X3216" s="5">
        <f t="shared" si="151"/>
        <v>0.76740779833058614</v>
      </c>
      <c r="Y3216" t="str">
        <f t="shared" si="152"/>
        <v>OK</v>
      </c>
      <c r="AA3216" t="s">
        <v>6453</v>
      </c>
      <c r="AB3216" s="3">
        <v>45568.382511574076</v>
      </c>
    </row>
    <row r="3217" spans="1:28" x14ac:dyDescent="0.35">
      <c r="A3217" t="s">
        <v>6454</v>
      </c>
      <c r="F3217">
        <v>414</v>
      </c>
      <c r="G3217" s="16">
        <v>2306.6799999999998</v>
      </c>
      <c r="H3217">
        <v>34</v>
      </c>
      <c r="I3217">
        <v>37</v>
      </c>
      <c r="J3217">
        <v>24.8</v>
      </c>
      <c r="K3217" t="s">
        <v>26</v>
      </c>
      <c r="L3217" t="str">
        <f t="shared" si="150"/>
        <v>EU-West</v>
      </c>
      <c r="Q3217">
        <v>0</v>
      </c>
      <c r="R3217">
        <v>43</v>
      </c>
      <c r="S3217">
        <v>50.74</v>
      </c>
      <c r="T3217">
        <v>55.25</v>
      </c>
      <c r="U3217">
        <v>90.02</v>
      </c>
      <c r="V3217" s="16">
        <v>2473.9051217234</v>
      </c>
      <c r="W3217" s="16">
        <v>2117.566746070182</v>
      </c>
      <c r="X3217" s="5">
        <f t="shared" si="151"/>
        <v>0.85596117954395057</v>
      </c>
      <c r="Y3217" t="str">
        <f t="shared" si="152"/>
        <v>OK</v>
      </c>
      <c r="AA3217" t="s">
        <v>6455</v>
      </c>
      <c r="AB3217" s="3">
        <v>45535.323506944442</v>
      </c>
    </row>
    <row r="3218" spans="1:28" x14ac:dyDescent="0.35">
      <c r="A3218" t="s">
        <v>6456</v>
      </c>
      <c r="F3218">
        <v>957</v>
      </c>
      <c r="G3218" s="16">
        <v>1727.41</v>
      </c>
      <c r="H3218">
        <v>94</v>
      </c>
      <c r="I3218">
        <v>97</v>
      </c>
      <c r="J3218">
        <v>18.93</v>
      </c>
      <c r="K3218" t="s">
        <v>32</v>
      </c>
      <c r="L3218" t="str">
        <f t="shared" si="150"/>
        <v>US-East</v>
      </c>
      <c r="Q3218">
        <v>20</v>
      </c>
      <c r="R3218">
        <v>21</v>
      </c>
      <c r="S3218">
        <v>80.27</v>
      </c>
      <c r="T3218">
        <v>74.22</v>
      </c>
      <c r="U3218">
        <v>87.27</v>
      </c>
      <c r="V3218" s="16">
        <v>2076.7928448828688</v>
      </c>
      <c r="W3218" s="16">
        <v>2026.5338315953479</v>
      </c>
      <c r="X3218" s="5">
        <f t="shared" si="151"/>
        <v>0.97579969836117408</v>
      </c>
      <c r="Y3218" t="str">
        <f t="shared" si="152"/>
        <v>OK</v>
      </c>
      <c r="AA3218" t="s">
        <v>6457</v>
      </c>
      <c r="AB3218" s="3">
        <v>45655.624942129631</v>
      </c>
    </row>
    <row r="3219" spans="1:28" x14ac:dyDescent="0.35">
      <c r="A3219" t="s">
        <v>6458</v>
      </c>
      <c r="F3219">
        <v>489</v>
      </c>
      <c r="G3219" s="16">
        <v>1890.71</v>
      </c>
      <c r="H3219">
        <v>87</v>
      </c>
      <c r="I3219">
        <v>91</v>
      </c>
      <c r="J3219">
        <v>30.68</v>
      </c>
      <c r="K3219" t="s">
        <v>52</v>
      </c>
      <c r="L3219" t="str">
        <f t="shared" si="150"/>
        <v>EU-West</v>
      </c>
      <c r="Q3219">
        <v>20</v>
      </c>
      <c r="R3219">
        <v>16</v>
      </c>
      <c r="S3219">
        <v>94.97</v>
      </c>
      <c r="T3219">
        <v>56.54</v>
      </c>
      <c r="U3219">
        <v>96.2</v>
      </c>
      <c r="V3219" s="16">
        <v>2773.4931578870478</v>
      </c>
      <c r="W3219" s="16">
        <v>1566.119713795797</v>
      </c>
      <c r="X3219" s="5">
        <f t="shared" si="151"/>
        <v>0.5646740859418331</v>
      </c>
      <c r="Y3219" t="str">
        <f t="shared" si="152"/>
        <v>OK</v>
      </c>
      <c r="AA3219" t="s">
        <v>6459</v>
      </c>
      <c r="AB3219" s="3">
        <v>45156.722071759257</v>
      </c>
    </row>
    <row r="3220" spans="1:28" x14ac:dyDescent="0.35">
      <c r="A3220" t="s">
        <v>6460</v>
      </c>
      <c r="F3220">
        <v>334</v>
      </c>
      <c r="G3220" s="16">
        <v>1691.05</v>
      </c>
      <c r="H3220">
        <v>14</v>
      </c>
      <c r="I3220">
        <v>13</v>
      </c>
      <c r="J3220">
        <v>27.92</v>
      </c>
      <c r="K3220" t="s">
        <v>59</v>
      </c>
      <c r="L3220" t="str">
        <f t="shared" si="150"/>
        <v>EU-West</v>
      </c>
      <c r="Q3220">
        <v>0</v>
      </c>
      <c r="R3220">
        <v>1</v>
      </c>
      <c r="S3220">
        <v>85.93</v>
      </c>
      <c r="T3220">
        <v>65.55</v>
      </c>
      <c r="U3220">
        <v>86.76</v>
      </c>
      <c r="V3220" s="16">
        <v>1855.9607603289121</v>
      </c>
      <c r="W3220" s="16">
        <v>1576.005718190275</v>
      </c>
      <c r="X3220" s="5">
        <f t="shared" si="151"/>
        <v>0.84915896492928888</v>
      </c>
      <c r="Y3220" t="str">
        <f t="shared" si="152"/>
        <v>OK</v>
      </c>
      <c r="AA3220" t="s">
        <v>6461</v>
      </c>
      <c r="AB3220" s="3">
        <v>45911.1403587963</v>
      </c>
    </row>
    <row r="3221" spans="1:28" x14ac:dyDescent="0.35">
      <c r="A3221" t="s">
        <v>6462</v>
      </c>
      <c r="F3221">
        <v>390</v>
      </c>
      <c r="G3221" s="16">
        <v>1594.45</v>
      </c>
      <c r="H3221">
        <v>94</v>
      </c>
      <c r="I3221">
        <v>99</v>
      </c>
      <c r="J3221">
        <v>19.899999999999999</v>
      </c>
      <c r="K3221" t="s">
        <v>52</v>
      </c>
      <c r="L3221" t="str">
        <f t="shared" si="150"/>
        <v>EU-West</v>
      </c>
      <c r="Q3221">
        <v>40</v>
      </c>
      <c r="R3221">
        <v>13</v>
      </c>
      <c r="S3221">
        <v>85.42</v>
      </c>
      <c r="T3221">
        <v>62.94</v>
      </c>
      <c r="U3221">
        <v>97.54</v>
      </c>
      <c r="V3221" s="16">
        <v>2267.141554592306</v>
      </c>
      <c r="W3221" s="16">
        <v>1683.7040807111391</v>
      </c>
      <c r="X3221" s="5">
        <f t="shared" si="151"/>
        <v>0.74265503064889793</v>
      </c>
      <c r="Y3221" t="str">
        <f t="shared" si="152"/>
        <v>OK</v>
      </c>
      <c r="AA3221" t="s">
        <v>6463</v>
      </c>
      <c r="AB3221" s="3">
        <v>44943.399918981479</v>
      </c>
    </row>
    <row r="3222" spans="1:28" x14ac:dyDescent="0.35">
      <c r="A3222" t="s">
        <v>6464</v>
      </c>
      <c r="F3222">
        <v>690</v>
      </c>
      <c r="G3222" s="16">
        <v>1863.61</v>
      </c>
      <c r="H3222">
        <v>4</v>
      </c>
      <c r="I3222">
        <v>1</v>
      </c>
      <c r="J3222">
        <v>26.58</v>
      </c>
      <c r="K3222" t="s">
        <v>29</v>
      </c>
      <c r="L3222" t="str">
        <f t="shared" si="150"/>
        <v>US-East</v>
      </c>
      <c r="Q3222">
        <v>0</v>
      </c>
      <c r="R3222">
        <v>27</v>
      </c>
      <c r="S3222">
        <v>56.03</v>
      </c>
      <c r="T3222">
        <v>69.52</v>
      </c>
      <c r="U3222">
        <v>90.66</v>
      </c>
      <c r="V3222" s="16">
        <v>2626.0758113489469</v>
      </c>
      <c r="W3222" s="16">
        <v>1883.673957649858</v>
      </c>
      <c r="X3222" s="5">
        <f t="shared" si="151"/>
        <v>0.71729610756448947</v>
      </c>
      <c r="Y3222" t="str">
        <f t="shared" si="152"/>
        <v>OK</v>
      </c>
      <c r="AA3222" t="s">
        <v>6465</v>
      </c>
      <c r="AB3222" s="3">
        <v>45152.364131944443</v>
      </c>
    </row>
    <row r="3223" spans="1:28" x14ac:dyDescent="0.35">
      <c r="A3223" t="s">
        <v>6466</v>
      </c>
      <c r="F3223">
        <v>319</v>
      </c>
      <c r="G3223" s="16">
        <v>1586.3</v>
      </c>
      <c r="H3223">
        <v>85</v>
      </c>
      <c r="I3223">
        <v>86</v>
      </c>
      <c r="J3223">
        <v>17.899999999999999</v>
      </c>
      <c r="K3223" t="s">
        <v>37</v>
      </c>
      <c r="L3223" t="str">
        <f t="shared" si="150"/>
        <v>US-East</v>
      </c>
      <c r="Q3223">
        <v>30</v>
      </c>
      <c r="R3223">
        <v>12</v>
      </c>
      <c r="S3223">
        <v>78.739999999999995</v>
      </c>
      <c r="T3223">
        <v>40.98</v>
      </c>
      <c r="U3223">
        <v>81.27</v>
      </c>
      <c r="V3223" s="16">
        <v>2368.6073655073951</v>
      </c>
      <c r="W3223" s="16">
        <v>1613.211511498087</v>
      </c>
      <c r="X3223" s="5">
        <f t="shared" si="151"/>
        <v>0.68108017183021397</v>
      </c>
      <c r="Y3223" t="str">
        <f t="shared" si="152"/>
        <v>OK</v>
      </c>
      <c r="AA3223" t="s">
        <v>6467</v>
      </c>
      <c r="AB3223" s="3">
        <v>45708.59888888889</v>
      </c>
    </row>
    <row r="3224" spans="1:28" x14ac:dyDescent="0.35">
      <c r="A3224" t="s">
        <v>6468</v>
      </c>
      <c r="F3224">
        <v>352</v>
      </c>
      <c r="G3224" s="16">
        <v>1550</v>
      </c>
      <c r="H3224">
        <v>16</v>
      </c>
      <c r="I3224">
        <v>18</v>
      </c>
      <c r="J3224">
        <v>24.56</v>
      </c>
      <c r="K3224" t="s">
        <v>26</v>
      </c>
      <c r="L3224" t="str">
        <f t="shared" si="150"/>
        <v>EU-West</v>
      </c>
      <c r="Q3224">
        <v>0</v>
      </c>
      <c r="R3224">
        <v>37</v>
      </c>
      <c r="S3224">
        <v>73.59</v>
      </c>
      <c r="T3224">
        <v>63.43</v>
      </c>
      <c r="V3224" s="16">
        <v>1768.3034210773301</v>
      </c>
      <c r="W3224" s="16">
        <v>1732.830764476774</v>
      </c>
      <c r="X3224" s="5">
        <f t="shared" si="151"/>
        <v>0.97993972291308207</v>
      </c>
      <c r="Y3224" t="str">
        <f t="shared" si="152"/>
        <v>OK</v>
      </c>
      <c r="AA3224" t="s">
        <v>6469</v>
      </c>
      <c r="AB3224" s="3">
        <v>44937.523668981477</v>
      </c>
    </row>
    <row r="3225" spans="1:28" x14ac:dyDescent="0.35">
      <c r="A3225" t="s">
        <v>6470</v>
      </c>
      <c r="F3225">
        <v>679</v>
      </c>
      <c r="G3225" s="16">
        <v>1486.48</v>
      </c>
      <c r="H3225">
        <v>91</v>
      </c>
      <c r="I3225">
        <v>94</v>
      </c>
      <c r="J3225">
        <v>26.6</v>
      </c>
      <c r="K3225" t="s">
        <v>59</v>
      </c>
      <c r="L3225" t="str">
        <f t="shared" si="150"/>
        <v>EU-West</v>
      </c>
      <c r="Q3225">
        <v>10</v>
      </c>
      <c r="R3225">
        <v>16</v>
      </c>
      <c r="S3225">
        <v>52.37</v>
      </c>
      <c r="T3225">
        <v>62.3</v>
      </c>
      <c r="U3225">
        <v>88.96</v>
      </c>
      <c r="V3225" s="16">
        <v>1720.8424171327399</v>
      </c>
      <c r="W3225" s="16">
        <v>1304.9532518579119</v>
      </c>
      <c r="X3225" s="5">
        <f t="shared" si="151"/>
        <v>0.75832234193309767</v>
      </c>
      <c r="Y3225" t="str">
        <f t="shared" si="152"/>
        <v>OK</v>
      </c>
      <c r="AA3225" t="s">
        <v>6471</v>
      </c>
      <c r="AB3225" s="3">
        <v>45513.491377314807</v>
      </c>
    </row>
    <row r="3226" spans="1:28" x14ac:dyDescent="0.35">
      <c r="A3226" t="s">
        <v>6472</v>
      </c>
      <c r="F3226">
        <v>484</v>
      </c>
      <c r="G3226" s="16">
        <v>2827.6</v>
      </c>
      <c r="H3226">
        <v>2</v>
      </c>
      <c r="I3226">
        <v>5</v>
      </c>
      <c r="J3226">
        <v>22</v>
      </c>
      <c r="K3226" t="s">
        <v>32</v>
      </c>
      <c r="L3226" t="str">
        <f t="shared" si="150"/>
        <v>US-East</v>
      </c>
      <c r="Q3226">
        <v>10</v>
      </c>
      <c r="R3226">
        <v>8</v>
      </c>
      <c r="S3226">
        <v>86.14</v>
      </c>
      <c r="T3226">
        <v>59</v>
      </c>
      <c r="U3226">
        <v>96.67</v>
      </c>
      <c r="V3226" s="16">
        <v>4104.0889178954994</v>
      </c>
      <c r="W3226" s="16">
        <v>3372.8466847935938</v>
      </c>
      <c r="X3226" s="5">
        <f t="shared" si="151"/>
        <v>0.82182592830447909</v>
      </c>
      <c r="Y3226" t="str">
        <f t="shared" si="152"/>
        <v>OK</v>
      </c>
      <c r="AA3226" t="s">
        <v>6473</v>
      </c>
      <c r="AB3226" s="3">
        <v>45112.106921296298</v>
      </c>
    </row>
    <row r="3227" spans="1:28" x14ac:dyDescent="0.35">
      <c r="A3227" t="s">
        <v>6474</v>
      </c>
      <c r="F3227">
        <v>65</v>
      </c>
      <c r="G3227" s="16">
        <v>2028.74</v>
      </c>
      <c r="H3227">
        <v>18</v>
      </c>
      <c r="I3227">
        <v>21</v>
      </c>
      <c r="J3227">
        <v>13.44</v>
      </c>
      <c r="K3227" t="s">
        <v>32</v>
      </c>
      <c r="L3227" t="str">
        <f t="shared" si="150"/>
        <v>US-East</v>
      </c>
      <c r="Q3227">
        <v>10</v>
      </c>
      <c r="R3227">
        <v>39</v>
      </c>
      <c r="S3227">
        <v>76.510000000000005</v>
      </c>
      <c r="T3227">
        <v>70.760000000000005</v>
      </c>
      <c r="V3227" s="16">
        <v>2266.1827752830159</v>
      </c>
      <c r="W3227" s="16">
        <v>1977.987601618745</v>
      </c>
      <c r="X3227" s="5">
        <f t="shared" si="151"/>
        <v>0.87282792155708655</v>
      </c>
      <c r="Y3227" t="str">
        <f t="shared" si="152"/>
        <v>OK</v>
      </c>
      <c r="AA3227" t="s">
        <v>6475</v>
      </c>
      <c r="AB3227" s="3">
        <v>45500.681643518517</v>
      </c>
    </row>
    <row r="3228" spans="1:28" x14ac:dyDescent="0.35">
      <c r="A3228" t="s">
        <v>6476</v>
      </c>
      <c r="F3228">
        <v>856</v>
      </c>
      <c r="G3228" s="16">
        <v>2568.84</v>
      </c>
      <c r="H3228">
        <v>90</v>
      </c>
      <c r="I3228">
        <v>95</v>
      </c>
      <c r="J3228">
        <v>10.45</v>
      </c>
      <c r="K3228" t="s">
        <v>59</v>
      </c>
      <c r="L3228" t="str">
        <f t="shared" si="150"/>
        <v>EU-West</v>
      </c>
      <c r="Q3228">
        <v>10</v>
      </c>
      <c r="R3228">
        <v>13</v>
      </c>
      <c r="S3228">
        <v>66.72</v>
      </c>
      <c r="T3228">
        <v>58.79</v>
      </c>
      <c r="U3228">
        <v>90.83</v>
      </c>
      <c r="V3228" s="16">
        <v>3272.574947173382</v>
      </c>
      <c r="W3228" s="16">
        <v>3031.0701489452822</v>
      </c>
      <c r="X3228" s="5">
        <f t="shared" si="151"/>
        <v>0.92620343242659897</v>
      </c>
      <c r="Y3228" t="str">
        <f t="shared" si="152"/>
        <v>OK</v>
      </c>
      <c r="AA3228" t="s">
        <v>6477</v>
      </c>
      <c r="AB3228" s="3">
        <v>45523.78696759259</v>
      </c>
    </row>
    <row r="3229" spans="1:28" x14ac:dyDescent="0.35">
      <c r="A3229" t="s">
        <v>6478</v>
      </c>
      <c r="F3229">
        <v>434</v>
      </c>
      <c r="G3229" s="16">
        <v>3274.87</v>
      </c>
      <c r="H3229">
        <v>80</v>
      </c>
      <c r="I3229">
        <v>84</v>
      </c>
      <c r="J3229">
        <v>22.35</v>
      </c>
      <c r="K3229" t="s">
        <v>52</v>
      </c>
      <c r="L3229" t="str">
        <f t="shared" si="150"/>
        <v>EU-West</v>
      </c>
      <c r="Q3229">
        <v>0</v>
      </c>
      <c r="R3229">
        <v>1</v>
      </c>
      <c r="S3229">
        <v>82.32</v>
      </c>
      <c r="T3229">
        <v>68.790000000000006</v>
      </c>
      <c r="U3229">
        <v>86.31</v>
      </c>
      <c r="V3229" s="16">
        <v>4433.1013932530068</v>
      </c>
      <c r="W3229" s="16">
        <v>3121.757860465897</v>
      </c>
      <c r="X3229" s="5">
        <f t="shared" si="151"/>
        <v>0.70419274984711167</v>
      </c>
      <c r="Y3229" t="str">
        <f t="shared" si="152"/>
        <v>OK</v>
      </c>
      <c r="AA3229" t="s">
        <v>6479</v>
      </c>
      <c r="AB3229" s="3">
        <v>45487.506041666667</v>
      </c>
    </row>
    <row r="3230" spans="1:28" x14ac:dyDescent="0.35">
      <c r="A3230" t="s">
        <v>6480</v>
      </c>
      <c r="F3230">
        <v>151</v>
      </c>
      <c r="G3230" s="16">
        <v>1328.43</v>
      </c>
      <c r="H3230">
        <v>95</v>
      </c>
      <c r="I3230">
        <v>94</v>
      </c>
      <c r="J3230">
        <v>14.21</v>
      </c>
      <c r="K3230" t="s">
        <v>52</v>
      </c>
      <c r="L3230" t="str">
        <f t="shared" si="150"/>
        <v>EU-West</v>
      </c>
      <c r="Q3230">
        <v>0</v>
      </c>
      <c r="R3230">
        <v>41</v>
      </c>
      <c r="S3230">
        <v>72.22</v>
      </c>
      <c r="T3230">
        <v>61.7</v>
      </c>
      <c r="U3230">
        <v>87.91</v>
      </c>
      <c r="V3230" s="16">
        <v>1509.0195939672881</v>
      </c>
      <c r="W3230" s="16">
        <v>1382.5165858010309</v>
      </c>
      <c r="X3230" s="5">
        <f t="shared" si="151"/>
        <v>0.91616874381751767</v>
      </c>
      <c r="Y3230" t="str">
        <f t="shared" si="152"/>
        <v>OK</v>
      </c>
      <c r="AA3230" t="s">
        <v>6481</v>
      </c>
      <c r="AB3230" s="3">
        <v>45547.618506944447</v>
      </c>
    </row>
    <row r="3231" spans="1:28" x14ac:dyDescent="0.35">
      <c r="A3231" t="s">
        <v>6482</v>
      </c>
      <c r="F3231">
        <v>670</v>
      </c>
      <c r="G3231" s="16">
        <v>3595.33</v>
      </c>
      <c r="H3231">
        <v>36</v>
      </c>
      <c r="I3231">
        <v>39</v>
      </c>
      <c r="J3231">
        <v>28.43</v>
      </c>
      <c r="K3231" t="s">
        <v>26</v>
      </c>
      <c r="L3231" t="str">
        <f t="shared" si="150"/>
        <v>EU-West</v>
      </c>
      <c r="Q3231">
        <v>0</v>
      </c>
      <c r="R3231">
        <v>20</v>
      </c>
      <c r="S3231">
        <v>88.02</v>
      </c>
      <c r="T3231">
        <v>62.47</v>
      </c>
      <c r="U3231">
        <v>91.04</v>
      </c>
      <c r="V3231" s="16">
        <v>5282.2821075729526</v>
      </c>
      <c r="W3231" s="16">
        <v>3523.871336876884</v>
      </c>
      <c r="X3231" s="5">
        <f t="shared" si="151"/>
        <v>0.667111537232152</v>
      </c>
      <c r="Y3231" t="str">
        <f t="shared" si="152"/>
        <v>OK</v>
      </c>
      <c r="AA3231" t="s">
        <v>6483</v>
      </c>
      <c r="AB3231" s="3">
        <v>45847.539097222223</v>
      </c>
    </row>
    <row r="3232" spans="1:28" x14ac:dyDescent="0.35">
      <c r="A3232" t="s">
        <v>6484</v>
      </c>
      <c r="F3232">
        <v>385</v>
      </c>
      <c r="G3232" s="16">
        <v>1959.5</v>
      </c>
      <c r="H3232">
        <v>20</v>
      </c>
      <c r="I3232">
        <v>20</v>
      </c>
      <c r="J3232">
        <v>7.93</v>
      </c>
      <c r="K3232" t="s">
        <v>59</v>
      </c>
      <c r="L3232" t="str">
        <f t="shared" si="150"/>
        <v>EU-West</v>
      </c>
      <c r="Q3232">
        <v>20</v>
      </c>
      <c r="R3232">
        <v>34</v>
      </c>
      <c r="S3232">
        <v>98.32</v>
      </c>
      <c r="T3232">
        <v>63.16</v>
      </c>
      <c r="U3232">
        <v>95.44</v>
      </c>
      <c r="V3232" s="16">
        <v>2611.717172725424</v>
      </c>
      <c r="W3232" s="16">
        <v>2097.3979814271738</v>
      </c>
      <c r="X3232" s="5">
        <f t="shared" si="151"/>
        <v>0.80307240130387514</v>
      </c>
      <c r="Y3232" t="str">
        <f t="shared" si="152"/>
        <v>OK</v>
      </c>
      <c r="AA3232" t="s">
        <v>6485</v>
      </c>
      <c r="AB3232" s="3">
        <v>45661.669456018521</v>
      </c>
    </row>
    <row r="3233" spans="1:28" x14ac:dyDescent="0.35">
      <c r="A3233" t="s">
        <v>6486</v>
      </c>
      <c r="F3233">
        <v>235</v>
      </c>
      <c r="G3233" s="16">
        <v>1653.63</v>
      </c>
      <c r="H3233">
        <v>50</v>
      </c>
      <c r="I3233">
        <v>52</v>
      </c>
      <c r="J3233">
        <v>30.54</v>
      </c>
      <c r="K3233" t="s">
        <v>29</v>
      </c>
      <c r="L3233" t="str">
        <f t="shared" si="150"/>
        <v>US-East</v>
      </c>
      <c r="Q3233">
        <v>30</v>
      </c>
      <c r="R3233">
        <v>29</v>
      </c>
      <c r="S3233">
        <v>65.81</v>
      </c>
      <c r="T3233">
        <v>58.01</v>
      </c>
      <c r="U3233">
        <v>92.85</v>
      </c>
      <c r="V3233" s="16">
        <v>1692.6054871671161</v>
      </c>
      <c r="W3233" s="16">
        <v>1444.3629445006291</v>
      </c>
      <c r="X3233" s="5">
        <f t="shared" si="151"/>
        <v>0.85333703302476815</v>
      </c>
      <c r="Y3233" t="str">
        <f t="shared" si="152"/>
        <v>OK</v>
      </c>
      <c r="AA3233" t="s">
        <v>6487</v>
      </c>
      <c r="AB3233" s="3">
        <v>45273.304629629631</v>
      </c>
    </row>
    <row r="3234" spans="1:28" x14ac:dyDescent="0.35">
      <c r="A3234" t="s">
        <v>6488</v>
      </c>
      <c r="F3234">
        <v>483</v>
      </c>
      <c r="G3234" s="16">
        <v>1540.17</v>
      </c>
      <c r="H3234">
        <v>53</v>
      </c>
      <c r="I3234">
        <v>49</v>
      </c>
      <c r="J3234">
        <v>20.41</v>
      </c>
      <c r="K3234" t="s">
        <v>52</v>
      </c>
      <c r="L3234" t="str">
        <f t="shared" si="150"/>
        <v>EU-West</v>
      </c>
      <c r="Q3234">
        <v>0</v>
      </c>
      <c r="R3234">
        <v>16</v>
      </c>
      <c r="S3234">
        <v>65.650000000000006</v>
      </c>
      <c r="T3234">
        <v>75.64</v>
      </c>
      <c r="U3234">
        <v>94.84</v>
      </c>
      <c r="V3234" s="16">
        <v>1644.699436761061</v>
      </c>
      <c r="W3234" s="16">
        <v>1478.9504189699719</v>
      </c>
      <c r="X3234" s="5">
        <f t="shared" si="151"/>
        <v>0.89922230525140701</v>
      </c>
      <c r="Y3234" t="str">
        <f t="shared" si="152"/>
        <v>OK</v>
      </c>
      <c r="AA3234" t="s">
        <v>6489</v>
      </c>
      <c r="AB3234" s="3">
        <v>45893.991712962961</v>
      </c>
    </row>
    <row r="3235" spans="1:28" x14ac:dyDescent="0.35">
      <c r="A3235" t="s">
        <v>6490</v>
      </c>
      <c r="F3235">
        <v>34</v>
      </c>
      <c r="G3235" s="16">
        <v>2474.2800000000002</v>
      </c>
      <c r="H3235">
        <v>10</v>
      </c>
      <c r="I3235">
        <v>11</v>
      </c>
      <c r="J3235">
        <v>13.17</v>
      </c>
      <c r="K3235" t="s">
        <v>32</v>
      </c>
      <c r="L3235" t="str">
        <f t="shared" si="150"/>
        <v>US-East</v>
      </c>
      <c r="Q3235">
        <v>10</v>
      </c>
      <c r="R3235">
        <v>38</v>
      </c>
      <c r="S3235">
        <v>62.64</v>
      </c>
      <c r="T3235">
        <v>70.760000000000005</v>
      </c>
      <c r="U3235">
        <v>93.22</v>
      </c>
      <c r="V3235" s="16">
        <v>2710.3035116230772</v>
      </c>
      <c r="W3235" s="16">
        <v>2047.1016171231911</v>
      </c>
      <c r="X3235" s="5">
        <f t="shared" si="151"/>
        <v>0.75530345894629169</v>
      </c>
      <c r="Y3235" t="str">
        <f t="shared" si="152"/>
        <v>OK</v>
      </c>
      <c r="AA3235" t="s">
        <v>6491</v>
      </c>
      <c r="AB3235" s="3">
        <v>45522.993483796286</v>
      </c>
    </row>
    <row r="3236" spans="1:28" x14ac:dyDescent="0.35">
      <c r="A3236" t="s">
        <v>6492</v>
      </c>
      <c r="F3236">
        <v>699</v>
      </c>
      <c r="G3236" s="16">
        <v>2002.77</v>
      </c>
      <c r="H3236">
        <v>64</v>
      </c>
      <c r="I3236">
        <v>62</v>
      </c>
      <c r="J3236">
        <v>16.39</v>
      </c>
      <c r="K3236" t="s">
        <v>29</v>
      </c>
      <c r="L3236" t="str">
        <f t="shared" si="150"/>
        <v>US-East</v>
      </c>
      <c r="Q3236">
        <v>0</v>
      </c>
      <c r="R3236">
        <v>24</v>
      </c>
      <c r="S3236">
        <v>70.260000000000005</v>
      </c>
      <c r="T3236">
        <v>59.4</v>
      </c>
      <c r="U3236">
        <v>94.69</v>
      </c>
      <c r="V3236" s="16">
        <v>2248.0666299425811</v>
      </c>
      <c r="W3236" s="16">
        <v>2081.3598299620362</v>
      </c>
      <c r="X3236" s="5">
        <f t="shared" si="151"/>
        <v>0.92584436877442422</v>
      </c>
      <c r="Y3236" t="str">
        <f t="shared" si="152"/>
        <v>OK</v>
      </c>
      <c r="AA3236" t="s">
        <v>6493</v>
      </c>
      <c r="AB3236" s="3">
        <v>45845.609930555547</v>
      </c>
    </row>
    <row r="3237" spans="1:28" x14ac:dyDescent="0.35">
      <c r="A3237" t="s">
        <v>6494</v>
      </c>
      <c r="F3237">
        <v>374</v>
      </c>
      <c r="G3237" s="16">
        <v>2375.83</v>
      </c>
      <c r="H3237">
        <v>29</v>
      </c>
      <c r="I3237">
        <v>33</v>
      </c>
      <c r="J3237">
        <v>18.37</v>
      </c>
      <c r="K3237" t="s">
        <v>29</v>
      </c>
      <c r="L3237" t="str">
        <f t="shared" si="150"/>
        <v>US-East</v>
      </c>
      <c r="Q3237">
        <v>0</v>
      </c>
      <c r="R3237">
        <v>43</v>
      </c>
      <c r="S3237">
        <v>90.26</v>
      </c>
      <c r="T3237">
        <v>61.71</v>
      </c>
      <c r="U3237">
        <v>78.69</v>
      </c>
      <c r="V3237" s="16">
        <v>3243.8126080185179</v>
      </c>
      <c r="W3237" s="16">
        <v>2815.531223983598</v>
      </c>
      <c r="X3237" s="5">
        <f t="shared" si="151"/>
        <v>0.86796975171246549</v>
      </c>
      <c r="Y3237" t="str">
        <f t="shared" si="152"/>
        <v>OK</v>
      </c>
      <c r="AA3237" t="s">
        <v>6495</v>
      </c>
      <c r="AB3237" s="3">
        <v>44993.323900462958</v>
      </c>
    </row>
    <row r="3238" spans="1:28" x14ac:dyDescent="0.35">
      <c r="A3238" t="s">
        <v>6496</v>
      </c>
      <c r="F3238">
        <v>104</v>
      </c>
      <c r="G3238" s="16">
        <v>1760.33</v>
      </c>
      <c r="H3238">
        <v>89</v>
      </c>
      <c r="I3238">
        <v>85</v>
      </c>
      <c r="J3238">
        <v>23.86</v>
      </c>
      <c r="K3238" t="s">
        <v>29</v>
      </c>
      <c r="L3238" t="str">
        <f t="shared" si="150"/>
        <v>US-East</v>
      </c>
      <c r="Q3238">
        <v>0</v>
      </c>
      <c r="R3238">
        <v>38</v>
      </c>
      <c r="S3238">
        <v>54.09</v>
      </c>
      <c r="T3238">
        <v>64.81</v>
      </c>
      <c r="U3238">
        <v>85.54</v>
      </c>
      <c r="V3238" s="16">
        <v>1838.607689700196</v>
      </c>
      <c r="W3238" s="16">
        <v>1440.5882463308001</v>
      </c>
      <c r="X3238" s="5">
        <f t="shared" si="151"/>
        <v>0.78352127775866254</v>
      </c>
      <c r="Y3238" t="str">
        <f t="shared" si="152"/>
        <v>OK</v>
      </c>
      <c r="AA3238" t="s">
        <v>6497</v>
      </c>
      <c r="AB3238" s="3">
        <v>45223.066238425927</v>
      </c>
    </row>
    <row r="3239" spans="1:28" x14ac:dyDescent="0.35">
      <c r="A3239" t="s">
        <v>6498</v>
      </c>
      <c r="F3239">
        <v>517</v>
      </c>
      <c r="G3239" s="16">
        <v>1894.14</v>
      </c>
      <c r="H3239">
        <v>42</v>
      </c>
      <c r="I3239">
        <v>43</v>
      </c>
      <c r="J3239">
        <v>10.199999999999999</v>
      </c>
      <c r="K3239" t="s">
        <v>32</v>
      </c>
      <c r="L3239" t="str">
        <f t="shared" si="150"/>
        <v>US-East</v>
      </c>
      <c r="Q3239">
        <v>0</v>
      </c>
      <c r="R3239">
        <v>34</v>
      </c>
      <c r="S3239">
        <v>49.44</v>
      </c>
      <c r="T3239">
        <v>68.099999999999994</v>
      </c>
      <c r="V3239" s="16">
        <v>2226.1776962725589</v>
      </c>
      <c r="W3239" s="16">
        <v>2015.0846458437591</v>
      </c>
      <c r="X3239" s="5">
        <f t="shared" si="151"/>
        <v>0.90517690893128278</v>
      </c>
      <c r="Y3239" t="str">
        <f t="shared" si="152"/>
        <v>OK</v>
      </c>
      <c r="AA3239" t="s">
        <v>6499</v>
      </c>
      <c r="AB3239" s="3">
        <v>45673.594652777778</v>
      </c>
    </row>
    <row r="3240" spans="1:28" x14ac:dyDescent="0.35">
      <c r="A3240" t="s">
        <v>6500</v>
      </c>
      <c r="F3240">
        <v>574</v>
      </c>
      <c r="G3240" s="16">
        <v>1502.06</v>
      </c>
      <c r="H3240">
        <v>35</v>
      </c>
      <c r="I3240">
        <v>39</v>
      </c>
      <c r="J3240">
        <v>12.33</v>
      </c>
      <c r="K3240" t="s">
        <v>26</v>
      </c>
      <c r="L3240" t="str">
        <f t="shared" si="150"/>
        <v>EU-West</v>
      </c>
      <c r="Q3240">
        <v>0</v>
      </c>
      <c r="R3240">
        <v>5</v>
      </c>
      <c r="S3240">
        <v>73.540000000000006</v>
      </c>
      <c r="T3240">
        <v>76.13</v>
      </c>
      <c r="U3240">
        <v>84</v>
      </c>
      <c r="V3240" s="16">
        <v>2186.5362173190292</v>
      </c>
      <c r="W3240" s="16">
        <v>1667.345458904633</v>
      </c>
      <c r="X3240" s="5">
        <f t="shared" si="151"/>
        <v>0.76255103651976552</v>
      </c>
      <c r="Y3240" t="str">
        <f t="shared" si="152"/>
        <v>OK</v>
      </c>
      <c r="AA3240" t="s">
        <v>6501</v>
      </c>
      <c r="AB3240" s="3">
        <v>45342.924976851849</v>
      </c>
    </row>
    <row r="3241" spans="1:28" x14ac:dyDescent="0.35">
      <c r="A3241" t="s">
        <v>6502</v>
      </c>
      <c r="F3241">
        <v>825</v>
      </c>
      <c r="G3241" s="16">
        <v>1633.18</v>
      </c>
      <c r="H3241">
        <v>89</v>
      </c>
      <c r="I3241">
        <v>86</v>
      </c>
      <c r="J3241">
        <v>17.41</v>
      </c>
      <c r="K3241" t="s">
        <v>59</v>
      </c>
      <c r="L3241" t="str">
        <f t="shared" si="150"/>
        <v>EU-West</v>
      </c>
      <c r="Q3241">
        <v>30</v>
      </c>
      <c r="R3241">
        <v>2</v>
      </c>
      <c r="S3241">
        <v>69.44</v>
      </c>
      <c r="T3241">
        <v>69.069999999999993</v>
      </c>
      <c r="U3241">
        <v>90.03</v>
      </c>
      <c r="V3241" s="16">
        <v>2087.749265985934</v>
      </c>
      <c r="W3241" s="16">
        <v>1445.7617664793679</v>
      </c>
      <c r="X3241" s="5">
        <f t="shared" si="151"/>
        <v>0.69249779656687405</v>
      </c>
      <c r="Y3241" t="str">
        <f t="shared" si="152"/>
        <v>OK</v>
      </c>
      <c r="AA3241" t="s">
        <v>6503</v>
      </c>
      <c r="AB3241" s="3">
        <v>45649.180717592593</v>
      </c>
    </row>
    <row r="3242" spans="1:28" x14ac:dyDescent="0.35">
      <c r="A3242" t="s">
        <v>6504</v>
      </c>
      <c r="F3242">
        <v>591</v>
      </c>
      <c r="G3242" s="16">
        <v>2494.63</v>
      </c>
      <c r="H3242">
        <v>56</v>
      </c>
      <c r="I3242">
        <v>60</v>
      </c>
      <c r="J3242">
        <v>19.75</v>
      </c>
      <c r="K3242" t="s">
        <v>29</v>
      </c>
      <c r="L3242" t="str">
        <f t="shared" si="150"/>
        <v>US-East</v>
      </c>
      <c r="Q3242">
        <v>50</v>
      </c>
      <c r="R3242">
        <v>35</v>
      </c>
      <c r="S3242">
        <v>72.900000000000006</v>
      </c>
      <c r="T3242">
        <v>58.26</v>
      </c>
      <c r="U3242">
        <v>82.76</v>
      </c>
      <c r="V3242" s="16">
        <v>2825.7878465242629</v>
      </c>
      <c r="W3242" s="16">
        <v>2268.191729786392</v>
      </c>
      <c r="X3242" s="5">
        <f t="shared" si="151"/>
        <v>0.80267587411994934</v>
      </c>
      <c r="Y3242" t="str">
        <f t="shared" si="152"/>
        <v>OK</v>
      </c>
      <c r="AA3242" t="s">
        <v>6505</v>
      </c>
      <c r="AB3242" s="3">
        <v>45475.251886574071</v>
      </c>
    </row>
    <row r="3243" spans="1:28" x14ac:dyDescent="0.35">
      <c r="A3243" t="s">
        <v>6506</v>
      </c>
      <c r="F3243">
        <v>185</v>
      </c>
      <c r="G3243" s="16">
        <v>1444.18</v>
      </c>
      <c r="H3243">
        <v>90</v>
      </c>
      <c r="I3243">
        <v>95</v>
      </c>
      <c r="J3243">
        <v>25.73</v>
      </c>
      <c r="K3243" t="s">
        <v>52</v>
      </c>
      <c r="L3243" t="str">
        <f t="shared" si="150"/>
        <v>EU-West</v>
      </c>
      <c r="Q3243">
        <v>30</v>
      </c>
      <c r="R3243">
        <v>47</v>
      </c>
      <c r="S3243">
        <v>40.65</v>
      </c>
      <c r="T3243">
        <v>51.82</v>
      </c>
      <c r="U3243">
        <v>85.28</v>
      </c>
      <c r="V3243" s="16">
        <v>2135.260781125467</v>
      </c>
      <c r="W3243" s="16">
        <v>1271.7917492504539</v>
      </c>
      <c r="X3243" s="5">
        <f t="shared" si="151"/>
        <v>0.59561425025570403</v>
      </c>
      <c r="Y3243" t="str">
        <f t="shared" si="152"/>
        <v>OK</v>
      </c>
      <c r="AA3243" t="s">
        <v>6507</v>
      </c>
      <c r="AB3243" s="3">
        <v>45848.983472222222</v>
      </c>
    </row>
    <row r="3244" spans="1:28" x14ac:dyDescent="0.35">
      <c r="A3244" t="s">
        <v>6508</v>
      </c>
      <c r="F3244">
        <v>653</v>
      </c>
      <c r="H3244">
        <v>25</v>
      </c>
      <c r="I3244">
        <v>27</v>
      </c>
      <c r="J3244">
        <v>22.15</v>
      </c>
      <c r="K3244" t="s">
        <v>52</v>
      </c>
      <c r="L3244" t="str">
        <f t="shared" si="150"/>
        <v>EU-West</v>
      </c>
      <c r="Q3244">
        <v>40</v>
      </c>
      <c r="R3244">
        <v>46</v>
      </c>
      <c r="S3244">
        <v>93.12</v>
      </c>
      <c r="T3244">
        <v>69.92</v>
      </c>
      <c r="U3244">
        <v>89.51</v>
      </c>
      <c r="V3244" s="16">
        <v>2597.7844233742899</v>
      </c>
      <c r="W3244" s="16">
        <v>2127.3949119117142</v>
      </c>
      <c r="X3244" s="5">
        <f t="shared" si="151"/>
        <v>0.81892665641147322</v>
      </c>
      <c r="Y3244" t="str">
        <f t="shared" si="152"/>
        <v>OK</v>
      </c>
      <c r="AA3244" t="s">
        <v>6509</v>
      </c>
      <c r="AB3244" s="3">
        <v>45311.428541666668</v>
      </c>
    </row>
    <row r="3245" spans="1:28" x14ac:dyDescent="0.35">
      <c r="A3245" t="s">
        <v>6510</v>
      </c>
      <c r="F3245">
        <v>417</v>
      </c>
      <c r="G3245" s="16">
        <v>2308.59</v>
      </c>
      <c r="H3245">
        <v>81</v>
      </c>
      <c r="I3245">
        <v>80</v>
      </c>
      <c r="J3245">
        <v>16.88</v>
      </c>
      <c r="K3245" t="s">
        <v>32</v>
      </c>
      <c r="L3245" t="str">
        <f t="shared" si="150"/>
        <v>US-East</v>
      </c>
      <c r="Q3245">
        <v>20</v>
      </c>
      <c r="R3245">
        <v>0</v>
      </c>
      <c r="S3245">
        <v>73.08</v>
      </c>
      <c r="T3245">
        <v>62.89</v>
      </c>
      <c r="U3245">
        <v>81.98</v>
      </c>
      <c r="V3245" s="16">
        <v>3353.3419673311341</v>
      </c>
      <c r="W3245" s="16">
        <v>1948.5261981312931</v>
      </c>
      <c r="X3245" s="5">
        <f t="shared" si="151"/>
        <v>0.58106993474396251</v>
      </c>
      <c r="Y3245" t="str">
        <f t="shared" si="152"/>
        <v>OK</v>
      </c>
      <c r="AA3245" t="s">
        <v>6511</v>
      </c>
      <c r="AB3245" s="3">
        <v>45571.966469907413</v>
      </c>
    </row>
    <row r="3246" spans="1:28" x14ac:dyDescent="0.35">
      <c r="A3246" t="s">
        <v>6512</v>
      </c>
      <c r="F3246">
        <v>499</v>
      </c>
      <c r="G3246" s="16">
        <v>1855.29</v>
      </c>
      <c r="H3246">
        <v>96</v>
      </c>
      <c r="I3246">
        <v>100</v>
      </c>
      <c r="J3246">
        <v>21.89</v>
      </c>
      <c r="K3246" t="s">
        <v>26</v>
      </c>
      <c r="L3246" t="str">
        <f t="shared" si="150"/>
        <v>EU-West</v>
      </c>
      <c r="Q3246">
        <v>0</v>
      </c>
      <c r="R3246">
        <v>33</v>
      </c>
      <c r="S3246">
        <v>100</v>
      </c>
      <c r="T3246">
        <v>50.17</v>
      </c>
      <c r="U3246">
        <v>87.57</v>
      </c>
      <c r="V3246" s="16">
        <v>2528.546608880175</v>
      </c>
      <c r="W3246" s="16">
        <v>1759.073080846852</v>
      </c>
      <c r="X3246" s="5">
        <f t="shared" si="151"/>
        <v>0.69568544818159317</v>
      </c>
      <c r="Y3246" t="str">
        <f t="shared" si="152"/>
        <v>OK</v>
      </c>
      <c r="AA3246" t="s">
        <v>6513</v>
      </c>
      <c r="AB3246" s="3">
        <v>45698.215648148151</v>
      </c>
    </row>
    <row r="3247" spans="1:28" x14ac:dyDescent="0.35">
      <c r="A3247" t="s">
        <v>6514</v>
      </c>
      <c r="F3247">
        <v>936</v>
      </c>
      <c r="G3247" s="16">
        <v>2476.25</v>
      </c>
      <c r="H3247">
        <v>99</v>
      </c>
      <c r="I3247">
        <v>95</v>
      </c>
      <c r="J3247">
        <v>21.32</v>
      </c>
      <c r="K3247" t="s">
        <v>59</v>
      </c>
      <c r="L3247" t="str">
        <f t="shared" si="150"/>
        <v>EU-West</v>
      </c>
      <c r="Q3247">
        <v>10</v>
      </c>
      <c r="R3247">
        <v>0</v>
      </c>
      <c r="S3247">
        <v>76.2</v>
      </c>
      <c r="T3247">
        <v>68.53</v>
      </c>
      <c r="U3247">
        <v>93.19</v>
      </c>
      <c r="V3247" s="16">
        <v>3393.1076088845971</v>
      </c>
      <c r="W3247" s="16">
        <v>2346.4243679589081</v>
      </c>
      <c r="X3247" s="5">
        <f t="shared" si="151"/>
        <v>0.6915266588701674</v>
      </c>
      <c r="Y3247" t="str">
        <f t="shared" si="152"/>
        <v>OK</v>
      </c>
      <c r="AA3247" t="s">
        <v>6515</v>
      </c>
      <c r="AB3247" s="3">
        <v>45434.639849537038</v>
      </c>
    </row>
    <row r="3248" spans="1:28" x14ac:dyDescent="0.35">
      <c r="A3248" t="s">
        <v>6516</v>
      </c>
      <c r="F3248">
        <v>860</v>
      </c>
      <c r="G3248" s="16">
        <v>2141.16</v>
      </c>
      <c r="H3248">
        <v>97</v>
      </c>
      <c r="I3248">
        <v>94</v>
      </c>
      <c r="J3248">
        <v>17.989999999999998</v>
      </c>
      <c r="K3248" t="s">
        <v>59</v>
      </c>
      <c r="L3248" t="str">
        <f t="shared" si="150"/>
        <v>EU-West</v>
      </c>
      <c r="Q3248">
        <v>20</v>
      </c>
      <c r="R3248">
        <v>25</v>
      </c>
      <c r="S3248">
        <v>63.98</v>
      </c>
      <c r="T3248">
        <v>75.16</v>
      </c>
      <c r="U3248">
        <v>83.87</v>
      </c>
      <c r="V3248" s="16">
        <v>2960.088735494402</v>
      </c>
      <c r="W3248" s="16">
        <v>2404.3235149540951</v>
      </c>
      <c r="X3248" s="5">
        <f t="shared" si="151"/>
        <v>0.81224710804236022</v>
      </c>
      <c r="Y3248" t="str">
        <f t="shared" si="152"/>
        <v>OK</v>
      </c>
      <c r="AA3248" t="s">
        <v>6517</v>
      </c>
      <c r="AB3248" s="3">
        <v>45084.474583333344</v>
      </c>
    </row>
    <row r="3249" spans="1:28" x14ac:dyDescent="0.35">
      <c r="A3249" t="s">
        <v>6518</v>
      </c>
      <c r="F3249">
        <v>468</v>
      </c>
      <c r="G3249" s="16">
        <v>1623.47</v>
      </c>
      <c r="H3249">
        <v>59</v>
      </c>
      <c r="I3249">
        <v>64</v>
      </c>
      <c r="J3249">
        <v>20.93</v>
      </c>
      <c r="K3249" t="s">
        <v>37</v>
      </c>
      <c r="L3249" t="str">
        <f t="shared" si="150"/>
        <v>US-East</v>
      </c>
      <c r="Q3249">
        <v>10</v>
      </c>
      <c r="R3249">
        <v>17</v>
      </c>
      <c r="S3249">
        <v>73.819999999999993</v>
      </c>
      <c r="T3249">
        <v>60.07</v>
      </c>
      <c r="U3249">
        <v>93.98</v>
      </c>
      <c r="V3249" s="16">
        <v>2034.6700405227591</v>
      </c>
      <c r="W3249" s="16">
        <v>1818.9087186513191</v>
      </c>
      <c r="X3249" s="5">
        <f t="shared" si="151"/>
        <v>0.89395758645170531</v>
      </c>
      <c r="Y3249" t="str">
        <f t="shared" si="152"/>
        <v>OK</v>
      </c>
      <c r="AA3249" t="s">
        <v>6519</v>
      </c>
      <c r="AB3249" s="3">
        <v>45009.012777777767</v>
      </c>
    </row>
    <row r="3250" spans="1:28" x14ac:dyDescent="0.35">
      <c r="A3250" t="s">
        <v>6520</v>
      </c>
      <c r="F3250">
        <v>422</v>
      </c>
      <c r="G3250" s="16">
        <v>1731.21</v>
      </c>
      <c r="H3250">
        <v>89</v>
      </c>
      <c r="I3250">
        <v>94</v>
      </c>
      <c r="J3250">
        <v>2.79</v>
      </c>
      <c r="K3250" t="s">
        <v>26</v>
      </c>
      <c r="L3250" t="str">
        <f t="shared" si="150"/>
        <v>EU-West</v>
      </c>
      <c r="Q3250">
        <v>10</v>
      </c>
      <c r="R3250">
        <v>35</v>
      </c>
      <c r="S3250">
        <v>92.19</v>
      </c>
      <c r="T3250">
        <v>75.67</v>
      </c>
      <c r="U3250">
        <v>85.97</v>
      </c>
      <c r="V3250" s="16">
        <v>2436.3134181215401</v>
      </c>
      <c r="W3250" s="16">
        <v>1936.686181517922</v>
      </c>
      <c r="X3250" s="5">
        <f t="shared" si="151"/>
        <v>0.7949248923035348</v>
      </c>
      <c r="Y3250" t="str">
        <f t="shared" si="152"/>
        <v>OK</v>
      </c>
      <c r="AA3250" t="s">
        <v>6521</v>
      </c>
      <c r="AB3250" s="3">
        <v>45682.512037037042</v>
      </c>
    </row>
    <row r="3251" spans="1:28" x14ac:dyDescent="0.35">
      <c r="A3251" t="s">
        <v>6522</v>
      </c>
      <c r="F3251">
        <v>910</v>
      </c>
      <c r="G3251" s="16">
        <v>1990.1</v>
      </c>
      <c r="H3251">
        <v>21</v>
      </c>
      <c r="I3251">
        <v>19</v>
      </c>
      <c r="J3251">
        <v>27.47</v>
      </c>
      <c r="K3251" t="s">
        <v>52</v>
      </c>
      <c r="L3251" t="str">
        <f t="shared" si="150"/>
        <v>EU-West</v>
      </c>
      <c r="Q3251">
        <v>10</v>
      </c>
      <c r="R3251">
        <v>5</v>
      </c>
      <c r="S3251">
        <v>59.19</v>
      </c>
      <c r="T3251">
        <v>67.66</v>
      </c>
      <c r="V3251" s="16">
        <v>2822.1539419186151</v>
      </c>
      <c r="W3251" s="16">
        <v>2043.463268358797</v>
      </c>
      <c r="X3251" s="5">
        <f t="shared" si="151"/>
        <v>0.72407930623712446</v>
      </c>
      <c r="Y3251" t="str">
        <f t="shared" si="152"/>
        <v>OK</v>
      </c>
      <c r="AA3251" t="s">
        <v>6523</v>
      </c>
      <c r="AB3251" s="3">
        <v>45087.010185185187</v>
      </c>
    </row>
    <row r="3252" spans="1:28" x14ac:dyDescent="0.35">
      <c r="A3252" t="s">
        <v>6524</v>
      </c>
      <c r="F3252">
        <v>347</v>
      </c>
      <c r="G3252" s="16">
        <v>1909.24</v>
      </c>
      <c r="H3252">
        <v>23</v>
      </c>
      <c r="I3252">
        <v>24</v>
      </c>
      <c r="J3252">
        <v>24.38</v>
      </c>
      <c r="K3252" t="s">
        <v>52</v>
      </c>
      <c r="L3252" t="str">
        <f t="shared" si="150"/>
        <v>EU-West</v>
      </c>
      <c r="Q3252">
        <v>10</v>
      </c>
      <c r="R3252">
        <v>10</v>
      </c>
      <c r="S3252">
        <v>78.77</v>
      </c>
      <c r="T3252">
        <v>48.41</v>
      </c>
      <c r="U3252">
        <v>84.47</v>
      </c>
      <c r="V3252" s="16">
        <v>2253.367834246455</v>
      </c>
      <c r="W3252" s="16">
        <v>1776.265777037072</v>
      </c>
      <c r="X3252" s="5">
        <f t="shared" si="151"/>
        <v>0.78827155959251993</v>
      </c>
      <c r="Y3252" t="str">
        <f t="shared" si="152"/>
        <v>OK</v>
      </c>
      <c r="AA3252" t="s">
        <v>6525</v>
      </c>
      <c r="AB3252" s="3">
        <v>45781.266296296293</v>
      </c>
    </row>
    <row r="3253" spans="1:28" x14ac:dyDescent="0.35">
      <c r="A3253" t="s">
        <v>6526</v>
      </c>
      <c r="F3253">
        <v>972</v>
      </c>
      <c r="G3253" s="16">
        <v>2386.59</v>
      </c>
      <c r="H3253">
        <v>11</v>
      </c>
      <c r="I3253">
        <v>8</v>
      </c>
      <c r="J3253">
        <v>31.98</v>
      </c>
      <c r="K3253" t="s">
        <v>32</v>
      </c>
      <c r="L3253" t="str">
        <f t="shared" si="150"/>
        <v>US-East</v>
      </c>
      <c r="Q3253">
        <v>0</v>
      </c>
      <c r="R3253">
        <v>43</v>
      </c>
      <c r="T3253">
        <v>64.23</v>
      </c>
      <c r="U3253">
        <v>92.27</v>
      </c>
      <c r="V3253" s="16">
        <v>2864.3191118650102</v>
      </c>
      <c r="W3253" s="16">
        <v>2301.593522078444</v>
      </c>
      <c r="X3253" s="5">
        <f t="shared" si="151"/>
        <v>0.80353949130333968</v>
      </c>
      <c r="Y3253" t="str">
        <f t="shared" si="152"/>
        <v>OK</v>
      </c>
      <c r="AA3253" t="s">
        <v>6527</v>
      </c>
      <c r="AB3253" s="3">
        <v>45826.269247685188</v>
      </c>
    </row>
    <row r="3254" spans="1:28" x14ac:dyDescent="0.35">
      <c r="A3254" t="s">
        <v>6528</v>
      </c>
      <c r="F3254">
        <v>881</v>
      </c>
      <c r="G3254" s="16">
        <v>1613.34</v>
      </c>
      <c r="H3254">
        <v>74</v>
      </c>
      <c r="I3254">
        <v>72</v>
      </c>
      <c r="J3254">
        <v>13.51</v>
      </c>
      <c r="K3254" t="s">
        <v>29</v>
      </c>
      <c r="L3254" t="str">
        <f t="shared" si="150"/>
        <v>US-East</v>
      </c>
      <c r="Q3254">
        <v>20</v>
      </c>
      <c r="R3254">
        <v>39</v>
      </c>
      <c r="S3254">
        <v>78.91</v>
      </c>
      <c r="T3254">
        <v>42.29</v>
      </c>
      <c r="U3254">
        <v>88.48</v>
      </c>
      <c r="V3254" s="16">
        <v>2330.273382143876</v>
      </c>
      <c r="W3254" s="16">
        <v>1495.723322389143</v>
      </c>
      <c r="X3254" s="5">
        <f t="shared" si="151"/>
        <v>0.64186602904636958</v>
      </c>
      <c r="Y3254" t="str">
        <f t="shared" si="152"/>
        <v>OK</v>
      </c>
      <c r="AA3254" t="s">
        <v>6529</v>
      </c>
      <c r="AB3254" s="3">
        <v>45347.785613425927</v>
      </c>
    </row>
    <row r="3255" spans="1:28" x14ac:dyDescent="0.35">
      <c r="A3255" t="s">
        <v>6530</v>
      </c>
      <c r="F3255">
        <v>340</v>
      </c>
      <c r="H3255">
        <v>59</v>
      </c>
      <c r="I3255">
        <v>59</v>
      </c>
      <c r="J3255">
        <v>24.57</v>
      </c>
      <c r="K3255" t="s">
        <v>26</v>
      </c>
      <c r="L3255" t="str">
        <f t="shared" si="150"/>
        <v>EU-West</v>
      </c>
      <c r="Q3255">
        <v>0</v>
      </c>
      <c r="R3255">
        <v>29</v>
      </c>
      <c r="S3255">
        <v>56.37</v>
      </c>
      <c r="T3255">
        <v>63.54</v>
      </c>
      <c r="U3255">
        <v>92.33</v>
      </c>
      <c r="V3255" s="16">
        <v>1945.6068626721999</v>
      </c>
      <c r="W3255" s="16">
        <v>1591.7482257089951</v>
      </c>
      <c r="X3255" s="5">
        <f t="shared" si="151"/>
        <v>0.81812428617917365</v>
      </c>
      <c r="Y3255" t="str">
        <f t="shared" si="152"/>
        <v>OK</v>
      </c>
      <c r="AA3255" t="s">
        <v>6531</v>
      </c>
      <c r="AB3255" s="3">
        <v>45227.625949074078</v>
      </c>
    </row>
    <row r="3256" spans="1:28" x14ac:dyDescent="0.35">
      <c r="A3256" t="s">
        <v>6532</v>
      </c>
      <c r="F3256">
        <v>222</v>
      </c>
      <c r="G3256" s="16">
        <v>1361.6</v>
      </c>
      <c r="H3256">
        <v>20</v>
      </c>
      <c r="I3256">
        <v>22</v>
      </c>
      <c r="J3256">
        <v>4.76</v>
      </c>
      <c r="K3256" t="s">
        <v>59</v>
      </c>
      <c r="L3256" t="str">
        <f t="shared" si="150"/>
        <v>EU-West</v>
      </c>
      <c r="Q3256">
        <v>0</v>
      </c>
      <c r="R3256">
        <v>13</v>
      </c>
      <c r="S3256">
        <v>79.56</v>
      </c>
      <c r="T3256">
        <v>49.75</v>
      </c>
      <c r="U3256">
        <v>87.27</v>
      </c>
      <c r="V3256" s="16">
        <v>1951.815132037224</v>
      </c>
      <c r="W3256" s="16">
        <v>1600.140948632275</v>
      </c>
      <c r="X3256" s="5">
        <f t="shared" si="151"/>
        <v>0.81982198127653305</v>
      </c>
      <c r="Y3256" t="str">
        <f t="shared" si="152"/>
        <v>OK</v>
      </c>
      <c r="AA3256" t="s">
        <v>6533</v>
      </c>
      <c r="AB3256" s="3">
        <v>45464.818449074082</v>
      </c>
    </row>
    <row r="3257" spans="1:28" x14ac:dyDescent="0.35">
      <c r="A3257" t="s">
        <v>6534</v>
      </c>
      <c r="F3257">
        <v>999</v>
      </c>
      <c r="G3257" s="16">
        <v>1553.55</v>
      </c>
      <c r="H3257">
        <v>79</v>
      </c>
      <c r="I3257">
        <v>79</v>
      </c>
      <c r="J3257">
        <v>5.87</v>
      </c>
      <c r="K3257" t="s">
        <v>52</v>
      </c>
      <c r="L3257" t="str">
        <f t="shared" si="150"/>
        <v>EU-West</v>
      </c>
      <c r="Q3257">
        <v>40</v>
      </c>
      <c r="R3257">
        <v>9</v>
      </c>
      <c r="S3257">
        <v>78.430000000000007</v>
      </c>
      <c r="T3257">
        <v>61.92</v>
      </c>
      <c r="U3257">
        <v>92.78</v>
      </c>
      <c r="V3257" s="16">
        <v>2040.408848656921</v>
      </c>
      <c r="W3257" s="16">
        <v>1419.6319915479021</v>
      </c>
      <c r="X3257" s="5">
        <f t="shared" si="151"/>
        <v>0.69575859391237238</v>
      </c>
      <c r="Y3257" t="str">
        <f t="shared" si="152"/>
        <v>OK</v>
      </c>
      <c r="AA3257" t="s">
        <v>6535</v>
      </c>
      <c r="AB3257" s="3">
        <v>45445.601620370369</v>
      </c>
    </row>
    <row r="3258" spans="1:28" x14ac:dyDescent="0.35">
      <c r="A3258" t="s">
        <v>6536</v>
      </c>
      <c r="F3258">
        <v>732</v>
      </c>
      <c r="G3258" s="16">
        <v>2355.83</v>
      </c>
      <c r="H3258">
        <v>35</v>
      </c>
      <c r="I3258">
        <v>39</v>
      </c>
      <c r="J3258">
        <v>18.100000000000001</v>
      </c>
      <c r="K3258" t="s">
        <v>26</v>
      </c>
      <c r="L3258" t="str">
        <f t="shared" si="150"/>
        <v>EU-West</v>
      </c>
      <c r="Q3258">
        <v>10</v>
      </c>
      <c r="R3258">
        <v>30</v>
      </c>
      <c r="S3258">
        <v>93.5</v>
      </c>
      <c r="T3258">
        <v>66.78</v>
      </c>
      <c r="U3258">
        <v>94.23</v>
      </c>
      <c r="V3258" s="16">
        <v>3055.0023641910479</v>
      </c>
      <c r="W3258" s="16">
        <v>2317.0547510261131</v>
      </c>
      <c r="X3258" s="5">
        <f t="shared" si="151"/>
        <v>0.75844614007022537</v>
      </c>
      <c r="Y3258" t="str">
        <f t="shared" si="152"/>
        <v>OK</v>
      </c>
      <c r="AA3258" t="s">
        <v>6537</v>
      </c>
      <c r="AB3258" s="3">
        <v>45065.345717592587</v>
      </c>
    </row>
    <row r="3259" spans="1:28" x14ac:dyDescent="0.35">
      <c r="A3259" t="s">
        <v>6538</v>
      </c>
      <c r="F3259">
        <v>958</v>
      </c>
      <c r="G3259" s="16">
        <v>2633.3</v>
      </c>
      <c r="H3259">
        <v>6</v>
      </c>
      <c r="I3259">
        <v>7</v>
      </c>
      <c r="J3259">
        <v>15.37</v>
      </c>
      <c r="K3259" t="s">
        <v>37</v>
      </c>
      <c r="L3259" t="str">
        <f t="shared" si="150"/>
        <v>US-East</v>
      </c>
      <c r="Q3259">
        <v>30</v>
      </c>
      <c r="R3259">
        <v>35</v>
      </c>
      <c r="S3259">
        <v>96.59</v>
      </c>
      <c r="T3259">
        <v>54.12</v>
      </c>
      <c r="U3259">
        <v>90.6</v>
      </c>
      <c r="V3259" s="16">
        <v>2674.0910721332971</v>
      </c>
      <c r="W3259" s="16">
        <v>2796.68776485437</v>
      </c>
      <c r="X3259" s="5">
        <f t="shared" si="151"/>
        <v>1.0458461172091904</v>
      </c>
      <c r="Y3259" t="str">
        <f t="shared" si="152"/>
        <v>Over Budget</v>
      </c>
      <c r="AA3259" t="s">
        <v>6539</v>
      </c>
      <c r="AB3259" s="3">
        <v>45006.164224537039</v>
      </c>
    </row>
    <row r="3260" spans="1:28" x14ac:dyDescent="0.35">
      <c r="A3260" t="s">
        <v>6540</v>
      </c>
      <c r="F3260">
        <v>354</v>
      </c>
      <c r="G3260" s="16">
        <v>2682.86</v>
      </c>
      <c r="H3260">
        <v>60</v>
      </c>
      <c r="I3260">
        <v>56</v>
      </c>
      <c r="J3260">
        <v>28.38</v>
      </c>
      <c r="K3260" t="s">
        <v>52</v>
      </c>
      <c r="L3260" t="str">
        <f t="shared" si="150"/>
        <v>EU-West</v>
      </c>
      <c r="Q3260">
        <v>20</v>
      </c>
      <c r="R3260">
        <v>14</v>
      </c>
      <c r="S3260">
        <v>75.59</v>
      </c>
      <c r="T3260">
        <v>76.900000000000006</v>
      </c>
      <c r="U3260">
        <v>87.6</v>
      </c>
      <c r="V3260" s="16">
        <v>3055.635882095517</v>
      </c>
      <c r="W3260" s="16">
        <v>3052.7672764239592</v>
      </c>
      <c r="X3260" s="5">
        <f t="shared" si="151"/>
        <v>0.99906120827799982</v>
      </c>
      <c r="Y3260" t="str">
        <f t="shared" si="152"/>
        <v>OK</v>
      </c>
      <c r="AA3260" t="s">
        <v>6541</v>
      </c>
      <c r="AB3260" s="3">
        <v>45026.196250000001</v>
      </c>
    </row>
    <row r="3261" spans="1:28" x14ac:dyDescent="0.35">
      <c r="A3261" t="s">
        <v>6542</v>
      </c>
      <c r="F3261">
        <v>585</v>
      </c>
      <c r="G3261" s="16">
        <v>1880.95</v>
      </c>
      <c r="H3261">
        <v>52</v>
      </c>
      <c r="I3261">
        <v>55</v>
      </c>
      <c r="J3261">
        <v>29.43</v>
      </c>
      <c r="K3261" t="s">
        <v>52</v>
      </c>
      <c r="L3261" t="str">
        <f t="shared" si="150"/>
        <v>EU-West</v>
      </c>
      <c r="Q3261">
        <v>0</v>
      </c>
      <c r="R3261">
        <v>29</v>
      </c>
      <c r="S3261">
        <v>73.44</v>
      </c>
      <c r="T3261">
        <v>50.79</v>
      </c>
      <c r="U3261">
        <v>88.83</v>
      </c>
      <c r="V3261" s="16">
        <v>2353.1226654704578</v>
      </c>
      <c r="W3261" s="16">
        <v>1695.363375211849</v>
      </c>
      <c r="X3261" s="5">
        <f t="shared" si="151"/>
        <v>0.7204738622807394</v>
      </c>
      <c r="Y3261" t="str">
        <f t="shared" si="152"/>
        <v>OK</v>
      </c>
      <c r="AA3261" t="s">
        <v>6543</v>
      </c>
      <c r="AB3261" s="3">
        <v>45927.797384259262</v>
      </c>
    </row>
    <row r="3262" spans="1:28" x14ac:dyDescent="0.35">
      <c r="A3262" t="s">
        <v>6012</v>
      </c>
      <c r="F3262">
        <v>556</v>
      </c>
      <c r="H3262">
        <v>27</v>
      </c>
      <c r="I3262">
        <v>30</v>
      </c>
      <c r="J3262">
        <v>30.27</v>
      </c>
      <c r="K3262" t="s">
        <v>26</v>
      </c>
      <c r="L3262" t="str">
        <f t="shared" si="150"/>
        <v>EU-West</v>
      </c>
      <c r="Q3262">
        <v>30</v>
      </c>
      <c r="R3262">
        <v>47</v>
      </c>
      <c r="S3262">
        <v>55.59</v>
      </c>
      <c r="T3262">
        <v>38.61</v>
      </c>
      <c r="U3262">
        <v>83.68</v>
      </c>
      <c r="V3262" s="16">
        <v>2804.9105463112292</v>
      </c>
      <c r="W3262" s="16">
        <v>1977.6498686862731</v>
      </c>
      <c r="X3262" s="5">
        <f t="shared" si="151"/>
        <v>0.70506700161511515</v>
      </c>
      <c r="Y3262" t="str">
        <f t="shared" si="152"/>
        <v>OK</v>
      </c>
      <c r="AA3262" t="s">
        <v>6544</v>
      </c>
      <c r="AB3262" s="3">
        <v>45686.561365740738</v>
      </c>
    </row>
    <row r="3263" spans="1:28" x14ac:dyDescent="0.35">
      <c r="A3263" t="s">
        <v>6545</v>
      </c>
      <c r="F3263">
        <v>533</v>
      </c>
      <c r="G3263" s="16">
        <v>2289.15</v>
      </c>
      <c r="H3263">
        <v>23</v>
      </c>
      <c r="I3263">
        <v>28</v>
      </c>
      <c r="J3263">
        <v>24.78</v>
      </c>
      <c r="K3263" t="s">
        <v>32</v>
      </c>
      <c r="L3263" t="str">
        <f t="shared" si="150"/>
        <v>US-East</v>
      </c>
      <c r="Q3263">
        <v>0</v>
      </c>
      <c r="R3263">
        <v>13</v>
      </c>
      <c r="S3263">
        <v>67.05</v>
      </c>
      <c r="T3263">
        <v>59.71</v>
      </c>
      <c r="U3263">
        <v>91.01</v>
      </c>
      <c r="V3263" s="16">
        <v>3010.7296010310151</v>
      </c>
      <c r="W3263" s="16">
        <v>2641.8306712654712</v>
      </c>
      <c r="X3263" s="5">
        <f t="shared" si="151"/>
        <v>0.87747191589732421</v>
      </c>
      <c r="Y3263" t="str">
        <f t="shared" si="152"/>
        <v>OK</v>
      </c>
      <c r="AA3263" t="s">
        <v>6546</v>
      </c>
      <c r="AB3263" s="3">
        <v>45877.266099537039</v>
      </c>
    </row>
    <row r="3264" spans="1:28" x14ac:dyDescent="0.35">
      <c r="A3264" t="s">
        <v>6547</v>
      </c>
      <c r="F3264">
        <v>952</v>
      </c>
      <c r="G3264" s="16">
        <v>2581.98</v>
      </c>
      <c r="H3264">
        <v>52</v>
      </c>
      <c r="I3264">
        <v>50</v>
      </c>
      <c r="J3264">
        <v>25.13</v>
      </c>
      <c r="K3264" t="s">
        <v>37</v>
      </c>
      <c r="L3264" t="str">
        <f t="shared" si="150"/>
        <v>US-East</v>
      </c>
      <c r="Q3264">
        <v>30</v>
      </c>
      <c r="R3264">
        <v>46</v>
      </c>
      <c r="S3264">
        <v>63.16</v>
      </c>
      <c r="T3264">
        <v>73.650000000000006</v>
      </c>
      <c r="U3264">
        <v>93.11</v>
      </c>
      <c r="V3264" s="16">
        <v>3506.6165048617472</v>
      </c>
      <c r="W3264" s="16">
        <v>2148.4739442563782</v>
      </c>
      <c r="X3264" s="5">
        <f t="shared" si="151"/>
        <v>0.61269144808895615</v>
      </c>
      <c r="Y3264" t="str">
        <f t="shared" si="152"/>
        <v>OK</v>
      </c>
      <c r="AA3264" t="s">
        <v>6548</v>
      </c>
      <c r="AB3264" s="3">
        <v>45553.17019675926</v>
      </c>
    </row>
    <row r="3265" spans="1:28" x14ac:dyDescent="0.35">
      <c r="A3265" t="s">
        <v>6549</v>
      </c>
      <c r="F3265">
        <v>355</v>
      </c>
      <c r="G3265" s="16">
        <v>2238.46</v>
      </c>
      <c r="H3265">
        <v>12</v>
      </c>
      <c r="I3265">
        <v>8</v>
      </c>
      <c r="J3265">
        <v>9.75</v>
      </c>
      <c r="K3265" t="s">
        <v>52</v>
      </c>
      <c r="L3265" t="str">
        <f t="shared" si="150"/>
        <v>EU-West</v>
      </c>
      <c r="Q3265">
        <v>20</v>
      </c>
      <c r="R3265">
        <v>22</v>
      </c>
      <c r="S3265">
        <v>84.64</v>
      </c>
      <c r="T3265">
        <v>59.79</v>
      </c>
      <c r="U3265">
        <v>97.83</v>
      </c>
      <c r="V3265" s="16">
        <v>2972.9361444260021</v>
      </c>
      <c r="W3265" s="16">
        <v>2332.876099221347</v>
      </c>
      <c r="X3265" s="5">
        <f t="shared" si="151"/>
        <v>0.78470440866861124</v>
      </c>
      <c r="Y3265" t="str">
        <f t="shared" si="152"/>
        <v>OK</v>
      </c>
      <c r="AA3265" t="s">
        <v>6550</v>
      </c>
      <c r="AB3265" s="3">
        <v>45329.328506944446</v>
      </c>
    </row>
    <row r="3266" spans="1:28" x14ac:dyDescent="0.35">
      <c r="A3266" t="s">
        <v>6551</v>
      </c>
      <c r="F3266">
        <v>832</v>
      </c>
      <c r="G3266" s="16">
        <v>2389.84</v>
      </c>
      <c r="H3266">
        <v>77</v>
      </c>
      <c r="I3266">
        <v>80</v>
      </c>
      <c r="J3266">
        <v>31.2</v>
      </c>
      <c r="K3266" t="s">
        <v>52</v>
      </c>
      <c r="L3266" t="str">
        <f t="shared" si="150"/>
        <v>EU-West</v>
      </c>
      <c r="Q3266">
        <v>40</v>
      </c>
      <c r="R3266">
        <v>16</v>
      </c>
      <c r="S3266">
        <v>74.61</v>
      </c>
      <c r="T3266">
        <v>54.07</v>
      </c>
      <c r="U3266">
        <v>96.54</v>
      </c>
      <c r="V3266" s="16">
        <v>3403.8212792013901</v>
      </c>
      <c r="W3266" s="16">
        <v>2734.4123086411341</v>
      </c>
      <c r="X3266" s="5">
        <f t="shared" si="151"/>
        <v>0.80333604039360318</v>
      </c>
      <c r="Y3266" t="str">
        <f t="shared" si="152"/>
        <v>OK</v>
      </c>
      <c r="AA3266" t="s">
        <v>6552</v>
      </c>
      <c r="AB3266" s="3">
        <v>44938.038101851853</v>
      </c>
    </row>
    <row r="3267" spans="1:28" x14ac:dyDescent="0.35">
      <c r="A3267" t="s">
        <v>6553</v>
      </c>
      <c r="F3267">
        <v>257</v>
      </c>
      <c r="G3267" s="16">
        <v>2680.29</v>
      </c>
      <c r="H3267">
        <v>94</v>
      </c>
      <c r="I3267">
        <v>99</v>
      </c>
      <c r="J3267">
        <v>30.02</v>
      </c>
      <c r="K3267" t="s">
        <v>52</v>
      </c>
      <c r="L3267" t="str">
        <f t="shared" ref="L3267:L3330" si="153">IF(OR(K3267="Europe-West",K3267="EU_West",K3267="eu-west"),"EU-West",
IF(OR(K3267="US_East",K3267="us-east",K3267="US-East"),"US-East","Other"))</f>
        <v>EU-West</v>
      </c>
      <c r="Q3267">
        <v>30</v>
      </c>
      <c r="R3267">
        <v>26</v>
      </c>
      <c r="S3267">
        <v>55.27</v>
      </c>
      <c r="T3267">
        <v>43.51</v>
      </c>
      <c r="U3267">
        <v>85.11</v>
      </c>
      <c r="V3267" s="16">
        <v>3076.263102668986</v>
      </c>
      <c r="W3267" s="16">
        <v>3132.4471505358838</v>
      </c>
      <c r="X3267" s="5">
        <f t="shared" ref="X3267:X3330" si="154">W3267/V3267</f>
        <v>1.0182637329746445</v>
      </c>
      <c r="Y3267" t="str">
        <f t="shared" ref="Y3267:Y3330" si="155">IF(X3267&gt;1,"Over Budget","OK")</f>
        <v>Over Budget</v>
      </c>
      <c r="AA3267" t="s">
        <v>6554</v>
      </c>
      <c r="AB3267" s="3">
        <v>45123.701226851852</v>
      </c>
    </row>
    <row r="3268" spans="1:28" x14ac:dyDescent="0.35">
      <c r="A3268" t="s">
        <v>6555</v>
      </c>
      <c r="F3268">
        <v>633</v>
      </c>
      <c r="G3268" s="16">
        <v>2365.89</v>
      </c>
      <c r="H3268">
        <v>71</v>
      </c>
      <c r="I3268">
        <v>73</v>
      </c>
      <c r="J3268">
        <v>8.9600000000000009</v>
      </c>
      <c r="K3268" t="s">
        <v>52</v>
      </c>
      <c r="L3268" t="str">
        <f t="shared" si="153"/>
        <v>EU-West</v>
      </c>
      <c r="Q3268">
        <v>0</v>
      </c>
      <c r="R3268">
        <v>43</v>
      </c>
      <c r="S3268">
        <v>57.37</v>
      </c>
      <c r="T3268">
        <v>54.29</v>
      </c>
      <c r="V3268" s="16">
        <v>3124.8320066935389</v>
      </c>
      <c r="W3268" s="16">
        <v>1904.718659166801</v>
      </c>
      <c r="X3268" s="5">
        <f t="shared" si="154"/>
        <v>0.60954273864540653</v>
      </c>
      <c r="Y3268" t="str">
        <f t="shared" si="155"/>
        <v>OK</v>
      </c>
      <c r="AA3268" t="s">
        <v>6556</v>
      </c>
      <c r="AB3268" s="3">
        <v>45177.163576388892</v>
      </c>
    </row>
    <row r="3269" spans="1:28" x14ac:dyDescent="0.35">
      <c r="A3269" t="s">
        <v>6557</v>
      </c>
      <c r="F3269">
        <v>334</v>
      </c>
      <c r="G3269" s="16">
        <v>1532.48</v>
      </c>
      <c r="H3269">
        <v>0</v>
      </c>
      <c r="I3269">
        <v>5</v>
      </c>
      <c r="J3269">
        <v>23.74</v>
      </c>
      <c r="K3269" t="s">
        <v>29</v>
      </c>
      <c r="L3269" t="str">
        <f t="shared" si="153"/>
        <v>US-East</v>
      </c>
      <c r="Q3269">
        <v>30</v>
      </c>
      <c r="R3269">
        <v>12</v>
      </c>
      <c r="S3269">
        <v>100</v>
      </c>
      <c r="T3269">
        <v>48.58</v>
      </c>
      <c r="U3269">
        <v>89.34</v>
      </c>
      <c r="V3269" s="16">
        <v>1571.680466157751</v>
      </c>
      <c r="W3269" s="16">
        <v>1452.5862868761151</v>
      </c>
      <c r="X3269" s="5">
        <f t="shared" si="154"/>
        <v>0.92422494149031287</v>
      </c>
      <c r="Y3269" t="str">
        <f t="shared" si="155"/>
        <v>OK</v>
      </c>
      <c r="AA3269" t="s">
        <v>6558</v>
      </c>
      <c r="AB3269" s="3">
        <v>45396.022696759261</v>
      </c>
    </row>
    <row r="3270" spans="1:28" x14ac:dyDescent="0.35">
      <c r="A3270" t="s">
        <v>6559</v>
      </c>
      <c r="F3270">
        <v>476</v>
      </c>
      <c r="G3270" s="16">
        <v>1119.17</v>
      </c>
      <c r="H3270">
        <v>80</v>
      </c>
      <c r="I3270">
        <v>85</v>
      </c>
      <c r="J3270">
        <v>15.63</v>
      </c>
      <c r="K3270" t="s">
        <v>37</v>
      </c>
      <c r="L3270" t="str">
        <f t="shared" si="153"/>
        <v>US-East</v>
      </c>
      <c r="Q3270">
        <v>10</v>
      </c>
      <c r="R3270">
        <v>13</v>
      </c>
      <c r="S3270">
        <v>63.57</v>
      </c>
      <c r="T3270">
        <v>62.44</v>
      </c>
      <c r="U3270">
        <v>96.09</v>
      </c>
      <c r="V3270" s="16">
        <v>1387.877164418247</v>
      </c>
      <c r="W3270" s="16">
        <v>1010.505212273237</v>
      </c>
      <c r="X3270" s="5">
        <f t="shared" si="154"/>
        <v>0.72809412690121456</v>
      </c>
      <c r="Y3270" t="str">
        <f t="shared" si="155"/>
        <v>OK</v>
      </c>
      <c r="AA3270" t="s">
        <v>6560</v>
      </c>
      <c r="AB3270" s="3">
        <v>45302.019988425927</v>
      </c>
    </row>
    <row r="3271" spans="1:28" x14ac:dyDescent="0.35">
      <c r="A3271" t="s">
        <v>6561</v>
      </c>
      <c r="F3271">
        <v>100</v>
      </c>
      <c r="G3271" s="16">
        <v>2046.71</v>
      </c>
      <c r="H3271">
        <v>40</v>
      </c>
      <c r="I3271">
        <v>45</v>
      </c>
      <c r="J3271">
        <v>34.799999999999997</v>
      </c>
      <c r="K3271" t="s">
        <v>37</v>
      </c>
      <c r="L3271" t="str">
        <f t="shared" si="153"/>
        <v>US-East</v>
      </c>
      <c r="Q3271">
        <v>0</v>
      </c>
      <c r="R3271">
        <v>25</v>
      </c>
      <c r="S3271">
        <v>80.16</v>
      </c>
      <c r="T3271">
        <v>63.28</v>
      </c>
      <c r="U3271">
        <v>86.45</v>
      </c>
      <c r="V3271" s="16">
        <v>2321.002875871699</v>
      </c>
      <c r="W3271" s="16">
        <v>2102.4071919084449</v>
      </c>
      <c r="X3271" s="5">
        <f t="shared" si="154"/>
        <v>0.90581843467938139</v>
      </c>
      <c r="Y3271" t="str">
        <f t="shared" si="155"/>
        <v>OK</v>
      </c>
      <c r="AA3271" t="s">
        <v>6562</v>
      </c>
      <c r="AB3271" s="3">
        <v>45829.022187499999</v>
      </c>
    </row>
    <row r="3272" spans="1:28" x14ac:dyDescent="0.35">
      <c r="A3272" t="s">
        <v>6563</v>
      </c>
      <c r="F3272">
        <v>303</v>
      </c>
      <c r="H3272">
        <v>58</v>
      </c>
      <c r="I3272">
        <v>62</v>
      </c>
      <c r="J3272">
        <v>12.2</v>
      </c>
      <c r="K3272" t="s">
        <v>29</v>
      </c>
      <c r="L3272" t="str">
        <f t="shared" si="153"/>
        <v>US-East</v>
      </c>
      <c r="Q3272">
        <v>30</v>
      </c>
      <c r="R3272">
        <v>42</v>
      </c>
      <c r="S3272">
        <v>70.33</v>
      </c>
      <c r="T3272">
        <v>50.51</v>
      </c>
      <c r="U3272">
        <v>94.39</v>
      </c>
      <c r="V3272" s="16">
        <v>2477.6940197443591</v>
      </c>
      <c r="W3272" s="16">
        <v>2191.9315655910968</v>
      </c>
      <c r="X3272" s="5">
        <f t="shared" si="154"/>
        <v>0.8846659628363851</v>
      </c>
      <c r="Y3272" t="str">
        <f t="shared" si="155"/>
        <v>OK</v>
      </c>
      <c r="AA3272" t="s">
        <v>6564</v>
      </c>
      <c r="AB3272" s="3">
        <v>45894.872824074067</v>
      </c>
    </row>
    <row r="3273" spans="1:28" x14ac:dyDescent="0.35">
      <c r="A3273" t="s">
        <v>6565</v>
      </c>
      <c r="F3273">
        <v>550</v>
      </c>
      <c r="G3273" s="16">
        <v>2017.83</v>
      </c>
      <c r="H3273">
        <v>12</v>
      </c>
      <c r="I3273">
        <v>17</v>
      </c>
      <c r="J3273">
        <v>20.74</v>
      </c>
      <c r="K3273" t="s">
        <v>37</v>
      </c>
      <c r="L3273" t="str">
        <f t="shared" si="153"/>
        <v>US-East</v>
      </c>
      <c r="Q3273">
        <v>40</v>
      </c>
      <c r="R3273">
        <v>10</v>
      </c>
      <c r="S3273">
        <v>66.260000000000005</v>
      </c>
      <c r="T3273">
        <v>56.74</v>
      </c>
      <c r="U3273">
        <v>85.06</v>
      </c>
      <c r="V3273" s="16">
        <v>2375.654570196943</v>
      </c>
      <c r="W3273" s="16">
        <v>2421.213973658706</v>
      </c>
      <c r="X3273" s="5">
        <f t="shared" si="154"/>
        <v>1.0191776212052521</v>
      </c>
      <c r="Y3273" t="str">
        <f t="shared" si="155"/>
        <v>Over Budget</v>
      </c>
      <c r="AA3273" t="s">
        <v>6566</v>
      </c>
      <c r="AB3273" s="3">
        <v>45670.94017361111</v>
      </c>
    </row>
    <row r="3274" spans="1:28" x14ac:dyDescent="0.35">
      <c r="A3274" t="s">
        <v>6567</v>
      </c>
      <c r="F3274">
        <v>533</v>
      </c>
      <c r="G3274" s="16">
        <v>2366.89</v>
      </c>
      <c r="H3274">
        <v>53</v>
      </c>
      <c r="I3274">
        <v>53</v>
      </c>
      <c r="J3274">
        <v>21.49</v>
      </c>
      <c r="K3274" t="s">
        <v>26</v>
      </c>
      <c r="L3274" t="str">
        <f t="shared" si="153"/>
        <v>EU-West</v>
      </c>
      <c r="Q3274">
        <v>0</v>
      </c>
      <c r="R3274">
        <v>37</v>
      </c>
      <c r="S3274">
        <v>87.59</v>
      </c>
      <c r="T3274">
        <v>74.459999999999994</v>
      </c>
      <c r="V3274" s="16">
        <v>2438.4063827229029</v>
      </c>
      <c r="W3274" s="16">
        <v>2378.9729705140389</v>
      </c>
      <c r="X3274" s="5">
        <f t="shared" si="154"/>
        <v>0.97562612506677571</v>
      </c>
      <c r="Y3274" t="str">
        <f t="shared" si="155"/>
        <v>OK</v>
      </c>
      <c r="AA3274" t="s">
        <v>6568</v>
      </c>
      <c r="AB3274" s="3">
        <v>45289.775682870371</v>
      </c>
    </row>
    <row r="3275" spans="1:28" x14ac:dyDescent="0.35">
      <c r="A3275" t="s">
        <v>6569</v>
      </c>
      <c r="F3275">
        <v>668</v>
      </c>
      <c r="G3275" s="16">
        <v>2238.04</v>
      </c>
      <c r="H3275">
        <v>46</v>
      </c>
      <c r="I3275">
        <v>45</v>
      </c>
      <c r="J3275">
        <v>19.57</v>
      </c>
      <c r="K3275" t="s">
        <v>29</v>
      </c>
      <c r="L3275" t="str">
        <f t="shared" si="153"/>
        <v>US-East</v>
      </c>
      <c r="Q3275">
        <v>40</v>
      </c>
      <c r="R3275">
        <v>0</v>
      </c>
      <c r="S3275">
        <v>63.18</v>
      </c>
      <c r="T3275">
        <v>55.74</v>
      </c>
      <c r="U3275">
        <v>85.58</v>
      </c>
      <c r="V3275" s="16">
        <v>2760.2259839568042</v>
      </c>
      <c r="W3275" s="16">
        <v>2284.1139733156629</v>
      </c>
      <c r="X3275" s="5">
        <f t="shared" si="154"/>
        <v>0.82750977151565275</v>
      </c>
      <c r="Y3275" t="str">
        <f t="shared" si="155"/>
        <v>OK</v>
      </c>
      <c r="AA3275" t="s">
        <v>6570</v>
      </c>
      <c r="AB3275" s="3">
        <v>45637.915949074071</v>
      </c>
    </row>
    <row r="3276" spans="1:28" x14ac:dyDescent="0.35">
      <c r="A3276" t="s">
        <v>6571</v>
      </c>
      <c r="F3276">
        <v>658</v>
      </c>
      <c r="G3276" s="16">
        <v>2544.29</v>
      </c>
      <c r="H3276">
        <v>26</v>
      </c>
      <c r="I3276">
        <v>31</v>
      </c>
      <c r="J3276">
        <v>37.19</v>
      </c>
      <c r="K3276" t="s">
        <v>29</v>
      </c>
      <c r="L3276" t="str">
        <f t="shared" si="153"/>
        <v>US-East</v>
      </c>
      <c r="Q3276">
        <v>20</v>
      </c>
      <c r="R3276">
        <v>23</v>
      </c>
      <c r="S3276">
        <v>65.47</v>
      </c>
      <c r="T3276">
        <v>55.49</v>
      </c>
      <c r="U3276">
        <v>80.17</v>
      </c>
      <c r="V3276" s="16">
        <v>3809.602675572015</v>
      </c>
      <c r="W3276" s="16">
        <v>2457.0854859099268</v>
      </c>
      <c r="X3276" s="5">
        <f t="shared" si="154"/>
        <v>0.64497158763177143</v>
      </c>
      <c r="Y3276" t="str">
        <f t="shared" si="155"/>
        <v>OK</v>
      </c>
      <c r="AA3276" t="s">
        <v>6572</v>
      </c>
      <c r="AB3276" s="3">
        <v>45918.621388888889</v>
      </c>
    </row>
    <row r="3277" spans="1:28" x14ac:dyDescent="0.35">
      <c r="A3277" t="s">
        <v>6573</v>
      </c>
      <c r="F3277">
        <v>859</v>
      </c>
      <c r="G3277" s="16">
        <v>1843.63</v>
      </c>
      <c r="H3277">
        <v>76</v>
      </c>
      <c r="I3277">
        <v>72</v>
      </c>
      <c r="J3277">
        <v>33.53</v>
      </c>
      <c r="K3277" t="s">
        <v>29</v>
      </c>
      <c r="L3277" t="str">
        <f t="shared" si="153"/>
        <v>US-East</v>
      </c>
      <c r="Q3277">
        <v>0</v>
      </c>
      <c r="R3277">
        <v>19</v>
      </c>
      <c r="S3277">
        <v>90.62</v>
      </c>
      <c r="T3277">
        <v>61.87</v>
      </c>
      <c r="U3277">
        <v>85.48</v>
      </c>
      <c r="V3277" s="16">
        <v>2119.1937412327229</v>
      </c>
      <c r="W3277" s="16">
        <v>1583.808874398534</v>
      </c>
      <c r="X3277" s="5">
        <f t="shared" si="154"/>
        <v>0.74736388824800959</v>
      </c>
      <c r="Y3277" t="str">
        <f t="shared" si="155"/>
        <v>OK</v>
      </c>
      <c r="AA3277" t="s">
        <v>6574</v>
      </c>
      <c r="AB3277" s="3">
        <v>45530.682557870372</v>
      </c>
    </row>
    <row r="3278" spans="1:28" x14ac:dyDescent="0.35">
      <c r="A3278" t="s">
        <v>6575</v>
      </c>
      <c r="F3278">
        <v>678</v>
      </c>
      <c r="G3278" s="16">
        <v>2883.92</v>
      </c>
      <c r="H3278">
        <v>39</v>
      </c>
      <c r="I3278">
        <v>44</v>
      </c>
      <c r="J3278">
        <v>6.9</v>
      </c>
      <c r="K3278" t="s">
        <v>52</v>
      </c>
      <c r="L3278" t="str">
        <f t="shared" si="153"/>
        <v>EU-West</v>
      </c>
      <c r="Q3278">
        <v>10</v>
      </c>
      <c r="R3278">
        <v>7</v>
      </c>
      <c r="S3278">
        <v>64.23</v>
      </c>
      <c r="T3278">
        <v>45.9</v>
      </c>
      <c r="V3278" s="16">
        <v>3945.413045306751</v>
      </c>
      <c r="W3278" s="16">
        <v>2657.041598639209</v>
      </c>
      <c r="X3278" s="5">
        <f t="shared" si="154"/>
        <v>0.67345080682994174</v>
      </c>
      <c r="Y3278" t="str">
        <f t="shared" si="155"/>
        <v>OK</v>
      </c>
      <c r="AA3278" t="s">
        <v>6576</v>
      </c>
      <c r="AB3278" s="3">
        <v>45367.596087962957</v>
      </c>
    </row>
    <row r="3279" spans="1:28" x14ac:dyDescent="0.35">
      <c r="A3279" t="s">
        <v>6577</v>
      </c>
      <c r="F3279">
        <v>268</v>
      </c>
      <c r="H3279">
        <v>90</v>
      </c>
      <c r="I3279">
        <v>86</v>
      </c>
      <c r="J3279">
        <v>23.9</v>
      </c>
      <c r="K3279" t="s">
        <v>37</v>
      </c>
      <c r="L3279" t="str">
        <f t="shared" si="153"/>
        <v>US-East</v>
      </c>
      <c r="Q3279">
        <v>30</v>
      </c>
      <c r="R3279">
        <v>7</v>
      </c>
      <c r="S3279">
        <v>48.91</v>
      </c>
      <c r="T3279">
        <v>69.5</v>
      </c>
      <c r="U3279">
        <v>97.13</v>
      </c>
      <c r="V3279" s="16">
        <v>1966.8543777335519</v>
      </c>
      <c r="W3279" s="16">
        <v>1387.710921359321</v>
      </c>
      <c r="X3279" s="5">
        <f t="shared" si="154"/>
        <v>0.70554838073899995</v>
      </c>
      <c r="Y3279" t="str">
        <f t="shared" si="155"/>
        <v>OK</v>
      </c>
      <c r="AA3279" t="s">
        <v>6578</v>
      </c>
      <c r="AB3279" s="3">
        <v>45580.740567129629</v>
      </c>
    </row>
    <row r="3280" spans="1:28" x14ac:dyDescent="0.35">
      <c r="A3280" t="s">
        <v>6579</v>
      </c>
      <c r="F3280">
        <v>96</v>
      </c>
      <c r="G3280" s="16">
        <v>1868.1</v>
      </c>
      <c r="H3280">
        <v>31</v>
      </c>
      <c r="I3280">
        <v>28</v>
      </c>
      <c r="J3280">
        <v>19.91</v>
      </c>
      <c r="K3280" t="s">
        <v>26</v>
      </c>
      <c r="L3280" t="str">
        <f t="shared" si="153"/>
        <v>EU-West</v>
      </c>
      <c r="Q3280">
        <v>10</v>
      </c>
      <c r="R3280">
        <v>29</v>
      </c>
      <c r="S3280">
        <v>53.08</v>
      </c>
      <c r="T3280">
        <v>55.87</v>
      </c>
      <c r="U3280">
        <v>84.56</v>
      </c>
      <c r="V3280" s="16">
        <v>2171.8766919614231</v>
      </c>
      <c r="W3280" s="16">
        <v>2093.1834021631348</v>
      </c>
      <c r="X3280" s="5">
        <f t="shared" si="154"/>
        <v>0.96376714659282969</v>
      </c>
      <c r="Y3280" t="str">
        <f t="shared" si="155"/>
        <v>OK</v>
      </c>
      <c r="AA3280" t="s">
        <v>6580</v>
      </c>
      <c r="AB3280" s="3">
        <v>45720.838333333333</v>
      </c>
    </row>
    <row r="3281" spans="1:28" x14ac:dyDescent="0.35">
      <c r="A3281" t="s">
        <v>6581</v>
      </c>
      <c r="F3281">
        <v>167</v>
      </c>
      <c r="H3281">
        <v>57</v>
      </c>
      <c r="I3281">
        <v>54</v>
      </c>
      <c r="J3281">
        <v>26.67</v>
      </c>
      <c r="K3281" t="s">
        <v>29</v>
      </c>
      <c r="L3281" t="str">
        <f t="shared" si="153"/>
        <v>US-East</v>
      </c>
      <c r="Q3281">
        <v>20</v>
      </c>
      <c r="R3281">
        <v>17</v>
      </c>
      <c r="S3281">
        <v>77.72</v>
      </c>
      <c r="T3281">
        <v>48.42</v>
      </c>
      <c r="U3281">
        <v>86.97</v>
      </c>
      <c r="V3281" s="16">
        <v>1993.0567661669891</v>
      </c>
      <c r="W3281" s="16">
        <v>1942.5495790355901</v>
      </c>
      <c r="X3281" s="5">
        <f t="shared" si="154"/>
        <v>0.97465843021193344</v>
      </c>
      <c r="Y3281" t="str">
        <f t="shared" si="155"/>
        <v>OK</v>
      </c>
      <c r="AA3281" t="s">
        <v>6582</v>
      </c>
      <c r="AB3281" s="3">
        <v>45591.596365740741</v>
      </c>
    </row>
    <row r="3282" spans="1:28" x14ac:dyDescent="0.35">
      <c r="A3282" t="s">
        <v>6583</v>
      </c>
      <c r="F3282">
        <v>503</v>
      </c>
      <c r="G3282" s="16">
        <v>2220.4899999999998</v>
      </c>
      <c r="H3282">
        <v>75</v>
      </c>
      <c r="I3282">
        <v>80</v>
      </c>
      <c r="J3282">
        <v>21.7</v>
      </c>
      <c r="K3282" t="s">
        <v>32</v>
      </c>
      <c r="L3282" t="str">
        <f t="shared" si="153"/>
        <v>US-East</v>
      </c>
      <c r="Q3282">
        <v>30</v>
      </c>
      <c r="R3282">
        <v>12</v>
      </c>
      <c r="S3282">
        <v>59.48</v>
      </c>
      <c r="T3282">
        <v>65.37</v>
      </c>
      <c r="U3282">
        <v>82.8</v>
      </c>
      <c r="V3282" s="16">
        <v>2460.145155035073</v>
      </c>
      <c r="W3282" s="16">
        <v>2039.4699975827459</v>
      </c>
      <c r="X3282" s="5">
        <f t="shared" si="154"/>
        <v>0.8290039282473437</v>
      </c>
      <c r="Y3282" t="str">
        <f t="shared" si="155"/>
        <v>OK</v>
      </c>
      <c r="AA3282" t="s">
        <v>6584</v>
      </c>
      <c r="AB3282" s="3">
        <v>45042.206261574072</v>
      </c>
    </row>
    <row r="3283" spans="1:28" x14ac:dyDescent="0.35">
      <c r="A3283" t="s">
        <v>6585</v>
      </c>
      <c r="F3283">
        <v>195</v>
      </c>
      <c r="G3283" s="16">
        <v>1649.21</v>
      </c>
      <c r="H3283">
        <v>42</v>
      </c>
      <c r="I3283">
        <v>40</v>
      </c>
      <c r="J3283">
        <v>13.5</v>
      </c>
      <c r="K3283" t="s">
        <v>59</v>
      </c>
      <c r="L3283" t="str">
        <f t="shared" si="153"/>
        <v>EU-West</v>
      </c>
      <c r="Q3283">
        <v>30</v>
      </c>
      <c r="R3283">
        <v>45</v>
      </c>
      <c r="S3283">
        <v>86.95</v>
      </c>
      <c r="T3283">
        <v>55.12</v>
      </c>
      <c r="U3283">
        <v>95.78</v>
      </c>
      <c r="V3283" s="16">
        <v>2293.9303379313528</v>
      </c>
      <c r="W3283" s="16">
        <v>1642.014762552398</v>
      </c>
      <c r="X3283" s="5">
        <f t="shared" si="154"/>
        <v>0.71580846872322779</v>
      </c>
      <c r="Y3283" t="str">
        <f t="shared" si="155"/>
        <v>OK</v>
      </c>
      <c r="AA3283" t="s">
        <v>6586</v>
      </c>
      <c r="AB3283" s="3">
        <v>45638.616365740738</v>
      </c>
    </row>
    <row r="3284" spans="1:28" x14ac:dyDescent="0.35">
      <c r="A3284" t="s">
        <v>6587</v>
      </c>
      <c r="F3284">
        <v>353</v>
      </c>
      <c r="G3284" s="16">
        <v>1396.81</v>
      </c>
      <c r="H3284">
        <v>51</v>
      </c>
      <c r="I3284">
        <v>54</v>
      </c>
      <c r="J3284">
        <v>11.7</v>
      </c>
      <c r="K3284" t="s">
        <v>26</v>
      </c>
      <c r="L3284" t="str">
        <f t="shared" si="153"/>
        <v>EU-West</v>
      </c>
      <c r="Q3284">
        <v>0</v>
      </c>
      <c r="R3284">
        <v>46</v>
      </c>
      <c r="S3284">
        <v>70.31</v>
      </c>
      <c r="T3284">
        <v>51.24</v>
      </c>
      <c r="U3284">
        <v>87.7</v>
      </c>
      <c r="V3284" s="16">
        <v>1591.679087010069</v>
      </c>
      <c r="W3284" s="16">
        <v>1239.7330629426031</v>
      </c>
      <c r="X3284" s="5">
        <f t="shared" si="154"/>
        <v>0.77888380456855277</v>
      </c>
      <c r="Y3284" t="str">
        <f t="shared" si="155"/>
        <v>OK</v>
      </c>
      <c r="AA3284" t="s">
        <v>6588</v>
      </c>
      <c r="AB3284" s="3">
        <v>45568.855578703697</v>
      </c>
    </row>
    <row r="3285" spans="1:28" x14ac:dyDescent="0.35">
      <c r="A3285" t="s">
        <v>6589</v>
      </c>
      <c r="F3285">
        <v>830</v>
      </c>
      <c r="G3285" s="16">
        <v>2106.4499999999998</v>
      </c>
      <c r="H3285">
        <v>76</v>
      </c>
      <c r="I3285">
        <v>75</v>
      </c>
      <c r="J3285">
        <v>16.78</v>
      </c>
      <c r="K3285" t="s">
        <v>32</v>
      </c>
      <c r="L3285" t="str">
        <f t="shared" si="153"/>
        <v>US-East</v>
      </c>
      <c r="Q3285">
        <v>10</v>
      </c>
      <c r="R3285">
        <v>35</v>
      </c>
      <c r="S3285">
        <v>81.430000000000007</v>
      </c>
      <c r="T3285">
        <v>60.73</v>
      </c>
      <c r="U3285">
        <v>88.31</v>
      </c>
      <c r="V3285" s="16">
        <v>2258.4329820382241</v>
      </c>
      <c r="W3285" s="16">
        <v>1841.1444345299819</v>
      </c>
      <c r="X3285" s="5">
        <f t="shared" si="154"/>
        <v>0.81523093630538401</v>
      </c>
      <c r="Y3285" t="str">
        <f t="shared" si="155"/>
        <v>OK</v>
      </c>
      <c r="AA3285" t="s">
        <v>6590</v>
      </c>
      <c r="AB3285" s="3">
        <v>45877.436296296299</v>
      </c>
    </row>
    <row r="3286" spans="1:28" x14ac:dyDescent="0.35">
      <c r="A3286" t="s">
        <v>6591</v>
      </c>
      <c r="F3286">
        <v>878</v>
      </c>
      <c r="G3286" s="16">
        <v>1664.86</v>
      </c>
      <c r="H3286">
        <v>79</v>
      </c>
      <c r="I3286">
        <v>84</v>
      </c>
      <c r="J3286">
        <v>19.04</v>
      </c>
      <c r="K3286" t="s">
        <v>29</v>
      </c>
      <c r="L3286" t="str">
        <f t="shared" si="153"/>
        <v>US-East</v>
      </c>
      <c r="Q3286">
        <v>0</v>
      </c>
      <c r="R3286">
        <v>18</v>
      </c>
      <c r="S3286">
        <v>75.31</v>
      </c>
      <c r="T3286">
        <v>70.52</v>
      </c>
      <c r="U3286">
        <v>88.26</v>
      </c>
      <c r="V3286" s="16">
        <v>1940.642677549678</v>
      </c>
      <c r="W3286" s="16">
        <v>1904.5613732378099</v>
      </c>
      <c r="X3286" s="5">
        <f t="shared" si="154"/>
        <v>0.98140754878305292</v>
      </c>
      <c r="Y3286" t="str">
        <f t="shared" si="155"/>
        <v>OK</v>
      </c>
      <c r="AA3286" t="s">
        <v>6592</v>
      </c>
      <c r="AB3286" s="3">
        <v>45320.025601851848</v>
      </c>
    </row>
    <row r="3287" spans="1:28" x14ac:dyDescent="0.35">
      <c r="A3287" t="s">
        <v>6593</v>
      </c>
      <c r="F3287">
        <v>750</v>
      </c>
      <c r="G3287" s="16">
        <v>1987.89</v>
      </c>
      <c r="H3287">
        <v>33</v>
      </c>
      <c r="I3287">
        <v>32</v>
      </c>
      <c r="J3287">
        <v>21.55</v>
      </c>
      <c r="K3287" t="s">
        <v>32</v>
      </c>
      <c r="L3287" t="str">
        <f t="shared" si="153"/>
        <v>US-East</v>
      </c>
      <c r="Q3287">
        <v>10</v>
      </c>
      <c r="R3287">
        <v>12</v>
      </c>
      <c r="S3287">
        <v>85.9</v>
      </c>
      <c r="T3287">
        <v>55.89</v>
      </c>
      <c r="U3287">
        <v>80.25</v>
      </c>
      <c r="V3287" s="16">
        <v>2568.3965721519521</v>
      </c>
      <c r="W3287" s="16">
        <v>2341.5840197938769</v>
      </c>
      <c r="X3287" s="5">
        <f t="shared" si="154"/>
        <v>0.91169099242020935</v>
      </c>
      <c r="Y3287" t="str">
        <f t="shared" si="155"/>
        <v>OK</v>
      </c>
      <c r="AA3287" t="s">
        <v>6594</v>
      </c>
      <c r="AB3287" s="3">
        <v>45251.585347222222</v>
      </c>
    </row>
    <row r="3288" spans="1:28" x14ac:dyDescent="0.35">
      <c r="A3288" t="s">
        <v>6595</v>
      </c>
      <c r="F3288">
        <v>525</v>
      </c>
      <c r="G3288" s="16">
        <v>1619.12</v>
      </c>
      <c r="H3288">
        <v>5</v>
      </c>
      <c r="I3288">
        <v>10</v>
      </c>
      <c r="J3288">
        <v>15.44</v>
      </c>
      <c r="K3288" t="s">
        <v>59</v>
      </c>
      <c r="L3288" t="str">
        <f t="shared" si="153"/>
        <v>EU-West</v>
      </c>
      <c r="Q3288">
        <v>40</v>
      </c>
      <c r="R3288">
        <v>40</v>
      </c>
      <c r="S3288">
        <v>98.26</v>
      </c>
      <c r="T3288">
        <v>50.35</v>
      </c>
      <c r="U3288">
        <v>82.67</v>
      </c>
      <c r="V3288" s="16">
        <v>2188.615639282611</v>
      </c>
      <c r="W3288" s="16">
        <v>1347.117300729933</v>
      </c>
      <c r="X3288" s="5">
        <f t="shared" si="154"/>
        <v>0.61551113706356131</v>
      </c>
      <c r="Y3288" t="str">
        <f t="shared" si="155"/>
        <v>OK</v>
      </c>
      <c r="AA3288" t="s">
        <v>6596</v>
      </c>
      <c r="AB3288" s="3">
        <v>45814.342638888891</v>
      </c>
    </row>
    <row r="3289" spans="1:28" x14ac:dyDescent="0.35">
      <c r="A3289" t="s">
        <v>6597</v>
      </c>
      <c r="F3289">
        <v>578</v>
      </c>
      <c r="G3289" s="16">
        <v>1694.1</v>
      </c>
      <c r="H3289">
        <v>47</v>
      </c>
      <c r="I3289">
        <v>50</v>
      </c>
      <c r="J3289">
        <v>33.65</v>
      </c>
      <c r="K3289" t="s">
        <v>29</v>
      </c>
      <c r="L3289" t="str">
        <f t="shared" si="153"/>
        <v>US-East</v>
      </c>
      <c r="Q3289">
        <v>0</v>
      </c>
      <c r="R3289">
        <v>47</v>
      </c>
      <c r="S3289">
        <v>78.47</v>
      </c>
      <c r="T3289">
        <v>37.54</v>
      </c>
      <c r="U3289">
        <v>85.24</v>
      </c>
      <c r="V3289" s="16">
        <v>2022.2173851550831</v>
      </c>
      <c r="W3289" s="16">
        <v>1873.595117697806</v>
      </c>
      <c r="X3289" s="5">
        <f t="shared" si="154"/>
        <v>0.92650529634039358</v>
      </c>
      <c r="Y3289" t="str">
        <f t="shared" si="155"/>
        <v>OK</v>
      </c>
      <c r="AA3289" t="s">
        <v>6598</v>
      </c>
      <c r="AB3289" s="3">
        <v>45208.649027777778</v>
      </c>
    </row>
    <row r="3290" spans="1:28" x14ac:dyDescent="0.35">
      <c r="A3290" t="s">
        <v>6599</v>
      </c>
      <c r="F3290">
        <v>959</v>
      </c>
      <c r="G3290" s="16">
        <v>1807.23</v>
      </c>
      <c r="H3290">
        <v>17</v>
      </c>
      <c r="I3290">
        <v>16</v>
      </c>
      <c r="J3290">
        <v>24.28</v>
      </c>
      <c r="K3290" t="s">
        <v>52</v>
      </c>
      <c r="L3290" t="str">
        <f t="shared" si="153"/>
        <v>EU-West</v>
      </c>
      <c r="Q3290">
        <v>10</v>
      </c>
      <c r="R3290">
        <v>25</v>
      </c>
      <c r="S3290">
        <v>77.739999999999995</v>
      </c>
      <c r="T3290">
        <v>45.5</v>
      </c>
      <c r="U3290">
        <v>93.08</v>
      </c>
      <c r="V3290" s="16">
        <v>2257.3632433433522</v>
      </c>
      <c r="W3290" s="16">
        <v>1773.479283190997</v>
      </c>
      <c r="X3290" s="5">
        <f t="shared" si="154"/>
        <v>0.78564196011463316</v>
      </c>
      <c r="Y3290" t="str">
        <f t="shared" si="155"/>
        <v>OK</v>
      </c>
      <c r="AA3290" t="s">
        <v>6600</v>
      </c>
      <c r="AB3290" s="3">
        <v>45097.402673611112</v>
      </c>
    </row>
    <row r="3291" spans="1:28" x14ac:dyDescent="0.35">
      <c r="A3291" t="s">
        <v>6601</v>
      </c>
      <c r="F3291">
        <v>518</v>
      </c>
      <c r="G3291" s="16">
        <v>2417.04</v>
      </c>
      <c r="H3291">
        <v>80</v>
      </c>
      <c r="I3291">
        <v>85</v>
      </c>
      <c r="J3291">
        <v>26.99</v>
      </c>
      <c r="K3291" t="s">
        <v>26</v>
      </c>
      <c r="L3291" t="str">
        <f t="shared" si="153"/>
        <v>EU-West</v>
      </c>
      <c r="Q3291">
        <v>40</v>
      </c>
      <c r="R3291">
        <v>8</v>
      </c>
      <c r="S3291">
        <v>86.68</v>
      </c>
      <c r="T3291">
        <v>55.18</v>
      </c>
      <c r="V3291" s="16">
        <v>2966.8159206562791</v>
      </c>
      <c r="W3291" s="16">
        <v>2309.69600636308</v>
      </c>
      <c r="X3291" s="5">
        <f t="shared" si="154"/>
        <v>0.77851004852776984</v>
      </c>
      <c r="Y3291" t="str">
        <f t="shared" si="155"/>
        <v>OK</v>
      </c>
      <c r="AA3291" t="s">
        <v>6602</v>
      </c>
      <c r="AB3291" s="3">
        <v>45867.656342592592</v>
      </c>
    </row>
    <row r="3292" spans="1:28" x14ac:dyDescent="0.35">
      <c r="A3292" t="s">
        <v>6603</v>
      </c>
      <c r="F3292">
        <v>549</v>
      </c>
      <c r="G3292" s="16">
        <v>1466.84</v>
      </c>
      <c r="H3292">
        <v>38</v>
      </c>
      <c r="I3292">
        <v>35</v>
      </c>
      <c r="J3292">
        <v>18.89</v>
      </c>
      <c r="K3292" t="s">
        <v>29</v>
      </c>
      <c r="L3292" t="str">
        <f t="shared" si="153"/>
        <v>US-East</v>
      </c>
      <c r="Q3292">
        <v>30</v>
      </c>
      <c r="R3292">
        <v>33</v>
      </c>
      <c r="S3292">
        <v>61.54</v>
      </c>
      <c r="T3292">
        <v>46.93</v>
      </c>
      <c r="U3292">
        <v>92.71</v>
      </c>
      <c r="V3292" s="16">
        <v>1473.44323690084</v>
      </c>
      <c r="W3292" s="16">
        <v>1577.97443411885</v>
      </c>
      <c r="X3292" s="5">
        <f t="shared" si="154"/>
        <v>1.0709434843502186</v>
      </c>
      <c r="Y3292" t="str">
        <f t="shared" si="155"/>
        <v>Over Budget</v>
      </c>
      <c r="AA3292" t="s">
        <v>6604</v>
      </c>
      <c r="AB3292" s="3">
        <v>45395.600682870368</v>
      </c>
    </row>
    <row r="3293" spans="1:28" x14ac:dyDescent="0.35">
      <c r="A3293" t="s">
        <v>6605</v>
      </c>
      <c r="F3293">
        <v>25</v>
      </c>
      <c r="G3293" s="16">
        <v>1541.54</v>
      </c>
      <c r="H3293">
        <v>77</v>
      </c>
      <c r="I3293">
        <v>78</v>
      </c>
      <c r="J3293">
        <v>11.7</v>
      </c>
      <c r="K3293" t="s">
        <v>26</v>
      </c>
      <c r="L3293" t="str">
        <f t="shared" si="153"/>
        <v>EU-West</v>
      </c>
      <c r="Q3293">
        <v>0</v>
      </c>
      <c r="R3293">
        <v>30</v>
      </c>
      <c r="S3293">
        <v>78.12</v>
      </c>
      <c r="T3293">
        <v>53.01</v>
      </c>
      <c r="U3293">
        <v>91.72</v>
      </c>
      <c r="V3293" s="16">
        <v>1846.456978004642</v>
      </c>
      <c r="W3293" s="16">
        <v>1397.4082824361351</v>
      </c>
      <c r="X3293" s="5">
        <f t="shared" si="154"/>
        <v>0.7568052216121669</v>
      </c>
      <c r="Y3293" t="str">
        <f t="shared" si="155"/>
        <v>OK</v>
      </c>
      <c r="AA3293" t="s">
        <v>6606</v>
      </c>
      <c r="AB3293" s="3">
        <v>45040.862210648149</v>
      </c>
    </row>
    <row r="3294" spans="1:28" x14ac:dyDescent="0.35">
      <c r="A3294" t="s">
        <v>6607</v>
      </c>
      <c r="F3294">
        <v>534</v>
      </c>
      <c r="G3294" s="16">
        <v>2399.7600000000002</v>
      </c>
      <c r="H3294">
        <v>6</v>
      </c>
      <c r="I3294">
        <v>10</v>
      </c>
      <c r="J3294">
        <v>27.07</v>
      </c>
      <c r="K3294" t="s">
        <v>37</v>
      </c>
      <c r="L3294" t="str">
        <f t="shared" si="153"/>
        <v>US-East</v>
      </c>
      <c r="Q3294">
        <v>10</v>
      </c>
      <c r="R3294">
        <v>41</v>
      </c>
      <c r="S3294">
        <v>56.17</v>
      </c>
      <c r="T3294">
        <v>79.28</v>
      </c>
      <c r="U3294">
        <v>80.930000000000007</v>
      </c>
      <c r="V3294" s="16">
        <v>3104.4732938292782</v>
      </c>
      <c r="W3294" s="16">
        <v>1939.5640014345211</v>
      </c>
      <c r="X3294" s="5">
        <f t="shared" si="154"/>
        <v>0.62476427331160089</v>
      </c>
      <c r="Y3294" t="str">
        <f t="shared" si="155"/>
        <v>OK</v>
      </c>
      <c r="AA3294" t="s">
        <v>6608</v>
      </c>
      <c r="AB3294" s="3">
        <v>45728.127384259264</v>
      </c>
    </row>
    <row r="3295" spans="1:28" x14ac:dyDescent="0.35">
      <c r="A3295" t="s">
        <v>6609</v>
      </c>
      <c r="F3295">
        <v>209</v>
      </c>
      <c r="G3295" s="16">
        <v>1594.16</v>
      </c>
      <c r="H3295">
        <v>5</v>
      </c>
      <c r="I3295">
        <v>7</v>
      </c>
      <c r="J3295">
        <v>12.05</v>
      </c>
      <c r="K3295" t="s">
        <v>29</v>
      </c>
      <c r="L3295" t="str">
        <f t="shared" si="153"/>
        <v>US-East</v>
      </c>
      <c r="Q3295">
        <v>50</v>
      </c>
      <c r="R3295">
        <v>6</v>
      </c>
      <c r="S3295">
        <v>58.62</v>
      </c>
      <c r="T3295">
        <v>72.31</v>
      </c>
      <c r="U3295">
        <v>88.42</v>
      </c>
      <c r="V3295" s="16">
        <v>2048.4515345606751</v>
      </c>
      <c r="W3295" s="16">
        <v>1411.789911952302</v>
      </c>
      <c r="X3295" s="5">
        <f t="shared" si="154"/>
        <v>0.68919859129353722</v>
      </c>
      <c r="Y3295" t="str">
        <f t="shared" si="155"/>
        <v>OK</v>
      </c>
      <c r="AA3295" t="s">
        <v>6610</v>
      </c>
      <c r="AB3295" s="3">
        <v>45395.48296296296</v>
      </c>
    </row>
    <row r="3296" spans="1:28" x14ac:dyDescent="0.35">
      <c r="A3296" t="s">
        <v>6611</v>
      </c>
      <c r="F3296">
        <v>193</v>
      </c>
      <c r="G3296" s="16">
        <v>2081.12</v>
      </c>
      <c r="H3296">
        <v>75</v>
      </c>
      <c r="I3296">
        <v>73</v>
      </c>
      <c r="J3296">
        <v>3.82</v>
      </c>
      <c r="K3296" t="s">
        <v>59</v>
      </c>
      <c r="L3296" t="str">
        <f t="shared" si="153"/>
        <v>EU-West</v>
      </c>
      <c r="Q3296">
        <v>10</v>
      </c>
      <c r="R3296">
        <v>8</v>
      </c>
      <c r="S3296">
        <v>62.86</v>
      </c>
      <c r="T3296">
        <v>51.82</v>
      </c>
      <c r="U3296">
        <v>95.82</v>
      </c>
      <c r="V3296" s="16">
        <v>2861.2981305002841</v>
      </c>
      <c r="W3296" s="16">
        <v>1818.8365102563939</v>
      </c>
      <c r="X3296" s="5">
        <f t="shared" si="154"/>
        <v>0.6356682971509785</v>
      </c>
      <c r="Y3296" t="str">
        <f t="shared" si="155"/>
        <v>OK</v>
      </c>
      <c r="AA3296" t="s">
        <v>6612</v>
      </c>
      <c r="AB3296" s="3">
        <v>45034.942627314813</v>
      </c>
    </row>
    <row r="3297" spans="1:28" x14ac:dyDescent="0.35">
      <c r="A3297" t="s">
        <v>6613</v>
      </c>
      <c r="F3297">
        <v>318</v>
      </c>
      <c r="G3297" s="16">
        <v>2438.65</v>
      </c>
      <c r="H3297">
        <v>97</v>
      </c>
      <c r="I3297">
        <v>99</v>
      </c>
      <c r="J3297">
        <v>24.52</v>
      </c>
      <c r="K3297" t="s">
        <v>52</v>
      </c>
      <c r="L3297" t="str">
        <f t="shared" si="153"/>
        <v>EU-West</v>
      </c>
      <c r="Q3297">
        <v>20</v>
      </c>
      <c r="R3297">
        <v>39</v>
      </c>
      <c r="S3297">
        <v>89.03</v>
      </c>
      <c r="T3297">
        <v>61.38</v>
      </c>
      <c r="U3297">
        <v>84.65</v>
      </c>
      <c r="V3297" s="16">
        <v>3256.0561069915689</v>
      </c>
      <c r="W3297" s="16">
        <v>1984.133809730238</v>
      </c>
      <c r="X3297" s="5">
        <f t="shared" si="154"/>
        <v>0.60936720515036746</v>
      </c>
      <c r="Y3297" t="str">
        <f t="shared" si="155"/>
        <v>OK</v>
      </c>
      <c r="AA3297" t="s">
        <v>6614</v>
      </c>
      <c r="AB3297" s="3">
        <v>45550.081875000003</v>
      </c>
    </row>
    <row r="3298" spans="1:28" x14ac:dyDescent="0.35">
      <c r="A3298" t="s">
        <v>6615</v>
      </c>
      <c r="F3298">
        <v>825</v>
      </c>
      <c r="G3298" s="16">
        <v>1876.27</v>
      </c>
      <c r="H3298">
        <v>52</v>
      </c>
      <c r="I3298">
        <v>48</v>
      </c>
      <c r="J3298">
        <v>13.96</v>
      </c>
      <c r="K3298" t="s">
        <v>52</v>
      </c>
      <c r="L3298" t="str">
        <f t="shared" si="153"/>
        <v>EU-West</v>
      </c>
      <c r="Q3298">
        <v>20</v>
      </c>
      <c r="R3298">
        <v>25</v>
      </c>
      <c r="S3298">
        <v>67.900000000000006</v>
      </c>
      <c r="T3298">
        <v>49.19</v>
      </c>
      <c r="U3298">
        <v>87.24</v>
      </c>
      <c r="V3298" s="16">
        <v>2135.9521446125632</v>
      </c>
      <c r="W3298" s="16">
        <v>1742.1657902510819</v>
      </c>
      <c r="X3298" s="5">
        <f t="shared" si="154"/>
        <v>0.81563896206442887</v>
      </c>
      <c r="Y3298" t="str">
        <f t="shared" si="155"/>
        <v>OK</v>
      </c>
      <c r="AA3298" t="s">
        <v>6616</v>
      </c>
      <c r="AB3298" s="3">
        <v>45913.953344907408</v>
      </c>
    </row>
    <row r="3299" spans="1:28" x14ac:dyDescent="0.35">
      <c r="A3299" t="s">
        <v>6617</v>
      </c>
      <c r="F3299">
        <v>517</v>
      </c>
      <c r="G3299" s="16">
        <v>2108.11</v>
      </c>
      <c r="H3299">
        <v>0</v>
      </c>
      <c r="I3299">
        <v>1</v>
      </c>
      <c r="J3299">
        <v>17.329999999999998</v>
      </c>
      <c r="K3299" t="s">
        <v>52</v>
      </c>
      <c r="L3299" t="str">
        <f t="shared" si="153"/>
        <v>EU-West</v>
      </c>
      <c r="Q3299">
        <v>20</v>
      </c>
      <c r="R3299">
        <v>32</v>
      </c>
      <c r="S3299">
        <v>58.29</v>
      </c>
      <c r="T3299">
        <v>75.62</v>
      </c>
      <c r="U3299">
        <v>100</v>
      </c>
      <c r="V3299" s="16">
        <v>2377.5724902250831</v>
      </c>
      <c r="W3299" s="16">
        <v>2086.622906274597</v>
      </c>
      <c r="X3299" s="5">
        <f t="shared" si="154"/>
        <v>0.87762746029966798</v>
      </c>
      <c r="Y3299" t="str">
        <f t="shared" si="155"/>
        <v>OK</v>
      </c>
      <c r="AA3299" t="s">
        <v>6618</v>
      </c>
      <c r="AB3299" s="3">
        <v>45456.619976851849</v>
      </c>
    </row>
    <row r="3300" spans="1:28" x14ac:dyDescent="0.35">
      <c r="A3300" t="s">
        <v>6619</v>
      </c>
      <c r="F3300">
        <v>290</v>
      </c>
      <c r="G3300" s="16">
        <v>2449.42</v>
      </c>
      <c r="H3300">
        <v>28</v>
      </c>
      <c r="I3300">
        <v>32</v>
      </c>
      <c r="J3300">
        <v>25.55</v>
      </c>
      <c r="K3300" t="s">
        <v>37</v>
      </c>
      <c r="L3300" t="str">
        <f t="shared" si="153"/>
        <v>US-East</v>
      </c>
      <c r="Q3300">
        <v>10</v>
      </c>
      <c r="R3300">
        <v>32</v>
      </c>
      <c r="S3300">
        <v>81.39</v>
      </c>
      <c r="T3300">
        <v>60.71</v>
      </c>
      <c r="U3300">
        <v>91.63</v>
      </c>
      <c r="V3300" s="16">
        <v>3017.859101506268</v>
      </c>
      <c r="W3300" s="16">
        <v>2680.4774108518509</v>
      </c>
      <c r="X3300" s="5">
        <f t="shared" si="154"/>
        <v>0.88820495612733419</v>
      </c>
      <c r="Y3300" t="str">
        <f t="shared" si="155"/>
        <v>OK</v>
      </c>
      <c r="AA3300" t="s">
        <v>6620</v>
      </c>
      <c r="AB3300" s="3">
        <v>45865.42083333333</v>
      </c>
    </row>
    <row r="3301" spans="1:28" x14ac:dyDescent="0.35">
      <c r="A3301" t="s">
        <v>6621</v>
      </c>
      <c r="F3301">
        <v>843</v>
      </c>
      <c r="G3301" s="16">
        <v>1741.96</v>
      </c>
      <c r="H3301">
        <v>91</v>
      </c>
      <c r="I3301">
        <v>92</v>
      </c>
      <c r="J3301">
        <v>12.56</v>
      </c>
      <c r="K3301" t="s">
        <v>29</v>
      </c>
      <c r="L3301" t="str">
        <f t="shared" si="153"/>
        <v>US-East</v>
      </c>
      <c r="Q3301">
        <v>0</v>
      </c>
      <c r="R3301">
        <v>39</v>
      </c>
      <c r="S3301">
        <v>45.29</v>
      </c>
      <c r="T3301">
        <v>70.5</v>
      </c>
      <c r="U3301">
        <v>88.71</v>
      </c>
      <c r="V3301" s="16">
        <v>2380.3619211922069</v>
      </c>
      <c r="W3301" s="16">
        <v>1620.483601022034</v>
      </c>
      <c r="X3301" s="5">
        <f t="shared" si="154"/>
        <v>0.6807719391723478</v>
      </c>
      <c r="Y3301" t="str">
        <f t="shared" si="155"/>
        <v>OK</v>
      </c>
      <c r="AA3301" t="s">
        <v>6622</v>
      </c>
      <c r="AB3301" s="3">
        <v>45145.699641203697</v>
      </c>
    </row>
    <row r="3302" spans="1:28" x14ac:dyDescent="0.35">
      <c r="A3302" t="s">
        <v>6623</v>
      </c>
      <c r="F3302">
        <v>167</v>
      </c>
      <c r="G3302" s="16">
        <v>2329.7399999999998</v>
      </c>
      <c r="H3302">
        <v>68</v>
      </c>
      <c r="I3302">
        <v>67</v>
      </c>
      <c r="J3302">
        <v>7.18</v>
      </c>
      <c r="K3302" t="s">
        <v>32</v>
      </c>
      <c r="L3302" t="str">
        <f t="shared" si="153"/>
        <v>US-East</v>
      </c>
      <c r="Q3302">
        <v>20</v>
      </c>
      <c r="R3302">
        <v>3</v>
      </c>
      <c r="S3302">
        <v>41.93</v>
      </c>
      <c r="T3302">
        <v>52.13</v>
      </c>
      <c r="U3302">
        <v>87.61</v>
      </c>
      <c r="V3302" s="16">
        <v>2439.0366146111428</v>
      </c>
      <c r="W3302" s="16">
        <v>2045.0832954053881</v>
      </c>
      <c r="X3302" s="5">
        <f t="shared" si="154"/>
        <v>0.83847994866261455</v>
      </c>
      <c r="Y3302" t="str">
        <f t="shared" si="155"/>
        <v>OK</v>
      </c>
      <c r="AA3302" t="s">
        <v>6624</v>
      </c>
      <c r="AB3302" s="3">
        <v>45680.077557870369</v>
      </c>
    </row>
    <row r="3303" spans="1:28" x14ac:dyDescent="0.35">
      <c r="A3303" t="s">
        <v>6625</v>
      </c>
      <c r="F3303">
        <v>369</v>
      </c>
      <c r="G3303" s="16">
        <v>2181.7199999999998</v>
      </c>
      <c r="H3303">
        <v>84</v>
      </c>
      <c r="I3303">
        <v>81</v>
      </c>
      <c r="J3303">
        <v>29.76</v>
      </c>
      <c r="K3303" t="s">
        <v>59</v>
      </c>
      <c r="L3303" t="str">
        <f t="shared" si="153"/>
        <v>EU-West</v>
      </c>
      <c r="Q3303">
        <v>40</v>
      </c>
      <c r="R3303">
        <v>27</v>
      </c>
      <c r="S3303">
        <v>66.209999999999994</v>
      </c>
      <c r="T3303">
        <v>76.010000000000005</v>
      </c>
      <c r="U3303">
        <v>91.87</v>
      </c>
      <c r="V3303" s="16">
        <v>3216.2115363708281</v>
      </c>
      <c r="W3303" s="16">
        <v>1946.63510519039</v>
      </c>
      <c r="X3303" s="5">
        <f t="shared" si="154"/>
        <v>0.60525717390684208</v>
      </c>
      <c r="Y3303" t="str">
        <f t="shared" si="155"/>
        <v>OK</v>
      </c>
      <c r="AA3303" t="s">
        <v>6626</v>
      </c>
      <c r="AB3303" s="3">
        <v>44991.277025462958</v>
      </c>
    </row>
    <row r="3304" spans="1:28" x14ac:dyDescent="0.35">
      <c r="A3304" t="s">
        <v>6627</v>
      </c>
      <c r="F3304">
        <v>268</v>
      </c>
      <c r="G3304" s="16">
        <v>2421.4499999999998</v>
      </c>
      <c r="H3304">
        <v>97</v>
      </c>
      <c r="I3304">
        <v>95</v>
      </c>
      <c r="J3304">
        <v>19.53</v>
      </c>
      <c r="K3304" t="s">
        <v>32</v>
      </c>
      <c r="L3304" t="str">
        <f t="shared" si="153"/>
        <v>US-East</v>
      </c>
      <c r="Q3304">
        <v>40</v>
      </c>
      <c r="R3304">
        <v>3</v>
      </c>
      <c r="S3304">
        <v>65.97</v>
      </c>
      <c r="T3304">
        <v>55.6</v>
      </c>
      <c r="U3304">
        <v>93.42</v>
      </c>
      <c r="V3304" s="16">
        <v>3079.0590656994691</v>
      </c>
      <c r="W3304" s="16">
        <v>2800.3362953344531</v>
      </c>
      <c r="X3304" s="5">
        <f t="shared" si="154"/>
        <v>0.90947793971542457</v>
      </c>
      <c r="Y3304" t="str">
        <f t="shared" si="155"/>
        <v>OK</v>
      </c>
      <c r="AA3304" t="s">
        <v>6628</v>
      </c>
      <c r="AB3304" s="3">
        <v>44969.576631944437</v>
      </c>
    </row>
    <row r="3305" spans="1:28" x14ac:dyDescent="0.35">
      <c r="A3305" t="s">
        <v>6629</v>
      </c>
      <c r="F3305">
        <v>928</v>
      </c>
      <c r="G3305" s="16">
        <v>2944.91</v>
      </c>
      <c r="H3305">
        <v>84</v>
      </c>
      <c r="I3305">
        <v>80</v>
      </c>
      <c r="J3305">
        <v>30.06</v>
      </c>
      <c r="K3305" t="s">
        <v>26</v>
      </c>
      <c r="L3305" t="str">
        <f t="shared" si="153"/>
        <v>EU-West</v>
      </c>
      <c r="Q3305">
        <v>10</v>
      </c>
      <c r="R3305">
        <v>46</v>
      </c>
      <c r="S3305">
        <v>85.65</v>
      </c>
      <c r="T3305">
        <v>42.34</v>
      </c>
      <c r="V3305" s="16">
        <v>3396.0825731618079</v>
      </c>
      <c r="W3305" s="16">
        <v>2597.0812688250289</v>
      </c>
      <c r="X3305" s="5">
        <f t="shared" si="154"/>
        <v>0.76472854027430326</v>
      </c>
      <c r="Y3305" t="str">
        <f t="shared" si="155"/>
        <v>OK</v>
      </c>
      <c r="AA3305" t="s">
        <v>6630</v>
      </c>
      <c r="AB3305" s="3">
        <v>45101.475243055553</v>
      </c>
    </row>
    <row r="3306" spans="1:28" x14ac:dyDescent="0.35">
      <c r="A3306" t="s">
        <v>6631</v>
      </c>
      <c r="F3306">
        <v>166</v>
      </c>
      <c r="G3306" s="16">
        <v>2762.94</v>
      </c>
      <c r="H3306">
        <v>87</v>
      </c>
      <c r="I3306">
        <v>87</v>
      </c>
      <c r="J3306">
        <v>25.01</v>
      </c>
      <c r="K3306" t="s">
        <v>52</v>
      </c>
      <c r="L3306" t="str">
        <f t="shared" si="153"/>
        <v>EU-West</v>
      </c>
      <c r="Q3306">
        <v>10</v>
      </c>
      <c r="R3306">
        <v>33</v>
      </c>
      <c r="S3306">
        <v>88.01</v>
      </c>
      <c r="T3306">
        <v>58.26</v>
      </c>
      <c r="U3306">
        <v>78.83</v>
      </c>
      <c r="V3306" s="16">
        <v>3720.8391837257641</v>
      </c>
      <c r="W3306" s="16">
        <v>3182.067683963227</v>
      </c>
      <c r="X3306" s="5">
        <f t="shared" si="154"/>
        <v>0.85520161631305647</v>
      </c>
      <c r="Y3306" t="str">
        <f t="shared" si="155"/>
        <v>OK</v>
      </c>
      <c r="AA3306" t="s">
        <v>6632</v>
      </c>
      <c r="AB3306" s="3">
        <v>45179.057430555556</v>
      </c>
    </row>
    <row r="3307" spans="1:28" x14ac:dyDescent="0.35">
      <c r="A3307" t="s">
        <v>6633</v>
      </c>
      <c r="F3307">
        <v>434</v>
      </c>
      <c r="H3307">
        <v>48</v>
      </c>
      <c r="I3307">
        <v>45</v>
      </c>
      <c r="J3307">
        <v>25.25</v>
      </c>
      <c r="K3307" t="s">
        <v>52</v>
      </c>
      <c r="L3307" t="str">
        <f t="shared" si="153"/>
        <v>EU-West</v>
      </c>
      <c r="Q3307">
        <v>0</v>
      </c>
      <c r="R3307">
        <v>48</v>
      </c>
      <c r="S3307">
        <v>68.48</v>
      </c>
      <c r="T3307">
        <v>53.13</v>
      </c>
      <c r="U3307">
        <v>85.01</v>
      </c>
      <c r="V3307" s="16">
        <v>1669.784443318604</v>
      </c>
      <c r="W3307" s="16">
        <v>1598.699562148159</v>
      </c>
      <c r="X3307" s="5">
        <f t="shared" si="154"/>
        <v>0.95742870796594093</v>
      </c>
      <c r="Y3307" t="str">
        <f t="shared" si="155"/>
        <v>OK</v>
      </c>
      <c r="AA3307" t="s">
        <v>6634</v>
      </c>
      <c r="AB3307" s="3">
        <v>45815.836377314823</v>
      </c>
    </row>
    <row r="3308" spans="1:28" x14ac:dyDescent="0.35">
      <c r="A3308" t="s">
        <v>6635</v>
      </c>
      <c r="F3308">
        <v>615</v>
      </c>
      <c r="G3308" s="16">
        <v>2350.0500000000002</v>
      </c>
      <c r="H3308">
        <v>58</v>
      </c>
      <c r="I3308">
        <v>57</v>
      </c>
      <c r="J3308">
        <v>21.31</v>
      </c>
      <c r="K3308" t="s">
        <v>32</v>
      </c>
      <c r="L3308" t="str">
        <f t="shared" si="153"/>
        <v>US-East</v>
      </c>
      <c r="Q3308">
        <v>0</v>
      </c>
      <c r="R3308">
        <v>39</v>
      </c>
      <c r="S3308">
        <v>66.88</v>
      </c>
      <c r="T3308">
        <v>70.05</v>
      </c>
      <c r="U3308">
        <v>89.23</v>
      </c>
      <c r="V3308" s="16">
        <v>2919.2284859679939</v>
      </c>
      <c r="W3308" s="16">
        <v>2758.3950944162621</v>
      </c>
      <c r="X3308" s="5">
        <f t="shared" si="154"/>
        <v>0.94490551447931603</v>
      </c>
      <c r="Y3308" t="str">
        <f t="shared" si="155"/>
        <v>OK</v>
      </c>
      <c r="AA3308" t="s">
        <v>6636</v>
      </c>
      <c r="AB3308" s="3">
        <v>45784.407430555562</v>
      </c>
    </row>
    <row r="3309" spans="1:28" x14ac:dyDescent="0.35">
      <c r="A3309" t="s">
        <v>6637</v>
      </c>
      <c r="F3309">
        <v>788</v>
      </c>
      <c r="G3309" s="16">
        <v>2008.39</v>
      </c>
      <c r="H3309">
        <v>12</v>
      </c>
      <c r="I3309">
        <v>15</v>
      </c>
      <c r="J3309">
        <v>21.3</v>
      </c>
      <c r="K3309" t="s">
        <v>37</v>
      </c>
      <c r="L3309" t="str">
        <f t="shared" si="153"/>
        <v>US-East</v>
      </c>
      <c r="Q3309">
        <v>30</v>
      </c>
      <c r="R3309">
        <v>47</v>
      </c>
      <c r="S3309">
        <v>58.36</v>
      </c>
      <c r="T3309">
        <v>53.8</v>
      </c>
      <c r="U3309">
        <v>90.38</v>
      </c>
      <c r="V3309" s="16">
        <v>2496.39829013492</v>
      </c>
      <c r="W3309" s="16">
        <v>1934.555266253197</v>
      </c>
      <c r="X3309" s="5">
        <f t="shared" si="154"/>
        <v>0.77493854802658202</v>
      </c>
      <c r="Y3309" t="str">
        <f t="shared" si="155"/>
        <v>OK</v>
      </c>
      <c r="AA3309" t="s">
        <v>6638</v>
      </c>
      <c r="AB3309" s="3">
        <v>45279.4371875</v>
      </c>
    </row>
    <row r="3310" spans="1:28" x14ac:dyDescent="0.35">
      <c r="A3310" t="s">
        <v>6639</v>
      </c>
      <c r="F3310">
        <v>30</v>
      </c>
      <c r="G3310" s="16">
        <v>1644.47</v>
      </c>
      <c r="H3310">
        <v>44</v>
      </c>
      <c r="I3310">
        <v>49</v>
      </c>
      <c r="J3310">
        <v>29.08</v>
      </c>
      <c r="K3310" t="s">
        <v>29</v>
      </c>
      <c r="L3310" t="str">
        <f t="shared" si="153"/>
        <v>US-East</v>
      </c>
      <c r="Q3310">
        <v>0</v>
      </c>
      <c r="R3310">
        <v>5</v>
      </c>
      <c r="S3310">
        <v>68.349999999999994</v>
      </c>
      <c r="T3310">
        <v>65.38</v>
      </c>
      <c r="U3310">
        <v>81.48</v>
      </c>
      <c r="V3310" s="16">
        <v>1777.65174838744</v>
      </c>
      <c r="W3310" s="16">
        <v>1432.453701662261</v>
      </c>
      <c r="X3310" s="5">
        <f t="shared" si="154"/>
        <v>0.80581233245582651</v>
      </c>
      <c r="Y3310" t="str">
        <f t="shared" si="155"/>
        <v>OK</v>
      </c>
      <c r="AA3310" t="s">
        <v>6640</v>
      </c>
      <c r="AB3310" s="3">
        <v>45559.820138888892</v>
      </c>
    </row>
    <row r="3311" spans="1:28" x14ac:dyDescent="0.35">
      <c r="A3311" t="s">
        <v>6641</v>
      </c>
      <c r="F3311">
        <v>648</v>
      </c>
      <c r="G3311" s="16">
        <v>1620.46</v>
      </c>
      <c r="H3311">
        <v>45</v>
      </c>
      <c r="I3311">
        <v>46</v>
      </c>
      <c r="J3311">
        <v>26.52</v>
      </c>
      <c r="K3311" t="s">
        <v>59</v>
      </c>
      <c r="L3311" t="str">
        <f t="shared" si="153"/>
        <v>EU-West</v>
      </c>
      <c r="Q3311">
        <v>0</v>
      </c>
      <c r="R3311">
        <v>32</v>
      </c>
      <c r="S3311">
        <v>31.65</v>
      </c>
      <c r="T3311">
        <v>53.18</v>
      </c>
      <c r="U3311">
        <v>88.98</v>
      </c>
      <c r="V3311" s="16">
        <v>2298.9367301105922</v>
      </c>
      <c r="W3311" s="16">
        <v>1652.2404156359221</v>
      </c>
      <c r="X3311" s="5">
        <f t="shared" si="154"/>
        <v>0.7186976457400982</v>
      </c>
      <c r="Y3311" t="str">
        <f t="shared" si="155"/>
        <v>OK</v>
      </c>
      <c r="AA3311" t="s">
        <v>6642</v>
      </c>
      <c r="AB3311" s="3">
        <v>45433.44939814815</v>
      </c>
    </row>
    <row r="3312" spans="1:28" x14ac:dyDescent="0.35">
      <c r="A3312" t="s">
        <v>6643</v>
      </c>
      <c r="F3312">
        <v>356</v>
      </c>
      <c r="G3312" s="16">
        <v>1287.81</v>
      </c>
      <c r="H3312">
        <v>22</v>
      </c>
      <c r="I3312">
        <v>19</v>
      </c>
      <c r="J3312">
        <v>15.29</v>
      </c>
      <c r="K3312" t="s">
        <v>32</v>
      </c>
      <c r="L3312" t="str">
        <f t="shared" si="153"/>
        <v>US-East</v>
      </c>
      <c r="Q3312">
        <v>20</v>
      </c>
      <c r="R3312">
        <v>4</v>
      </c>
      <c r="S3312">
        <v>63.23</v>
      </c>
      <c r="T3312">
        <v>51.54</v>
      </c>
      <c r="U3312">
        <v>89.64</v>
      </c>
      <c r="V3312" s="16">
        <v>1800.8813072788089</v>
      </c>
      <c r="W3312" s="16">
        <v>1332.9897760860231</v>
      </c>
      <c r="X3312" s="5">
        <f t="shared" si="154"/>
        <v>0.7401874686012565</v>
      </c>
      <c r="Y3312" t="str">
        <f t="shared" si="155"/>
        <v>OK</v>
      </c>
      <c r="AA3312" t="s">
        <v>6644</v>
      </c>
      <c r="AB3312" s="3">
        <v>45436.842581018522</v>
      </c>
    </row>
    <row r="3313" spans="1:28" x14ac:dyDescent="0.35">
      <c r="A3313" t="s">
        <v>6645</v>
      </c>
      <c r="F3313">
        <v>929</v>
      </c>
      <c r="G3313" s="16">
        <v>2346.83</v>
      </c>
      <c r="H3313">
        <v>31</v>
      </c>
      <c r="I3313">
        <v>29</v>
      </c>
      <c r="J3313">
        <v>23.94</v>
      </c>
      <c r="K3313" t="s">
        <v>26</v>
      </c>
      <c r="L3313" t="str">
        <f t="shared" si="153"/>
        <v>EU-West</v>
      </c>
      <c r="Q3313">
        <v>20</v>
      </c>
      <c r="R3313">
        <v>18</v>
      </c>
      <c r="S3313">
        <v>68.790000000000006</v>
      </c>
      <c r="T3313">
        <v>60.01</v>
      </c>
      <c r="U3313">
        <v>85.75</v>
      </c>
      <c r="V3313" s="16">
        <v>2526.0484826378988</v>
      </c>
      <c r="W3313" s="16">
        <v>2474.018144640323</v>
      </c>
      <c r="X3313" s="5">
        <f t="shared" si="154"/>
        <v>0.9794024784737142</v>
      </c>
      <c r="Y3313" t="str">
        <f t="shared" si="155"/>
        <v>OK</v>
      </c>
      <c r="AA3313" t="s">
        <v>6646</v>
      </c>
      <c r="AB3313" s="3">
        <v>45414.979641203703</v>
      </c>
    </row>
    <row r="3314" spans="1:28" x14ac:dyDescent="0.35">
      <c r="A3314" t="s">
        <v>6647</v>
      </c>
      <c r="F3314">
        <v>872</v>
      </c>
      <c r="G3314" s="16">
        <v>2066.06</v>
      </c>
      <c r="H3314">
        <v>71</v>
      </c>
      <c r="I3314">
        <v>71</v>
      </c>
      <c r="J3314">
        <v>15.05</v>
      </c>
      <c r="K3314" t="s">
        <v>59</v>
      </c>
      <c r="L3314" t="str">
        <f t="shared" si="153"/>
        <v>EU-West</v>
      </c>
      <c r="Q3314">
        <v>20</v>
      </c>
      <c r="R3314">
        <v>17</v>
      </c>
      <c r="S3314">
        <v>58.22</v>
      </c>
      <c r="T3314">
        <v>65.319999999999993</v>
      </c>
      <c r="U3314">
        <v>87.33</v>
      </c>
      <c r="V3314" s="16">
        <v>2441.9045090697759</v>
      </c>
      <c r="W3314" s="16">
        <v>1992.91876406446</v>
      </c>
      <c r="X3314" s="5">
        <f t="shared" si="154"/>
        <v>0.81613296370202715</v>
      </c>
      <c r="Y3314" t="str">
        <f t="shared" si="155"/>
        <v>OK</v>
      </c>
      <c r="AA3314" t="s">
        <v>6648</v>
      </c>
      <c r="AB3314" s="3">
        <v>45229.673101851848</v>
      </c>
    </row>
    <row r="3315" spans="1:28" x14ac:dyDescent="0.35">
      <c r="A3315" t="s">
        <v>6649</v>
      </c>
      <c r="F3315">
        <v>359</v>
      </c>
      <c r="G3315" s="16">
        <v>1788.53</v>
      </c>
      <c r="H3315">
        <v>74</v>
      </c>
      <c r="I3315">
        <v>72</v>
      </c>
      <c r="J3315">
        <v>17.5</v>
      </c>
      <c r="K3315" t="s">
        <v>59</v>
      </c>
      <c r="L3315" t="str">
        <f t="shared" si="153"/>
        <v>EU-West</v>
      </c>
      <c r="Q3315">
        <v>20</v>
      </c>
      <c r="R3315">
        <v>2</v>
      </c>
      <c r="S3315">
        <v>60.34</v>
      </c>
      <c r="T3315">
        <v>44.4</v>
      </c>
      <c r="U3315">
        <v>86.37</v>
      </c>
      <c r="V3315" s="16">
        <v>1878.3406374605211</v>
      </c>
      <c r="W3315" s="16">
        <v>1465.593982420472</v>
      </c>
      <c r="X3315" s="5">
        <f t="shared" si="154"/>
        <v>0.78025995561802131</v>
      </c>
      <c r="Y3315" t="str">
        <f t="shared" si="155"/>
        <v>OK</v>
      </c>
      <c r="AA3315" t="s">
        <v>6650</v>
      </c>
      <c r="AB3315" s="3">
        <v>45802.656990740739</v>
      </c>
    </row>
    <row r="3316" spans="1:28" x14ac:dyDescent="0.35">
      <c r="A3316" t="s">
        <v>6651</v>
      </c>
      <c r="F3316">
        <v>970</v>
      </c>
      <c r="G3316" s="16">
        <v>1670.75</v>
      </c>
      <c r="H3316">
        <v>12</v>
      </c>
      <c r="I3316">
        <v>10</v>
      </c>
      <c r="J3316">
        <v>24.55</v>
      </c>
      <c r="K3316" t="s">
        <v>29</v>
      </c>
      <c r="L3316" t="str">
        <f t="shared" si="153"/>
        <v>US-East</v>
      </c>
      <c r="Q3316">
        <v>10</v>
      </c>
      <c r="R3316">
        <v>33</v>
      </c>
      <c r="S3316">
        <v>65.52</v>
      </c>
      <c r="T3316">
        <v>69.23</v>
      </c>
      <c r="U3316">
        <v>92.32</v>
      </c>
      <c r="V3316" s="16">
        <v>2379.656540244544</v>
      </c>
      <c r="W3316" s="16">
        <v>1755.4369245071589</v>
      </c>
      <c r="X3316" s="5">
        <f t="shared" si="154"/>
        <v>0.73768499563670753</v>
      </c>
      <c r="Y3316" t="str">
        <f t="shared" si="155"/>
        <v>OK</v>
      </c>
      <c r="AA3316" t="s">
        <v>6652</v>
      </c>
      <c r="AB3316" s="3">
        <v>45284.476504629631</v>
      </c>
    </row>
    <row r="3317" spans="1:28" x14ac:dyDescent="0.35">
      <c r="A3317" t="s">
        <v>6653</v>
      </c>
      <c r="F3317">
        <v>394</v>
      </c>
      <c r="G3317" s="16">
        <v>2939.52</v>
      </c>
      <c r="H3317">
        <v>52</v>
      </c>
      <c r="I3317">
        <v>55</v>
      </c>
      <c r="J3317">
        <v>14.92</v>
      </c>
      <c r="K3317" t="s">
        <v>32</v>
      </c>
      <c r="L3317" t="str">
        <f t="shared" si="153"/>
        <v>US-East</v>
      </c>
      <c r="Q3317">
        <v>0</v>
      </c>
      <c r="R3317">
        <v>1</v>
      </c>
      <c r="S3317">
        <v>69.900000000000006</v>
      </c>
      <c r="T3317">
        <v>69.37</v>
      </c>
      <c r="U3317">
        <v>90.03</v>
      </c>
      <c r="V3317" s="16">
        <v>3414.7229556856018</v>
      </c>
      <c r="W3317" s="16">
        <v>3448.680319628339</v>
      </c>
      <c r="X3317" s="5">
        <f t="shared" si="154"/>
        <v>1.0099443979448457</v>
      </c>
      <c r="Y3317" t="str">
        <f t="shared" si="155"/>
        <v>Over Budget</v>
      </c>
      <c r="AA3317" t="s">
        <v>6654</v>
      </c>
      <c r="AB3317" s="3">
        <v>45837.477210648147</v>
      </c>
    </row>
    <row r="3318" spans="1:28" x14ac:dyDescent="0.35">
      <c r="A3318" t="s">
        <v>6655</v>
      </c>
      <c r="F3318">
        <v>447</v>
      </c>
      <c r="G3318" s="16">
        <v>2152.58</v>
      </c>
      <c r="H3318">
        <v>19</v>
      </c>
      <c r="I3318">
        <v>19</v>
      </c>
      <c r="J3318">
        <v>21.18</v>
      </c>
      <c r="K3318" t="s">
        <v>32</v>
      </c>
      <c r="L3318" t="str">
        <f t="shared" si="153"/>
        <v>US-East</v>
      </c>
      <c r="Q3318">
        <v>50</v>
      </c>
      <c r="R3318">
        <v>0</v>
      </c>
      <c r="S3318">
        <v>82.94</v>
      </c>
      <c r="T3318">
        <v>56.95</v>
      </c>
      <c r="U3318">
        <v>84.29</v>
      </c>
      <c r="V3318" s="16">
        <v>2625.4117489841128</v>
      </c>
      <c r="W3318" s="16">
        <v>2546.5526210195449</v>
      </c>
      <c r="X3318" s="5">
        <f t="shared" si="154"/>
        <v>0.96996313892665331</v>
      </c>
      <c r="Y3318" t="str">
        <f t="shared" si="155"/>
        <v>OK</v>
      </c>
      <c r="AA3318" t="s">
        <v>6656</v>
      </c>
      <c r="AB3318" s="3">
        <v>45640.942673611113</v>
      </c>
    </row>
    <row r="3319" spans="1:28" x14ac:dyDescent="0.35">
      <c r="A3319" t="s">
        <v>6657</v>
      </c>
      <c r="F3319">
        <v>465</v>
      </c>
      <c r="G3319" s="16">
        <v>2532.6999999999998</v>
      </c>
      <c r="H3319">
        <v>0</v>
      </c>
      <c r="I3319">
        <v>-1</v>
      </c>
      <c r="J3319">
        <v>23.04</v>
      </c>
      <c r="K3319" t="s">
        <v>26</v>
      </c>
      <c r="L3319" t="str">
        <f t="shared" si="153"/>
        <v>EU-West</v>
      </c>
      <c r="Q3319">
        <v>30</v>
      </c>
      <c r="R3319">
        <v>34</v>
      </c>
      <c r="S3319">
        <v>76.400000000000006</v>
      </c>
      <c r="T3319">
        <v>58.1</v>
      </c>
      <c r="U3319">
        <v>94.78</v>
      </c>
      <c r="V3319" s="16">
        <v>2942.8352439085438</v>
      </c>
      <c r="W3319" s="16">
        <v>2630.8526284726372</v>
      </c>
      <c r="X3319" s="5">
        <f t="shared" si="154"/>
        <v>0.89398570100664387</v>
      </c>
      <c r="Y3319" t="str">
        <f t="shared" si="155"/>
        <v>OK</v>
      </c>
      <c r="AA3319" t="s">
        <v>6658</v>
      </c>
      <c r="AB3319" s="3">
        <v>45880.524629629632</v>
      </c>
    </row>
    <row r="3320" spans="1:28" x14ac:dyDescent="0.35">
      <c r="A3320" t="s">
        <v>6659</v>
      </c>
      <c r="F3320">
        <v>633</v>
      </c>
      <c r="G3320" s="16">
        <v>1778.13</v>
      </c>
      <c r="H3320">
        <v>56</v>
      </c>
      <c r="I3320">
        <v>60</v>
      </c>
      <c r="J3320">
        <v>17.29</v>
      </c>
      <c r="K3320" t="s">
        <v>32</v>
      </c>
      <c r="L3320" t="str">
        <f t="shared" si="153"/>
        <v>US-East</v>
      </c>
      <c r="Q3320">
        <v>10</v>
      </c>
      <c r="R3320">
        <v>3</v>
      </c>
      <c r="S3320">
        <v>83.22</v>
      </c>
      <c r="T3320">
        <v>33.51</v>
      </c>
      <c r="U3320">
        <v>83.16</v>
      </c>
      <c r="V3320" s="16">
        <v>2053.7632803284118</v>
      </c>
      <c r="W3320" s="16">
        <v>1436.6486812941259</v>
      </c>
      <c r="X3320" s="5">
        <f t="shared" si="154"/>
        <v>0.69952009321366149</v>
      </c>
      <c r="Y3320" t="str">
        <f t="shared" si="155"/>
        <v>OK</v>
      </c>
      <c r="AA3320" t="s">
        <v>6660</v>
      </c>
      <c r="AB3320" s="3">
        <v>44958.032476851848</v>
      </c>
    </row>
    <row r="3321" spans="1:28" x14ac:dyDescent="0.35">
      <c r="A3321" t="s">
        <v>6661</v>
      </c>
      <c r="F3321">
        <v>755</v>
      </c>
      <c r="G3321" s="16">
        <v>1193.97</v>
      </c>
      <c r="H3321">
        <v>65</v>
      </c>
      <c r="I3321">
        <v>64</v>
      </c>
      <c r="J3321">
        <v>25.76</v>
      </c>
      <c r="K3321" t="s">
        <v>32</v>
      </c>
      <c r="L3321" t="str">
        <f t="shared" si="153"/>
        <v>US-East</v>
      </c>
      <c r="Q3321">
        <v>10</v>
      </c>
      <c r="R3321">
        <v>34</v>
      </c>
      <c r="S3321">
        <v>78.59</v>
      </c>
      <c r="T3321">
        <v>78.03</v>
      </c>
      <c r="U3321">
        <v>81.44</v>
      </c>
      <c r="V3321" s="16">
        <v>1640.098235954101</v>
      </c>
      <c r="W3321" s="16">
        <v>1005.818705991623</v>
      </c>
      <c r="X3321" s="5">
        <f t="shared" si="154"/>
        <v>0.61326735432192203</v>
      </c>
      <c r="Y3321" t="str">
        <f t="shared" si="155"/>
        <v>OK</v>
      </c>
      <c r="AA3321" t="s">
        <v>6662</v>
      </c>
      <c r="AB3321" s="3">
        <v>45586.433807870373</v>
      </c>
    </row>
    <row r="3322" spans="1:28" x14ac:dyDescent="0.35">
      <c r="A3322" t="s">
        <v>6663</v>
      </c>
      <c r="F3322">
        <v>555</v>
      </c>
      <c r="G3322" s="16">
        <v>2353.11</v>
      </c>
      <c r="H3322">
        <v>10</v>
      </c>
      <c r="I3322">
        <v>6</v>
      </c>
      <c r="J3322">
        <v>16.48</v>
      </c>
      <c r="K3322" t="s">
        <v>26</v>
      </c>
      <c r="L3322" t="str">
        <f t="shared" si="153"/>
        <v>EU-West</v>
      </c>
      <c r="Q3322">
        <v>0</v>
      </c>
      <c r="R3322">
        <v>7</v>
      </c>
      <c r="S3322">
        <v>71.72</v>
      </c>
      <c r="T3322">
        <v>56.78</v>
      </c>
      <c r="U3322">
        <v>88.77</v>
      </c>
      <c r="V3322" s="16">
        <v>3232.6627906554422</v>
      </c>
      <c r="W3322" s="16">
        <v>2667.476578437334</v>
      </c>
      <c r="X3322" s="5">
        <f t="shared" si="154"/>
        <v>0.82516388227937831</v>
      </c>
      <c r="Y3322" t="str">
        <f t="shared" si="155"/>
        <v>OK</v>
      </c>
      <c r="AA3322" t="s">
        <v>6664</v>
      </c>
      <c r="AB3322" s="3">
        <v>45900.649062500001</v>
      </c>
    </row>
    <row r="3323" spans="1:28" x14ac:dyDescent="0.35">
      <c r="A3323" t="s">
        <v>6665</v>
      </c>
      <c r="F3323">
        <v>89</v>
      </c>
      <c r="G3323" s="16">
        <v>1860.07</v>
      </c>
      <c r="H3323">
        <v>45</v>
      </c>
      <c r="I3323">
        <v>45</v>
      </c>
      <c r="J3323">
        <v>27.54</v>
      </c>
      <c r="K3323" t="s">
        <v>59</v>
      </c>
      <c r="L3323" t="str">
        <f t="shared" si="153"/>
        <v>EU-West</v>
      </c>
      <c r="Q3323">
        <v>20</v>
      </c>
      <c r="R3323">
        <v>43</v>
      </c>
      <c r="S3323">
        <v>100</v>
      </c>
      <c r="T3323">
        <v>70.84</v>
      </c>
      <c r="U3323">
        <v>88.75</v>
      </c>
      <c r="V3323" s="16">
        <v>2341.6311211328971</v>
      </c>
      <c r="W3323" s="16">
        <v>2105.4090944583409</v>
      </c>
      <c r="X3323" s="5">
        <f t="shared" si="154"/>
        <v>0.89912073488318245</v>
      </c>
      <c r="Y3323" t="str">
        <f t="shared" si="155"/>
        <v>OK</v>
      </c>
      <c r="AA3323" t="s">
        <v>6666</v>
      </c>
      <c r="AB3323" s="3">
        <v>45399.738946759258</v>
      </c>
    </row>
    <row r="3324" spans="1:28" x14ac:dyDescent="0.35">
      <c r="A3324" t="s">
        <v>6667</v>
      </c>
      <c r="F3324">
        <v>996</v>
      </c>
      <c r="G3324" s="16">
        <v>1409.84</v>
      </c>
      <c r="H3324">
        <v>29</v>
      </c>
      <c r="I3324">
        <v>33</v>
      </c>
      <c r="J3324">
        <v>21.05</v>
      </c>
      <c r="K3324" t="s">
        <v>26</v>
      </c>
      <c r="L3324" t="str">
        <f t="shared" si="153"/>
        <v>EU-West</v>
      </c>
      <c r="Q3324">
        <v>20</v>
      </c>
      <c r="R3324">
        <v>28</v>
      </c>
      <c r="S3324">
        <v>59.26</v>
      </c>
      <c r="T3324">
        <v>53.95</v>
      </c>
      <c r="U3324">
        <v>90.36</v>
      </c>
      <c r="V3324" s="16">
        <v>1873.407339919105</v>
      </c>
      <c r="W3324" s="16">
        <v>1661.3642563726189</v>
      </c>
      <c r="X3324" s="5">
        <f t="shared" si="154"/>
        <v>0.88681421331698096</v>
      </c>
      <c r="Y3324" t="str">
        <f t="shared" si="155"/>
        <v>OK</v>
      </c>
      <c r="AA3324" t="s">
        <v>6668</v>
      </c>
      <c r="AB3324" s="3">
        <v>45870.302905092591</v>
      </c>
    </row>
    <row r="3325" spans="1:28" x14ac:dyDescent="0.35">
      <c r="A3325" t="s">
        <v>6669</v>
      </c>
      <c r="F3325">
        <v>461</v>
      </c>
      <c r="G3325" s="16">
        <v>1333.93</v>
      </c>
      <c r="H3325">
        <v>68</v>
      </c>
      <c r="I3325">
        <v>72</v>
      </c>
      <c r="J3325">
        <v>21.38</v>
      </c>
      <c r="K3325" t="s">
        <v>52</v>
      </c>
      <c r="L3325" t="str">
        <f t="shared" si="153"/>
        <v>EU-West</v>
      </c>
      <c r="Q3325">
        <v>0</v>
      </c>
      <c r="R3325">
        <v>35</v>
      </c>
      <c r="S3325">
        <v>56.3</v>
      </c>
      <c r="T3325">
        <v>60.03</v>
      </c>
      <c r="U3325">
        <v>84.09</v>
      </c>
      <c r="V3325" s="16">
        <v>1675.19144442585</v>
      </c>
      <c r="W3325" s="16">
        <v>1367.9582463578911</v>
      </c>
      <c r="X3325" s="5">
        <f t="shared" si="154"/>
        <v>0.81659815712988015</v>
      </c>
      <c r="Y3325" t="str">
        <f t="shared" si="155"/>
        <v>OK</v>
      </c>
      <c r="AA3325" t="s">
        <v>6670</v>
      </c>
      <c r="AB3325" s="3">
        <v>45930.974085648151</v>
      </c>
    </row>
    <row r="3326" spans="1:28" x14ac:dyDescent="0.35">
      <c r="A3326" t="s">
        <v>6671</v>
      </c>
      <c r="F3326">
        <v>604</v>
      </c>
      <c r="G3326" s="16">
        <v>2212.13</v>
      </c>
      <c r="H3326">
        <v>6</v>
      </c>
      <c r="I3326">
        <v>6</v>
      </c>
      <c r="J3326">
        <v>12.81</v>
      </c>
      <c r="K3326" t="s">
        <v>59</v>
      </c>
      <c r="L3326" t="str">
        <f t="shared" si="153"/>
        <v>EU-West</v>
      </c>
      <c r="Q3326">
        <v>10</v>
      </c>
      <c r="R3326">
        <v>13</v>
      </c>
      <c r="S3326">
        <v>67.709999999999994</v>
      </c>
      <c r="T3326">
        <v>65.23</v>
      </c>
      <c r="U3326">
        <v>94.47</v>
      </c>
      <c r="V3326" s="16">
        <v>2243.7515244919709</v>
      </c>
      <c r="W3326" s="16">
        <v>2534.053575792987</v>
      </c>
      <c r="X3326" s="5">
        <f t="shared" si="154"/>
        <v>1.1293824419202327</v>
      </c>
      <c r="Y3326" t="str">
        <f t="shared" si="155"/>
        <v>Over Budget</v>
      </c>
      <c r="AA3326" t="s">
        <v>6672</v>
      </c>
      <c r="AB3326" s="3">
        <v>45444.077789351853</v>
      </c>
    </row>
    <row r="3327" spans="1:28" x14ac:dyDescent="0.35">
      <c r="A3327" t="s">
        <v>6673</v>
      </c>
      <c r="F3327">
        <v>550</v>
      </c>
      <c r="G3327" s="16">
        <v>2021.85</v>
      </c>
      <c r="H3327">
        <v>23</v>
      </c>
      <c r="I3327">
        <v>26</v>
      </c>
      <c r="J3327">
        <v>18.12</v>
      </c>
      <c r="K3327" t="s">
        <v>32</v>
      </c>
      <c r="L3327" t="str">
        <f t="shared" si="153"/>
        <v>US-East</v>
      </c>
      <c r="Q3327">
        <v>20</v>
      </c>
      <c r="R3327">
        <v>41</v>
      </c>
      <c r="S3327">
        <v>69.099999999999994</v>
      </c>
      <c r="T3327">
        <v>55.41</v>
      </c>
      <c r="U3327">
        <v>98.57</v>
      </c>
      <c r="V3327" s="16">
        <v>2088.577553411877</v>
      </c>
      <c r="W3327" s="16">
        <v>2284.5990522759612</v>
      </c>
      <c r="X3327" s="5">
        <f t="shared" si="154"/>
        <v>1.0938540675896213</v>
      </c>
      <c r="Y3327" t="str">
        <f t="shared" si="155"/>
        <v>Over Budget</v>
      </c>
      <c r="AA3327" t="s">
        <v>6674</v>
      </c>
      <c r="AB3327" s="3">
        <v>45454.148784722223</v>
      </c>
    </row>
    <row r="3328" spans="1:28" x14ac:dyDescent="0.35">
      <c r="A3328" t="s">
        <v>6675</v>
      </c>
      <c r="F3328">
        <v>498</v>
      </c>
      <c r="G3328" s="16">
        <v>2150.29</v>
      </c>
      <c r="H3328">
        <v>94</v>
      </c>
      <c r="I3328">
        <v>94</v>
      </c>
      <c r="J3328">
        <v>21.56</v>
      </c>
      <c r="K3328" t="s">
        <v>52</v>
      </c>
      <c r="L3328" t="str">
        <f t="shared" si="153"/>
        <v>EU-West</v>
      </c>
      <c r="Q3328">
        <v>50</v>
      </c>
      <c r="R3328">
        <v>48</v>
      </c>
      <c r="S3328">
        <v>72.069999999999993</v>
      </c>
      <c r="T3328">
        <v>44.35</v>
      </c>
      <c r="U3328">
        <v>89.89</v>
      </c>
      <c r="V3328" s="16">
        <v>2562.8667546088732</v>
      </c>
      <c r="W3328" s="16">
        <v>2227.2022661516262</v>
      </c>
      <c r="X3328" s="5">
        <f t="shared" si="154"/>
        <v>0.86902772535731232</v>
      </c>
      <c r="Y3328" t="str">
        <f t="shared" si="155"/>
        <v>OK</v>
      </c>
      <c r="AA3328" t="s">
        <v>6676</v>
      </c>
      <c r="AB3328" s="3">
        <v>45624.956828703696</v>
      </c>
    </row>
    <row r="3329" spans="1:28" x14ac:dyDescent="0.35">
      <c r="A3329" t="s">
        <v>6677</v>
      </c>
      <c r="F3329">
        <v>652</v>
      </c>
      <c r="G3329" s="16">
        <v>1806.31</v>
      </c>
      <c r="H3329">
        <v>47</v>
      </c>
      <c r="I3329">
        <v>44</v>
      </c>
      <c r="J3329">
        <v>28.2</v>
      </c>
      <c r="K3329" t="s">
        <v>26</v>
      </c>
      <c r="L3329" t="str">
        <f t="shared" si="153"/>
        <v>EU-West</v>
      </c>
      <c r="Q3329">
        <v>0</v>
      </c>
      <c r="R3329">
        <v>29</v>
      </c>
      <c r="S3329">
        <v>55.69</v>
      </c>
      <c r="T3329">
        <v>58.74</v>
      </c>
      <c r="U3329">
        <v>91.58</v>
      </c>
      <c r="V3329" s="16">
        <v>2483.4471725270269</v>
      </c>
      <c r="W3329" s="16">
        <v>2011.2449396089769</v>
      </c>
      <c r="X3329" s="5">
        <f t="shared" si="154"/>
        <v>0.80986016608617384</v>
      </c>
      <c r="Y3329" t="str">
        <f t="shared" si="155"/>
        <v>OK</v>
      </c>
      <c r="AA3329" t="s">
        <v>6678</v>
      </c>
      <c r="AB3329" s="3">
        <v>45604.765868055547</v>
      </c>
    </row>
    <row r="3330" spans="1:28" x14ac:dyDescent="0.35">
      <c r="A3330" t="s">
        <v>6679</v>
      </c>
      <c r="F3330">
        <v>532</v>
      </c>
      <c r="G3330" s="16">
        <v>2489.6799999999998</v>
      </c>
      <c r="H3330">
        <v>93</v>
      </c>
      <c r="I3330">
        <v>89</v>
      </c>
      <c r="J3330">
        <v>17.43</v>
      </c>
      <c r="K3330" t="s">
        <v>32</v>
      </c>
      <c r="L3330" t="str">
        <f t="shared" si="153"/>
        <v>US-East</v>
      </c>
      <c r="Q3330">
        <v>20</v>
      </c>
      <c r="R3330">
        <v>49</v>
      </c>
      <c r="S3330">
        <v>99.36</v>
      </c>
      <c r="T3330">
        <v>45.86</v>
      </c>
      <c r="U3330">
        <v>79.42</v>
      </c>
      <c r="V3330" s="16">
        <v>3626.5005378307578</v>
      </c>
      <c r="W3330" s="16">
        <v>2116.9356113847239</v>
      </c>
      <c r="X3330" s="5">
        <f t="shared" si="154"/>
        <v>0.58374060317966991</v>
      </c>
      <c r="Y3330" t="str">
        <f t="shared" si="155"/>
        <v>OK</v>
      </c>
      <c r="AA3330" t="s">
        <v>6680</v>
      </c>
      <c r="AB3330" s="3">
        <v>45903.844826388893</v>
      </c>
    </row>
    <row r="3331" spans="1:28" x14ac:dyDescent="0.35">
      <c r="A3331" t="s">
        <v>6681</v>
      </c>
      <c r="F3331">
        <v>401</v>
      </c>
      <c r="G3331" s="16">
        <v>2005.29</v>
      </c>
      <c r="H3331">
        <v>42</v>
      </c>
      <c r="I3331">
        <v>47</v>
      </c>
      <c r="J3331">
        <v>28.17</v>
      </c>
      <c r="K3331" t="s">
        <v>32</v>
      </c>
      <c r="L3331" t="str">
        <f t="shared" ref="L3331:L3394" si="156">IF(OR(K3331="Europe-West",K3331="EU_West",K3331="eu-west"),"EU-West",
IF(OR(K3331="US_East",K3331="us-east",K3331="US-East"),"US-East","Other"))</f>
        <v>US-East</v>
      </c>
      <c r="Q3331">
        <v>0</v>
      </c>
      <c r="R3331">
        <v>6</v>
      </c>
      <c r="S3331">
        <v>64.819999999999993</v>
      </c>
      <c r="T3331">
        <v>51.37</v>
      </c>
      <c r="U3331">
        <v>87.83</v>
      </c>
      <c r="V3331" s="16">
        <v>2035.0768838143949</v>
      </c>
      <c r="W3331" s="16">
        <v>2116.9467585376551</v>
      </c>
      <c r="X3331" s="5">
        <f t="shared" ref="X3331:X3394" si="157">W3331/V3331</f>
        <v>1.0402293767741144</v>
      </c>
      <c r="Y3331" t="str">
        <f t="shared" ref="Y3331:Y3394" si="158">IF(X3331&gt;1,"Over Budget","OK")</f>
        <v>Over Budget</v>
      </c>
      <c r="AA3331" t="s">
        <v>6682</v>
      </c>
      <c r="AB3331" s="3">
        <v>45486.990624999999</v>
      </c>
    </row>
    <row r="3332" spans="1:28" x14ac:dyDescent="0.35">
      <c r="A3332" t="s">
        <v>6683</v>
      </c>
      <c r="F3332">
        <v>583</v>
      </c>
      <c r="G3332" s="16">
        <v>2615.9699999999998</v>
      </c>
      <c r="H3332">
        <v>78</v>
      </c>
      <c r="I3332">
        <v>81</v>
      </c>
      <c r="J3332">
        <v>13.96</v>
      </c>
      <c r="K3332" t="s">
        <v>29</v>
      </c>
      <c r="L3332" t="str">
        <f t="shared" si="156"/>
        <v>US-East</v>
      </c>
      <c r="Q3332">
        <v>0</v>
      </c>
      <c r="R3332">
        <v>12</v>
      </c>
      <c r="S3332">
        <v>55.54</v>
      </c>
      <c r="T3332">
        <v>53.7</v>
      </c>
      <c r="U3332">
        <v>86.52</v>
      </c>
      <c r="V3332" s="16">
        <v>3097.3477884635531</v>
      </c>
      <c r="W3332" s="16">
        <v>3090.4556392997629</v>
      </c>
      <c r="X3332" s="5">
        <f t="shared" si="157"/>
        <v>0.99777482232074133</v>
      </c>
      <c r="Y3332" t="str">
        <f t="shared" si="158"/>
        <v>OK</v>
      </c>
      <c r="AA3332" t="s">
        <v>6684</v>
      </c>
      <c r="AB3332" s="3">
        <v>45730.716180555559</v>
      </c>
    </row>
    <row r="3333" spans="1:28" x14ac:dyDescent="0.35">
      <c r="A3333" t="s">
        <v>6685</v>
      </c>
      <c r="F3333">
        <v>368</v>
      </c>
      <c r="G3333" s="16">
        <v>1574.51</v>
      </c>
      <c r="H3333">
        <v>35</v>
      </c>
      <c r="I3333">
        <v>39</v>
      </c>
      <c r="J3333">
        <v>22.67</v>
      </c>
      <c r="K3333" t="s">
        <v>37</v>
      </c>
      <c r="L3333" t="str">
        <f t="shared" si="156"/>
        <v>US-East</v>
      </c>
      <c r="Q3333">
        <v>30</v>
      </c>
      <c r="R3333">
        <v>21</v>
      </c>
      <c r="S3333">
        <v>73.959999999999994</v>
      </c>
      <c r="T3333">
        <v>60.79</v>
      </c>
      <c r="U3333">
        <v>85.71</v>
      </c>
      <c r="V3333" s="16">
        <v>1750.683841744825</v>
      </c>
      <c r="W3333" s="16">
        <v>1361.6094803471331</v>
      </c>
      <c r="X3333" s="5">
        <f t="shared" si="157"/>
        <v>0.77775863801317791</v>
      </c>
      <c r="Y3333" t="str">
        <f t="shared" si="158"/>
        <v>OK</v>
      </c>
      <c r="AA3333" t="s">
        <v>6686</v>
      </c>
      <c r="AB3333" s="3">
        <v>45374.178842592592</v>
      </c>
    </row>
    <row r="3334" spans="1:28" x14ac:dyDescent="0.35">
      <c r="A3334" t="s">
        <v>6687</v>
      </c>
      <c r="F3334">
        <v>42</v>
      </c>
      <c r="G3334" s="16">
        <v>2017.32</v>
      </c>
      <c r="H3334">
        <v>73</v>
      </c>
      <c r="I3334">
        <v>76</v>
      </c>
      <c r="J3334">
        <v>15.95</v>
      </c>
      <c r="K3334" t="s">
        <v>59</v>
      </c>
      <c r="L3334" t="str">
        <f t="shared" si="156"/>
        <v>EU-West</v>
      </c>
      <c r="Q3334">
        <v>20</v>
      </c>
      <c r="R3334">
        <v>44</v>
      </c>
      <c r="S3334">
        <v>86.43</v>
      </c>
      <c r="T3334">
        <v>53.57</v>
      </c>
      <c r="U3334">
        <v>86.71</v>
      </c>
      <c r="V3334" s="16">
        <v>2839.5849589003551</v>
      </c>
      <c r="W3334" s="16">
        <v>2214.2448731395111</v>
      </c>
      <c r="X3334" s="5">
        <f t="shared" si="157"/>
        <v>0.77977764539117356</v>
      </c>
      <c r="Y3334" t="str">
        <f t="shared" si="158"/>
        <v>OK</v>
      </c>
      <c r="AA3334" t="s">
        <v>6688</v>
      </c>
      <c r="AB3334" s="3">
        <v>45309.122083333343</v>
      </c>
    </row>
    <row r="3335" spans="1:28" x14ac:dyDescent="0.35">
      <c r="A3335" t="s">
        <v>6689</v>
      </c>
      <c r="F3335">
        <v>145</v>
      </c>
      <c r="G3335" s="16">
        <v>1966.3</v>
      </c>
      <c r="H3335">
        <v>0</v>
      </c>
      <c r="I3335">
        <v>4</v>
      </c>
      <c r="J3335">
        <v>32.35</v>
      </c>
      <c r="K3335" t="s">
        <v>32</v>
      </c>
      <c r="L3335" t="str">
        <f t="shared" si="156"/>
        <v>US-East</v>
      </c>
      <c r="Q3335">
        <v>10</v>
      </c>
      <c r="R3335">
        <v>1</v>
      </c>
      <c r="S3335">
        <v>94.16</v>
      </c>
      <c r="T3335">
        <v>47.81</v>
      </c>
      <c r="U3335">
        <v>87.21</v>
      </c>
      <c r="V3335" s="16">
        <v>2798.0135814172099</v>
      </c>
      <c r="W3335" s="16">
        <v>1825.344445326519</v>
      </c>
      <c r="X3335" s="5">
        <f t="shared" si="157"/>
        <v>0.65237154581714774</v>
      </c>
      <c r="Y3335" t="str">
        <f t="shared" si="158"/>
        <v>OK</v>
      </c>
      <c r="AA3335" t="s">
        <v>6690</v>
      </c>
      <c r="AB3335" s="3">
        <v>45288.840740740743</v>
      </c>
    </row>
    <row r="3336" spans="1:28" x14ac:dyDescent="0.35">
      <c r="A3336" t="s">
        <v>6691</v>
      </c>
      <c r="F3336">
        <v>930</v>
      </c>
      <c r="G3336" s="16">
        <v>1639.76</v>
      </c>
      <c r="H3336">
        <v>6</v>
      </c>
      <c r="I3336">
        <v>9</v>
      </c>
      <c r="J3336">
        <v>30.91</v>
      </c>
      <c r="K3336" t="s">
        <v>26</v>
      </c>
      <c r="L3336" t="str">
        <f t="shared" si="156"/>
        <v>EU-West</v>
      </c>
      <c r="Q3336">
        <v>20</v>
      </c>
      <c r="R3336">
        <v>7</v>
      </c>
      <c r="S3336">
        <v>34.03</v>
      </c>
      <c r="T3336">
        <v>61.88</v>
      </c>
      <c r="U3336">
        <v>82.73</v>
      </c>
      <c r="V3336" s="16">
        <v>1808.990502443231</v>
      </c>
      <c r="W3336" s="16">
        <v>1847.7497319822189</v>
      </c>
      <c r="X3336" s="5">
        <f t="shared" si="157"/>
        <v>1.0214258889069012</v>
      </c>
      <c r="Y3336" t="str">
        <f t="shared" si="158"/>
        <v>Over Budget</v>
      </c>
      <c r="AA3336" t="s">
        <v>6692</v>
      </c>
      <c r="AB3336" s="3">
        <v>45808.385370370372</v>
      </c>
    </row>
    <row r="3337" spans="1:28" x14ac:dyDescent="0.35">
      <c r="A3337" t="s">
        <v>6693</v>
      </c>
      <c r="F3337">
        <v>609</v>
      </c>
      <c r="G3337" s="16">
        <v>2144</v>
      </c>
      <c r="H3337">
        <v>43</v>
      </c>
      <c r="I3337">
        <v>45</v>
      </c>
      <c r="J3337">
        <v>22.29</v>
      </c>
      <c r="K3337" t="s">
        <v>52</v>
      </c>
      <c r="L3337" t="str">
        <f t="shared" si="156"/>
        <v>EU-West</v>
      </c>
      <c r="Q3337">
        <v>30</v>
      </c>
      <c r="R3337">
        <v>20</v>
      </c>
      <c r="S3337">
        <v>81.510000000000005</v>
      </c>
      <c r="T3337">
        <v>66.52</v>
      </c>
      <c r="U3337">
        <v>87.56</v>
      </c>
      <c r="V3337" s="16">
        <v>2906.0068156821831</v>
      </c>
      <c r="W3337" s="16">
        <v>2313.1280967459811</v>
      </c>
      <c r="X3337" s="5">
        <f t="shared" si="157"/>
        <v>0.79598164886030243</v>
      </c>
      <c r="Y3337" t="str">
        <f t="shared" si="158"/>
        <v>OK</v>
      </c>
      <c r="AA3337" t="s">
        <v>6694</v>
      </c>
      <c r="AB3337" s="3">
        <v>45696.318240740737</v>
      </c>
    </row>
    <row r="3338" spans="1:28" x14ac:dyDescent="0.35">
      <c r="A3338" t="s">
        <v>6695</v>
      </c>
      <c r="F3338">
        <v>931</v>
      </c>
      <c r="G3338" s="16">
        <v>1411.68</v>
      </c>
      <c r="H3338">
        <v>60</v>
      </c>
      <c r="I3338">
        <v>59</v>
      </c>
      <c r="J3338">
        <v>15.72</v>
      </c>
      <c r="K3338" t="s">
        <v>29</v>
      </c>
      <c r="L3338" t="str">
        <f t="shared" si="156"/>
        <v>US-East</v>
      </c>
      <c r="Q3338">
        <v>30</v>
      </c>
      <c r="R3338">
        <v>19</v>
      </c>
      <c r="S3338">
        <v>96.35</v>
      </c>
      <c r="T3338">
        <v>46.14</v>
      </c>
      <c r="U3338">
        <v>84.79</v>
      </c>
      <c r="V3338" s="16">
        <v>1928.1826813688399</v>
      </c>
      <c r="W3338" s="16">
        <v>1652.328670391247</v>
      </c>
      <c r="X3338" s="5">
        <f t="shared" si="157"/>
        <v>0.85693574906410797</v>
      </c>
      <c r="Y3338" t="str">
        <f t="shared" si="158"/>
        <v>OK</v>
      </c>
      <c r="AA3338" t="s">
        <v>6696</v>
      </c>
      <c r="AB3338" s="3">
        <v>44953.046261574083</v>
      </c>
    </row>
    <row r="3339" spans="1:28" x14ac:dyDescent="0.35">
      <c r="A3339" t="s">
        <v>6697</v>
      </c>
      <c r="F3339">
        <v>419</v>
      </c>
      <c r="G3339" s="16">
        <v>1778.24</v>
      </c>
      <c r="H3339">
        <v>25</v>
      </c>
      <c r="I3339">
        <v>29</v>
      </c>
      <c r="J3339">
        <v>7.86</v>
      </c>
      <c r="K3339" t="s">
        <v>32</v>
      </c>
      <c r="L3339" t="str">
        <f t="shared" si="156"/>
        <v>US-East</v>
      </c>
      <c r="Q3339">
        <v>30</v>
      </c>
      <c r="R3339">
        <v>10</v>
      </c>
      <c r="S3339">
        <v>61.07</v>
      </c>
      <c r="T3339">
        <v>60.19</v>
      </c>
      <c r="U3339">
        <v>93.94</v>
      </c>
      <c r="V3339" s="16">
        <v>1935.6655393633191</v>
      </c>
      <c r="W3339" s="16">
        <v>1928.9888162865891</v>
      </c>
      <c r="X3339" s="5">
        <f t="shared" si="157"/>
        <v>0.99655068350344955</v>
      </c>
      <c r="Y3339" t="str">
        <f t="shared" si="158"/>
        <v>OK</v>
      </c>
      <c r="AA3339" t="s">
        <v>6698</v>
      </c>
      <c r="AB3339" s="3">
        <v>45435.59171296296</v>
      </c>
    </row>
    <row r="3340" spans="1:28" x14ac:dyDescent="0.35">
      <c r="A3340" t="s">
        <v>6699</v>
      </c>
      <c r="F3340">
        <v>538</v>
      </c>
      <c r="G3340" s="16">
        <v>2075.35</v>
      </c>
      <c r="H3340">
        <v>29</v>
      </c>
      <c r="I3340">
        <v>33</v>
      </c>
      <c r="J3340">
        <v>23.03</v>
      </c>
      <c r="K3340" t="s">
        <v>52</v>
      </c>
      <c r="L3340" t="str">
        <f t="shared" si="156"/>
        <v>EU-West</v>
      </c>
      <c r="Q3340">
        <v>0</v>
      </c>
      <c r="R3340">
        <v>33</v>
      </c>
      <c r="S3340">
        <v>66.53</v>
      </c>
      <c r="T3340">
        <v>67.52</v>
      </c>
      <c r="U3340">
        <v>91.65</v>
      </c>
      <c r="V3340" s="16">
        <v>2525.3854106815211</v>
      </c>
      <c r="W3340" s="16">
        <v>2000.8952373024699</v>
      </c>
      <c r="X3340" s="5">
        <f t="shared" si="157"/>
        <v>0.79231282038747985</v>
      </c>
      <c r="Y3340" t="str">
        <f t="shared" si="158"/>
        <v>OK</v>
      </c>
      <c r="AA3340" t="s">
        <v>6700</v>
      </c>
      <c r="AB3340" s="3">
        <v>45047.257916666669</v>
      </c>
    </row>
    <row r="3341" spans="1:28" x14ac:dyDescent="0.35">
      <c r="A3341" t="s">
        <v>6701</v>
      </c>
      <c r="F3341">
        <v>100</v>
      </c>
      <c r="G3341" s="16">
        <v>1563.2</v>
      </c>
      <c r="H3341">
        <v>0</v>
      </c>
      <c r="I3341">
        <v>4</v>
      </c>
      <c r="J3341">
        <v>21.66</v>
      </c>
      <c r="K3341" t="s">
        <v>29</v>
      </c>
      <c r="L3341" t="str">
        <f t="shared" si="156"/>
        <v>US-East</v>
      </c>
      <c r="Q3341">
        <v>30</v>
      </c>
      <c r="R3341">
        <v>43</v>
      </c>
      <c r="S3341">
        <v>55.77</v>
      </c>
      <c r="T3341">
        <v>61.01</v>
      </c>
      <c r="U3341">
        <v>91.66</v>
      </c>
      <c r="V3341" s="16">
        <v>2048.056028734874</v>
      </c>
      <c r="W3341" s="16">
        <v>1257.370883966111</v>
      </c>
      <c r="X3341" s="5">
        <f t="shared" si="157"/>
        <v>0.61393383106946287</v>
      </c>
      <c r="Y3341" t="str">
        <f t="shared" si="158"/>
        <v>OK</v>
      </c>
      <c r="AA3341" t="s">
        <v>6702</v>
      </c>
      <c r="AB3341" s="3">
        <v>45411.332083333327</v>
      </c>
    </row>
    <row r="3342" spans="1:28" x14ac:dyDescent="0.35">
      <c r="A3342" t="s">
        <v>6703</v>
      </c>
      <c r="F3342">
        <v>422</v>
      </c>
      <c r="G3342" s="16">
        <v>1921.88</v>
      </c>
      <c r="H3342">
        <v>62</v>
      </c>
      <c r="I3342">
        <v>62</v>
      </c>
      <c r="J3342">
        <v>26.87</v>
      </c>
      <c r="K3342" t="s">
        <v>26</v>
      </c>
      <c r="L3342" t="str">
        <f t="shared" si="156"/>
        <v>EU-West</v>
      </c>
      <c r="Q3342">
        <v>0</v>
      </c>
      <c r="R3342">
        <v>4</v>
      </c>
      <c r="S3342">
        <v>61.61</v>
      </c>
      <c r="T3342">
        <v>47.9</v>
      </c>
      <c r="V3342" s="16">
        <v>1946.9284452658119</v>
      </c>
      <c r="W3342" s="16">
        <v>2147.0604502263682</v>
      </c>
      <c r="X3342" s="5">
        <f t="shared" si="157"/>
        <v>1.1027937135785351</v>
      </c>
      <c r="Y3342" t="str">
        <f t="shared" si="158"/>
        <v>Over Budget</v>
      </c>
      <c r="AA3342" t="s">
        <v>6704</v>
      </c>
      <c r="AB3342" s="3">
        <v>45626.129490740743</v>
      </c>
    </row>
    <row r="3343" spans="1:28" x14ac:dyDescent="0.35">
      <c r="A3343" t="s">
        <v>6705</v>
      </c>
      <c r="F3343">
        <v>308</v>
      </c>
      <c r="G3343" s="16">
        <v>2462.88</v>
      </c>
      <c r="H3343">
        <v>14</v>
      </c>
      <c r="I3343">
        <v>12</v>
      </c>
      <c r="J3343">
        <v>8.27</v>
      </c>
      <c r="K3343" t="s">
        <v>37</v>
      </c>
      <c r="L3343" t="str">
        <f t="shared" si="156"/>
        <v>US-East</v>
      </c>
      <c r="Q3343">
        <v>0</v>
      </c>
      <c r="R3343">
        <v>47</v>
      </c>
      <c r="S3343">
        <v>54.02</v>
      </c>
      <c r="T3343">
        <v>62.39</v>
      </c>
      <c r="U3343">
        <v>85.87</v>
      </c>
      <c r="V3343" s="16">
        <v>2961.1105668860218</v>
      </c>
      <c r="W3343" s="16">
        <v>2372.7040788305062</v>
      </c>
      <c r="X3343" s="5">
        <f t="shared" si="157"/>
        <v>0.80128857914471641</v>
      </c>
      <c r="Y3343" t="str">
        <f t="shared" si="158"/>
        <v>OK</v>
      </c>
      <c r="AA3343" t="s">
        <v>6706</v>
      </c>
      <c r="AB3343" s="3">
        <v>45417.711319444446</v>
      </c>
    </row>
    <row r="3344" spans="1:28" x14ac:dyDescent="0.35">
      <c r="A3344" t="s">
        <v>6707</v>
      </c>
      <c r="F3344">
        <v>496</v>
      </c>
      <c r="G3344" s="16">
        <v>1950.22</v>
      </c>
      <c r="H3344">
        <v>62</v>
      </c>
      <c r="I3344">
        <v>64</v>
      </c>
      <c r="J3344">
        <v>21.13</v>
      </c>
      <c r="K3344" t="s">
        <v>59</v>
      </c>
      <c r="L3344" t="str">
        <f t="shared" si="156"/>
        <v>EU-West</v>
      </c>
      <c r="Q3344">
        <v>0</v>
      </c>
      <c r="R3344">
        <v>29</v>
      </c>
      <c r="S3344">
        <v>84.02</v>
      </c>
      <c r="T3344">
        <v>60</v>
      </c>
      <c r="U3344">
        <v>91.35</v>
      </c>
      <c r="V3344" s="16">
        <v>2101.321322529554</v>
      </c>
      <c r="W3344" s="16">
        <v>2083.3296097715361</v>
      </c>
      <c r="X3344" s="5">
        <f t="shared" si="157"/>
        <v>0.99143790501475537</v>
      </c>
      <c r="Y3344" t="str">
        <f t="shared" si="158"/>
        <v>OK</v>
      </c>
      <c r="AA3344" t="s">
        <v>6708</v>
      </c>
      <c r="AB3344" s="3">
        <v>45404.786944444437</v>
      </c>
    </row>
    <row r="3345" spans="1:28" x14ac:dyDescent="0.35">
      <c r="A3345" t="s">
        <v>6709</v>
      </c>
      <c r="F3345">
        <v>774</v>
      </c>
      <c r="G3345" s="16">
        <v>1926.06</v>
      </c>
      <c r="H3345">
        <v>54</v>
      </c>
      <c r="I3345">
        <v>50</v>
      </c>
      <c r="J3345">
        <v>23.43</v>
      </c>
      <c r="K3345" t="s">
        <v>26</v>
      </c>
      <c r="L3345" t="str">
        <f t="shared" si="156"/>
        <v>EU-West</v>
      </c>
      <c r="Q3345">
        <v>20</v>
      </c>
      <c r="R3345">
        <v>32</v>
      </c>
      <c r="S3345">
        <v>68.41</v>
      </c>
      <c r="T3345">
        <v>61.52</v>
      </c>
      <c r="U3345">
        <v>95.35</v>
      </c>
      <c r="V3345" s="16">
        <v>2447.9225874744479</v>
      </c>
      <c r="W3345" s="16">
        <v>1621.7937387493321</v>
      </c>
      <c r="X3345" s="5">
        <f t="shared" si="157"/>
        <v>0.6625183929621552</v>
      </c>
      <c r="Y3345" t="str">
        <f t="shared" si="158"/>
        <v>OK</v>
      </c>
      <c r="AA3345" t="s">
        <v>6710</v>
      </c>
      <c r="AB3345" s="3">
        <v>44944.043310185189</v>
      </c>
    </row>
    <row r="3346" spans="1:28" x14ac:dyDescent="0.35">
      <c r="A3346" t="s">
        <v>6711</v>
      </c>
      <c r="F3346">
        <v>82</v>
      </c>
      <c r="G3346" s="16">
        <v>2246</v>
      </c>
      <c r="H3346">
        <v>56</v>
      </c>
      <c r="I3346">
        <v>59</v>
      </c>
      <c r="J3346">
        <v>12.78</v>
      </c>
      <c r="K3346" t="s">
        <v>26</v>
      </c>
      <c r="L3346" t="str">
        <f t="shared" si="156"/>
        <v>EU-West</v>
      </c>
      <c r="Q3346">
        <v>0</v>
      </c>
      <c r="R3346">
        <v>11</v>
      </c>
      <c r="S3346">
        <v>24.95</v>
      </c>
      <c r="T3346">
        <v>60.38</v>
      </c>
      <c r="U3346">
        <v>85.52</v>
      </c>
      <c r="V3346" s="16">
        <v>3192.596446226652</v>
      </c>
      <c r="W3346" s="16">
        <v>2597.246222490453</v>
      </c>
      <c r="X3346" s="5">
        <f t="shared" si="157"/>
        <v>0.81352161672677203</v>
      </c>
      <c r="Y3346" t="str">
        <f t="shared" si="158"/>
        <v>OK</v>
      </c>
      <c r="AA3346" t="s">
        <v>6712</v>
      </c>
      <c r="AB3346" s="3">
        <v>45605.996481481481</v>
      </c>
    </row>
    <row r="3347" spans="1:28" x14ac:dyDescent="0.35">
      <c r="A3347" t="s">
        <v>6713</v>
      </c>
      <c r="F3347">
        <v>727</v>
      </c>
      <c r="G3347" s="16">
        <v>1496.15</v>
      </c>
      <c r="H3347">
        <v>19</v>
      </c>
      <c r="I3347">
        <v>16</v>
      </c>
      <c r="J3347">
        <v>20.93</v>
      </c>
      <c r="K3347" t="s">
        <v>37</v>
      </c>
      <c r="L3347" t="str">
        <f t="shared" si="156"/>
        <v>US-East</v>
      </c>
      <c r="Q3347">
        <v>0</v>
      </c>
      <c r="R3347">
        <v>4</v>
      </c>
      <c r="S3347">
        <v>60.96</v>
      </c>
      <c r="T3347">
        <v>39.81</v>
      </c>
      <c r="U3347">
        <v>79.849999999999994</v>
      </c>
      <c r="V3347" s="16">
        <v>1888.705302637673</v>
      </c>
      <c r="W3347" s="16">
        <v>1457.643765435897</v>
      </c>
      <c r="X3347" s="5">
        <f t="shared" si="157"/>
        <v>0.77176876847871578</v>
      </c>
      <c r="Y3347" t="str">
        <f t="shared" si="158"/>
        <v>OK</v>
      </c>
      <c r="AA3347" t="s">
        <v>6714</v>
      </c>
      <c r="AB3347" s="3">
        <v>44978.770995370367</v>
      </c>
    </row>
    <row r="3348" spans="1:28" x14ac:dyDescent="0.35">
      <c r="A3348" t="s">
        <v>6715</v>
      </c>
      <c r="F3348">
        <v>270</v>
      </c>
      <c r="G3348" s="16">
        <v>1385.45</v>
      </c>
      <c r="H3348">
        <v>21</v>
      </c>
      <c r="I3348">
        <v>26</v>
      </c>
      <c r="J3348">
        <v>14.18</v>
      </c>
      <c r="K3348" t="s">
        <v>37</v>
      </c>
      <c r="L3348" t="str">
        <f t="shared" si="156"/>
        <v>US-East</v>
      </c>
      <c r="Q3348">
        <v>20</v>
      </c>
      <c r="R3348">
        <v>0</v>
      </c>
      <c r="S3348">
        <v>59.64</v>
      </c>
      <c r="T3348">
        <v>58.26</v>
      </c>
      <c r="U3348">
        <v>86.55</v>
      </c>
      <c r="V3348" s="16">
        <v>1410.376736683661</v>
      </c>
      <c r="W3348" s="16">
        <v>1618.0347650420949</v>
      </c>
      <c r="X3348" s="5">
        <f t="shared" si="157"/>
        <v>1.1472358575955515</v>
      </c>
      <c r="Y3348" t="str">
        <f t="shared" si="158"/>
        <v>Over Budget</v>
      </c>
      <c r="AA3348" t="s">
        <v>6716</v>
      </c>
      <c r="AB3348" s="3">
        <v>45080.30395833333</v>
      </c>
    </row>
    <row r="3349" spans="1:28" x14ac:dyDescent="0.35">
      <c r="A3349" t="s">
        <v>6717</v>
      </c>
      <c r="F3349">
        <v>699</v>
      </c>
      <c r="G3349" s="16">
        <v>2195.7199999999998</v>
      </c>
      <c r="H3349">
        <v>88</v>
      </c>
      <c r="I3349">
        <v>84</v>
      </c>
      <c r="J3349">
        <v>13.4</v>
      </c>
      <c r="K3349" t="s">
        <v>32</v>
      </c>
      <c r="L3349" t="str">
        <f t="shared" si="156"/>
        <v>US-East</v>
      </c>
      <c r="Q3349">
        <v>20</v>
      </c>
      <c r="R3349">
        <v>34</v>
      </c>
      <c r="S3349">
        <v>82.83</v>
      </c>
      <c r="T3349">
        <v>69.5</v>
      </c>
      <c r="U3349">
        <v>94.78</v>
      </c>
      <c r="V3349" s="16">
        <v>2228.2795036508928</v>
      </c>
      <c r="W3349" s="16">
        <v>2377.5409278924949</v>
      </c>
      <c r="X3349" s="5">
        <f t="shared" si="157"/>
        <v>1.0669850546114377</v>
      </c>
      <c r="Y3349" t="str">
        <f t="shared" si="158"/>
        <v>Over Budget</v>
      </c>
      <c r="AA3349" t="s">
        <v>6718</v>
      </c>
      <c r="AB3349" s="3">
        <v>45516.054039351853</v>
      </c>
    </row>
    <row r="3350" spans="1:28" x14ac:dyDescent="0.35">
      <c r="A3350" t="s">
        <v>6719</v>
      </c>
      <c r="F3350">
        <v>999</v>
      </c>
      <c r="G3350" s="16">
        <v>2199.4699999999998</v>
      </c>
      <c r="H3350">
        <v>49</v>
      </c>
      <c r="I3350">
        <v>53</v>
      </c>
      <c r="J3350">
        <v>15.76</v>
      </c>
      <c r="K3350" t="s">
        <v>32</v>
      </c>
      <c r="L3350" t="str">
        <f t="shared" si="156"/>
        <v>US-East</v>
      </c>
      <c r="Q3350">
        <v>10</v>
      </c>
      <c r="R3350">
        <v>24</v>
      </c>
      <c r="S3350">
        <v>68.98</v>
      </c>
      <c r="T3350">
        <v>74.37</v>
      </c>
      <c r="U3350">
        <v>85.23</v>
      </c>
      <c r="V3350" s="16">
        <v>2865.3630021608992</v>
      </c>
      <c r="W3350" s="16">
        <v>1866.4370406467219</v>
      </c>
      <c r="X3350" s="5">
        <f t="shared" si="157"/>
        <v>0.65137891402909776</v>
      </c>
      <c r="Y3350" t="str">
        <f t="shared" si="158"/>
        <v>OK</v>
      </c>
      <c r="AA3350" t="s">
        <v>6720</v>
      </c>
      <c r="AB3350" s="3">
        <v>45744.577141203707</v>
      </c>
    </row>
    <row r="3351" spans="1:28" x14ac:dyDescent="0.35">
      <c r="A3351" t="s">
        <v>6721</v>
      </c>
      <c r="F3351">
        <v>321</v>
      </c>
      <c r="G3351" s="16">
        <v>1961.59</v>
      </c>
      <c r="H3351">
        <v>35</v>
      </c>
      <c r="I3351">
        <v>34</v>
      </c>
      <c r="J3351">
        <v>17.87</v>
      </c>
      <c r="K3351" t="s">
        <v>37</v>
      </c>
      <c r="L3351" t="str">
        <f t="shared" si="156"/>
        <v>US-East</v>
      </c>
      <c r="Q3351">
        <v>20</v>
      </c>
      <c r="R3351">
        <v>3</v>
      </c>
      <c r="T3351">
        <v>69.94</v>
      </c>
      <c r="U3351">
        <v>87.67</v>
      </c>
      <c r="V3351" s="16">
        <v>2283.2726726941278</v>
      </c>
      <c r="W3351" s="16">
        <v>2023.7305139577641</v>
      </c>
      <c r="X3351" s="5">
        <f t="shared" si="157"/>
        <v>0.88632888141646293</v>
      </c>
      <c r="Y3351" t="str">
        <f t="shared" si="158"/>
        <v>OK</v>
      </c>
      <c r="AA3351" t="s">
        <v>6722</v>
      </c>
      <c r="AB3351" s="3">
        <v>45371.011516203696</v>
      </c>
    </row>
    <row r="3352" spans="1:28" x14ac:dyDescent="0.35">
      <c r="A3352" t="s">
        <v>6723</v>
      </c>
      <c r="F3352">
        <v>968</v>
      </c>
      <c r="G3352" s="16">
        <v>2995.08</v>
      </c>
      <c r="H3352">
        <v>36</v>
      </c>
      <c r="I3352">
        <v>39</v>
      </c>
      <c r="J3352">
        <v>29.91</v>
      </c>
      <c r="K3352" t="s">
        <v>37</v>
      </c>
      <c r="L3352" t="str">
        <f t="shared" si="156"/>
        <v>US-East</v>
      </c>
      <c r="Q3352">
        <v>40</v>
      </c>
      <c r="R3352">
        <v>8</v>
      </c>
      <c r="S3352">
        <v>79.64</v>
      </c>
      <c r="T3352">
        <v>60.26</v>
      </c>
      <c r="U3352">
        <v>86.1</v>
      </c>
      <c r="V3352" s="16">
        <v>3852.6709956092982</v>
      </c>
      <c r="W3352" s="16">
        <v>3486.1945865365951</v>
      </c>
      <c r="X3352" s="5">
        <f t="shared" si="157"/>
        <v>0.90487731511713343</v>
      </c>
      <c r="Y3352" t="str">
        <f t="shared" si="158"/>
        <v>OK</v>
      </c>
      <c r="AA3352" t="s">
        <v>6724</v>
      </c>
      <c r="AB3352" s="3">
        <v>45388.102812500001</v>
      </c>
    </row>
    <row r="3353" spans="1:28" x14ac:dyDescent="0.35">
      <c r="A3353" t="s">
        <v>6725</v>
      </c>
      <c r="F3353">
        <v>834</v>
      </c>
      <c r="G3353" s="16">
        <v>1437.06</v>
      </c>
      <c r="H3353">
        <v>45</v>
      </c>
      <c r="I3353">
        <v>42</v>
      </c>
      <c r="J3353">
        <v>17.43</v>
      </c>
      <c r="K3353" t="s">
        <v>32</v>
      </c>
      <c r="L3353" t="str">
        <f t="shared" si="156"/>
        <v>US-East</v>
      </c>
      <c r="Q3353">
        <v>30</v>
      </c>
      <c r="R3353">
        <v>48</v>
      </c>
      <c r="T3353">
        <v>66.92</v>
      </c>
      <c r="U3353">
        <v>89.05</v>
      </c>
      <c r="V3353" s="16">
        <v>1554.6381718694049</v>
      </c>
      <c r="W3353" s="16">
        <v>1609.490277114433</v>
      </c>
      <c r="X3353" s="5">
        <f t="shared" si="157"/>
        <v>1.0352828756154044</v>
      </c>
      <c r="Y3353" t="str">
        <f t="shared" si="158"/>
        <v>Over Budget</v>
      </c>
      <c r="AA3353" t="s">
        <v>6726</v>
      </c>
      <c r="AB3353" s="3">
        <v>45528.038738425923</v>
      </c>
    </row>
    <row r="3354" spans="1:28" x14ac:dyDescent="0.35">
      <c r="A3354" t="s">
        <v>6727</v>
      </c>
      <c r="F3354">
        <v>741</v>
      </c>
      <c r="G3354" s="16">
        <v>1513.25</v>
      </c>
      <c r="H3354">
        <v>26</v>
      </c>
      <c r="I3354">
        <v>31</v>
      </c>
      <c r="J3354">
        <v>13.23</v>
      </c>
      <c r="K3354" t="s">
        <v>37</v>
      </c>
      <c r="L3354" t="str">
        <f t="shared" si="156"/>
        <v>US-East</v>
      </c>
      <c r="Q3354">
        <v>0</v>
      </c>
      <c r="R3354">
        <v>43</v>
      </c>
      <c r="S3354">
        <v>74.010000000000005</v>
      </c>
      <c r="T3354">
        <v>65.430000000000007</v>
      </c>
      <c r="U3354">
        <v>84.76</v>
      </c>
      <c r="V3354" s="16">
        <v>2101.0434777146229</v>
      </c>
      <c r="W3354" s="16">
        <v>1463.6035407059039</v>
      </c>
      <c r="X3354" s="5">
        <f t="shared" si="157"/>
        <v>0.69660792659936566</v>
      </c>
      <c r="Y3354" t="str">
        <f t="shared" si="158"/>
        <v>OK</v>
      </c>
      <c r="AA3354" t="s">
        <v>6728</v>
      </c>
      <c r="AB3354" s="3">
        <v>45717.56422453704</v>
      </c>
    </row>
    <row r="3355" spans="1:28" x14ac:dyDescent="0.35">
      <c r="A3355" t="s">
        <v>6729</v>
      </c>
      <c r="F3355">
        <v>694</v>
      </c>
      <c r="G3355" s="16">
        <v>1688.69</v>
      </c>
      <c r="H3355">
        <v>18</v>
      </c>
      <c r="I3355">
        <v>15</v>
      </c>
      <c r="J3355">
        <v>26.5</v>
      </c>
      <c r="K3355" t="s">
        <v>32</v>
      </c>
      <c r="L3355" t="str">
        <f t="shared" si="156"/>
        <v>US-East</v>
      </c>
      <c r="Q3355">
        <v>40</v>
      </c>
      <c r="R3355">
        <v>2</v>
      </c>
      <c r="S3355">
        <v>60.19</v>
      </c>
      <c r="T3355">
        <v>57.68</v>
      </c>
      <c r="U3355">
        <v>82.58</v>
      </c>
      <c r="V3355" s="16">
        <v>2415.4343799376102</v>
      </c>
      <c r="W3355" s="16">
        <v>1996.07507879948</v>
      </c>
      <c r="X3355" s="5">
        <f t="shared" si="157"/>
        <v>0.82638348422077101</v>
      </c>
      <c r="Y3355" t="str">
        <f t="shared" si="158"/>
        <v>OK</v>
      </c>
      <c r="AA3355" t="s">
        <v>6730</v>
      </c>
      <c r="AB3355" s="3">
        <v>45425.832442129627</v>
      </c>
    </row>
    <row r="3356" spans="1:28" x14ac:dyDescent="0.35">
      <c r="A3356" t="s">
        <v>6731</v>
      </c>
      <c r="F3356">
        <v>174</v>
      </c>
      <c r="G3356" s="16">
        <v>2541.2600000000002</v>
      </c>
      <c r="H3356">
        <v>82</v>
      </c>
      <c r="I3356">
        <v>82</v>
      </c>
      <c r="J3356">
        <v>28.22</v>
      </c>
      <c r="K3356" t="s">
        <v>59</v>
      </c>
      <c r="L3356" t="str">
        <f t="shared" si="156"/>
        <v>EU-West</v>
      </c>
      <c r="Q3356">
        <v>0</v>
      </c>
      <c r="R3356">
        <v>29</v>
      </c>
      <c r="S3356">
        <v>47.42</v>
      </c>
      <c r="T3356">
        <v>71.489999999999995</v>
      </c>
      <c r="U3356">
        <v>87.8</v>
      </c>
      <c r="V3356" s="16">
        <v>3671.1367267771288</v>
      </c>
      <c r="W3356" s="16">
        <v>2306.0167620894749</v>
      </c>
      <c r="X3356" s="5">
        <f t="shared" si="157"/>
        <v>0.62814788271694655</v>
      </c>
      <c r="Y3356" t="str">
        <f t="shared" si="158"/>
        <v>OK</v>
      </c>
      <c r="AA3356" t="s">
        <v>6732</v>
      </c>
      <c r="AB3356" s="3">
        <v>45360.479421296302</v>
      </c>
    </row>
    <row r="3357" spans="1:28" x14ac:dyDescent="0.35">
      <c r="A3357" t="s">
        <v>6733</v>
      </c>
      <c r="F3357">
        <v>849</v>
      </c>
      <c r="G3357" s="16">
        <v>2252.4699999999998</v>
      </c>
      <c r="H3357">
        <v>15</v>
      </c>
      <c r="I3357">
        <v>20</v>
      </c>
      <c r="J3357">
        <v>26.56</v>
      </c>
      <c r="K3357" t="s">
        <v>26</v>
      </c>
      <c r="L3357" t="str">
        <f t="shared" si="156"/>
        <v>EU-West</v>
      </c>
      <c r="Q3357">
        <v>20</v>
      </c>
      <c r="R3357">
        <v>19</v>
      </c>
      <c r="S3357">
        <v>91.75</v>
      </c>
      <c r="T3357">
        <v>53.53</v>
      </c>
      <c r="U3357">
        <v>88.65</v>
      </c>
      <c r="V3357" s="16">
        <v>2594.929444552477</v>
      </c>
      <c r="W3357" s="16">
        <v>2139.9435393973631</v>
      </c>
      <c r="X3357" s="5">
        <f t="shared" si="157"/>
        <v>0.82466347741736734</v>
      </c>
      <c r="Y3357" t="str">
        <f t="shared" si="158"/>
        <v>OK</v>
      </c>
      <c r="AA3357" t="s">
        <v>6734</v>
      </c>
      <c r="AB3357" s="3">
        <v>44966.218113425923</v>
      </c>
    </row>
    <row r="3358" spans="1:28" x14ac:dyDescent="0.35">
      <c r="A3358" t="s">
        <v>6735</v>
      </c>
      <c r="F3358">
        <v>344</v>
      </c>
      <c r="G3358" s="16">
        <v>3146.41</v>
      </c>
      <c r="H3358">
        <v>53</v>
      </c>
      <c r="I3358">
        <v>50</v>
      </c>
      <c r="J3358">
        <v>30.95</v>
      </c>
      <c r="K3358" t="s">
        <v>52</v>
      </c>
      <c r="L3358" t="str">
        <f t="shared" si="156"/>
        <v>EU-West</v>
      </c>
      <c r="Q3358">
        <v>30</v>
      </c>
      <c r="R3358">
        <v>9</v>
      </c>
      <c r="S3358">
        <v>100</v>
      </c>
      <c r="T3358">
        <v>58.92</v>
      </c>
      <c r="U3358">
        <v>95.58</v>
      </c>
      <c r="V3358" s="16">
        <v>4185.8821840240662</v>
      </c>
      <c r="W3358" s="16">
        <v>3460.691268788526</v>
      </c>
      <c r="X3358" s="5">
        <f t="shared" si="157"/>
        <v>0.82675314704190184</v>
      </c>
      <c r="Y3358" t="str">
        <f t="shared" si="158"/>
        <v>OK</v>
      </c>
      <c r="AA3358" t="s">
        <v>6736</v>
      </c>
      <c r="AB3358" s="3">
        <v>45929.651087962957</v>
      </c>
    </row>
    <row r="3359" spans="1:28" x14ac:dyDescent="0.35">
      <c r="A3359" t="s">
        <v>6737</v>
      </c>
      <c r="F3359">
        <v>511</v>
      </c>
      <c r="G3359" s="16">
        <v>1585.42</v>
      </c>
      <c r="H3359">
        <v>84</v>
      </c>
      <c r="I3359">
        <v>81</v>
      </c>
      <c r="J3359">
        <v>21.54</v>
      </c>
      <c r="K3359" t="s">
        <v>59</v>
      </c>
      <c r="L3359" t="str">
        <f t="shared" si="156"/>
        <v>EU-West</v>
      </c>
      <c r="Q3359">
        <v>20</v>
      </c>
      <c r="R3359">
        <v>19</v>
      </c>
      <c r="S3359">
        <v>71.86</v>
      </c>
      <c r="T3359">
        <v>69.02</v>
      </c>
      <c r="U3359">
        <v>90.33</v>
      </c>
      <c r="V3359" s="16">
        <v>1806.6196907020289</v>
      </c>
      <c r="W3359" s="16">
        <v>1416.0366172402501</v>
      </c>
      <c r="X3359" s="5">
        <f t="shared" si="157"/>
        <v>0.78380448554172277</v>
      </c>
      <c r="Y3359" t="str">
        <f t="shared" si="158"/>
        <v>OK</v>
      </c>
      <c r="AA3359" t="s">
        <v>6738</v>
      </c>
      <c r="AB3359" s="3">
        <v>45815.618657407409</v>
      </c>
    </row>
    <row r="3360" spans="1:28" x14ac:dyDescent="0.35">
      <c r="A3360" t="s">
        <v>6739</v>
      </c>
      <c r="F3360">
        <v>741</v>
      </c>
      <c r="G3360" s="16">
        <v>1885.58</v>
      </c>
      <c r="H3360">
        <v>96</v>
      </c>
      <c r="I3360">
        <v>92</v>
      </c>
      <c r="J3360">
        <v>21.24</v>
      </c>
      <c r="K3360" t="s">
        <v>37</v>
      </c>
      <c r="L3360" t="str">
        <f t="shared" si="156"/>
        <v>US-East</v>
      </c>
      <c r="Q3360">
        <v>30</v>
      </c>
      <c r="R3360">
        <v>39</v>
      </c>
      <c r="S3360">
        <v>74.75</v>
      </c>
      <c r="T3360">
        <v>50.83</v>
      </c>
      <c r="U3360">
        <v>84.14</v>
      </c>
      <c r="V3360" s="16">
        <v>2604.6995030929479</v>
      </c>
      <c r="W3360" s="16">
        <v>1897.1759172265299</v>
      </c>
      <c r="X3360" s="5">
        <f t="shared" si="157"/>
        <v>0.72836652173263372</v>
      </c>
      <c r="Y3360" t="str">
        <f t="shared" si="158"/>
        <v>OK</v>
      </c>
      <c r="AA3360" t="s">
        <v>6740</v>
      </c>
      <c r="AB3360" s="3">
        <v>45451.030300925922</v>
      </c>
    </row>
    <row r="3361" spans="1:28" x14ac:dyDescent="0.35">
      <c r="A3361" t="s">
        <v>6741</v>
      </c>
      <c r="F3361">
        <v>813</v>
      </c>
      <c r="G3361" s="16">
        <v>2364.94</v>
      </c>
      <c r="H3361">
        <v>94</v>
      </c>
      <c r="I3361">
        <v>95</v>
      </c>
      <c r="J3361">
        <v>14.37</v>
      </c>
      <c r="K3361" t="s">
        <v>59</v>
      </c>
      <c r="L3361" t="str">
        <f t="shared" si="156"/>
        <v>EU-West</v>
      </c>
      <c r="Q3361">
        <v>40</v>
      </c>
      <c r="R3361">
        <v>2</v>
      </c>
      <c r="S3361">
        <v>92.56</v>
      </c>
      <c r="T3361">
        <v>46.64</v>
      </c>
      <c r="U3361">
        <v>86.34</v>
      </c>
      <c r="V3361" s="16">
        <v>2507.4571993825612</v>
      </c>
      <c r="W3361" s="16">
        <v>2581.369082897967</v>
      </c>
      <c r="X3361" s="5">
        <f t="shared" si="157"/>
        <v>1.0294768275740085</v>
      </c>
      <c r="Y3361" t="str">
        <f t="shared" si="158"/>
        <v>Over Budget</v>
      </c>
      <c r="AA3361" t="s">
        <v>6742</v>
      </c>
      <c r="AB3361" s="3">
        <v>45021.705266203702</v>
      </c>
    </row>
    <row r="3362" spans="1:28" x14ac:dyDescent="0.35">
      <c r="A3362" t="s">
        <v>6743</v>
      </c>
      <c r="F3362">
        <v>170</v>
      </c>
      <c r="G3362" s="16">
        <v>1413.63</v>
      </c>
      <c r="H3362">
        <v>33</v>
      </c>
      <c r="I3362">
        <v>32</v>
      </c>
      <c r="J3362">
        <v>31.19</v>
      </c>
      <c r="K3362" t="s">
        <v>59</v>
      </c>
      <c r="L3362" t="str">
        <f t="shared" si="156"/>
        <v>EU-West</v>
      </c>
      <c r="Q3362">
        <v>40</v>
      </c>
      <c r="R3362">
        <v>10</v>
      </c>
      <c r="S3362">
        <v>44.31</v>
      </c>
      <c r="T3362">
        <v>50.3</v>
      </c>
      <c r="U3362">
        <v>93.57</v>
      </c>
      <c r="V3362" s="16">
        <v>1952.7636099726039</v>
      </c>
      <c r="W3362" s="16">
        <v>1495.0368613007231</v>
      </c>
      <c r="X3362" s="5">
        <f t="shared" si="157"/>
        <v>0.76560053334960376</v>
      </c>
      <c r="Y3362" t="str">
        <f t="shared" si="158"/>
        <v>OK</v>
      </c>
      <c r="AA3362" t="s">
        <v>6744</v>
      </c>
      <c r="AB3362" s="3">
        <v>45045.019606481481</v>
      </c>
    </row>
    <row r="3363" spans="1:28" x14ac:dyDescent="0.35">
      <c r="A3363" t="s">
        <v>6745</v>
      </c>
      <c r="F3363">
        <v>399</v>
      </c>
      <c r="G3363" s="16">
        <v>2020.17</v>
      </c>
      <c r="H3363">
        <v>78</v>
      </c>
      <c r="I3363">
        <v>81</v>
      </c>
      <c r="J3363">
        <v>19.260000000000002</v>
      </c>
      <c r="K3363" t="s">
        <v>26</v>
      </c>
      <c r="L3363" t="str">
        <f t="shared" si="156"/>
        <v>EU-West</v>
      </c>
      <c r="Q3363">
        <v>10</v>
      </c>
      <c r="R3363">
        <v>14</v>
      </c>
      <c r="S3363">
        <v>84.31</v>
      </c>
      <c r="T3363">
        <v>64.44</v>
      </c>
      <c r="U3363">
        <v>87.88</v>
      </c>
      <c r="V3363" s="16">
        <v>2464.3333009743719</v>
      </c>
      <c r="W3363" s="16">
        <v>1741.6854557639031</v>
      </c>
      <c r="X3363" s="5">
        <f t="shared" si="157"/>
        <v>0.7067572617207496</v>
      </c>
      <c r="Y3363" t="str">
        <f t="shared" si="158"/>
        <v>OK</v>
      </c>
      <c r="AA3363" t="s">
        <v>6746</v>
      </c>
      <c r="AB3363" s="3">
        <v>45077.328298611108</v>
      </c>
    </row>
    <row r="3364" spans="1:28" x14ac:dyDescent="0.35">
      <c r="A3364" t="s">
        <v>6747</v>
      </c>
      <c r="F3364">
        <v>769</v>
      </c>
      <c r="G3364" s="16">
        <v>2478.6</v>
      </c>
      <c r="H3364">
        <v>50</v>
      </c>
      <c r="I3364">
        <v>48</v>
      </c>
      <c r="J3364">
        <v>17.57</v>
      </c>
      <c r="K3364" t="s">
        <v>32</v>
      </c>
      <c r="L3364" t="str">
        <f t="shared" si="156"/>
        <v>US-East</v>
      </c>
      <c r="Q3364">
        <v>50</v>
      </c>
      <c r="R3364">
        <v>27</v>
      </c>
      <c r="S3364">
        <v>75.64</v>
      </c>
      <c r="T3364">
        <v>82.34</v>
      </c>
      <c r="V3364" s="16">
        <v>3538.88248349675</v>
      </c>
      <c r="W3364" s="16">
        <v>2607.1504238217799</v>
      </c>
      <c r="X3364" s="5">
        <f t="shared" si="157"/>
        <v>0.73671573893170628</v>
      </c>
      <c r="Y3364" t="str">
        <f t="shared" si="158"/>
        <v>OK</v>
      </c>
      <c r="AA3364" t="s">
        <v>6748</v>
      </c>
      <c r="AB3364" s="3">
        <v>45274.582604166673</v>
      </c>
    </row>
    <row r="3365" spans="1:28" x14ac:dyDescent="0.35">
      <c r="A3365" t="s">
        <v>6749</v>
      </c>
      <c r="F3365">
        <v>892</v>
      </c>
      <c r="G3365" s="16">
        <v>2799.47</v>
      </c>
      <c r="H3365">
        <v>35</v>
      </c>
      <c r="I3365">
        <v>38</v>
      </c>
      <c r="J3365">
        <v>16.86</v>
      </c>
      <c r="K3365" t="s">
        <v>32</v>
      </c>
      <c r="L3365" t="str">
        <f t="shared" si="156"/>
        <v>US-East</v>
      </c>
      <c r="Q3365">
        <v>0</v>
      </c>
      <c r="R3365">
        <v>43</v>
      </c>
      <c r="S3365">
        <v>58.46</v>
      </c>
      <c r="T3365">
        <v>71.98</v>
      </c>
      <c r="U3365">
        <v>90.41</v>
      </c>
      <c r="V3365" s="16">
        <v>3833.777387302709</v>
      </c>
      <c r="W3365" s="16">
        <v>2880.8903776296129</v>
      </c>
      <c r="X3365" s="5">
        <f t="shared" si="157"/>
        <v>0.75144957220807518</v>
      </c>
      <c r="Y3365" t="str">
        <f t="shared" si="158"/>
        <v>OK</v>
      </c>
      <c r="AA3365" t="s">
        <v>6750</v>
      </c>
      <c r="AB3365" s="3">
        <v>45365.860196759262</v>
      </c>
    </row>
    <row r="3366" spans="1:28" x14ac:dyDescent="0.35">
      <c r="A3366" t="s">
        <v>6751</v>
      </c>
      <c r="F3366">
        <v>981</v>
      </c>
      <c r="G3366" s="16">
        <v>1841.63</v>
      </c>
      <c r="H3366">
        <v>52</v>
      </c>
      <c r="I3366">
        <v>48</v>
      </c>
      <c r="J3366">
        <v>25.09</v>
      </c>
      <c r="K3366" t="s">
        <v>37</v>
      </c>
      <c r="L3366" t="str">
        <f t="shared" si="156"/>
        <v>US-East</v>
      </c>
      <c r="Q3366">
        <v>10</v>
      </c>
      <c r="R3366">
        <v>34</v>
      </c>
      <c r="S3366">
        <v>62.2</v>
      </c>
      <c r="T3366">
        <v>67.83</v>
      </c>
      <c r="U3366">
        <v>86.05</v>
      </c>
      <c r="V3366" s="16">
        <v>2188.3349329479338</v>
      </c>
      <c r="W3366" s="16">
        <v>1884.2415060547121</v>
      </c>
      <c r="X3366" s="5">
        <f t="shared" si="157"/>
        <v>0.86103890116876503</v>
      </c>
      <c r="Y3366" t="str">
        <f t="shared" si="158"/>
        <v>OK</v>
      </c>
      <c r="AA3366" t="s">
        <v>6752</v>
      </c>
      <c r="AB3366" s="3">
        <v>45487.636932870373</v>
      </c>
    </row>
    <row r="3367" spans="1:28" x14ac:dyDescent="0.35">
      <c r="A3367" t="s">
        <v>6753</v>
      </c>
      <c r="F3367">
        <v>80</v>
      </c>
      <c r="G3367" s="16">
        <v>1880.05</v>
      </c>
      <c r="H3367">
        <v>89</v>
      </c>
      <c r="I3367">
        <v>88</v>
      </c>
      <c r="J3367">
        <v>20.67</v>
      </c>
      <c r="K3367" t="s">
        <v>37</v>
      </c>
      <c r="L3367" t="str">
        <f t="shared" si="156"/>
        <v>US-East</v>
      </c>
      <c r="Q3367">
        <v>30</v>
      </c>
      <c r="R3367">
        <v>6</v>
      </c>
      <c r="S3367">
        <v>50.27</v>
      </c>
      <c r="T3367">
        <v>75.66</v>
      </c>
      <c r="U3367">
        <v>92.39</v>
      </c>
      <c r="V3367" s="16">
        <v>2729.3994227184589</v>
      </c>
      <c r="W3367" s="16">
        <v>2125.2440052197398</v>
      </c>
      <c r="X3367" s="5">
        <f t="shared" si="157"/>
        <v>0.77864895387975663</v>
      </c>
      <c r="Y3367" t="str">
        <f t="shared" si="158"/>
        <v>OK</v>
      </c>
      <c r="AA3367" t="s">
        <v>6754</v>
      </c>
      <c r="AB3367" s="3">
        <v>45153.564085648148</v>
      </c>
    </row>
    <row r="3368" spans="1:28" x14ac:dyDescent="0.35">
      <c r="A3368" t="s">
        <v>6755</v>
      </c>
      <c r="F3368">
        <v>950</v>
      </c>
      <c r="G3368" s="16">
        <v>1285.1600000000001</v>
      </c>
      <c r="H3368">
        <v>93</v>
      </c>
      <c r="I3368">
        <v>95</v>
      </c>
      <c r="J3368">
        <v>21.52</v>
      </c>
      <c r="K3368" t="s">
        <v>52</v>
      </c>
      <c r="L3368" t="str">
        <f t="shared" si="156"/>
        <v>EU-West</v>
      </c>
      <c r="Q3368">
        <v>50</v>
      </c>
      <c r="R3368">
        <v>32</v>
      </c>
      <c r="S3368">
        <v>86.88</v>
      </c>
      <c r="T3368">
        <v>62.89</v>
      </c>
      <c r="U3368">
        <v>91.81</v>
      </c>
      <c r="V3368" s="16">
        <v>1467.226778955529</v>
      </c>
      <c r="W3368" s="16">
        <v>1122.6623249232989</v>
      </c>
      <c r="X3368" s="5">
        <f t="shared" si="157"/>
        <v>0.76515937483262519</v>
      </c>
      <c r="Y3368" t="str">
        <f t="shared" si="158"/>
        <v>OK</v>
      </c>
      <c r="AA3368" t="s">
        <v>6756</v>
      </c>
      <c r="AB3368" s="3">
        <v>45074.717013888891</v>
      </c>
    </row>
    <row r="3369" spans="1:28" x14ac:dyDescent="0.35">
      <c r="A3369" t="s">
        <v>6757</v>
      </c>
      <c r="F3369">
        <v>101</v>
      </c>
      <c r="G3369" s="16">
        <v>1623.79</v>
      </c>
      <c r="H3369">
        <v>61</v>
      </c>
      <c r="I3369">
        <v>62</v>
      </c>
      <c r="J3369">
        <v>17.399999999999999</v>
      </c>
      <c r="K3369" t="s">
        <v>26</v>
      </c>
      <c r="L3369" t="str">
        <f t="shared" si="156"/>
        <v>EU-West</v>
      </c>
      <c r="Q3369">
        <v>0</v>
      </c>
      <c r="R3369">
        <v>41</v>
      </c>
      <c r="S3369">
        <v>54.4</v>
      </c>
      <c r="T3369">
        <v>53.82</v>
      </c>
      <c r="U3369">
        <v>84.26</v>
      </c>
      <c r="V3369" s="16">
        <v>2408.8832349196691</v>
      </c>
      <c r="W3369" s="16">
        <v>1787.186133640512</v>
      </c>
      <c r="X3369" s="5">
        <f t="shared" si="157"/>
        <v>0.74191480422674394</v>
      </c>
      <c r="Y3369" t="str">
        <f t="shared" si="158"/>
        <v>OK</v>
      </c>
      <c r="AA3369" t="s">
        <v>6758</v>
      </c>
      <c r="AB3369" s="3">
        <v>45179.866087962961</v>
      </c>
    </row>
    <row r="3370" spans="1:28" x14ac:dyDescent="0.35">
      <c r="A3370" t="s">
        <v>6759</v>
      </c>
      <c r="F3370">
        <v>912</v>
      </c>
      <c r="H3370">
        <v>30</v>
      </c>
      <c r="I3370">
        <v>29</v>
      </c>
      <c r="J3370">
        <v>18.41</v>
      </c>
      <c r="K3370" t="s">
        <v>26</v>
      </c>
      <c r="L3370" t="str">
        <f t="shared" si="156"/>
        <v>EU-West</v>
      </c>
      <c r="Q3370">
        <v>40</v>
      </c>
      <c r="R3370">
        <v>48</v>
      </c>
      <c r="S3370">
        <v>76.180000000000007</v>
      </c>
      <c r="T3370">
        <v>59.39</v>
      </c>
      <c r="U3370">
        <v>98.92</v>
      </c>
      <c r="V3370" s="16">
        <v>2476.2042760989052</v>
      </c>
      <c r="W3370" s="16">
        <v>1976.469630168049</v>
      </c>
      <c r="X3370" s="5">
        <f t="shared" si="157"/>
        <v>0.79818521001903975</v>
      </c>
      <c r="Y3370" t="str">
        <f t="shared" si="158"/>
        <v>OK</v>
      </c>
      <c r="AA3370" t="s">
        <v>6760</v>
      </c>
      <c r="AB3370" s="3">
        <v>45374.305833333332</v>
      </c>
    </row>
    <row r="3371" spans="1:28" x14ac:dyDescent="0.35">
      <c r="A3371" t="s">
        <v>6761</v>
      </c>
      <c r="F3371">
        <v>370</v>
      </c>
      <c r="G3371" s="16">
        <v>1800</v>
      </c>
      <c r="H3371">
        <v>88</v>
      </c>
      <c r="I3371">
        <v>92</v>
      </c>
      <c r="J3371">
        <v>18.82</v>
      </c>
      <c r="K3371" t="s">
        <v>26</v>
      </c>
      <c r="L3371" t="str">
        <f t="shared" si="156"/>
        <v>EU-West</v>
      </c>
      <c r="Q3371">
        <v>50</v>
      </c>
      <c r="R3371">
        <v>37</v>
      </c>
      <c r="S3371">
        <v>45.6</v>
      </c>
      <c r="T3371">
        <v>57.32</v>
      </c>
      <c r="U3371">
        <v>89.39</v>
      </c>
      <c r="V3371" s="16">
        <v>2698.4560115534809</v>
      </c>
      <c r="W3371" s="16">
        <v>1965.292602943538</v>
      </c>
      <c r="X3371" s="5">
        <f t="shared" si="157"/>
        <v>0.72830262732803774</v>
      </c>
      <c r="Y3371" t="str">
        <f t="shared" si="158"/>
        <v>OK</v>
      </c>
      <c r="AA3371" t="s">
        <v>6762</v>
      </c>
      <c r="AB3371" s="3">
        <v>44933.695902777778</v>
      </c>
    </row>
    <row r="3372" spans="1:28" x14ac:dyDescent="0.35">
      <c r="A3372" t="s">
        <v>6763</v>
      </c>
      <c r="F3372">
        <v>330</v>
      </c>
      <c r="G3372" s="16">
        <v>1635.67</v>
      </c>
      <c r="H3372">
        <v>3</v>
      </c>
      <c r="I3372">
        <v>5</v>
      </c>
      <c r="J3372">
        <v>31.37</v>
      </c>
      <c r="K3372" t="s">
        <v>29</v>
      </c>
      <c r="L3372" t="str">
        <f t="shared" si="156"/>
        <v>US-East</v>
      </c>
      <c r="Q3372">
        <v>40</v>
      </c>
      <c r="R3372">
        <v>18</v>
      </c>
      <c r="S3372">
        <v>90.92</v>
      </c>
      <c r="T3372">
        <v>50.37</v>
      </c>
      <c r="V3372" s="16">
        <v>1679.7550819522489</v>
      </c>
      <c r="W3372" s="16">
        <v>1639.5748765231219</v>
      </c>
      <c r="X3372" s="5">
        <f t="shared" si="157"/>
        <v>0.97607972384734287</v>
      </c>
      <c r="Y3372" t="str">
        <f t="shared" si="158"/>
        <v>OK</v>
      </c>
      <c r="AA3372" t="s">
        <v>6764</v>
      </c>
      <c r="AB3372" s="3">
        <v>45003.530185185176</v>
      </c>
    </row>
    <row r="3373" spans="1:28" x14ac:dyDescent="0.35">
      <c r="A3373" t="s">
        <v>6765</v>
      </c>
      <c r="F3373">
        <v>254</v>
      </c>
      <c r="G3373" s="16">
        <v>1984.61</v>
      </c>
      <c r="H3373">
        <v>11</v>
      </c>
      <c r="I3373">
        <v>10</v>
      </c>
      <c r="J3373">
        <v>5.59</v>
      </c>
      <c r="K3373" t="s">
        <v>52</v>
      </c>
      <c r="L3373" t="str">
        <f t="shared" si="156"/>
        <v>EU-West</v>
      </c>
      <c r="Q3373">
        <v>0</v>
      </c>
      <c r="R3373">
        <v>43</v>
      </c>
      <c r="S3373">
        <v>66.930000000000007</v>
      </c>
      <c r="T3373">
        <v>57.92</v>
      </c>
      <c r="U3373">
        <v>91.9</v>
      </c>
      <c r="V3373" s="16">
        <v>2256.5373385041062</v>
      </c>
      <c r="W3373" s="16">
        <v>1901.684061659116</v>
      </c>
      <c r="X3373" s="5">
        <f t="shared" si="157"/>
        <v>0.84274433629348766</v>
      </c>
      <c r="Y3373" t="str">
        <f t="shared" si="158"/>
        <v>OK</v>
      </c>
      <c r="AA3373" t="s">
        <v>6766</v>
      </c>
      <c r="AB3373" s="3">
        <v>45480.232511574082</v>
      </c>
    </row>
    <row r="3374" spans="1:28" x14ac:dyDescent="0.35">
      <c r="A3374" t="s">
        <v>6767</v>
      </c>
      <c r="F3374">
        <v>33</v>
      </c>
      <c r="G3374" s="16">
        <v>1998.15</v>
      </c>
      <c r="H3374">
        <v>52</v>
      </c>
      <c r="I3374">
        <v>55</v>
      </c>
      <c r="J3374">
        <v>23.59</v>
      </c>
      <c r="K3374" t="s">
        <v>52</v>
      </c>
      <c r="L3374" t="str">
        <f t="shared" si="156"/>
        <v>EU-West</v>
      </c>
      <c r="Q3374">
        <v>30</v>
      </c>
      <c r="R3374">
        <v>28</v>
      </c>
      <c r="S3374">
        <v>86.08</v>
      </c>
      <c r="T3374">
        <v>44.4</v>
      </c>
      <c r="U3374">
        <v>77.010000000000005</v>
      </c>
      <c r="V3374" s="16">
        <v>2738.728587077198</v>
      </c>
      <c r="W3374" s="16">
        <v>1913.96966695985</v>
      </c>
      <c r="X3374" s="5">
        <f t="shared" si="157"/>
        <v>0.69885335698871132</v>
      </c>
      <c r="Y3374" t="str">
        <f t="shared" si="158"/>
        <v>OK</v>
      </c>
      <c r="AA3374" t="s">
        <v>6768</v>
      </c>
      <c r="AB3374" s="3">
        <v>45014.820324074077</v>
      </c>
    </row>
    <row r="3375" spans="1:28" x14ac:dyDescent="0.35">
      <c r="A3375" t="s">
        <v>6769</v>
      </c>
      <c r="F3375">
        <v>566</v>
      </c>
      <c r="G3375" s="16">
        <v>1783.71</v>
      </c>
      <c r="H3375">
        <v>60</v>
      </c>
      <c r="I3375">
        <v>62</v>
      </c>
      <c r="J3375">
        <v>28.71</v>
      </c>
      <c r="K3375" t="s">
        <v>59</v>
      </c>
      <c r="L3375" t="str">
        <f t="shared" si="156"/>
        <v>EU-West</v>
      </c>
      <c r="Q3375">
        <v>20</v>
      </c>
      <c r="R3375">
        <v>1</v>
      </c>
      <c r="S3375">
        <v>66.819999999999993</v>
      </c>
      <c r="T3375">
        <v>56.77</v>
      </c>
      <c r="U3375">
        <v>95.2</v>
      </c>
      <c r="V3375" s="16">
        <v>2606.223007308653</v>
      </c>
      <c r="W3375" s="16">
        <v>1950.5287764583661</v>
      </c>
      <c r="X3375" s="5">
        <f t="shared" si="157"/>
        <v>0.74841207793365416</v>
      </c>
      <c r="Y3375" t="str">
        <f t="shared" si="158"/>
        <v>OK</v>
      </c>
      <c r="AA3375" t="s">
        <v>6770</v>
      </c>
      <c r="AB3375" s="3">
        <v>45702.575104166674</v>
      </c>
    </row>
    <row r="3376" spans="1:28" x14ac:dyDescent="0.35">
      <c r="A3376" t="s">
        <v>6771</v>
      </c>
      <c r="F3376">
        <v>710</v>
      </c>
      <c r="G3376" s="16">
        <v>1888.36</v>
      </c>
      <c r="H3376">
        <v>18</v>
      </c>
      <c r="I3376">
        <v>14</v>
      </c>
      <c r="J3376">
        <v>5.29</v>
      </c>
      <c r="K3376" t="s">
        <v>59</v>
      </c>
      <c r="L3376" t="str">
        <f t="shared" si="156"/>
        <v>EU-West</v>
      </c>
      <c r="Q3376">
        <v>0</v>
      </c>
      <c r="R3376">
        <v>43</v>
      </c>
      <c r="S3376">
        <v>60.9</v>
      </c>
      <c r="T3376">
        <v>59.02</v>
      </c>
      <c r="U3376">
        <v>90.29</v>
      </c>
      <c r="V3376" s="16">
        <v>1915.524830107845</v>
      </c>
      <c r="W3376" s="16">
        <v>1886.771286915756</v>
      </c>
      <c r="X3376" s="5">
        <f t="shared" si="157"/>
        <v>0.98498920883710495</v>
      </c>
      <c r="Y3376" t="str">
        <f t="shared" si="158"/>
        <v>OK</v>
      </c>
      <c r="AA3376" t="s">
        <v>6772</v>
      </c>
      <c r="AB3376" s="3">
        <v>45895.181168981479</v>
      </c>
    </row>
    <row r="3377" spans="1:28" x14ac:dyDescent="0.35">
      <c r="A3377" t="s">
        <v>6773</v>
      </c>
      <c r="F3377">
        <v>412</v>
      </c>
      <c r="G3377" s="16">
        <v>1976.68</v>
      </c>
      <c r="H3377">
        <v>55</v>
      </c>
      <c r="I3377">
        <v>53</v>
      </c>
      <c r="J3377">
        <v>19.43</v>
      </c>
      <c r="K3377" t="s">
        <v>32</v>
      </c>
      <c r="L3377" t="str">
        <f t="shared" si="156"/>
        <v>US-East</v>
      </c>
      <c r="Q3377">
        <v>50</v>
      </c>
      <c r="R3377">
        <v>18</v>
      </c>
      <c r="S3377">
        <v>49.89</v>
      </c>
      <c r="T3377">
        <v>58.27</v>
      </c>
      <c r="V3377" s="16">
        <v>1976.6891875845099</v>
      </c>
      <c r="W3377" s="16">
        <v>1848.9340696051161</v>
      </c>
      <c r="X3377" s="5">
        <f t="shared" si="157"/>
        <v>0.93536914210801692</v>
      </c>
      <c r="Y3377" t="str">
        <f t="shared" si="158"/>
        <v>OK</v>
      </c>
      <c r="AA3377" t="s">
        <v>6774</v>
      </c>
      <c r="AB3377" s="3">
        <v>44936.426180555558</v>
      </c>
    </row>
    <row r="3378" spans="1:28" x14ac:dyDescent="0.35">
      <c r="A3378" t="s">
        <v>6775</v>
      </c>
      <c r="F3378">
        <v>382</v>
      </c>
      <c r="G3378" s="16">
        <v>2225.4699999999998</v>
      </c>
      <c r="H3378">
        <v>8</v>
      </c>
      <c r="I3378">
        <v>11</v>
      </c>
      <c r="J3378">
        <v>27.86</v>
      </c>
      <c r="K3378" t="s">
        <v>59</v>
      </c>
      <c r="L3378" t="str">
        <f t="shared" si="156"/>
        <v>EU-West</v>
      </c>
      <c r="Q3378">
        <v>0</v>
      </c>
      <c r="R3378">
        <v>8</v>
      </c>
      <c r="T3378">
        <v>76.83</v>
      </c>
      <c r="U3378">
        <v>89.58</v>
      </c>
      <c r="V3378" s="16">
        <v>2510.6001420654511</v>
      </c>
      <c r="W3378" s="16">
        <v>2337.1616074214039</v>
      </c>
      <c r="X3378" s="5">
        <f t="shared" si="157"/>
        <v>0.9309174998686327</v>
      </c>
      <c r="Y3378" t="str">
        <f t="shared" si="158"/>
        <v>OK</v>
      </c>
      <c r="AA3378" t="s">
        <v>6776</v>
      </c>
      <c r="AB3378" s="3">
        <v>45116.889351851853</v>
      </c>
    </row>
    <row r="3379" spans="1:28" x14ac:dyDescent="0.35">
      <c r="A3379" t="s">
        <v>6777</v>
      </c>
      <c r="F3379">
        <v>937</v>
      </c>
      <c r="G3379" s="16">
        <v>1757.07</v>
      </c>
      <c r="H3379">
        <v>24</v>
      </c>
      <c r="I3379">
        <v>21</v>
      </c>
      <c r="J3379">
        <v>13.98</v>
      </c>
      <c r="K3379" t="s">
        <v>37</v>
      </c>
      <c r="L3379" t="str">
        <f t="shared" si="156"/>
        <v>US-East</v>
      </c>
      <c r="Q3379">
        <v>0</v>
      </c>
      <c r="R3379">
        <v>5</v>
      </c>
      <c r="S3379">
        <v>64.540000000000006</v>
      </c>
      <c r="T3379">
        <v>62</v>
      </c>
      <c r="U3379">
        <v>92.51</v>
      </c>
      <c r="V3379" s="16">
        <v>2506.2659146745091</v>
      </c>
      <c r="W3379" s="16">
        <v>1993.9309501968139</v>
      </c>
      <c r="X3379" s="5">
        <f t="shared" si="157"/>
        <v>0.79557836960639006</v>
      </c>
      <c r="Y3379" t="str">
        <f t="shared" si="158"/>
        <v>OK</v>
      </c>
      <c r="AA3379" t="s">
        <v>6778</v>
      </c>
      <c r="AB3379" s="3">
        <v>45073.570868055547</v>
      </c>
    </row>
    <row r="3380" spans="1:28" x14ac:dyDescent="0.35">
      <c r="A3380" t="s">
        <v>6779</v>
      </c>
      <c r="F3380">
        <v>295</v>
      </c>
      <c r="G3380" s="16">
        <v>1933.98</v>
      </c>
      <c r="H3380">
        <v>53</v>
      </c>
      <c r="I3380">
        <v>54</v>
      </c>
      <c r="J3380">
        <v>22.15</v>
      </c>
      <c r="K3380" t="s">
        <v>32</v>
      </c>
      <c r="L3380" t="str">
        <f t="shared" si="156"/>
        <v>US-East</v>
      </c>
      <c r="Q3380">
        <v>0</v>
      </c>
      <c r="R3380">
        <v>16</v>
      </c>
      <c r="S3380">
        <v>74.45</v>
      </c>
      <c r="T3380">
        <v>77.650000000000006</v>
      </c>
      <c r="U3380">
        <v>87.17</v>
      </c>
      <c r="V3380" s="16">
        <v>2675.8093782414771</v>
      </c>
      <c r="W3380" s="16">
        <v>1594.7666700978541</v>
      </c>
      <c r="X3380" s="5">
        <f t="shared" si="157"/>
        <v>0.59599412539092134</v>
      </c>
      <c r="Y3380" t="str">
        <f t="shared" si="158"/>
        <v>OK</v>
      </c>
      <c r="AA3380" t="s">
        <v>6780</v>
      </c>
      <c r="AB3380" s="3">
        <v>45114.415138888893</v>
      </c>
    </row>
    <row r="3381" spans="1:28" x14ac:dyDescent="0.35">
      <c r="A3381" t="s">
        <v>6781</v>
      </c>
      <c r="F3381">
        <v>842</v>
      </c>
      <c r="G3381" s="16">
        <v>1390.1</v>
      </c>
      <c r="H3381">
        <v>46</v>
      </c>
      <c r="I3381">
        <v>50</v>
      </c>
      <c r="J3381">
        <v>12.54</v>
      </c>
      <c r="K3381" t="s">
        <v>59</v>
      </c>
      <c r="L3381" t="str">
        <f t="shared" si="156"/>
        <v>EU-West</v>
      </c>
      <c r="Q3381">
        <v>0</v>
      </c>
      <c r="R3381">
        <v>1</v>
      </c>
      <c r="S3381">
        <v>59.38</v>
      </c>
      <c r="T3381">
        <v>46.28</v>
      </c>
      <c r="U3381">
        <v>89.53</v>
      </c>
      <c r="V3381" s="16">
        <v>1626.609850080464</v>
      </c>
      <c r="W3381" s="16">
        <v>1652.62703399923</v>
      </c>
      <c r="X3381" s="5">
        <f t="shared" si="157"/>
        <v>1.0159947291094291</v>
      </c>
      <c r="Y3381" t="str">
        <f t="shared" si="158"/>
        <v>Over Budget</v>
      </c>
      <c r="AA3381" t="s">
        <v>6782</v>
      </c>
      <c r="AB3381" s="3">
        <v>45331.760115740741</v>
      </c>
    </row>
    <row r="3382" spans="1:28" x14ac:dyDescent="0.35">
      <c r="A3382" t="s">
        <v>6783</v>
      </c>
      <c r="F3382">
        <v>937</v>
      </c>
      <c r="G3382" s="16">
        <v>1961.42</v>
      </c>
      <c r="H3382">
        <v>40</v>
      </c>
      <c r="I3382">
        <v>38</v>
      </c>
      <c r="J3382">
        <v>20.260000000000002</v>
      </c>
      <c r="K3382" t="s">
        <v>32</v>
      </c>
      <c r="L3382" t="str">
        <f t="shared" si="156"/>
        <v>US-East</v>
      </c>
      <c r="Q3382">
        <v>10</v>
      </c>
      <c r="R3382">
        <v>38</v>
      </c>
      <c r="S3382">
        <v>69.739999999999995</v>
      </c>
      <c r="T3382">
        <v>68.760000000000005</v>
      </c>
      <c r="V3382" s="16">
        <v>1963.3924670562119</v>
      </c>
      <c r="W3382" s="16">
        <v>1644.9660189338961</v>
      </c>
      <c r="X3382" s="5">
        <f t="shared" si="157"/>
        <v>0.83781823885687789</v>
      </c>
      <c r="Y3382" t="str">
        <f t="shared" si="158"/>
        <v>OK</v>
      </c>
      <c r="AA3382" t="s">
        <v>6784</v>
      </c>
      <c r="AB3382" s="3">
        <v>45633.614722222221</v>
      </c>
    </row>
    <row r="3383" spans="1:28" x14ac:dyDescent="0.35">
      <c r="A3383" t="s">
        <v>6785</v>
      </c>
      <c r="F3383">
        <v>450</v>
      </c>
      <c r="G3383" s="16">
        <v>3202.57</v>
      </c>
      <c r="H3383">
        <v>50</v>
      </c>
      <c r="I3383">
        <v>46</v>
      </c>
      <c r="J3383">
        <v>30.22</v>
      </c>
      <c r="K3383" t="s">
        <v>32</v>
      </c>
      <c r="L3383" t="str">
        <f t="shared" si="156"/>
        <v>US-East</v>
      </c>
      <c r="Q3383">
        <v>40</v>
      </c>
      <c r="R3383">
        <v>5</v>
      </c>
      <c r="S3383">
        <v>73.08</v>
      </c>
      <c r="T3383">
        <v>62.14</v>
      </c>
      <c r="U3383">
        <v>75.17</v>
      </c>
      <c r="V3383" s="16">
        <v>4090.8119824030891</v>
      </c>
      <c r="W3383" s="16">
        <v>3217.606861287818</v>
      </c>
      <c r="X3383" s="5">
        <f t="shared" si="157"/>
        <v>0.78654479236116859</v>
      </c>
      <c r="Y3383" t="str">
        <f t="shared" si="158"/>
        <v>OK</v>
      </c>
      <c r="AA3383" t="s">
        <v>6786</v>
      </c>
      <c r="AB3383" s="3">
        <v>45746.42</v>
      </c>
    </row>
    <row r="3384" spans="1:28" x14ac:dyDescent="0.35">
      <c r="A3384" t="s">
        <v>6787</v>
      </c>
      <c r="F3384">
        <v>925</v>
      </c>
      <c r="G3384" s="16">
        <v>2658.38</v>
      </c>
      <c r="H3384">
        <v>49</v>
      </c>
      <c r="I3384">
        <v>47</v>
      </c>
      <c r="J3384">
        <v>33.56</v>
      </c>
      <c r="K3384" t="s">
        <v>52</v>
      </c>
      <c r="L3384" t="str">
        <f t="shared" si="156"/>
        <v>EU-West</v>
      </c>
      <c r="Q3384">
        <v>50</v>
      </c>
      <c r="R3384">
        <v>13</v>
      </c>
      <c r="S3384">
        <v>43.67</v>
      </c>
      <c r="T3384">
        <v>59.03</v>
      </c>
      <c r="U3384">
        <v>92.55</v>
      </c>
      <c r="V3384" s="16">
        <v>2974.6680330978888</v>
      </c>
      <c r="W3384" s="16">
        <v>2722.403939071678</v>
      </c>
      <c r="X3384" s="5">
        <f t="shared" si="157"/>
        <v>0.91519588363495574</v>
      </c>
      <c r="Y3384" t="str">
        <f t="shared" si="158"/>
        <v>OK</v>
      </c>
      <c r="AA3384" t="s">
        <v>6788</v>
      </c>
      <c r="AB3384" s="3">
        <v>45172.067893518521</v>
      </c>
    </row>
    <row r="3385" spans="1:28" x14ac:dyDescent="0.35">
      <c r="A3385" t="s">
        <v>6789</v>
      </c>
      <c r="F3385">
        <v>862</v>
      </c>
      <c r="G3385" s="16">
        <v>1895.06</v>
      </c>
      <c r="H3385">
        <v>6</v>
      </c>
      <c r="I3385">
        <v>11</v>
      </c>
      <c r="J3385">
        <v>22.04</v>
      </c>
      <c r="K3385" t="s">
        <v>26</v>
      </c>
      <c r="L3385" t="str">
        <f t="shared" si="156"/>
        <v>EU-West</v>
      </c>
      <c r="Q3385">
        <v>10</v>
      </c>
      <c r="R3385">
        <v>48</v>
      </c>
      <c r="S3385">
        <v>59.77</v>
      </c>
      <c r="T3385">
        <v>46.74</v>
      </c>
      <c r="U3385">
        <v>93.39</v>
      </c>
      <c r="V3385" s="16">
        <v>2601.5468280214568</v>
      </c>
      <c r="W3385" s="16">
        <v>1620.815031720831</v>
      </c>
      <c r="X3385" s="5">
        <f t="shared" si="157"/>
        <v>0.62301974127965343</v>
      </c>
      <c r="Y3385" t="str">
        <f t="shared" si="158"/>
        <v>OK</v>
      </c>
      <c r="AA3385" t="s">
        <v>6790</v>
      </c>
      <c r="AB3385" s="3">
        <v>45050.497870370367</v>
      </c>
    </row>
    <row r="3386" spans="1:28" x14ac:dyDescent="0.35">
      <c r="A3386" t="s">
        <v>6791</v>
      </c>
      <c r="F3386">
        <v>604</v>
      </c>
      <c r="G3386" s="16">
        <v>2148.6999999999998</v>
      </c>
      <c r="H3386">
        <v>26</v>
      </c>
      <c r="I3386">
        <v>23</v>
      </c>
      <c r="J3386">
        <v>9.77</v>
      </c>
      <c r="K3386" t="s">
        <v>59</v>
      </c>
      <c r="L3386" t="str">
        <f t="shared" si="156"/>
        <v>EU-West</v>
      </c>
      <c r="Q3386">
        <v>10</v>
      </c>
      <c r="R3386">
        <v>25</v>
      </c>
      <c r="S3386">
        <v>93.63</v>
      </c>
      <c r="T3386">
        <v>63.4</v>
      </c>
      <c r="U3386">
        <v>91.84</v>
      </c>
      <c r="V3386" s="16">
        <v>2628.2357619294739</v>
      </c>
      <c r="W3386" s="16">
        <v>2505.8945188436351</v>
      </c>
      <c r="X3386" s="5">
        <f t="shared" si="157"/>
        <v>0.9534511915338888</v>
      </c>
      <c r="Y3386" t="str">
        <f t="shared" si="158"/>
        <v>OK</v>
      </c>
      <c r="AA3386" t="s">
        <v>6792</v>
      </c>
      <c r="AB3386" s="3">
        <v>44969.150127314817</v>
      </c>
    </row>
    <row r="3387" spans="1:28" x14ac:dyDescent="0.35">
      <c r="A3387" t="s">
        <v>6793</v>
      </c>
      <c r="F3387">
        <v>743</v>
      </c>
      <c r="G3387" s="16">
        <v>1626.17</v>
      </c>
      <c r="H3387">
        <v>47</v>
      </c>
      <c r="I3387">
        <v>51</v>
      </c>
      <c r="J3387">
        <v>17.52</v>
      </c>
      <c r="K3387" t="s">
        <v>52</v>
      </c>
      <c r="L3387" t="str">
        <f t="shared" si="156"/>
        <v>EU-West</v>
      </c>
      <c r="Q3387">
        <v>0</v>
      </c>
      <c r="R3387">
        <v>17</v>
      </c>
      <c r="S3387">
        <v>57.74</v>
      </c>
      <c r="T3387">
        <v>82.74</v>
      </c>
      <c r="U3387">
        <v>91.48</v>
      </c>
      <c r="V3387" s="16">
        <v>2177.9310446012132</v>
      </c>
      <c r="W3387" s="16">
        <v>1607.610246832294</v>
      </c>
      <c r="X3387" s="5">
        <f t="shared" si="157"/>
        <v>0.73813643036005905</v>
      </c>
      <c r="Y3387" t="str">
        <f t="shared" si="158"/>
        <v>OK</v>
      </c>
      <c r="AA3387" t="s">
        <v>6794</v>
      </c>
      <c r="AB3387" s="3">
        <v>45389.760775462957</v>
      </c>
    </row>
    <row r="3388" spans="1:28" x14ac:dyDescent="0.35">
      <c r="A3388" t="s">
        <v>6795</v>
      </c>
      <c r="F3388">
        <v>891</v>
      </c>
      <c r="G3388" s="16">
        <v>1776.64</v>
      </c>
      <c r="H3388">
        <v>54</v>
      </c>
      <c r="I3388">
        <v>56</v>
      </c>
      <c r="J3388">
        <v>5.49</v>
      </c>
      <c r="K3388" t="s">
        <v>59</v>
      </c>
      <c r="L3388" t="str">
        <f t="shared" si="156"/>
        <v>EU-West</v>
      </c>
      <c r="Q3388">
        <v>10</v>
      </c>
      <c r="R3388">
        <v>5</v>
      </c>
      <c r="S3388">
        <v>83.54</v>
      </c>
      <c r="T3388">
        <v>64.41</v>
      </c>
      <c r="V3388" s="16">
        <v>2533.7629797663658</v>
      </c>
      <c r="W3388" s="16">
        <v>1523.021452324366</v>
      </c>
      <c r="X3388" s="5">
        <f t="shared" si="157"/>
        <v>0.6010907351976551</v>
      </c>
      <c r="Y3388" t="str">
        <f t="shared" si="158"/>
        <v>OK</v>
      </c>
      <c r="AA3388" t="s">
        <v>6796</v>
      </c>
      <c r="AB3388" s="3">
        <v>45308.89744212963</v>
      </c>
    </row>
    <row r="3389" spans="1:28" x14ac:dyDescent="0.35">
      <c r="A3389" t="s">
        <v>6797</v>
      </c>
      <c r="F3389">
        <v>997</v>
      </c>
      <c r="G3389" s="16">
        <v>1633.32</v>
      </c>
      <c r="H3389">
        <v>62</v>
      </c>
      <c r="I3389">
        <v>62</v>
      </c>
      <c r="J3389">
        <v>17.649999999999999</v>
      </c>
      <c r="K3389" t="s">
        <v>32</v>
      </c>
      <c r="L3389" t="str">
        <f t="shared" si="156"/>
        <v>US-East</v>
      </c>
      <c r="Q3389">
        <v>40</v>
      </c>
      <c r="R3389">
        <v>11</v>
      </c>
      <c r="S3389">
        <v>74.89</v>
      </c>
      <c r="T3389">
        <v>59.54</v>
      </c>
      <c r="U3389">
        <v>89.35</v>
      </c>
      <c r="V3389" s="16">
        <v>2070.8535978747809</v>
      </c>
      <c r="W3389" s="16">
        <v>1771.5723079277279</v>
      </c>
      <c r="X3389" s="5">
        <f t="shared" si="157"/>
        <v>0.85547926214861769</v>
      </c>
      <c r="Y3389" t="str">
        <f t="shared" si="158"/>
        <v>OK</v>
      </c>
      <c r="AA3389" t="s">
        <v>6798</v>
      </c>
      <c r="AB3389" s="3">
        <v>44974.215752314813</v>
      </c>
    </row>
    <row r="3390" spans="1:28" x14ac:dyDescent="0.35">
      <c r="A3390" t="s">
        <v>6799</v>
      </c>
      <c r="F3390">
        <v>361</v>
      </c>
      <c r="G3390" s="16">
        <v>2061.8200000000002</v>
      </c>
      <c r="H3390">
        <v>5</v>
      </c>
      <c r="I3390">
        <v>2</v>
      </c>
      <c r="J3390">
        <v>27.72</v>
      </c>
      <c r="K3390" t="s">
        <v>52</v>
      </c>
      <c r="L3390" t="str">
        <f t="shared" si="156"/>
        <v>EU-West</v>
      </c>
      <c r="Q3390">
        <v>0</v>
      </c>
      <c r="R3390">
        <v>37</v>
      </c>
      <c r="S3390">
        <v>77.67</v>
      </c>
      <c r="T3390">
        <v>61.49</v>
      </c>
      <c r="U3390">
        <v>89.53</v>
      </c>
      <c r="V3390" s="16">
        <v>2408.1599264922038</v>
      </c>
      <c r="W3390" s="16">
        <v>2196.5841388432468</v>
      </c>
      <c r="X3390" s="5">
        <f t="shared" si="157"/>
        <v>0.91214213586007786</v>
      </c>
      <c r="Y3390" t="str">
        <f t="shared" si="158"/>
        <v>OK</v>
      </c>
      <c r="AA3390" t="s">
        <v>6800</v>
      </c>
      <c r="AB3390" s="3">
        <v>45765.718680555547</v>
      </c>
    </row>
    <row r="3391" spans="1:28" x14ac:dyDescent="0.35">
      <c r="A3391" t="s">
        <v>6801</v>
      </c>
      <c r="F3391">
        <v>935</v>
      </c>
      <c r="G3391" s="16">
        <v>2334.2399999999998</v>
      </c>
      <c r="H3391">
        <v>34</v>
      </c>
      <c r="I3391">
        <v>39</v>
      </c>
      <c r="J3391">
        <v>9.1</v>
      </c>
      <c r="K3391" t="s">
        <v>52</v>
      </c>
      <c r="L3391" t="str">
        <f t="shared" si="156"/>
        <v>EU-West</v>
      </c>
      <c r="Q3391">
        <v>0</v>
      </c>
      <c r="R3391">
        <v>21</v>
      </c>
      <c r="S3391">
        <v>79.510000000000005</v>
      </c>
      <c r="T3391">
        <v>65.900000000000006</v>
      </c>
      <c r="U3391">
        <v>86.31</v>
      </c>
      <c r="V3391" s="16">
        <v>3232.3896634253169</v>
      </c>
      <c r="W3391" s="16">
        <v>2766.4157310426581</v>
      </c>
      <c r="X3391" s="5">
        <f t="shared" si="157"/>
        <v>0.85584227741624663</v>
      </c>
      <c r="Y3391" t="str">
        <f t="shared" si="158"/>
        <v>OK</v>
      </c>
      <c r="AA3391" t="s">
        <v>6802</v>
      </c>
      <c r="AB3391" s="3">
        <v>45199.602060185192</v>
      </c>
    </row>
    <row r="3392" spans="1:28" x14ac:dyDescent="0.35">
      <c r="A3392" t="s">
        <v>6803</v>
      </c>
      <c r="F3392">
        <v>864</v>
      </c>
      <c r="G3392" s="16">
        <v>2037</v>
      </c>
      <c r="H3392">
        <v>31</v>
      </c>
      <c r="I3392">
        <v>28</v>
      </c>
      <c r="J3392">
        <v>18.34</v>
      </c>
      <c r="K3392" t="s">
        <v>52</v>
      </c>
      <c r="L3392" t="str">
        <f t="shared" si="156"/>
        <v>EU-West</v>
      </c>
      <c r="Q3392">
        <v>30</v>
      </c>
      <c r="R3392">
        <v>13</v>
      </c>
      <c r="S3392">
        <v>70.31</v>
      </c>
      <c r="T3392">
        <v>75.63</v>
      </c>
      <c r="U3392">
        <v>80.010000000000005</v>
      </c>
      <c r="V3392" s="16">
        <v>2307.0932037069451</v>
      </c>
      <c r="W3392" s="16">
        <v>1989.3475013555769</v>
      </c>
      <c r="X3392" s="5">
        <f t="shared" si="157"/>
        <v>0.862274440477382</v>
      </c>
      <c r="Y3392" t="str">
        <f t="shared" si="158"/>
        <v>OK</v>
      </c>
      <c r="AA3392" t="s">
        <v>6804</v>
      </c>
      <c r="AB3392" s="3">
        <v>45729.051319444443</v>
      </c>
    </row>
    <row r="3393" spans="1:28" x14ac:dyDescent="0.35">
      <c r="A3393" t="s">
        <v>6805</v>
      </c>
      <c r="F3393">
        <v>228</v>
      </c>
      <c r="G3393" s="16">
        <v>2044.95</v>
      </c>
      <c r="H3393">
        <v>77</v>
      </c>
      <c r="I3393">
        <v>75</v>
      </c>
      <c r="J3393">
        <v>13.47</v>
      </c>
      <c r="K3393" t="s">
        <v>29</v>
      </c>
      <c r="L3393" t="str">
        <f t="shared" si="156"/>
        <v>US-East</v>
      </c>
      <c r="Q3393">
        <v>20</v>
      </c>
      <c r="R3393">
        <v>12</v>
      </c>
      <c r="S3393">
        <v>61.46</v>
      </c>
      <c r="T3393">
        <v>56.3</v>
      </c>
      <c r="U3393">
        <v>91.86</v>
      </c>
      <c r="V3393" s="16">
        <v>2956.5057014984259</v>
      </c>
      <c r="W3393" s="16">
        <v>1855.01175012931</v>
      </c>
      <c r="X3393" s="5">
        <f t="shared" si="157"/>
        <v>0.62743384840730965</v>
      </c>
      <c r="Y3393" t="str">
        <f t="shared" si="158"/>
        <v>OK</v>
      </c>
      <c r="AA3393" t="s">
        <v>6806</v>
      </c>
      <c r="AB3393" s="3">
        <v>45110.587222222217</v>
      </c>
    </row>
    <row r="3394" spans="1:28" x14ac:dyDescent="0.35">
      <c r="A3394" t="s">
        <v>6807</v>
      </c>
      <c r="F3394">
        <v>494</v>
      </c>
      <c r="G3394" s="16">
        <v>1610</v>
      </c>
      <c r="H3394">
        <v>5</v>
      </c>
      <c r="I3394">
        <v>4</v>
      </c>
      <c r="J3394">
        <v>34.35</v>
      </c>
      <c r="K3394" t="s">
        <v>52</v>
      </c>
      <c r="L3394" t="str">
        <f t="shared" si="156"/>
        <v>EU-West</v>
      </c>
      <c r="Q3394">
        <v>0</v>
      </c>
      <c r="R3394">
        <v>8</v>
      </c>
      <c r="S3394">
        <v>58.83</v>
      </c>
      <c r="T3394">
        <v>61.85</v>
      </c>
      <c r="U3394">
        <v>86.85</v>
      </c>
      <c r="V3394" s="16">
        <v>1670.2231829754669</v>
      </c>
      <c r="W3394" s="16">
        <v>1328.803253748772</v>
      </c>
      <c r="X3394" s="5">
        <f t="shared" si="157"/>
        <v>0.79558424723906507</v>
      </c>
      <c r="Y3394" t="str">
        <f t="shared" si="158"/>
        <v>OK</v>
      </c>
      <c r="AA3394" t="s">
        <v>6808</v>
      </c>
      <c r="AB3394" s="3">
        <v>45042.012650462973</v>
      </c>
    </row>
    <row r="3395" spans="1:28" x14ac:dyDescent="0.35">
      <c r="A3395" t="s">
        <v>6809</v>
      </c>
      <c r="F3395">
        <v>452</v>
      </c>
      <c r="G3395" s="16">
        <v>1395.74</v>
      </c>
      <c r="H3395">
        <v>62</v>
      </c>
      <c r="I3395">
        <v>66</v>
      </c>
      <c r="J3395">
        <v>23.19</v>
      </c>
      <c r="K3395" t="s">
        <v>29</v>
      </c>
      <c r="L3395" t="str">
        <f t="shared" ref="L3395:L3458" si="159">IF(OR(K3395="Europe-West",K3395="EU_West",K3395="eu-west"),"EU-West",
IF(OR(K3395="US_East",K3395="us-east",K3395="US-East"),"US-East","Other"))</f>
        <v>US-East</v>
      </c>
      <c r="Q3395">
        <v>30</v>
      </c>
      <c r="R3395">
        <v>49</v>
      </c>
      <c r="T3395">
        <v>60.05</v>
      </c>
      <c r="U3395">
        <v>79.95</v>
      </c>
      <c r="V3395" s="16">
        <v>1978.78850057042</v>
      </c>
      <c r="W3395" s="16">
        <v>1525.8908149662141</v>
      </c>
      <c r="X3395" s="5">
        <f t="shared" ref="X3395:X3458" si="160">W3395/V3395</f>
        <v>0.77112375300662483</v>
      </c>
      <c r="Y3395" t="str">
        <f t="shared" ref="Y3395:Y3458" si="161">IF(X3395&gt;1,"Over Budget","OK")</f>
        <v>OK</v>
      </c>
      <c r="AA3395" t="s">
        <v>6810</v>
      </c>
      <c r="AB3395" s="3">
        <v>45042.230914351851</v>
      </c>
    </row>
    <row r="3396" spans="1:28" x14ac:dyDescent="0.35">
      <c r="A3396" t="s">
        <v>6811</v>
      </c>
      <c r="F3396">
        <v>227</v>
      </c>
      <c r="G3396" s="16">
        <v>2145.9699999999998</v>
      </c>
      <c r="H3396">
        <v>17</v>
      </c>
      <c r="I3396">
        <v>16</v>
      </c>
      <c r="J3396">
        <v>26.8</v>
      </c>
      <c r="K3396" t="s">
        <v>26</v>
      </c>
      <c r="L3396" t="str">
        <f t="shared" si="159"/>
        <v>EU-West</v>
      </c>
      <c r="Q3396">
        <v>0</v>
      </c>
      <c r="R3396">
        <v>41</v>
      </c>
      <c r="S3396">
        <v>88.76</v>
      </c>
      <c r="T3396">
        <v>55.44</v>
      </c>
      <c r="U3396">
        <v>89.2</v>
      </c>
      <c r="V3396" s="16">
        <v>2244.2079220258211</v>
      </c>
      <c r="W3396" s="16">
        <v>2246.639761103123</v>
      </c>
      <c r="X3396" s="5">
        <f t="shared" si="160"/>
        <v>1.0010836068500759</v>
      </c>
      <c r="Y3396" t="str">
        <f t="shared" si="161"/>
        <v>Over Budget</v>
      </c>
      <c r="AA3396" t="s">
        <v>6812</v>
      </c>
      <c r="AB3396" s="3">
        <v>45866.03020833333</v>
      </c>
    </row>
    <row r="3397" spans="1:28" x14ac:dyDescent="0.35">
      <c r="A3397" t="s">
        <v>6813</v>
      </c>
      <c r="F3397">
        <v>711</v>
      </c>
      <c r="G3397" s="16">
        <v>2622.65</v>
      </c>
      <c r="H3397">
        <v>30</v>
      </c>
      <c r="I3397">
        <v>34</v>
      </c>
      <c r="J3397">
        <v>22.34</v>
      </c>
      <c r="K3397" t="s">
        <v>29</v>
      </c>
      <c r="L3397" t="str">
        <f t="shared" si="159"/>
        <v>US-East</v>
      </c>
      <c r="Q3397">
        <v>30</v>
      </c>
      <c r="R3397">
        <v>31</v>
      </c>
      <c r="S3397">
        <v>49.66</v>
      </c>
      <c r="T3397">
        <v>61.96</v>
      </c>
      <c r="U3397">
        <v>89.06</v>
      </c>
      <c r="V3397" s="16">
        <v>2696.263825835902</v>
      </c>
      <c r="W3397" s="16">
        <v>3118.4471224609911</v>
      </c>
      <c r="X3397" s="5">
        <f t="shared" si="160"/>
        <v>1.1565808555452479</v>
      </c>
      <c r="Y3397" t="str">
        <f t="shared" si="161"/>
        <v>Over Budget</v>
      </c>
      <c r="AA3397" t="s">
        <v>6814</v>
      </c>
      <c r="AB3397" s="3">
        <v>45475.888402777768</v>
      </c>
    </row>
    <row r="3398" spans="1:28" x14ac:dyDescent="0.35">
      <c r="A3398" t="s">
        <v>6815</v>
      </c>
      <c r="F3398">
        <v>76</v>
      </c>
      <c r="G3398" s="16">
        <v>1816.05</v>
      </c>
      <c r="H3398">
        <v>51</v>
      </c>
      <c r="I3398">
        <v>48</v>
      </c>
      <c r="J3398">
        <v>26.09</v>
      </c>
      <c r="K3398" t="s">
        <v>29</v>
      </c>
      <c r="L3398" t="str">
        <f t="shared" si="159"/>
        <v>US-East</v>
      </c>
      <c r="Q3398">
        <v>10</v>
      </c>
      <c r="R3398">
        <v>9</v>
      </c>
      <c r="S3398">
        <v>65.33</v>
      </c>
      <c r="T3398">
        <v>75.31</v>
      </c>
      <c r="U3398">
        <v>88.42</v>
      </c>
      <c r="V3398" s="16">
        <v>2145.8963805355629</v>
      </c>
      <c r="W3398" s="16">
        <v>1970.170884628955</v>
      </c>
      <c r="X3398" s="5">
        <f t="shared" si="160"/>
        <v>0.91811091276329426</v>
      </c>
      <c r="Y3398" t="str">
        <f t="shared" si="161"/>
        <v>OK</v>
      </c>
      <c r="AA3398" t="s">
        <v>6816</v>
      </c>
      <c r="AB3398" s="3">
        <v>45032.835879629631</v>
      </c>
    </row>
    <row r="3399" spans="1:28" x14ac:dyDescent="0.35">
      <c r="A3399" t="s">
        <v>6817</v>
      </c>
      <c r="F3399">
        <v>40</v>
      </c>
      <c r="G3399" s="16">
        <v>1360.66</v>
      </c>
      <c r="H3399">
        <v>15</v>
      </c>
      <c r="I3399">
        <v>17</v>
      </c>
      <c r="J3399">
        <v>28.65</v>
      </c>
      <c r="K3399" t="s">
        <v>26</v>
      </c>
      <c r="L3399" t="str">
        <f t="shared" si="159"/>
        <v>EU-West</v>
      </c>
      <c r="Q3399">
        <v>30</v>
      </c>
      <c r="R3399">
        <v>26</v>
      </c>
      <c r="S3399">
        <v>47.28</v>
      </c>
      <c r="T3399">
        <v>53.48</v>
      </c>
      <c r="U3399">
        <v>90.25</v>
      </c>
      <c r="V3399" s="16">
        <v>2011.4292223298601</v>
      </c>
      <c r="W3399" s="16">
        <v>1596.414199717093</v>
      </c>
      <c r="X3399" s="5">
        <f t="shared" si="160"/>
        <v>0.79367157541240718</v>
      </c>
      <c r="Y3399" t="str">
        <f t="shared" si="161"/>
        <v>OK</v>
      </c>
      <c r="AA3399" t="s">
        <v>6818</v>
      </c>
      <c r="AB3399" s="3">
        <v>45555.775185185194</v>
      </c>
    </row>
    <row r="3400" spans="1:28" x14ac:dyDescent="0.35">
      <c r="A3400" t="s">
        <v>6819</v>
      </c>
      <c r="F3400">
        <v>331</v>
      </c>
      <c r="G3400" s="16">
        <v>1771.76</v>
      </c>
      <c r="H3400">
        <v>55</v>
      </c>
      <c r="I3400">
        <v>59</v>
      </c>
      <c r="J3400">
        <v>20.309999999999999</v>
      </c>
      <c r="K3400" t="s">
        <v>32</v>
      </c>
      <c r="L3400" t="str">
        <f t="shared" si="159"/>
        <v>US-East</v>
      </c>
      <c r="Q3400">
        <v>10</v>
      </c>
      <c r="R3400">
        <v>13</v>
      </c>
      <c r="S3400">
        <v>61.27</v>
      </c>
      <c r="T3400">
        <v>63.68</v>
      </c>
      <c r="U3400">
        <v>81.77</v>
      </c>
      <c r="V3400" s="16">
        <v>2643.0106256872568</v>
      </c>
      <c r="W3400" s="16">
        <v>2120.1438581754678</v>
      </c>
      <c r="X3400" s="5">
        <f t="shared" si="160"/>
        <v>0.80217000929543025</v>
      </c>
      <c r="Y3400" t="str">
        <f t="shared" si="161"/>
        <v>OK</v>
      </c>
      <c r="AA3400" t="s">
        <v>6820</v>
      </c>
      <c r="AB3400" s="3">
        <v>45310.359560185178</v>
      </c>
    </row>
    <row r="3401" spans="1:28" x14ac:dyDescent="0.35">
      <c r="A3401" t="s">
        <v>6821</v>
      </c>
      <c r="F3401">
        <v>259</v>
      </c>
      <c r="G3401" s="16">
        <v>1847.23</v>
      </c>
      <c r="H3401">
        <v>66</v>
      </c>
      <c r="I3401">
        <v>67</v>
      </c>
      <c r="J3401">
        <v>15.75</v>
      </c>
      <c r="K3401" t="s">
        <v>32</v>
      </c>
      <c r="L3401" t="str">
        <f t="shared" si="159"/>
        <v>US-East</v>
      </c>
      <c r="Q3401">
        <v>0</v>
      </c>
      <c r="R3401">
        <v>8</v>
      </c>
      <c r="S3401">
        <v>68.14</v>
      </c>
      <c r="T3401">
        <v>64.03</v>
      </c>
      <c r="U3401">
        <v>94.54</v>
      </c>
      <c r="V3401" s="16">
        <v>2033.865345749859</v>
      </c>
      <c r="W3401" s="16">
        <v>1794.348345024378</v>
      </c>
      <c r="X3401" s="5">
        <f t="shared" si="160"/>
        <v>0.8822355662699124</v>
      </c>
      <c r="Y3401" t="str">
        <f t="shared" si="161"/>
        <v>OK</v>
      </c>
      <c r="AA3401" t="s">
        <v>6822</v>
      </c>
      <c r="AB3401" s="3">
        <v>44951.790648148148</v>
      </c>
    </row>
    <row r="3402" spans="1:28" x14ac:dyDescent="0.35">
      <c r="A3402" t="s">
        <v>6823</v>
      </c>
      <c r="F3402">
        <v>575</v>
      </c>
      <c r="G3402" s="16">
        <v>2458.23</v>
      </c>
      <c r="H3402">
        <v>94</v>
      </c>
      <c r="I3402">
        <v>91</v>
      </c>
      <c r="J3402">
        <v>12.52</v>
      </c>
      <c r="K3402" t="s">
        <v>37</v>
      </c>
      <c r="L3402" t="str">
        <f t="shared" si="159"/>
        <v>US-East</v>
      </c>
      <c r="Q3402">
        <v>20</v>
      </c>
      <c r="R3402">
        <v>8</v>
      </c>
      <c r="S3402">
        <v>90.92</v>
      </c>
      <c r="T3402">
        <v>59.9</v>
      </c>
      <c r="U3402">
        <v>91.74</v>
      </c>
      <c r="V3402" s="16">
        <v>2640.9226492275802</v>
      </c>
      <c r="W3402" s="16">
        <v>2114.367884285904</v>
      </c>
      <c r="X3402" s="5">
        <f t="shared" si="160"/>
        <v>0.80061711951477132</v>
      </c>
      <c r="Y3402" t="str">
        <f t="shared" si="161"/>
        <v>OK</v>
      </c>
      <c r="AA3402" t="s">
        <v>6824</v>
      </c>
      <c r="AB3402" s="3">
        <v>45740.115451388891</v>
      </c>
    </row>
    <row r="3403" spans="1:28" x14ac:dyDescent="0.35">
      <c r="A3403" t="s">
        <v>6825</v>
      </c>
      <c r="F3403">
        <v>19</v>
      </c>
      <c r="G3403" s="16">
        <v>2298.27</v>
      </c>
      <c r="H3403">
        <v>61</v>
      </c>
      <c r="I3403">
        <v>63</v>
      </c>
      <c r="J3403">
        <v>34.07</v>
      </c>
      <c r="K3403" t="s">
        <v>32</v>
      </c>
      <c r="L3403" t="str">
        <f t="shared" si="159"/>
        <v>US-East</v>
      </c>
      <c r="Q3403">
        <v>0</v>
      </c>
      <c r="R3403">
        <v>25</v>
      </c>
      <c r="S3403">
        <v>92.55</v>
      </c>
      <c r="T3403">
        <v>64.3</v>
      </c>
      <c r="U3403">
        <v>95.79</v>
      </c>
      <c r="V3403" s="16">
        <v>2703.8610266562</v>
      </c>
      <c r="W3403" s="16">
        <v>2018.663186013385</v>
      </c>
      <c r="X3403" s="5">
        <f t="shared" si="160"/>
        <v>0.74658540735350487</v>
      </c>
      <c r="Y3403" t="str">
        <f t="shared" si="161"/>
        <v>OK</v>
      </c>
      <c r="AA3403" t="s">
        <v>6826</v>
      </c>
      <c r="AB3403" s="3">
        <v>45901.209513888891</v>
      </c>
    </row>
    <row r="3404" spans="1:28" x14ac:dyDescent="0.35">
      <c r="A3404" t="s">
        <v>6827</v>
      </c>
      <c r="F3404">
        <v>687</v>
      </c>
      <c r="G3404" s="16">
        <v>1941.6</v>
      </c>
      <c r="H3404">
        <v>80</v>
      </c>
      <c r="I3404">
        <v>81</v>
      </c>
      <c r="J3404">
        <v>26.57</v>
      </c>
      <c r="K3404" t="s">
        <v>59</v>
      </c>
      <c r="L3404" t="str">
        <f t="shared" si="159"/>
        <v>EU-West</v>
      </c>
      <c r="Q3404">
        <v>0</v>
      </c>
      <c r="R3404">
        <v>31</v>
      </c>
      <c r="S3404">
        <v>43.04</v>
      </c>
      <c r="T3404">
        <v>63.87</v>
      </c>
      <c r="U3404">
        <v>86.8</v>
      </c>
      <c r="V3404" s="16">
        <v>2268.8439051273458</v>
      </c>
      <c r="W3404" s="16">
        <v>1800.542933277949</v>
      </c>
      <c r="X3404" s="5">
        <f t="shared" si="160"/>
        <v>0.79359489174593001</v>
      </c>
      <c r="Y3404" t="str">
        <f t="shared" si="161"/>
        <v>OK</v>
      </c>
      <c r="AA3404" t="s">
        <v>6828</v>
      </c>
      <c r="AB3404" s="3">
        <v>45143.899363425917</v>
      </c>
    </row>
    <row r="3405" spans="1:28" x14ac:dyDescent="0.35">
      <c r="A3405" t="s">
        <v>6829</v>
      </c>
      <c r="F3405">
        <v>860</v>
      </c>
      <c r="G3405" s="16">
        <v>2630.4</v>
      </c>
      <c r="H3405">
        <v>51</v>
      </c>
      <c r="I3405">
        <v>49</v>
      </c>
      <c r="J3405">
        <v>2.21</v>
      </c>
      <c r="K3405" t="s">
        <v>26</v>
      </c>
      <c r="L3405" t="str">
        <f t="shared" si="159"/>
        <v>EU-West</v>
      </c>
      <c r="Q3405">
        <v>10</v>
      </c>
      <c r="R3405">
        <v>40</v>
      </c>
      <c r="S3405">
        <v>47.32</v>
      </c>
      <c r="T3405">
        <v>50.86</v>
      </c>
      <c r="U3405">
        <v>91.73</v>
      </c>
      <c r="V3405" s="16">
        <v>3629.416559376984</v>
      </c>
      <c r="W3405" s="16">
        <v>2639.7597702764501</v>
      </c>
      <c r="X3405" s="5">
        <f t="shared" si="160"/>
        <v>0.72732344912472224</v>
      </c>
      <c r="Y3405" t="str">
        <f t="shared" si="161"/>
        <v>OK</v>
      </c>
      <c r="AA3405" t="s">
        <v>6830</v>
      </c>
      <c r="AB3405" s="3">
        <v>45628.70275462963</v>
      </c>
    </row>
    <row r="3406" spans="1:28" x14ac:dyDescent="0.35">
      <c r="A3406" t="s">
        <v>6831</v>
      </c>
      <c r="F3406">
        <v>936</v>
      </c>
      <c r="G3406" s="16">
        <v>1904.32</v>
      </c>
      <c r="H3406">
        <v>4</v>
      </c>
      <c r="I3406">
        <v>7</v>
      </c>
      <c r="J3406">
        <v>18.04</v>
      </c>
      <c r="K3406" t="s">
        <v>59</v>
      </c>
      <c r="L3406" t="str">
        <f t="shared" si="159"/>
        <v>EU-West</v>
      </c>
      <c r="Q3406">
        <v>0</v>
      </c>
      <c r="R3406">
        <v>34</v>
      </c>
      <c r="S3406">
        <v>67.510000000000005</v>
      </c>
      <c r="T3406">
        <v>59.4</v>
      </c>
      <c r="U3406">
        <v>80.23</v>
      </c>
      <c r="V3406" s="16">
        <v>2327.0781075942018</v>
      </c>
      <c r="W3406" s="16">
        <v>1616.706741300188</v>
      </c>
      <c r="X3406" s="5">
        <f t="shared" si="160"/>
        <v>0.69473677571209003</v>
      </c>
      <c r="Y3406" t="str">
        <f t="shared" si="161"/>
        <v>OK</v>
      </c>
      <c r="AA3406" t="s">
        <v>6832</v>
      </c>
      <c r="AB3406" s="3">
        <v>45459.053587962961</v>
      </c>
    </row>
    <row r="3407" spans="1:28" x14ac:dyDescent="0.35">
      <c r="A3407" t="s">
        <v>6833</v>
      </c>
      <c r="F3407">
        <v>294</v>
      </c>
      <c r="G3407" s="16">
        <v>1819.23</v>
      </c>
      <c r="H3407">
        <v>52</v>
      </c>
      <c r="I3407">
        <v>52</v>
      </c>
      <c r="J3407">
        <v>23.33</v>
      </c>
      <c r="K3407" t="s">
        <v>32</v>
      </c>
      <c r="L3407" t="str">
        <f t="shared" si="159"/>
        <v>US-East</v>
      </c>
      <c r="Q3407">
        <v>20</v>
      </c>
      <c r="R3407">
        <v>25</v>
      </c>
      <c r="S3407">
        <v>81.42</v>
      </c>
      <c r="T3407">
        <v>59.85</v>
      </c>
      <c r="U3407">
        <v>85.41</v>
      </c>
      <c r="V3407" s="16">
        <v>2528.6238078378992</v>
      </c>
      <c r="W3407" s="16">
        <v>1674.94168160608</v>
      </c>
      <c r="X3407" s="5">
        <f t="shared" si="160"/>
        <v>0.66239259332064881</v>
      </c>
      <c r="Y3407" t="str">
        <f t="shared" si="161"/>
        <v>OK</v>
      </c>
      <c r="AA3407" t="s">
        <v>6834</v>
      </c>
      <c r="AB3407" s="3">
        <v>45137.343194444453</v>
      </c>
    </row>
    <row r="3408" spans="1:28" x14ac:dyDescent="0.35">
      <c r="A3408" t="s">
        <v>6835</v>
      </c>
      <c r="F3408">
        <v>162</v>
      </c>
      <c r="G3408" s="16">
        <v>1568.97</v>
      </c>
      <c r="H3408">
        <v>79</v>
      </c>
      <c r="I3408">
        <v>84</v>
      </c>
      <c r="J3408">
        <v>33.380000000000003</v>
      </c>
      <c r="K3408" t="s">
        <v>59</v>
      </c>
      <c r="L3408" t="str">
        <f t="shared" si="159"/>
        <v>EU-West</v>
      </c>
      <c r="Q3408">
        <v>10</v>
      </c>
      <c r="R3408">
        <v>40</v>
      </c>
      <c r="S3408">
        <v>45.96</v>
      </c>
      <c r="T3408">
        <v>49.51</v>
      </c>
      <c r="U3408">
        <v>82.71</v>
      </c>
      <c r="V3408" s="16">
        <v>2156.3241939196928</v>
      </c>
      <c r="W3408" s="16">
        <v>1448.3437250913489</v>
      </c>
      <c r="X3408" s="5">
        <f t="shared" si="160"/>
        <v>0.67167252919358056</v>
      </c>
      <c r="Y3408" t="str">
        <f t="shared" si="161"/>
        <v>OK</v>
      </c>
      <c r="AA3408" t="s">
        <v>6836</v>
      </c>
      <c r="AB3408" s="3">
        <v>44952.413078703707</v>
      </c>
    </row>
    <row r="3409" spans="1:28" x14ac:dyDescent="0.35">
      <c r="A3409" t="s">
        <v>6837</v>
      </c>
      <c r="F3409">
        <v>553</v>
      </c>
      <c r="G3409" s="16">
        <v>1612.06</v>
      </c>
      <c r="H3409">
        <v>16</v>
      </c>
      <c r="I3409">
        <v>19</v>
      </c>
      <c r="J3409">
        <v>11.18</v>
      </c>
      <c r="K3409" t="s">
        <v>59</v>
      </c>
      <c r="L3409" t="str">
        <f t="shared" si="159"/>
        <v>EU-West</v>
      </c>
      <c r="Q3409">
        <v>0</v>
      </c>
      <c r="R3409">
        <v>44</v>
      </c>
      <c r="S3409">
        <v>64.44</v>
      </c>
      <c r="T3409">
        <v>60.59</v>
      </c>
      <c r="U3409">
        <v>90.87</v>
      </c>
      <c r="V3409" s="16">
        <v>2078.1955559943981</v>
      </c>
      <c r="W3409" s="16">
        <v>1292.282528376966</v>
      </c>
      <c r="X3409" s="5">
        <f t="shared" si="160"/>
        <v>0.6218291270277595</v>
      </c>
      <c r="Y3409" t="str">
        <f t="shared" si="161"/>
        <v>OK</v>
      </c>
      <c r="AA3409" t="s">
        <v>6838</v>
      </c>
      <c r="AB3409" s="3">
        <v>45430.83421296296</v>
      </c>
    </row>
    <row r="3410" spans="1:28" x14ac:dyDescent="0.35">
      <c r="A3410" t="s">
        <v>6839</v>
      </c>
      <c r="F3410">
        <v>538</v>
      </c>
      <c r="G3410" s="16">
        <v>1685.69</v>
      </c>
      <c r="H3410">
        <v>30</v>
      </c>
      <c r="I3410">
        <v>28</v>
      </c>
      <c r="J3410">
        <v>23.41</v>
      </c>
      <c r="K3410" t="s">
        <v>37</v>
      </c>
      <c r="L3410" t="str">
        <f t="shared" si="159"/>
        <v>US-East</v>
      </c>
      <c r="Q3410">
        <v>0</v>
      </c>
      <c r="R3410">
        <v>41</v>
      </c>
      <c r="T3410">
        <v>59.72</v>
      </c>
      <c r="U3410">
        <v>84.05</v>
      </c>
      <c r="V3410" s="16">
        <v>2388.2115057067549</v>
      </c>
      <c r="W3410" s="16">
        <v>1587.3594811072969</v>
      </c>
      <c r="X3410" s="5">
        <f t="shared" si="160"/>
        <v>0.6646645313089814</v>
      </c>
      <c r="Y3410" t="str">
        <f t="shared" si="161"/>
        <v>OK</v>
      </c>
      <c r="AA3410" t="s">
        <v>6840</v>
      </c>
      <c r="AB3410" s="3">
        <v>45475.691608796304</v>
      </c>
    </row>
    <row r="3411" spans="1:28" x14ac:dyDescent="0.35">
      <c r="A3411" t="s">
        <v>6841</v>
      </c>
      <c r="F3411">
        <v>380</v>
      </c>
      <c r="G3411" s="16">
        <v>1890.63</v>
      </c>
      <c r="H3411">
        <v>15</v>
      </c>
      <c r="I3411">
        <v>11</v>
      </c>
      <c r="J3411">
        <v>16.8</v>
      </c>
      <c r="K3411" t="s">
        <v>52</v>
      </c>
      <c r="L3411" t="str">
        <f t="shared" si="159"/>
        <v>EU-West</v>
      </c>
      <c r="Q3411">
        <v>40</v>
      </c>
      <c r="R3411">
        <v>2</v>
      </c>
      <c r="S3411">
        <v>87.36</v>
      </c>
      <c r="T3411">
        <v>80.23</v>
      </c>
      <c r="U3411">
        <v>87.39</v>
      </c>
      <c r="V3411" s="16">
        <v>2075.5787495324721</v>
      </c>
      <c r="W3411" s="16">
        <v>1600.344333618433</v>
      </c>
      <c r="X3411" s="5">
        <f t="shared" si="160"/>
        <v>0.77103522763417842</v>
      </c>
      <c r="Y3411" t="str">
        <f t="shared" si="161"/>
        <v>OK</v>
      </c>
      <c r="AA3411" t="s">
        <v>6842</v>
      </c>
      <c r="AB3411" s="3">
        <v>45155.699374999997</v>
      </c>
    </row>
    <row r="3412" spans="1:28" x14ac:dyDescent="0.35">
      <c r="A3412" t="s">
        <v>6843</v>
      </c>
      <c r="F3412">
        <v>310</v>
      </c>
      <c r="G3412" s="16">
        <v>1752.65</v>
      </c>
      <c r="H3412">
        <v>56</v>
      </c>
      <c r="I3412">
        <v>52</v>
      </c>
      <c r="J3412">
        <v>10.42</v>
      </c>
      <c r="K3412" t="s">
        <v>29</v>
      </c>
      <c r="L3412" t="str">
        <f t="shared" si="159"/>
        <v>US-East</v>
      </c>
      <c r="Q3412">
        <v>0</v>
      </c>
      <c r="R3412">
        <v>29</v>
      </c>
      <c r="S3412">
        <v>65.430000000000007</v>
      </c>
      <c r="T3412">
        <v>51.75</v>
      </c>
      <c r="U3412">
        <v>89.56</v>
      </c>
      <c r="V3412" s="16">
        <v>1894.4485826097</v>
      </c>
      <c r="W3412" s="16">
        <v>1703.3734598261151</v>
      </c>
      <c r="X3412" s="5">
        <f t="shared" si="160"/>
        <v>0.89913945169186427</v>
      </c>
      <c r="Y3412" t="str">
        <f t="shared" si="161"/>
        <v>OK</v>
      </c>
      <c r="AA3412" t="s">
        <v>6844</v>
      </c>
      <c r="AB3412" s="3">
        <v>45586.789814814823</v>
      </c>
    </row>
    <row r="3413" spans="1:28" x14ac:dyDescent="0.35">
      <c r="A3413" t="s">
        <v>6845</v>
      </c>
      <c r="F3413">
        <v>826</v>
      </c>
      <c r="G3413" s="16">
        <v>2541.4899999999998</v>
      </c>
      <c r="H3413">
        <v>20</v>
      </c>
      <c r="I3413">
        <v>20</v>
      </c>
      <c r="J3413">
        <v>30.76</v>
      </c>
      <c r="K3413" t="s">
        <v>37</v>
      </c>
      <c r="L3413" t="str">
        <f t="shared" si="159"/>
        <v>US-East</v>
      </c>
      <c r="Q3413">
        <v>20</v>
      </c>
      <c r="R3413">
        <v>28</v>
      </c>
      <c r="S3413">
        <v>39.979999999999997</v>
      </c>
      <c r="T3413">
        <v>70</v>
      </c>
      <c r="U3413">
        <v>87.54</v>
      </c>
      <c r="V3413" s="16">
        <v>3495.3750627409731</v>
      </c>
      <c r="W3413" s="16">
        <v>2232.990461097701</v>
      </c>
      <c r="X3413" s="5">
        <f t="shared" si="160"/>
        <v>0.63884144648747754</v>
      </c>
      <c r="Y3413" t="str">
        <f t="shared" si="161"/>
        <v>OK</v>
      </c>
      <c r="AA3413" t="s">
        <v>6846</v>
      </c>
      <c r="AB3413" s="3">
        <v>45914.157812500001</v>
      </c>
    </row>
    <row r="3414" spans="1:28" x14ac:dyDescent="0.35">
      <c r="A3414" t="s">
        <v>6847</v>
      </c>
      <c r="F3414">
        <v>864</v>
      </c>
      <c r="G3414" s="16">
        <v>1903.88</v>
      </c>
      <c r="H3414">
        <v>40</v>
      </c>
      <c r="I3414">
        <v>36</v>
      </c>
      <c r="J3414">
        <v>12.29</v>
      </c>
      <c r="K3414" t="s">
        <v>29</v>
      </c>
      <c r="L3414" t="str">
        <f t="shared" si="159"/>
        <v>US-East</v>
      </c>
      <c r="Q3414">
        <v>0</v>
      </c>
      <c r="R3414">
        <v>19</v>
      </c>
      <c r="S3414">
        <v>85.74</v>
      </c>
      <c r="T3414">
        <v>64.73</v>
      </c>
      <c r="U3414">
        <v>82.99</v>
      </c>
      <c r="V3414" s="16">
        <v>2136.9121153481119</v>
      </c>
      <c r="W3414" s="16">
        <v>2149.1867434668329</v>
      </c>
      <c r="X3414" s="5">
        <f t="shared" si="160"/>
        <v>1.0057440958991997</v>
      </c>
      <c r="Y3414" t="str">
        <f t="shared" si="161"/>
        <v>Over Budget</v>
      </c>
      <c r="AA3414" t="s">
        <v>6848</v>
      </c>
      <c r="AB3414" s="3">
        <v>45674.667199074072</v>
      </c>
    </row>
    <row r="3415" spans="1:28" x14ac:dyDescent="0.35">
      <c r="A3415" t="s">
        <v>6849</v>
      </c>
      <c r="F3415">
        <v>155</v>
      </c>
      <c r="G3415" s="16">
        <v>1865.23</v>
      </c>
      <c r="H3415">
        <v>38</v>
      </c>
      <c r="I3415">
        <v>40</v>
      </c>
      <c r="J3415">
        <v>27.77</v>
      </c>
      <c r="K3415" t="s">
        <v>32</v>
      </c>
      <c r="L3415" t="str">
        <f t="shared" si="159"/>
        <v>US-East</v>
      </c>
      <c r="Q3415">
        <v>0</v>
      </c>
      <c r="R3415">
        <v>3</v>
      </c>
      <c r="S3415">
        <v>56.19</v>
      </c>
      <c r="T3415">
        <v>70.33</v>
      </c>
      <c r="U3415">
        <v>97.81</v>
      </c>
      <c r="V3415" s="16">
        <v>1867.836084266648</v>
      </c>
      <c r="W3415" s="16">
        <v>1552.2633215017279</v>
      </c>
      <c r="X3415" s="5">
        <f t="shared" si="160"/>
        <v>0.83104900616114785</v>
      </c>
      <c r="Y3415" t="str">
        <f t="shared" si="161"/>
        <v>OK</v>
      </c>
      <c r="AA3415" t="s">
        <v>6850</v>
      </c>
      <c r="AB3415" s="3">
        <v>45249.237314814818</v>
      </c>
    </row>
    <row r="3416" spans="1:28" x14ac:dyDescent="0.35">
      <c r="A3416" t="s">
        <v>6851</v>
      </c>
      <c r="F3416">
        <v>596</v>
      </c>
      <c r="G3416" s="16">
        <v>2080.5</v>
      </c>
      <c r="H3416">
        <v>36</v>
      </c>
      <c r="I3416">
        <v>34</v>
      </c>
      <c r="J3416">
        <v>7.24</v>
      </c>
      <c r="K3416" t="s">
        <v>59</v>
      </c>
      <c r="L3416" t="str">
        <f t="shared" si="159"/>
        <v>EU-West</v>
      </c>
      <c r="Q3416">
        <v>20</v>
      </c>
      <c r="R3416">
        <v>13</v>
      </c>
      <c r="S3416">
        <v>78.069999999999993</v>
      </c>
      <c r="T3416">
        <v>51.99</v>
      </c>
      <c r="U3416">
        <v>90.15</v>
      </c>
      <c r="V3416" s="16">
        <v>3029.1665654324811</v>
      </c>
      <c r="W3416" s="16">
        <v>2384.8026110262258</v>
      </c>
      <c r="X3416" s="5">
        <f t="shared" si="160"/>
        <v>0.78728011798378672</v>
      </c>
      <c r="Y3416" t="str">
        <f t="shared" si="161"/>
        <v>OK</v>
      </c>
      <c r="AA3416" t="s">
        <v>6852</v>
      </c>
      <c r="AB3416" s="3">
        <v>45762.24255787037</v>
      </c>
    </row>
    <row r="3417" spans="1:28" x14ac:dyDescent="0.35">
      <c r="A3417" t="s">
        <v>6853</v>
      </c>
      <c r="F3417">
        <v>900</v>
      </c>
      <c r="H3417">
        <v>40</v>
      </c>
      <c r="I3417">
        <v>43</v>
      </c>
      <c r="J3417">
        <v>16.079999999999998</v>
      </c>
      <c r="K3417" t="s">
        <v>37</v>
      </c>
      <c r="L3417" t="str">
        <f t="shared" si="159"/>
        <v>US-East</v>
      </c>
      <c r="Q3417">
        <v>30</v>
      </c>
      <c r="R3417">
        <v>44</v>
      </c>
      <c r="T3417">
        <v>41.17</v>
      </c>
      <c r="U3417">
        <v>97.85</v>
      </c>
      <c r="V3417" s="16">
        <v>2842.411316363979</v>
      </c>
      <c r="W3417" s="16">
        <v>2237.1617440628952</v>
      </c>
      <c r="X3417" s="5">
        <f t="shared" si="160"/>
        <v>0.78706474716849883</v>
      </c>
      <c r="Y3417" t="str">
        <f t="shared" si="161"/>
        <v>OK</v>
      </c>
      <c r="AA3417" t="s">
        <v>6854</v>
      </c>
      <c r="AB3417" s="3">
        <v>45869.906018518523</v>
      </c>
    </row>
    <row r="3418" spans="1:28" x14ac:dyDescent="0.35">
      <c r="A3418" t="s">
        <v>6855</v>
      </c>
      <c r="F3418">
        <v>645</v>
      </c>
      <c r="G3418" s="16">
        <v>1501.77</v>
      </c>
      <c r="H3418">
        <v>52</v>
      </c>
      <c r="I3418">
        <v>56</v>
      </c>
      <c r="J3418">
        <v>24.58</v>
      </c>
      <c r="K3418" t="s">
        <v>32</v>
      </c>
      <c r="L3418" t="str">
        <f t="shared" si="159"/>
        <v>US-East</v>
      </c>
      <c r="Q3418">
        <v>20</v>
      </c>
      <c r="R3418">
        <v>38</v>
      </c>
      <c r="S3418">
        <v>71.510000000000005</v>
      </c>
      <c r="T3418">
        <v>58.93</v>
      </c>
      <c r="U3418">
        <v>84.42</v>
      </c>
      <c r="V3418" s="16">
        <v>1835.867043368693</v>
      </c>
      <c r="W3418" s="16">
        <v>1476.925115508559</v>
      </c>
      <c r="X3418" s="5">
        <f t="shared" si="160"/>
        <v>0.80448370204331376</v>
      </c>
      <c r="Y3418" t="str">
        <f t="shared" si="161"/>
        <v>OK</v>
      </c>
      <c r="AA3418" t="s">
        <v>6856</v>
      </c>
      <c r="AB3418" s="3">
        <v>45504.380972222221</v>
      </c>
    </row>
    <row r="3419" spans="1:28" x14ac:dyDescent="0.35">
      <c r="A3419" t="s">
        <v>6857</v>
      </c>
      <c r="F3419">
        <v>61</v>
      </c>
      <c r="G3419" s="16">
        <v>1805.6</v>
      </c>
      <c r="H3419">
        <v>73</v>
      </c>
      <c r="I3419">
        <v>69</v>
      </c>
      <c r="J3419">
        <v>25.73</v>
      </c>
      <c r="K3419" t="s">
        <v>29</v>
      </c>
      <c r="L3419" t="str">
        <f t="shared" si="159"/>
        <v>US-East</v>
      </c>
      <c r="Q3419">
        <v>20</v>
      </c>
      <c r="R3419">
        <v>20</v>
      </c>
      <c r="S3419">
        <v>74.650000000000006</v>
      </c>
      <c r="T3419">
        <v>67.709999999999994</v>
      </c>
      <c r="U3419">
        <v>87.7</v>
      </c>
      <c r="V3419" s="16">
        <v>2460.79492123616</v>
      </c>
      <c r="W3419" s="16">
        <v>1841.525890953458</v>
      </c>
      <c r="X3419" s="5">
        <f t="shared" si="160"/>
        <v>0.74834594100526775</v>
      </c>
      <c r="Y3419" t="str">
        <f t="shared" si="161"/>
        <v>OK</v>
      </c>
      <c r="AA3419" t="s">
        <v>6858</v>
      </c>
      <c r="AB3419" s="3">
        <v>45257.901701388888</v>
      </c>
    </row>
    <row r="3420" spans="1:28" x14ac:dyDescent="0.35">
      <c r="A3420" t="s">
        <v>6859</v>
      </c>
      <c r="F3420">
        <v>413</v>
      </c>
      <c r="G3420" s="16">
        <v>1671.43</v>
      </c>
      <c r="H3420">
        <v>31</v>
      </c>
      <c r="I3420">
        <v>29</v>
      </c>
      <c r="J3420">
        <v>23.5</v>
      </c>
      <c r="K3420" t="s">
        <v>59</v>
      </c>
      <c r="L3420" t="str">
        <f t="shared" si="159"/>
        <v>EU-West</v>
      </c>
      <c r="Q3420">
        <v>10</v>
      </c>
      <c r="R3420">
        <v>6</v>
      </c>
      <c r="S3420">
        <v>89.26</v>
      </c>
      <c r="T3420">
        <v>56.78</v>
      </c>
      <c r="U3420">
        <v>90.01</v>
      </c>
      <c r="V3420" s="16">
        <v>1950.0003293404411</v>
      </c>
      <c r="W3420" s="16">
        <v>1588.600032712573</v>
      </c>
      <c r="X3420" s="5">
        <f t="shared" si="160"/>
        <v>0.81466654585124787</v>
      </c>
      <c r="Y3420" t="str">
        <f t="shared" si="161"/>
        <v>OK</v>
      </c>
      <c r="AA3420" t="s">
        <v>6860</v>
      </c>
      <c r="AB3420" s="3">
        <v>44955.526875000003</v>
      </c>
    </row>
    <row r="3421" spans="1:28" x14ac:dyDescent="0.35">
      <c r="A3421" t="s">
        <v>6861</v>
      </c>
      <c r="F3421">
        <v>711</v>
      </c>
      <c r="G3421" s="16">
        <v>1842.32</v>
      </c>
      <c r="H3421">
        <v>24</v>
      </c>
      <c r="I3421">
        <v>26</v>
      </c>
      <c r="J3421">
        <v>27.88</v>
      </c>
      <c r="K3421" t="s">
        <v>59</v>
      </c>
      <c r="L3421" t="str">
        <f t="shared" si="159"/>
        <v>EU-West</v>
      </c>
      <c r="Q3421">
        <v>10</v>
      </c>
      <c r="R3421">
        <v>5</v>
      </c>
      <c r="S3421">
        <v>48.88</v>
      </c>
      <c r="T3421">
        <v>58.53</v>
      </c>
      <c r="V3421" s="16">
        <v>2720.799025154015</v>
      </c>
      <c r="W3421" s="16">
        <v>1567.896785921904</v>
      </c>
      <c r="X3421" s="5">
        <f t="shared" si="160"/>
        <v>0.57626335919212213</v>
      </c>
      <c r="Y3421" t="str">
        <f t="shared" si="161"/>
        <v>OK</v>
      </c>
      <c r="AA3421" t="s">
        <v>6862</v>
      </c>
      <c r="AB3421" s="3">
        <v>45391.280949074076</v>
      </c>
    </row>
    <row r="3422" spans="1:28" x14ac:dyDescent="0.35">
      <c r="A3422" t="s">
        <v>6863</v>
      </c>
      <c r="F3422">
        <v>150</v>
      </c>
      <c r="G3422" s="16">
        <v>1612.79</v>
      </c>
      <c r="H3422">
        <v>52</v>
      </c>
      <c r="I3422">
        <v>49</v>
      </c>
      <c r="J3422">
        <v>17.690000000000001</v>
      </c>
      <c r="K3422" t="s">
        <v>59</v>
      </c>
      <c r="L3422" t="str">
        <f t="shared" si="159"/>
        <v>EU-West</v>
      </c>
      <c r="Q3422">
        <v>10</v>
      </c>
      <c r="R3422">
        <v>39</v>
      </c>
      <c r="S3422">
        <v>56.78</v>
      </c>
      <c r="T3422">
        <v>79.75</v>
      </c>
      <c r="U3422">
        <v>97.82</v>
      </c>
      <c r="V3422" s="16">
        <v>1668.125057905748</v>
      </c>
      <c r="W3422" s="16">
        <v>1784.313323239169</v>
      </c>
      <c r="X3422" s="5">
        <f t="shared" si="160"/>
        <v>1.0696520112702401</v>
      </c>
      <c r="Y3422" t="str">
        <f t="shared" si="161"/>
        <v>Over Budget</v>
      </c>
      <c r="AA3422" t="s">
        <v>6864</v>
      </c>
      <c r="AB3422" s="3">
        <v>45878.912719907406</v>
      </c>
    </row>
    <row r="3423" spans="1:28" x14ac:dyDescent="0.35">
      <c r="A3423" t="s">
        <v>6865</v>
      </c>
      <c r="F3423">
        <v>97</v>
      </c>
      <c r="G3423" s="16">
        <v>2417.15</v>
      </c>
      <c r="H3423">
        <v>63</v>
      </c>
      <c r="I3423">
        <v>66</v>
      </c>
      <c r="J3423">
        <v>31.14</v>
      </c>
      <c r="K3423" t="s">
        <v>37</v>
      </c>
      <c r="L3423" t="str">
        <f t="shared" si="159"/>
        <v>US-East</v>
      </c>
      <c r="Q3423">
        <v>0</v>
      </c>
      <c r="R3423">
        <v>5</v>
      </c>
      <c r="S3423">
        <v>94.2</v>
      </c>
      <c r="T3423">
        <v>52.72</v>
      </c>
      <c r="U3423">
        <v>87.4</v>
      </c>
      <c r="V3423" s="16">
        <v>3191.7839595297628</v>
      </c>
      <c r="W3423" s="16">
        <v>2830.8806000006198</v>
      </c>
      <c r="X3423" s="5">
        <f t="shared" si="160"/>
        <v>0.88692738477753552</v>
      </c>
      <c r="Y3423" t="str">
        <f t="shared" si="161"/>
        <v>OK</v>
      </c>
      <c r="AA3423" t="s">
        <v>6866</v>
      </c>
      <c r="AB3423" s="3">
        <v>45768.893807870372</v>
      </c>
    </row>
    <row r="3424" spans="1:28" x14ac:dyDescent="0.35">
      <c r="A3424" t="s">
        <v>6867</v>
      </c>
      <c r="F3424">
        <v>436</v>
      </c>
      <c r="G3424" s="16">
        <v>1782.49</v>
      </c>
      <c r="H3424">
        <v>32</v>
      </c>
      <c r="I3424">
        <v>29</v>
      </c>
      <c r="J3424">
        <v>22.85</v>
      </c>
      <c r="K3424" t="s">
        <v>59</v>
      </c>
      <c r="L3424" t="str">
        <f t="shared" si="159"/>
        <v>EU-West</v>
      </c>
      <c r="Q3424">
        <v>10</v>
      </c>
      <c r="R3424">
        <v>24</v>
      </c>
      <c r="S3424">
        <v>73.47</v>
      </c>
      <c r="T3424">
        <v>69.25</v>
      </c>
      <c r="U3424">
        <v>85.93</v>
      </c>
      <c r="V3424" s="16">
        <v>2475.2453651526962</v>
      </c>
      <c r="W3424" s="16">
        <v>2103.3864150139711</v>
      </c>
      <c r="X3424" s="5">
        <f t="shared" si="160"/>
        <v>0.84976885307053773</v>
      </c>
      <c r="Y3424" t="str">
        <f t="shared" si="161"/>
        <v>OK</v>
      </c>
      <c r="AA3424" t="s">
        <v>6868</v>
      </c>
      <c r="AB3424" s="3">
        <v>45476.699444444443</v>
      </c>
    </row>
    <row r="3425" spans="1:28" x14ac:dyDescent="0.35">
      <c r="A3425" t="s">
        <v>6869</v>
      </c>
      <c r="F3425">
        <v>93</v>
      </c>
      <c r="G3425" s="16">
        <v>2038.89</v>
      </c>
      <c r="H3425">
        <v>37</v>
      </c>
      <c r="I3425">
        <v>33</v>
      </c>
      <c r="J3425">
        <v>25.88</v>
      </c>
      <c r="K3425" t="s">
        <v>37</v>
      </c>
      <c r="L3425" t="str">
        <f t="shared" si="159"/>
        <v>US-East</v>
      </c>
      <c r="Q3425">
        <v>0</v>
      </c>
      <c r="R3425">
        <v>3</v>
      </c>
      <c r="S3425">
        <v>57.11</v>
      </c>
      <c r="T3425">
        <v>50.19</v>
      </c>
      <c r="V3425" s="16">
        <v>2517.138061172499</v>
      </c>
      <c r="W3425" s="16">
        <v>2178.114793168997</v>
      </c>
      <c r="X3425" s="5">
        <f t="shared" si="160"/>
        <v>0.86531399559165112</v>
      </c>
      <c r="Y3425" t="str">
        <f t="shared" si="161"/>
        <v>OK</v>
      </c>
      <c r="AA3425" t="s">
        <v>6870</v>
      </c>
      <c r="AB3425" s="3">
        <v>45737.300416666672</v>
      </c>
    </row>
    <row r="3426" spans="1:28" x14ac:dyDescent="0.35">
      <c r="A3426" t="s">
        <v>6871</v>
      </c>
      <c r="F3426">
        <v>252</v>
      </c>
      <c r="G3426" s="16">
        <v>1717.3</v>
      </c>
      <c r="H3426">
        <v>91</v>
      </c>
      <c r="I3426">
        <v>91</v>
      </c>
      <c r="J3426">
        <v>22.91</v>
      </c>
      <c r="K3426" t="s">
        <v>52</v>
      </c>
      <c r="L3426" t="str">
        <f t="shared" si="159"/>
        <v>EU-West</v>
      </c>
      <c r="Q3426">
        <v>20</v>
      </c>
      <c r="R3426">
        <v>36</v>
      </c>
      <c r="S3426">
        <v>80.84</v>
      </c>
      <c r="T3426">
        <v>71.5</v>
      </c>
      <c r="U3426">
        <v>95.58</v>
      </c>
      <c r="V3426" s="16">
        <v>2365.5535780774521</v>
      </c>
      <c r="W3426" s="16">
        <v>1655.715854222829</v>
      </c>
      <c r="X3426" s="5">
        <f t="shared" si="160"/>
        <v>0.69992743752118813</v>
      </c>
      <c r="Y3426" t="str">
        <f t="shared" si="161"/>
        <v>OK</v>
      </c>
      <c r="AA3426" t="s">
        <v>6872</v>
      </c>
      <c r="AB3426" s="3">
        <v>45886.399062500001</v>
      </c>
    </row>
    <row r="3427" spans="1:28" x14ac:dyDescent="0.35">
      <c r="A3427" t="s">
        <v>6873</v>
      </c>
      <c r="F3427">
        <v>115</v>
      </c>
      <c r="G3427" s="16">
        <v>1618.65</v>
      </c>
      <c r="H3427">
        <v>78</v>
      </c>
      <c r="I3427">
        <v>79</v>
      </c>
      <c r="J3427">
        <v>23.93</v>
      </c>
      <c r="K3427" t="s">
        <v>29</v>
      </c>
      <c r="L3427" t="str">
        <f t="shared" si="159"/>
        <v>US-East</v>
      </c>
      <c r="Q3427">
        <v>10</v>
      </c>
      <c r="R3427">
        <v>24</v>
      </c>
      <c r="S3427">
        <v>55.01</v>
      </c>
      <c r="T3427">
        <v>59.3</v>
      </c>
      <c r="U3427">
        <v>90.25</v>
      </c>
      <c r="V3427" s="16">
        <v>2368.821757763073</v>
      </c>
      <c r="W3427" s="16">
        <v>1604.638941175541</v>
      </c>
      <c r="X3427" s="5">
        <f t="shared" si="160"/>
        <v>0.67739961266264059</v>
      </c>
      <c r="Y3427" t="str">
        <f t="shared" si="161"/>
        <v>OK</v>
      </c>
      <c r="AA3427" t="s">
        <v>6874</v>
      </c>
      <c r="AB3427" s="3">
        <v>45430.073773148149</v>
      </c>
    </row>
    <row r="3428" spans="1:28" x14ac:dyDescent="0.35">
      <c r="A3428" t="s">
        <v>6875</v>
      </c>
      <c r="F3428">
        <v>613</v>
      </c>
      <c r="G3428" s="16">
        <v>1907.81</v>
      </c>
      <c r="H3428">
        <v>7</v>
      </c>
      <c r="I3428">
        <v>11</v>
      </c>
      <c r="J3428">
        <v>11.99</v>
      </c>
      <c r="K3428" t="s">
        <v>59</v>
      </c>
      <c r="L3428" t="str">
        <f t="shared" si="159"/>
        <v>EU-West</v>
      </c>
      <c r="Q3428">
        <v>40</v>
      </c>
      <c r="R3428">
        <v>17</v>
      </c>
      <c r="S3428">
        <v>72.930000000000007</v>
      </c>
      <c r="T3428">
        <v>64.88</v>
      </c>
      <c r="U3428">
        <v>91.17</v>
      </c>
      <c r="V3428" s="16">
        <v>2617.5095018274728</v>
      </c>
      <c r="W3428" s="16">
        <v>2027.594290549275</v>
      </c>
      <c r="X3428" s="5">
        <f t="shared" si="160"/>
        <v>0.77462728946491488</v>
      </c>
      <c r="Y3428" t="str">
        <f t="shared" si="161"/>
        <v>OK</v>
      </c>
      <c r="AA3428" t="s">
        <v>6876</v>
      </c>
      <c r="AB3428" s="3">
        <v>44946.941053240742</v>
      </c>
    </row>
    <row r="3429" spans="1:28" x14ac:dyDescent="0.35">
      <c r="A3429" t="s">
        <v>6877</v>
      </c>
      <c r="F3429">
        <v>364</v>
      </c>
      <c r="H3429">
        <v>0</v>
      </c>
      <c r="I3429">
        <v>0</v>
      </c>
      <c r="J3429">
        <v>12.47</v>
      </c>
      <c r="K3429" t="s">
        <v>52</v>
      </c>
      <c r="L3429" t="str">
        <f t="shared" si="159"/>
        <v>EU-West</v>
      </c>
      <c r="Q3429">
        <v>10</v>
      </c>
      <c r="R3429">
        <v>33</v>
      </c>
      <c r="S3429">
        <v>59.73</v>
      </c>
      <c r="T3429">
        <v>53.57</v>
      </c>
      <c r="U3429">
        <v>95.53</v>
      </c>
      <c r="V3429" s="16">
        <v>2197.258652571179</v>
      </c>
      <c r="W3429" s="16">
        <v>2148.821168955561</v>
      </c>
      <c r="X3429" s="5">
        <f t="shared" si="160"/>
        <v>0.97795549305998286</v>
      </c>
      <c r="Y3429" t="str">
        <f t="shared" si="161"/>
        <v>OK</v>
      </c>
      <c r="AA3429" t="s">
        <v>6878</v>
      </c>
      <c r="AB3429" s="3">
        <v>45285.795208333337</v>
      </c>
    </row>
    <row r="3430" spans="1:28" x14ac:dyDescent="0.35">
      <c r="A3430" t="s">
        <v>6879</v>
      </c>
      <c r="F3430">
        <v>30</v>
      </c>
      <c r="G3430" s="16">
        <v>2089.11</v>
      </c>
      <c r="H3430">
        <v>73</v>
      </c>
      <c r="I3430">
        <v>75</v>
      </c>
      <c r="J3430">
        <v>15.67</v>
      </c>
      <c r="K3430" t="s">
        <v>32</v>
      </c>
      <c r="L3430" t="str">
        <f t="shared" si="159"/>
        <v>US-East</v>
      </c>
      <c r="Q3430">
        <v>20</v>
      </c>
      <c r="R3430">
        <v>24</v>
      </c>
      <c r="S3430">
        <v>88.64</v>
      </c>
      <c r="T3430">
        <v>60.94</v>
      </c>
      <c r="U3430">
        <v>94.72</v>
      </c>
      <c r="V3430" s="16">
        <v>2675.9894399448171</v>
      </c>
      <c r="W3430" s="16">
        <v>1984.2927810850169</v>
      </c>
      <c r="X3430" s="5">
        <f t="shared" si="160"/>
        <v>0.74151741836691853</v>
      </c>
      <c r="Y3430" t="str">
        <f t="shared" si="161"/>
        <v>OK</v>
      </c>
      <c r="AA3430" t="s">
        <v>6880</v>
      </c>
      <c r="AB3430" s="3">
        <v>45783.384988425933</v>
      </c>
    </row>
    <row r="3431" spans="1:28" x14ac:dyDescent="0.35">
      <c r="A3431" t="s">
        <v>6881</v>
      </c>
      <c r="F3431">
        <v>15</v>
      </c>
      <c r="G3431" s="16">
        <v>1923.64</v>
      </c>
      <c r="H3431">
        <v>58</v>
      </c>
      <c r="I3431">
        <v>59</v>
      </c>
      <c r="J3431">
        <v>24.11</v>
      </c>
      <c r="K3431" t="s">
        <v>37</v>
      </c>
      <c r="L3431" t="str">
        <f t="shared" si="159"/>
        <v>US-East</v>
      </c>
      <c r="Q3431">
        <v>10</v>
      </c>
      <c r="R3431">
        <v>21</v>
      </c>
      <c r="S3431">
        <v>57.15</v>
      </c>
      <c r="T3431">
        <v>61.69</v>
      </c>
      <c r="U3431">
        <v>94.92</v>
      </c>
      <c r="V3431" s="16">
        <v>2800.4384955477431</v>
      </c>
      <c r="W3431" s="16">
        <v>2244.3348140951748</v>
      </c>
      <c r="X3431" s="5">
        <f t="shared" si="160"/>
        <v>0.80142264065549529</v>
      </c>
      <c r="Y3431" t="str">
        <f t="shared" si="161"/>
        <v>OK</v>
      </c>
      <c r="AA3431" t="s">
        <v>6882</v>
      </c>
      <c r="AB3431" s="3">
        <v>45395.477025462962</v>
      </c>
    </row>
    <row r="3432" spans="1:28" x14ac:dyDescent="0.35">
      <c r="A3432" t="s">
        <v>6883</v>
      </c>
      <c r="F3432">
        <v>976</v>
      </c>
      <c r="G3432" s="16">
        <v>1537.39</v>
      </c>
      <c r="H3432">
        <v>34</v>
      </c>
      <c r="I3432">
        <v>34</v>
      </c>
      <c r="J3432">
        <v>15.29</v>
      </c>
      <c r="K3432" t="s">
        <v>29</v>
      </c>
      <c r="L3432" t="str">
        <f t="shared" si="159"/>
        <v>US-East</v>
      </c>
      <c r="Q3432">
        <v>20</v>
      </c>
      <c r="R3432">
        <v>45</v>
      </c>
      <c r="S3432">
        <v>30.19</v>
      </c>
      <c r="T3432">
        <v>45.86</v>
      </c>
      <c r="U3432">
        <v>93.11</v>
      </c>
      <c r="V3432" s="16">
        <v>1882.609176089765</v>
      </c>
      <c r="W3432" s="16">
        <v>1429.3251073075101</v>
      </c>
      <c r="X3432" s="5">
        <f t="shared" si="160"/>
        <v>0.75922561382403364</v>
      </c>
      <c r="Y3432" t="str">
        <f t="shared" si="161"/>
        <v>OK</v>
      </c>
      <c r="AA3432" t="s">
        <v>6884</v>
      </c>
      <c r="AB3432" s="3">
        <v>45070.227870370371</v>
      </c>
    </row>
    <row r="3433" spans="1:28" x14ac:dyDescent="0.35">
      <c r="A3433" t="s">
        <v>6885</v>
      </c>
      <c r="F3433">
        <v>230</v>
      </c>
      <c r="G3433" s="16">
        <v>1412.26</v>
      </c>
      <c r="H3433">
        <v>96</v>
      </c>
      <c r="I3433">
        <v>95</v>
      </c>
      <c r="J3433">
        <v>17.63</v>
      </c>
      <c r="K3433" t="s">
        <v>32</v>
      </c>
      <c r="L3433" t="str">
        <f t="shared" si="159"/>
        <v>US-East</v>
      </c>
      <c r="Q3433">
        <v>0</v>
      </c>
      <c r="R3433">
        <v>13</v>
      </c>
      <c r="S3433">
        <v>63.27</v>
      </c>
      <c r="T3433">
        <v>55.07</v>
      </c>
      <c r="U3433">
        <v>96.76</v>
      </c>
      <c r="V3433" s="16">
        <v>1893.6277582148341</v>
      </c>
      <c r="W3433" s="16">
        <v>1429.692810521439</v>
      </c>
      <c r="X3433" s="5">
        <f t="shared" si="160"/>
        <v>0.75500203475536443</v>
      </c>
      <c r="Y3433" t="str">
        <f t="shared" si="161"/>
        <v>OK</v>
      </c>
      <c r="AA3433" t="s">
        <v>6886</v>
      </c>
      <c r="AB3433" s="3">
        <v>45682.928217592591</v>
      </c>
    </row>
    <row r="3434" spans="1:28" x14ac:dyDescent="0.35">
      <c r="A3434" t="s">
        <v>6887</v>
      </c>
      <c r="F3434">
        <v>830</v>
      </c>
      <c r="G3434" s="16">
        <v>1635.43</v>
      </c>
      <c r="H3434">
        <v>15</v>
      </c>
      <c r="I3434">
        <v>17</v>
      </c>
      <c r="J3434">
        <v>19.420000000000002</v>
      </c>
      <c r="K3434" t="s">
        <v>37</v>
      </c>
      <c r="L3434" t="str">
        <f t="shared" si="159"/>
        <v>US-East</v>
      </c>
      <c r="Q3434">
        <v>0</v>
      </c>
      <c r="R3434">
        <v>36</v>
      </c>
      <c r="S3434">
        <v>59.99</v>
      </c>
      <c r="T3434">
        <v>62.67</v>
      </c>
      <c r="U3434">
        <v>83.92</v>
      </c>
      <c r="V3434" s="16">
        <v>2016.088373458756</v>
      </c>
      <c r="W3434" s="16">
        <v>1937.239971452897</v>
      </c>
      <c r="X3434" s="5">
        <f t="shared" si="160"/>
        <v>0.96089040389108116</v>
      </c>
      <c r="Y3434" t="str">
        <f t="shared" si="161"/>
        <v>OK</v>
      </c>
      <c r="AA3434" t="s">
        <v>6888</v>
      </c>
      <c r="AB3434" s="3">
        <v>45800.291574074072</v>
      </c>
    </row>
    <row r="3435" spans="1:28" x14ac:dyDescent="0.35">
      <c r="A3435" t="s">
        <v>6889</v>
      </c>
      <c r="F3435">
        <v>96</v>
      </c>
      <c r="G3435" s="16">
        <v>1687.58</v>
      </c>
      <c r="H3435">
        <v>13</v>
      </c>
      <c r="I3435">
        <v>11</v>
      </c>
      <c r="J3435">
        <v>31.34</v>
      </c>
      <c r="K3435" t="s">
        <v>59</v>
      </c>
      <c r="L3435" t="str">
        <f t="shared" si="159"/>
        <v>EU-West</v>
      </c>
      <c r="Q3435">
        <v>10</v>
      </c>
      <c r="R3435">
        <v>10</v>
      </c>
      <c r="S3435">
        <v>66.34</v>
      </c>
      <c r="T3435">
        <v>52.46</v>
      </c>
      <c r="U3435">
        <v>100</v>
      </c>
      <c r="V3435" s="16">
        <v>1789.968986184708</v>
      </c>
      <c r="W3435" s="16">
        <v>1983.3782902775799</v>
      </c>
      <c r="X3435" s="5">
        <f t="shared" si="160"/>
        <v>1.108051762676135</v>
      </c>
      <c r="Y3435" t="str">
        <f t="shared" si="161"/>
        <v>Over Budget</v>
      </c>
      <c r="AA3435" t="s">
        <v>6890</v>
      </c>
      <c r="AB3435" s="3">
        <v>45436.750567129631</v>
      </c>
    </row>
    <row r="3436" spans="1:28" x14ac:dyDescent="0.35">
      <c r="A3436" t="s">
        <v>6891</v>
      </c>
      <c r="F3436">
        <v>701</v>
      </c>
      <c r="G3436" s="16">
        <v>1298.72</v>
      </c>
      <c r="H3436">
        <v>4</v>
      </c>
      <c r="I3436">
        <v>5</v>
      </c>
      <c r="J3436">
        <v>24.82</v>
      </c>
      <c r="K3436" t="s">
        <v>26</v>
      </c>
      <c r="L3436" t="str">
        <f t="shared" si="159"/>
        <v>EU-West</v>
      </c>
      <c r="Q3436">
        <v>30</v>
      </c>
      <c r="R3436">
        <v>26</v>
      </c>
      <c r="S3436">
        <v>78.349999999999994</v>
      </c>
      <c r="T3436">
        <v>61.75</v>
      </c>
      <c r="U3436">
        <v>95.3</v>
      </c>
      <c r="V3436" s="16">
        <v>1336.7709608326179</v>
      </c>
      <c r="W3436" s="16">
        <v>1400.4072250685911</v>
      </c>
      <c r="X3436" s="5">
        <f t="shared" si="160"/>
        <v>1.0476044633677086</v>
      </c>
      <c r="Y3436" t="str">
        <f t="shared" si="161"/>
        <v>Over Budget</v>
      </c>
      <c r="AA3436" t="s">
        <v>6892</v>
      </c>
      <c r="AB3436" s="3">
        <v>45408.189768518518</v>
      </c>
    </row>
    <row r="3437" spans="1:28" x14ac:dyDescent="0.35">
      <c r="A3437" t="s">
        <v>6893</v>
      </c>
      <c r="F3437">
        <v>462</v>
      </c>
      <c r="G3437" s="16">
        <v>2480.37</v>
      </c>
      <c r="H3437">
        <v>79</v>
      </c>
      <c r="I3437">
        <v>78</v>
      </c>
      <c r="J3437">
        <v>8.31</v>
      </c>
      <c r="K3437" t="s">
        <v>37</v>
      </c>
      <c r="L3437" t="str">
        <f t="shared" si="159"/>
        <v>US-East</v>
      </c>
      <c r="Q3437">
        <v>20</v>
      </c>
      <c r="R3437">
        <v>25</v>
      </c>
      <c r="S3437">
        <v>52.27</v>
      </c>
      <c r="T3437">
        <v>58.15</v>
      </c>
      <c r="U3437">
        <v>89.2</v>
      </c>
      <c r="V3437" s="16">
        <v>3661.3658806221028</v>
      </c>
      <c r="W3437" s="16">
        <v>2306.3077478279911</v>
      </c>
      <c r="X3437" s="5">
        <f t="shared" si="160"/>
        <v>0.62990365427126505</v>
      </c>
      <c r="Y3437" t="str">
        <f t="shared" si="161"/>
        <v>OK</v>
      </c>
      <c r="AA3437" t="s">
        <v>6894</v>
      </c>
      <c r="AB3437" s="3">
        <v>45401.608553240738</v>
      </c>
    </row>
    <row r="3438" spans="1:28" x14ac:dyDescent="0.35">
      <c r="A3438" t="s">
        <v>6895</v>
      </c>
      <c r="F3438">
        <v>351</v>
      </c>
      <c r="G3438" s="16">
        <v>1958.13</v>
      </c>
      <c r="H3438">
        <v>20</v>
      </c>
      <c r="I3438">
        <v>20</v>
      </c>
      <c r="J3438">
        <v>21.28</v>
      </c>
      <c r="K3438" t="s">
        <v>29</v>
      </c>
      <c r="L3438" t="str">
        <f t="shared" si="159"/>
        <v>US-East</v>
      </c>
      <c r="Q3438">
        <v>10</v>
      </c>
      <c r="R3438">
        <v>34</v>
      </c>
      <c r="T3438">
        <v>65.94</v>
      </c>
      <c r="U3438">
        <v>95.55</v>
      </c>
      <c r="V3438" s="16">
        <v>2557.8482113945252</v>
      </c>
      <c r="W3438" s="16">
        <v>1738.0636278114371</v>
      </c>
      <c r="X3438" s="5">
        <f t="shared" si="160"/>
        <v>0.67950225508645568</v>
      </c>
      <c r="Y3438" t="str">
        <f t="shared" si="161"/>
        <v>OK</v>
      </c>
      <c r="AA3438" t="s">
        <v>6896</v>
      </c>
      <c r="AB3438" s="3">
        <v>45254.988495370373</v>
      </c>
    </row>
    <row r="3439" spans="1:28" x14ac:dyDescent="0.35">
      <c r="A3439" t="s">
        <v>6897</v>
      </c>
      <c r="F3439">
        <v>402</v>
      </c>
      <c r="G3439" s="16">
        <v>1529.27</v>
      </c>
      <c r="H3439">
        <v>57</v>
      </c>
      <c r="I3439">
        <v>58</v>
      </c>
      <c r="J3439">
        <v>17.57</v>
      </c>
      <c r="K3439" t="s">
        <v>52</v>
      </c>
      <c r="L3439" t="str">
        <f t="shared" si="159"/>
        <v>EU-West</v>
      </c>
      <c r="Q3439">
        <v>0</v>
      </c>
      <c r="R3439">
        <v>15</v>
      </c>
      <c r="S3439">
        <v>69.91</v>
      </c>
      <c r="T3439">
        <v>58.32</v>
      </c>
      <c r="U3439">
        <v>88.26</v>
      </c>
      <c r="V3439" s="16">
        <v>1608.6505160954159</v>
      </c>
      <c r="W3439" s="16">
        <v>1272.440331604372</v>
      </c>
      <c r="X3439" s="5">
        <f t="shared" si="160"/>
        <v>0.79099861584161402</v>
      </c>
      <c r="Y3439" t="str">
        <f t="shared" si="161"/>
        <v>OK</v>
      </c>
      <c r="AA3439" t="s">
        <v>6898</v>
      </c>
      <c r="AB3439" s="3">
        <v>44971.928900462961</v>
      </c>
    </row>
    <row r="3440" spans="1:28" x14ac:dyDescent="0.35">
      <c r="A3440" t="s">
        <v>6899</v>
      </c>
      <c r="F3440">
        <v>361</v>
      </c>
      <c r="G3440" s="16">
        <v>2328.88</v>
      </c>
      <c r="H3440">
        <v>56</v>
      </c>
      <c r="I3440">
        <v>55</v>
      </c>
      <c r="J3440">
        <v>18.170000000000002</v>
      </c>
      <c r="K3440" t="s">
        <v>52</v>
      </c>
      <c r="L3440" t="str">
        <f t="shared" si="159"/>
        <v>EU-West</v>
      </c>
      <c r="Q3440">
        <v>30</v>
      </c>
      <c r="R3440">
        <v>39</v>
      </c>
      <c r="S3440">
        <v>60.11</v>
      </c>
      <c r="T3440">
        <v>83.81</v>
      </c>
      <c r="U3440">
        <v>92.37</v>
      </c>
      <c r="V3440" s="16">
        <v>3327.3157550246178</v>
      </c>
      <c r="W3440" s="16">
        <v>2523.2524280437842</v>
      </c>
      <c r="X3440" s="5">
        <f t="shared" si="160"/>
        <v>0.75834474808511687</v>
      </c>
      <c r="Y3440" t="str">
        <f t="shared" si="161"/>
        <v>OK</v>
      </c>
      <c r="AA3440" t="s">
        <v>6900</v>
      </c>
      <c r="AB3440" s="3">
        <v>44981.854166666657</v>
      </c>
    </row>
    <row r="3441" spans="1:28" x14ac:dyDescent="0.35">
      <c r="A3441" t="s">
        <v>6901</v>
      </c>
      <c r="F3441">
        <v>255</v>
      </c>
      <c r="G3441" s="16">
        <v>2316.12</v>
      </c>
      <c r="H3441">
        <v>10</v>
      </c>
      <c r="I3441">
        <v>12</v>
      </c>
      <c r="J3441">
        <v>20.010000000000002</v>
      </c>
      <c r="K3441" t="s">
        <v>29</v>
      </c>
      <c r="L3441" t="str">
        <f t="shared" si="159"/>
        <v>US-East</v>
      </c>
      <c r="Q3441">
        <v>40</v>
      </c>
      <c r="R3441">
        <v>19</v>
      </c>
      <c r="S3441">
        <v>70.98</v>
      </c>
      <c r="T3441">
        <v>40.31</v>
      </c>
      <c r="U3441">
        <v>92.96</v>
      </c>
      <c r="V3441" s="16">
        <v>2921.430013667712</v>
      </c>
      <c r="W3441" s="16">
        <v>2319.3168885567979</v>
      </c>
      <c r="X3441" s="5">
        <f t="shared" si="160"/>
        <v>0.79389780953369793</v>
      </c>
      <c r="Y3441" t="str">
        <f t="shared" si="161"/>
        <v>OK</v>
      </c>
      <c r="AA3441" t="s">
        <v>6902</v>
      </c>
      <c r="AB3441" s="3">
        <v>45102.566782407397</v>
      </c>
    </row>
    <row r="3442" spans="1:28" x14ac:dyDescent="0.35">
      <c r="A3442" t="s">
        <v>6903</v>
      </c>
      <c r="F3442">
        <v>979</v>
      </c>
      <c r="G3442" s="16">
        <v>2043.16</v>
      </c>
      <c r="H3442">
        <v>70</v>
      </c>
      <c r="I3442">
        <v>69</v>
      </c>
      <c r="J3442">
        <v>29.01</v>
      </c>
      <c r="K3442" t="s">
        <v>26</v>
      </c>
      <c r="L3442" t="str">
        <f t="shared" si="159"/>
        <v>EU-West</v>
      </c>
      <c r="Q3442">
        <v>0</v>
      </c>
      <c r="R3442">
        <v>14</v>
      </c>
      <c r="S3442">
        <v>78.069999999999993</v>
      </c>
      <c r="T3442">
        <v>52.07</v>
      </c>
      <c r="U3442">
        <v>94.31</v>
      </c>
      <c r="V3442" s="16">
        <v>2831.750407222009</v>
      </c>
      <c r="W3442" s="16">
        <v>2102.2381299036601</v>
      </c>
      <c r="X3442" s="5">
        <f t="shared" si="160"/>
        <v>0.74238115214609901</v>
      </c>
      <c r="Y3442" t="str">
        <f t="shared" si="161"/>
        <v>OK</v>
      </c>
      <c r="AA3442" t="s">
        <v>6904</v>
      </c>
      <c r="AB3442" s="3">
        <v>45510.914687500001</v>
      </c>
    </row>
    <row r="3443" spans="1:28" x14ac:dyDescent="0.35">
      <c r="A3443" t="s">
        <v>6905</v>
      </c>
      <c r="F3443">
        <v>695</v>
      </c>
      <c r="G3443" s="16">
        <v>2599.81</v>
      </c>
      <c r="H3443">
        <v>7</v>
      </c>
      <c r="I3443">
        <v>10</v>
      </c>
      <c r="J3443">
        <v>13.49</v>
      </c>
      <c r="K3443" t="s">
        <v>26</v>
      </c>
      <c r="L3443" t="str">
        <f t="shared" si="159"/>
        <v>EU-West</v>
      </c>
      <c r="Q3443">
        <v>30</v>
      </c>
      <c r="R3443">
        <v>13</v>
      </c>
      <c r="S3443">
        <v>70.2</v>
      </c>
      <c r="T3443">
        <v>66.78</v>
      </c>
      <c r="U3443">
        <v>87.7</v>
      </c>
      <c r="V3443" s="16">
        <v>2764.5810124744548</v>
      </c>
      <c r="W3443" s="16">
        <v>2571.0999590775491</v>
      </c>
      <c r="X3443" s="5">
        <f t="shared" si="160"/>
        <v>0.93001433037271375</v>
      </c>
      <c r="Y3443" t="str">
        <f t="shared" si="161"/>
        <v>OK</v>
      </c>
      <c r="AA3443" t="s">
        <v>6906</v>
      </c>
      <c r="AB3443" s="3">
        <v>45183.342858796299</v>
      </c>
    </row>
    <row r="3444" spans="1:28" x14ac:dyDescent="0.35">
      <c r="A3444" t="s">
        <v>6907</v>
      </c>
      <c r="F3444">
        <v>122</v>
      </c>
      <c r="G3444" s="16">
        <v>1201.24</v>
      </c>
      <c r="H3444">
        <v>80</v>
      </c>
      <c r="I3444">
        <v>78</v>
      </c>
      <c r="J3444">
        <v>21.63</v>
      </c>
      <c r="K3444" t="s">
        <v>32</v>
      </c>
      <c r="L3444" t="str">
        <f t="shared" si="159"/>
        <v>US-East</v>
      </c>
      <c r="Q3444">
        <v>0</v>
      </c>
      <c r="R3444">
        <v>45</v>
      </c>
      <c r="S3444">
        <v>86.5</v>
      </c>
      <c r="T3444">
        <v>61.86</v>
      </c>
      <c r="U3444">
        <v>94.42</v>
      </c>
      <c r="V3444" s="16">
        <v>1745.948543565486</v>
      </c>
      <c r="W3444" s="16">
        <v>1193.045829546305</v>
      </c>
      <c r="X3444" s="5">
        <f t="shared" si="160"/>
        <v>0.68332244609564974</v>
      </c>
      <c r="Y3444" t="str">
        <f t="shared" si="161"/>
        <v>OK</v>
      </c>
      <c r="AA3444" t="s">
        <v>6908</v>
      </c>
      <c r="AB3444" s="3">
        <v>45672.186331018522</v>
      </c>
    </row>
    <row r="3445" spans="1:28" x14ac:dyDescent="0.35">
      <c r="A3445" t="s">
        <v>6909</v>
      </c>
      <c r="F3445">
        <v>997</v>
      </c>
      <c r="G3445" s="16">
        <v>1893.7</v>
      </c>
      <c r="H3445">
        <v>93</v>
      </c>
      <c r="I3445">
        <v>89</v>
      </c>
      <c r="J3445">
        <v>22.33</v>
      </c>
      <c r="K3445" t="s">
        <v>32</v>
      </c>
      <c r="L3445" t="str">
        <f t="shared" si="159"/>
        <v>US-East</v>
      </c>
      <c r="Q3445">
        <v>40</v>
      </c>
      <c r="R3445">
        <v>7</v>
      </c>
      <c r="S3445">
        <v>55.78</v>
      </c>
      <c r="T3445">
        <v>64.36</v>
      </c>
      <c r="U3445">
        <v>87.79</v>
      </c>
      <c r="V3445" s="16">
        <v>2452.8484810629261</v>
      </c>
      <c r="W3445" s="16">
        <v>1947.6883410753769</v>
      </c>
      <c r="X3445" s="5">
        <f t="shared" si="160"/>
        <v>0.79405163266805567</v>
      </c>
      <c r="Y3445" t="str">
        <f t="shared" si="161"/>
        <v>OK</v>
      </c>
      <c r="AA3445" t="s">
        <v>6910</v>
      </c>
      <c r="AB3445" s="3">
        <v>45126.986180555563</v>
      </c>
    </row>
    <row r="3446" spans="1:28" x14ac:dyDescent="0.35">
      <c r="A3446" t="s">
        <v>6911</v>
      </c>
      <c r="F3446">
        <v>980</v>
      </c>
      <c r="G3446" s="16">
        <v>1688.85</v>
      </c>
      <c r="H3446">
        <v>13</v>
      </c>
      <c r="I3446">
        <v>15</v>
      </c>
      <c r="J3446">
        <v>18.23</v>
      </c>
      <c r="K3446" t="s">
        <v>59</v>
      </c>
      <c r="L3446" t="str">
        <f t="shared" si="159"/>
        <v>EU-West</v>
      </c>
      <c r="Q3446">
        <v>20</v>
      </c>
      <c r="R3446">
        <v>23</v>
      </c>
      <c r="S3446">
        <v>61.32</v>
      </c>
      <c r="T3446">
        <v>27.93</v>
      </c>
      <c r="U3446">
        <v>93.65</v>
      </c>
      <c r="V3446" s="16">
        <v>2312.255775341509</v>
      </c>
      <c r="W3446" s="16">
        <v>1968.7005556521599</v>
      </c>
      <c r="X3446" s="5">
        <f t="shared" si="160"/>
        <v>0.85141988903082855</v>
      </c>
      <c r="Y3446" t="str">
        <f t="shared" si="161"/>
        <v>OK</v>
      </c>
      <c r="AA3446" t="s">
        <v>6912</v>
      </c>
      <c r="AB3446" s="3">
        <v>45623.049398148149</v>
      </c>
    </row>
    <row r="3447" spans="1:28" x14ac:dyDescent="0.35">
      <c r="A3447" t="s">
        <v>6913</v>
      </c>
      <c r="F3447">
        <v>592</v>
      </c>
      <c r="G3447" s="16">
        <v>2347.8200000000002</v>
      </c>
      <c r="H3447">
        <v>48</v>
      </c>
      <c r="I3447">
        <v>50</v>
      </c>
      <c r="J3447">
        <v>14.89</v>
      </c>
      <c r="K3447" t="s">
        <v>37</v>
      </c>
      <c r="L3447" t="str">
        <f t="shared" si="159"/>
        <v>US-East</v>
      </c>
      <c r="Q3447">
        <v>0</v>
      </c>
      <c r="R3447">
        <v>32</v>
      </c>
      <c r="S3447">
        <v>92.4</v>
      </c>
      <c r="T3447">
        <v>58.18</v>
      </c>
      <c r="U3447">
        <v>89.91</v>
      </c>
      <c r="V3447" s="16">
        <v>2384.6569295598638</v>
      </c>
      <c r="W3447" s="16">
        <v>1905.8347140868291</v>
      </c>
      <c r="X3447" s="5">
        <f t="shared" si="160"/>
        <v>0.79920708528861173</v>
      </c>
      <c r="Y3447" t="str">
        <f t="shared" si="161"/>
        <v>OK</v>
      </c>
      <c r="AA3447" t="s">
        <v>6914</v>
      </c>
      <c r="AB3447" s="3">
        <v>45160.075324074067</v>
      </c>
    </row>
    <row r="3448" spans="1:28" x14ac:dyDescent="0.35">
      <c r="A3448" t="s">
        <v>6915</v>
      </c>
      <c r="F3448">
        <v>167</v>
      </c>
      <c r="G3448" s="16">
        <v>1901.8</v>
      </c>
      <c r="H3448">
        <v>32</v>
      </c>
      <c r="I3448">
        <v>37</v>
      </c>
      <c r="J3448">
        <v>13.96</v>
      </c>
      <c r="K3448" t="s">
        <v>32</v>
      </c>
      <c r="L3448" t="str">
        <f t="shared" si="159"/>
        <v>US-East</v>
      </c>
      <c r="Q3448">
        <v>0</v>
      </c>
      <c r="R3448">
        <v>15</v>
      </c>
      <c r="S3448">
        <v>58.99</v>
      </c>
      <c r="T3448">
        <v>60.06</v>
      </c>
      <c r="U3448">
        <v>80.88</v>
      </c>
      <c r="V3448" s="16">
        <v>2201.6234295992322</v>
      </c>
      <c r="W3448" s="16">
        <v>2131.2611309568961</v>
      </c>
      <c r="X3448" s="5">
        <f t="shared" si="160"/>
        <v>0.96804072045365885</v>
      </c>
      <c r="Y3448" t="str">
        <f t="shared" si="161"/>
        <v>OK</v>
      </c>
      <c r="AA3448" t="s">
        <v>6916</v>
      </c>
      <c r="AB3448" s="3">
        <v>45625.502604166657</v>
      </c>
    </row>
    <row r="3449" spans="1:28" x14ac:dyDescent="0.35">
      <c r="A3449" t="s">
        <v>6917</v>
      </c>
      <c r="F3449">
        <v>820</v>
      </c>
      <c r="G3449" s="16">
        <v>2305.17</v>
      </c>
      <c r="H3449">
        <v>23</v>
      </c>
      <c r="I3449">
        <v>21</v>
      </c>
      <c r="J3449">
        <v>16.63</v>
      </c>
      <c r="K3449" t="s">
        <v>26</v>
      </c>
      <c r="L3449" t="str">
        <f t="shared" si="159"/>
        <v>EU-West</v>
      </c>
      <c r="Q3449">
        <v>20</v>
      </c>
      <c r="R3449">
        <v>26</v>
      </c>
      <c r="S3449">
        <v>100</v>
      </c>
      <c r="T3449">
        <v>66.08</v>
      </c>
      <c r="U3449">
        <v>86.32</v>
      </c>
      <c r="V3449" s="16">
        <v>2613.423572950936</v>
      </c>
      <c r="W3449" s="16">
        <v>2204.2185473404388</v>
      </c>
      <c r="X3449" s="5">
        <f t="shared" si="160"/>
        <v>0.84342185099813538</v>
      </c>
      <c r="Y3449" t="str">
        <f t="shared" si="161"/>
        <v>OK</v>
      </c>
      <c r="AA3449" t="s">
        <v>6918</v>
      </c>
      <c r="AB3449" s="3">
        <v>45908.000092592592</v>
      </c>
    </row>
    <row r="3450" spans="1:28" x14ac:dyDescent="0.35">
      <c r="A3450" t="s">
        <v>6919</v>
      </c>
      <c r="F3450">
        <v>246</v>
      </c>
      <c r="G3450" s="16">
        <v>2087.77</v>
      </c>
      <c r="H3450">
        <v>70</v>
      </c>
      <c r="I3450">
        <v>71</v>
      </c>
      <c r="J3450">
        <v>25.9</v>
      </c>
      <c r="K3450" t="s">
        <v>26</v>
      </c>
      <c r="L3450" t="str">
        <f t="shared" si="159"/>
        <v>EU-West</v>
      </c>
      <c r="Q3450">
        <v>20</v>
      </c>
      <c r="R3450">
        <v>27</v>
      </c>
      <c r="S3450">
        <v>84.49</v>
      </c>
      <c r="T3450">
        <v>63.56</v>
      </c>
      <c r="U3450">
        <v>94.24</v>
      </c>
      <c r="V3450" s="16">
        <v>3079.0379716560792</v>
      </c>
      <c r="W3450" s="16">
        <v>2292.308215002171</v>
      </c>
      <c r="X3450" s="5">
        <f t="shared" si="160"/>
        <v>0.74448845259587337</v>
      </c>
      <c r="Y3450" t="str">
        <f t="shared" si="161"/>
        <v>OK</v>
      </c>
      <c r="AA3450" t="s">
        <v>6920</v>
      </c>
      <c r="AB3450" s="3">
        <v>45503.683969907397</v>
      </c>
    </row>
    <row r="3451" spans="1:28" x14ac:dyDescent="0.35">
      <c r="A3451" t="s">
        <v>6921</v>
      </c>
      <c r="F3451">
        <v>708</v>
      </c>
      <c r="G3451" s="16">
        <v>2222.44</v>
      </c>
      <c r="H3451">
        <v>37</v>
      </c>
      <c r="I3451">
        <v>34</v>
      </c>
      <c r="J3451">
        <v>17.13</v>
      </c>
      <c r="K3451" t="s">
        <v>52</v>
      </c>
      <c r="L3451" t="str">
        <f t="shared" si="159"/>
        <v>EU-West</v>
      </c>
      <c r="Q3451">
        <v>20</v>
      </c>
      <c r="R3451">
        <v>43</v>
      </c>
      <c r="S3451">
        <v>57.67</v>
      </c>
      <c r="T3451">
        <v>60.13</v>
      </c>
      <c r="U3451">
        <v>88.48</v>
      </c>
      <c r="V3451" s="16">
        <v>2428.391924511207</v>
      </c>
      <c r="W3451" s="16">
        <v>2621.169142066331</v>
      </c>
      <c r="X3451" s="5">
        <f t="shared" si="160"/>
        <v>1.079384721885009</v>
      </c>
      <c r="Y3451" t="str">
        <f t="shared" si="161"/>
        <v>Over Budget</v>
      </c>
      <c r="AA3451" t="s">
        <v>6922</v>
      </c>
      <c r="AB3451" s="3">
        <v>44963.003368055557</v>
      </c>
    </row>
    <row r="3452" spans="1:28" x14ac:dyDescent="0.35">
      <c r="A3452" t="s">
        <v>6923</v>
      </c>
      <c r="F3452">
        <v>252</v>
      </c>
      <c r="G3452" s="16">
        <v>2161.81</v>
      </c>
      <c r="H3452">
        <v>78</v>
      </c>
      <c r="I3452">
        <v>81</v>
      </c>
      <c r="J3452">
        <v>19.21</v>
      </c>
      <c r="K3452" t="s">
        <v>32</v>
      </c>
      <c r="L3452" t="str">
        <f t="shared" si="159"/>
        <v>US-East</v>
      </c>
      <c r="Q3452">
        <v>10</v>
      </c>
      <c r="R3452">
        <v>13</v>
      </c>
      <c r="S3452">
        <v>78.78</v>
      </c>
      <c r="T3452">
        <v>58.98</v>
      </c>
      <c r="U3452">
        <v>96.07</v>
      </c>
      <c r="V3452" s="16">
        <v>2926.0657466638959</v>
      </c>
      <c r="W3452" s="16">
        <v>1994.3017141900671</v>
      </c>
      <c r="X3452" s="5">
        <f t="shared" si="160"/>
        <v>0.681564218597561</v>
      </c>
      <c r="Y3452" t="str">
        <f t="shared" si="161"/>
        <v>OK</v>
      </c>
      <c r="AA3452" t="s">
        <v>6924</v>
      </c>
      <c r="AB3452" s="3">
        <v>45913.622418981482</v>
      </c>
    </row>
    <row r="3453" spans="1:28" x14ac:dyDescent="0.35">
      <c r="A3453" t="s">
        <v>6925</v>
      </c>
      <c r="F3453">
        <v>175</v>
      </c>
      <c r="G3453" s="16">
        <v>2744.77</v>
      </c>
      <c r="H3453">
        <v>49</v>
      </c>
      <c r="I3453">
        <v>50</v>
      </c>
      <c r="J3453">
        <v>10.74</v>
      </c>
      <c r="K3453" t="s">
        <v>29</v>
      </c>
      <c r="L3453" t="str">
        <f t="shared" si="159"/>
        <v>US-East</v>
      </c>
      <c r="Q3453">
        <v>20</v>
      </c>
      <c r="R3453">
        <v>8</v>
      </c>
      <c r="S3453">
        <v>74.45</v>
      </c>
      <c r="T3453">
        <v>47.4</v>
      </c>
      <c r="U3453">
        <v>83.93</v>
      </c>
      <c r="V3453" s="16">
        <v>2803.4443139040632</v>
      </c>
      <c r="W3453" s="16">
        <v>2294.1387521181109</v>
      </c>
      <c r="X3453" s="5">
        <f t="shared" si="160"/>
        <v>0.81832863265377442</v>
      </c>
      <c r="Y3453" t="str">
        <f t="shared" si="161"/>
        <v>OK</v>
      </c>
      <c r="AA3453" t="s">
        <v>6926</v>
      </c>
      <c r="AB3453" s="3">
        <v>45839.011874999997</v>
      </c>
    </row>
    <row r="3454" spans="1:28" x14ac:dyDescent="0.35">
      <c r="A3454" t="s">
        <v>6927</v>
      </c>
      <c r="F3454">
        <v>43</v>
      </c>
      <c r="G3454" s="16">
        <v>1691.73</v>
      </c>
      <c r="H3454">
        <v>88</v>
      </c>
      <c r="I3454">
        <v>90</v>
      </c>
      <c r="J3454">
        <v>16.21</v>
      </c>
      <c r="K3454" t="s">
        <v>29</v>
      </c>
      <c r="L3454" t="str">
        <f t="shared" si="159"/>
        <v>US-East</v>
      </c>
      <c r="Q3454">
        <v>30</v>
      </c>
      <c r="R3454">
        <v>45</v>
      </c>
      <c r="S3454">
        <v>48.18</v>
      </c>
      <c r="T3454">
        <v>63.45</v>
      </c>
      <c r="U3454">
        <v>93.48</v>
      </c>
      <c r="V3454" s="16">
        <v>1858.9440491457569</v>
      </c>
      <c r="W3454" s="16">
        <v>1510.57849346682</v>
      </c>
      <c r="X3454" s="5">
        <f t="shared" si="160"/>
        <v>0.8126003007788094</v>
      </c>
      <c r="Y3454" t="str">
        <f t="shared" si="161"/>
        <v>OK</v>
      </c>
      <c r="AA3454" t="s">
        <v>6928</v>
      </c>
      <c r="AB3454" s="3">
        <v>45082.461053240739</v>
      </c>
    </row>
    <row r="3455" spans="1:28" x14ac:dyDescent="0.35">
      <c r="A3455" t="s">
        <v>6929</v>
      </c>
      <c r="F3455">
        <v>264</v>
      </c>
      <c r="G3455" s="16">
        <v>1830.18</v>
      </c>
      <c r="H3455">
        <v>63</v>
      </c>
      <c r="I3455">
        <v>62</v>
      </c>
      <c r="J3455">
        <v>21.83</v>
      </c>
      <c r="K3455" t="s">
        <v>26</v>
      </c>
      <c r="L3455" t="str">
        <f t="shared" si="159"/>
        <v>EU-West</v>
      </c>
      <c r="Q3455">
        <v>40</v>
      </c>
      <c r="R3455">
        <v>12</v>
      </c>
      <c r="T3455">
        <v>58.77</v>
      </c>
      <c r="U3455">
        <v>89.76</v>
      </c>
      <c r="V3455" s="16">
        <v>2140.0270529046161</v>
      </c>
      <c r="W3455" s="16">
        <v>1626.7319430582361</v>
      </c>
      <c r="X3455" s="5">
        <f t="shared" si="160"/>
        <v>0.76014550416561566</v>
      </c>
      <c r="Y3455" t="str">
        <f t="shared" si="161"/>
        <v>OK</v>
      </c>
      <c r="AA3455" t="s">
        <v>6930</v>
      </c>
      <c r="AB3455" s="3">
        <v>45217.397835648153</v>
      </c>
    </row>
    <row r="3456" spans="1:28" x14ac:dyDescent="0.35">
      <c r="A3456" t="s">
        <v>6931</v>
      </c>
      <c r="F3456">
        <v>311</v>
      </c>
      <c r="G3456" s="16">
        <v>2090.69</v>
      </c>
      <c r="H3456">
        <v>80</v>
      </c>
      <c r="I3456">
        <v>76</v>
      </c>
      <c r="J3456">
        <v>6.66</v>
      </c>
      <c r="K3456" t="s">
        <v>26</v>
      </c>
      <c r="L3456" t="str">
        <f t="shared" si="159"/>
        <v>EU-West</v>
      </c>
      <c r="Q3456">
        <v>0</v>
      </c>
      <c r="R3456">
        <v>21</v>
      </c>
      <c r="S3456">
        <v>82.32</v>
      </c>
      <c r="T3456">
        <v>55.68</v>
      </c>
      <c r="U3456">
        <v>88.77</v>
      </c>
      <c r="V3456" s="16">
        <v>2921.2227155466221</v>
      </c>
      <c r="W3456" s="16">
        <v>2292.9428634359911</v>
      </c>
      <c r="X3456" s="5">
        <f t="shared" si="160"/>
        <v>0.78492572689957785</v>
      </c>
      <c r="Y3456" t="str">
        <f t="shared" si="161"/>
        <v>OK</v>
      </c>
      <c r="AA3456" t="s">
        <v>6932</v>
      </c>
      <c r="AB3456" s="3">
        <v>45912.884201388893</v>
      </c>
    </row>
    <row r="3457" spans="1:28" x14ac:dyDescent="0.35">
      <c r="A3457" t="s">
        <v>6933</v>
      </c>
      <c r="F3457">
        <v>229</v>
      </c>
      <c r="H3457">
        <v>96</v>
      </c>
      <c r="I3457">
        <v>97</v>
      </c>
      <c r="J3457">
        <v>28.36</v>
      </c>
      <c r="K3457" t="s">
        <v>52</v>
      </c>
      <c r="L3457" t="str">
        <f t="shared" si="159"/>
        <v>EU-West</v>
      </c>
      <c r="Q3457">
        <v>10</v>
      </c>
      <c r="R3457">
        <v>29</v>
      </c>
      <c r="S3457">
        <v>92.15</v>
      </c>
      <c r="T3457">
        <v>59.87</v>
      </c>
      <c r="U3457">
        <v>84.11</v>
      </c>
      <c r="V3457" s="16">
        <v>3328.456009896629</v>
      </c>
      <c r="W3457" s="16">
        <v>1967.845696071179</v>
      </c>
      <c r="X3457" s="5">
        <f t="shared" si="160"/>
        <v>0.59121877838256121</v>
      </c>
      <c r="Y3457" t="str">
        <f t="shared" si="161"/>
        <v>OK</v>
      </c>
      <c r="AA3457" t="s">
        <v>6934</v>
      </c>
      <c r="AB3457" s="3">
        <v>45927.712824074071</v>
      </c>
    </row>
    <row r="3458" spans="1:28" x14ac:dyDescent="0.35">
      <c r="A3458" t="s">
        <v>6935</v>
      </c>
      <c r="F3458">
        <v>41</v>
      </c>
      <c r="G3458" s="16">
        <v>2222.33</v>
      </c>
      <c r="H3458">
        <v>1</v>
      </c>
      <c r="I3458">
        <v>5</v>
      </c>
      <c r="J3458">
        <v>15.26</v>
      </c>
      <c r="K3458" t="s">
        <v>59</v>
      </c>
      <c r="L3458" t="str">
        <f t="shared" si="159"/>
        <v>EU-West</v>
      </c>
      <c r="Q3458">
        <v>0</v>
      </c>
      <c r="R3458">
        <v>31</v>
      </c>
      <c r="S3458">
        <v>85.7</v>
      </c>
      <c r="T3458">
        <v>56.4</v>
      </c>
      <c r="U3458">
        <v>91.05</v>
      </c>
      <c r="V3458" s="16">
        <v>3280.8278477038398</v>
      </c>
      <c r="W3458" s="16">
        <v>1823.140489008317</v>
      </c>
      <c r="X3458" s="5">
        <f t="shared" si="160"/>
        <v>0.55569526157377702</v>
      </c>
      <c r="Y3458" t="str">
        <f t="shared" si="161"/>
        <v>OK</v>
      </c>
      <c r="AA3458" t="s">
        <v>6936</v>
      </c>
      <c r="AB3458" s="3">
        <v>45509.369502314818</v>
      </c>
    </row>
    <row r="3459" spans="1:28" x14ac:dyDescent="0.35">
      <c r="A3459" t="s">
        <v>6937</v>
      </c>
      <c r="F3459">
        <v>921</v>
      </c>
      <c r="G3459" s="16">
        <v>2078.83</v>
      </c>
      <c r="H3459">
        <v>38</v>
      </c>
      <c r="I3459">
        <v>38</v>
      </c>
      <c r="J3459">
        <v>34.1</v>
      </c>
      <c r="K3459" t="s">
        <v>59</v>
      </c>
      <c r="L3459" t="str">
        <f t="shared" ref="L3459:L3522" si="162">IF(OR(K3459="Europe-West",K3459="EU_West",K3459="eu-west"),"EU-West",
IF(OR(K3459="US_East",K3459="us-east",K3459="US-East"),"US-East","Other"))</f>
        <v>EU-West</v>
      </c>
      <c r="Q3459">
        <v>10</v>
      </c>
      <c r="R3459">
        <v>15</v>
      </c>
      <c r="S3459">
        <v>75.23</v>
      </c>
      <c r="T3459">
        <v>45.53</v>
      </c>
      <c r="U3459">
        <v>84.96</v>
      </c>
      <c r="V3459" s="16">
        <v>3031.7318937844998</v>
      </c>
      <c r="W3459" s="16">
        <v>2239.8217417883329</v>
      </c>
      <c r="X3459" s="5">
        <f t="shared" ref="X3459:X3522" si="163">W3459/V3459</f>
        <v>0.7387928155455632</v>
      </c>
      <c r="Y3459" t="str">
        <f t="shared" ref="Y3459:Y3522" si="164">IF(X3459&gt;1,"Over Budget","OK")</f>
        <v>OK</v>
      </c>
      <c r="AA3459" t="s">
        <v>6938</v>
      </c>
      <c r="AB3459" s="3">
        <v>45755.931111111109</v>
      </c>
    </row>
    <row r="3460" spans="1:28" x14ac:dyDescent="0.35">
      <c r="A3460" t="s">
        <v>6939</v>
      </c>
      <c r="F3460">
        <v>944</v>
      </c>
      <c r="G3460" s="16">
        <v>1822.74</v>
      </c>
      <c r="H3460">
        <v>73</v>
      </c>
      <c r="I3460">
        <v>75</v>
      </c>
      <c r="J3460">
        <v>23.36</v>
      </c>
      <c r="K3460" t="s">
        <v>29</v>
      </c>
      <c r="L3460" t="str">
        <f t="shared" si="162"/>
        <v>US-East</v>
      </c>
      <c r="Q3460">
        <v>30</v>
      </c>
      <c r="R3460">
        <v>24</v>
      </c>
      <c r="S3460">
        <v>86.2</v>
      </c>
      <c r="T3460">
        <v>66.569999999999993</v>
      </c>
      <c r="U3460">
        <v>86.82</v>
      </c>
      <c r="V3460" s="16">
        <v>1897.0299564861759</v>
      </c>
      <c r="W3460" s="16">
        <v>1864.094095364369</v>
      </c>
      <c r="X3460" s="5">
        <f t="shared" si="163"/>
        <v>0.98263819661403062</v>
      </c>
      <c r="Y3460" t="str">
        <f t="shared" si="164"/>
        <v>OK</v>
      </c>
      <c r="AA3460" t="s">
        <v>6940</v>
      </c>
      <c r="AB3460" s="3">
        <v>45683.341886574082</v>
      </c>
    </row>
    <row r="3461" spans="1:28" x14ac:dyDescent="0.35">
      <c r="A3461" t="s">
        <v>6941</v>
      </c>
      <c r="F3461">
        <v>778</v>
      </c>
      <c r="G3461" s="16">
        <v>2079.98</v>
      </c>
      <c r="H3461">
        <v>13</v>
      </c>
      <c r="I3461">
        <v>13</v>
      </c>
      <c r="J3461">
        <v>5.32</v>
      </c>
      <c r="K3461" t="s">
        <v>52</v>
      </c>
      <c r="L3461" t="str">
        <f t="shared" si="162"/>
        <v>EU-West</v>
      </c>
      <c r="Q3461">
        <v>10</v>
      </c>
      <c r="R3461">
        <v>48</v>
      </c>
      <c r="S3461">
        <v>49.96</v>
      </c>
      <c r="T3461">
        <v>78.72</v>
      </c>
      <c r="U3461">
        <v>89.3</v>
      </c>
      <c r="V3461" s="16">
        <v>2943.0341323532621</v>
      </c>
      <c r="W3461" s="16">
        <v>2011.563255169187</v>
      </c>
      <c r="X3461" s="5">
        <f t="shared" si="163"/>
        <v>0.68349980486319839</v>
      </c>
      <c r="Y3461" t="str">
        <f t="shared" si="164"/>
        <v>OK</v>
      </c>
      <c r="AA3461" t="s">
        <v>6942</v>
      </c>
      <c r="AB3461" s="3">
        <v>45233.195497685178</v>
      </c>
    </row>
    <row r="3462" spans="1:28" x14ac:dyDescent="0.35">
      <c r="A3462" t="s">
        <v>6943</v>
      </c>
      <c r="F3462">
        <v>518</v>
      </c>
      <c r="G3462" s="16">
        <v>1475.34</v>
      </c>
      <c r="H3462">
        <v>11</v>
      </c>
      <c r="I3462">
        <v>16</v>
      </c>
      <c r="J3462">
        <v>22.22</v>
      </c>
      <c r="K3462" t="s">
        <v>59</v>
      </c>
      <c r="L3462" t="str">
        <f t="shared" si="162"/>
        <v>EU-West</v>
      </c>
      <c r="Q3462">
        <v>0</v>
      </c>
      <c r="R3462">
        <v>22</v>
      </c>
      <c r="S3462">
        <v>99.76</v>
      </c>
      <c r="T3462">
        <v>62.77</v>
      </c>
      <c r="U3462">
        <v>88.17</v>
      </c>
      <c r="V3462" s="16">
        <v>1808.1572144192839</v>
      </c>
      <c r="W3462" s="16">
        <v>1519.8176102198049</v>
      </c>
      <c r="X3462" s="5">
        <f t="shared" si="163"/>
        <v>0.84053399676748597</v>
      </c>
      <c r="Y3462" t="str">
        <f t="shared" si="164"/>
        <v>OK</v>
      </c>
      <c r="AA3462" t="s">
        <v>6944</v>
      </c>
      <c r="AB3462" s="3">
        <v>45511.44122685185</v>
      </c>
    </row>
    <row r="3463" spans="1:28" x14ac:dyDescent="0.35">
      <c r="A3463" t="s">
        <v>6945</v>
      </c>
      <c r="F3463">
        <v>491</v>
      </c>
      <c r="G3463" s="16">
        <v>1719.36</v>
      </c>
      <c r="H3463">
        <v>80</v>
      </c>
      <c r="I3463">
        <v>85</v>
      </c>
      <c r="J3463">
        <v>17.46</v>
      </c>
      <c r="K3463" t="s">
        <v>52</v>
      </c>
      <c r="L3463" t="str">
        <f t="shared" si="162"/>
        <v>EU-West</v>
      </c>
      <c r="Q3463">
        <v>30</v>
      </c>
      <c r="R3463">
        <v>36</v>
      </c>
      <c r="S3463">
        <v>81.180000000000007</v>
      </c>
      <c r="T3463">
        <v>62.95</v>
      </c>
      <c r="U3463">
        <v>95.14</v>
      </c>
      <c r="V3463" s="16">
        <v>2463.7449544785368</v>
      </c>
      <c r="W3463" s="16">
        <v>1881.1503358424959</v>
      </c>
      <c r="X3463" s="5">
        <f t="shared" si="163"/>
        <v>0.76353290239031668</v>
      </c>
      <c r="Y3463" t="str">
        <f t="shared" si="164"/>
        <v>OK</v>
      </c>
      <c r="AA3463" t="s">
        <v>6946</v>
      </c>
      <c r="AB3463" s="3">
        <v>45454.757175925923</v>
      </c>
    </row>
    <row r="3464" spans="1:28" x14ac:dyDescent="0.35">
      <c r="A3464" t="s">
        <v>6947</v>
      </c>
      <c r="F3464">
        <v>242</v>
      </c>
      <c r="G3464" s="16">
        <v>2463.0100000000002</v>
      </c>
      <c r="H3464">
        <v>77</v>
      </c>
      <c r="I3464">
        <v>79</v>
      </c>
      <c r="J3464">
        <v>22.32</v>
      </c>
      <c r="K3464" t="s">
        <v>59</v>
      </c>
      <c r="L3464" t="str">
        <f t="shared" si="162"/>
        <v>EU-West</v>
      </c>
      <c r="Q3464">
        <v>0</v>
      </c>
      <c r="R3464">
        <v>27</v>
      </c>
      <c r="S3464">
        <v>40.700000000000003</v>
      </c>
      <c r="T3464">
        <v>75</v>
      </c>
      <c r="U3464">
        <v>77.05</v>
      </c>
      <c r="V3464" s="16">
        <v>2572.9664651918451</v>
      </c>
      <c r="W3464" s="16">
        <v>2072.34841027621</v>
      </c>
      <c r="X3464" s="5">
        <f t="shared" si="163"/>
        <v>0.80543156636971236</v>
      </c>
      <c r="Y3464" t="str">
        <f t="shared" si="164"/>
        <v>OK</v>
      </c>
      <c r="AA3464" t="s">
        <v>6948</v>
      </c>
      <c r="AB3464" s="3">
        <v>45464.339814814812</v>
      </c>
    </row>
    <row r="3465" spans="1:28" x14ac:dyDescent="0.35">
      <c r="A3465" t="s">
        <v>6949</v>
      </c>
      <c r="F3465">
        <v>962</v>
      </c>
      <c r="G3465" s="16">
        <v>2440.71</v>
      </c>
      <c r="H3465">
        <v>50</v>
      </c>
      <c r="I3465">
        <v>49</v>
      </c>
      <c r="J3465">
        <v>32.93</v>
      </c>
      <c r="K3465" t="s">
        <v>32</v>
      </c>
      <c r="L3465" t="str">
        <f t="shared" si="162"/>
        <v>US-East</v>
      </c>
      <c r="Q3465">
        <v>30</v>
      </c>
      <c r="R3465">
        <v>2</v>
      </c>
      <c r="S3465">
        <v>47.59</v>
      </c>
      <c r="T3465">
        <v>79.03</v>
      </c>
      <c r="U3465">
        <v>89.11</v>
      </c>
      <c r="V3465" s="16">
        <v>3444.7803868699839</v>
      </c>
      <c r="W3465" s="16">
        <v>2492.7326753395391</v>
      </c>
      <c r="X3465" s="5">
        <f t="shared" si="163"/>
        <v>0.72362600670880506</v>
      </c>
      <c r="Y3465" t="str">
        <f t="shared" si="164"/>
        <v>OK</v>
      </c>
      <c r="AA3465" t="s">
        <v>6950</v>
      </c>
      <c r="AB3465" s="3">
        <v>45809.964317129627</v>
      </c>
    </row>
    <row r="3466" spans="1:28" x14ac:dyDescent="0.35">
      <c r="A3466" t="s">
        <v>6951</v>
      </c>
      <c r="F3466">
        <v>224</v>
      </c>
      <c r="H3466">
        <v>9</v>
      </c>
      <c r="I3466">
        <v>8</v>
      </c>
      <c r="J3466">
        <v>25.64</v>
      </c>
      <c r="K3466" t="s">
        <v>37</v>
      </c>
      <c r="L3466" t="str">
        <f t="shared" si="162"/>
        <v>US-East</v>
      </c>
      <c r="Q3466">
        <v>0</v>
      </c>
      <c r="R3466">
        <v>22</v>
      </c>
      <c r="S3466">
        <v>74.319999999999993</v>
      </c>
      <c r="T3466">
        <v>58.24</v>
      </c>
      <c r="U3466">
        <v>88.19</v>
      </c>
      <c r="V3466" s="16">
        <v>2523.779844129494</v>
      </c>
      <c r="W3466" s="16">
        <v>2640.5134040895891</v>
      </c>
      <c r="X3466" s="5">
        <f t="shared" si="163"/>
        <v>1.0462534639190604</v>
      </c>
      <c r="Y3466" t="str">
        <f t="shared" si="164"/>
        <v>Over Budget</v>
      </c>
      <c r="AA3466" t="s">
        <v>6952</v>
      </c>
      <c r="AB3466" s="3">
        <v>44965.045057870368</v>
      </c>
    </row>
    <row r="3467" spans="1:28" x14ac:dyDescent="0.35">
      <c r="A3467" t="s">
        <v>6953</v>
      </c>
      <c r="F3467">
        <v>251</v>
      </c>
      <c r="G3467" s="16">
        <v>2575.9699999999998</v>
      </c>
      <c r="H3467">
        <v>43</v>
      </c>
      <c r="I3467">
        <v>48</v>
      </c>
      <c r="J3467">
        <v>18.190000000000001</v>
      </c>
      <c r="K3467" t="s">
        <v>32</v>
      </c>
      <c r="L3467" t="str">
        <f t="shared" si="162"/>
        <v>US-East</v>
      </c>
      <c r="Q3467">
        <v>0</v>
      </c>
      <c r="R3467">
        <v>32</v>
      </c>
      <c r="S3467">
        <v>56.66</v>
      </c>
      <c r="T3467">
        <v>52.78</v>
      </c>
      <c r="U3467">
        <v>89.96</v>
      </c>
      <c r="V3467" s="16">
        <v>3005.9530119048609</v>
      </c>
      <c r="W3467" s="16">
        <v>2434.2186682138458</v>
      </c>
      <c r="X3467" s="5">
        <f t="shared" si="163"/>
        <v>0.80979930776472475</v>
      </c>
      <c r="Y3467" t="str">
        <f t="shared" si="164"/>
        <v>OK</v>
      </c>
      <c r="AA3467" t="s">
        <v>6954</v>
      </c>
      <c r="AB3467" s="3">
        <v>45715.499363425923</v>
      </c>
    </row>
    <row r="3468" spans="1:28" x14ac:dyDescent="0.35">
      <c r="A3468" t="s">
        <v>6955</v>
      </c>
      <c r="F3468">
        <v>254</v>
      </c>
      <c r="G3468" s="16">
        <v>2141.14</v>
      </c>
      <c r="H3468">
        <v>39</v>
      </c>
      <c r="I3468">
        <v>40</v>
      </c>
      <c r="J3468">
        <v>8.82</v>
      </c>
      <c r="K3468" t="s">
        <v>26</v>
      </c>
      <c r="L3468" t="str">
        <f t="shared" si="162"/>
        <v>EU-West</v>
      </c>
      <c r="Q3468">
        <v>0</v>
      </c>
      <c r="R3468">
        <v>38</v>
      </c>
      <c r="S3468">
        <v>77.8</v>
      </c>
      <c r="T3468">
        <v>64.36</v>
      </c>
      <c r="U3468">
        <v>87.28</v>
      </c>
      <c r="V3468" s="16">
        <v>2172.0242318984879</v>
      </c>
      <c r="W3468" s="16">
        <v>2366.4033336073348</v>
      </c>
      <c r="X3468" s="5">
        <f t="shared" si="163"/>
        <v>1.0894921423316475</v>
      </c>
      <c r="Y3468" t="str">
        <f t="shared" si="164"/>
        <v>Over Budget</v>
      </c>
      <c r="AA3468" t="s">
        <v>6956</v>
      </c>
      <c r="AB3468" s="3">
        <v>45551.14875</v>
      </c>
    </row>
    <row r="3469" spans="1:28" x14ac:dyDescent="0.35">
      <c r="A3469" t="s">
        <v>6957</v>
      </c>
      <c r="F3469">
        <v>29</v>
      </c>
      <c r="G3469" s="16">
        <v>2386.41</v>
      </c>
      <c r="H3469">
        <v>92</v>
      </c>
      <c r="I3469">
        <v>92</v>
      </c>
      <c r="J3469">
        <v>26.98</v>
      </c>
      <c r="K3469" t="s">
        <v>32</v>
      </c>
      <c r="L3469" t="str">
        <f t="shared" si="162"/>
        <v>US-East</v>
      </c>
      <c r="Q3469">
        <v>30</v>
      </c>
      <c r="R3469">
        <v>24</v>
      </c>
      <c r="S3469">
        <v>55.22</v>
      </c>
      <c r="T3469">
        <v>61.58</v>
      </c>
      <c r="U3469">
        <v>95.12</v>
      </c>
      <c r="V3469" s="16">
        <v>2534.0429734653339</v>
      </c>
      <c r="W3469" s="16">
        <v>2716.1362978990478</v>
      </c>
      <c r="X3469" s="5">
        <f t="shared" si="163"/>
        <v>1.0718588146848587</v>
      </c>
      <c r="Y3469" t="str">
        <f t="shared" si="164"/>
        <v>Over Budget</v>
      </c>
      <c r="AA3469" t="s">
        <v>6958</v>
      </c>
      <c r="AB3469" s="3">
        <v>45801.536793981482</v>
      </c>
    </row>
    <row r="3470" spans="1:28" x14ac:dyDescent="0.35">
      <c r="A3470" t="s">
        <v>6959</v>
      </c>
      <c r="F3470">
        <v>219</v>
      </c>
      <c r="G3470" s="16">
        <v>2788.78</v>
      </c>
      <c r="H3470">
        <v>59</v>
      </c>
      <c r="I3470">
        <v>60</v>
      </c>
      <c r="J3470">
        <v>24.08</v>
      </c>
      <c r="K3470" t="s">
        <v>29</v>
      </c>
      <c r="L3470" t="str">
        <f t="shared" si="162"/>
        <v>US-East</v>
      </c>
      <c r="Q3470">
        <v>40</v>
      </c>
      <c r="R3470">
        <v>24</v>
      </c>
      <c r="S3470">
        <v>50.91</v>
      </c>
      <c r="T3470">
        <v>69.66</v>
      </c>
      <c r="U3470">
        <v>88.71</v>
      </c>
      <c r="V3470" s="16">
        <v>3410.2957173601731</v>
      </c>
      <c r="W3470" s="16">
        <v>3146.7803646256621</v>
      </c>
      <c r="X3470" s="5">
        <f t="shared" si="163"/>
        <v>0.92272947140827666</v>
      </c>
      <c r="Y3470" t="str">
        <f t="shared" si="164"/>
        <v>OK</v>
      </c>
      <c r="AA3470" t="s">
        <v>6960</v>
      </c>
      <c r="AB3470" s="3">
        <v>45231.068680555552</v>
      </c>
    </row>
    <row r="3471" spans="1:28" x14ac:dyDescent="0.35">
      <c r="A3471" t="s">
        <v>6961</v>
      </c>
      <c r="F3471">
        <v>731</v>
      </c>
      <c r="G3471" s="16">
        <v>1807.51</v>
      </c>
      <c r="H3471">
        <v>69</v>
      </c>
      <c r="I3471">
        <v>68</v>
      </c>
      <c r="J3471">
        <v>29.26</v>
      </c>
      <c r="K3471" t="s">
        <v>37</v>
      </c>
      <c r="L3471" t="str">
        <f t="shared" si="162"/>
        <v>US-East</v>
      </c>
      <c r="Q3471">
        <v>20</v>
      </c>
      <c r="R3471">
        <v>38</v>
      </c>
      <c r="S3471">
        <v>61.89</v>
      </c>
      <c r="T3471">
        <v>60.04</v>
      </c>
      <c r="U3471">
        <v>90.66</v>
      </c>
      <c r="V3471" s="16">
        <v>2547.0873625213312</v>
      </c>
      <c r="W3471" s="16">
        <v>1916.218280061385</v>
      </c>
      <c r="X3471" s="5">
        <f t="shared" si="163"/>
        <v>0.752317454146741</v>
      </c>
      <c r="Y3471" t="str">
        <f t="shared" si="164"/>
        <v>OK</v>
      </c>
      <c r="AA3471" t="s">
        <v>6962</v>
      </c>
      <c r="AB3471" s="3">
        <v>44954.06454861111</v>
      </c>
    </row>
    <row r="3472" spans="1:28" x14ac:dyDescent="0.35">
      <c r="A3472" t="s">
        <v>6963</v>
      </c>
      <c r="F3472">
        <v>435</v>
      </c>
      <c r="G3472" s="16">
        <v>1557.73</v>
      </c>
      <c r="H3472">
        <v>30</v>
      </c>
      <c r="I3472">
        <v>30</v>
      </c>
      <c r="J3472">
        <v>18.86</v>
      </c>
      <c r="K3472" t="s">
        <v>26</v>
      </c>
      <c r="L3472" t="str">
        <f t="shared" si="162"/>
        <v>EU-West</v>
      </c>
      <c r="Q3472">
        <v>10</v>
      </c>
      <c r="R3472">
        <v>20</v>
      </c>
      <c r="S3472">
        <v>100</v>
      </c>
      <c r="T3472">
        <v>60.77</v>
      </c>
      <c r="U3472">
        <v>94.46</v>
      </c>
      <c r="V3472" s="16">
        <v>2160.3143064742399</v>
      </c>
      <c r="W3472" s="16">
        <v>1693.1556306566861</v>
      </c>
      <c r="X3472" s="5">
        <f t="shared" si="163"/>
        <v>0.78375430166919358</v>
      </c>
      <c r="Y3472" t="str">
        <f t="shared" si="164"/>
        <v>OK</v>
      </c>
      <c r="AA3472" t="s">
        <v>6964</v>
      </c>
      <c r="AB3472" s="3">
        <v>45657.412372685183</v>
      </c>
    </row>
    <row r="3473" spans="1:28" x14ac:dyDescent="0.35">
      <c r="A3473" t="s">
        <v>6965</v>
      </c>
      <c r="F3473">
        <v>990</v>
      </c>
      <c r="G3473" s="16">
        <v>1575.89</v>
      </c>
      <c r="H3473">
        <v>36</v>
      </c>
      <c r="I3473">
        <v>37</v>
      </c>
      <c r="J3473">
        <v>22.36</v>
      </c>
      <c r="K3473" t="s">
        <v>37</v>
      </c>
      <c r="L3473" t="str">
        <f t="shared" si="162"/>
        <v>US-East</v>
      </c>
      <c r="Q3473">
        <v>10</v>
      </c>
      <c r="R3473">
        <v>30</v>
      </c>
      <c r="S3473">
        <v>53.58</v>
      </c>
      <c r="T3473">
        <v>50.4</v>
      </c>
      <c r="U3473">
        <v>90.26</v>
      </c>
      <c r="V3473" s="16">
        <v>1761.291694902837</v>
      </c>
      <c r="W3473" s="16">
        <v>1757.2277762146471</v>
      </c>
      <c r="X3473" s="5">
        <f t="shared" si="163"/>
        <v>0.99769264869643637</v>
      </c>
      <c r="Y3473" t="str">
        <f t="shared" si="164"/>
        <v>OK</v>
      </c>
      <c r="AA3473" t="s">
        <v>6966</v>
      </c>
      <c r="AB3473" s="3">
        <v>45130.515972222223</v>
      </c>
    </row>
    <row r="3474" spans="1:28" x14ac:dyDescent="0.35">
      <c r="A3474" t="s">
        <v>6967</v>
      </c>
      <c r="F3474">
        <v>81</v>
      </c>
      <c r="G3474" s="16">
        <v>2373.06</v>
      </c>
      <c r="H3474">
        <v>72</v>
      </c>
      <c r="I3474">
        <v>73</v>
      </c>
      <c r="J3474">
        <v>18.03</v>
      </c>
      <c r="K3474" t="s">
        <v>59</v>
      </c>
      <c r="L3474" t="str">
        <f t="shared" si="162"/>
        <v>EU-West</v>
      </c>
      <c r="Q3474">
        <v>10</v>
      </c>
      <c r="R3474">
        <v>48</v>
      </c>
      <c r="S3474">
        <v>88.85</v>
      </c>
      <c r="T3474">
        <v>70.209999999999994</v>
      </c>
      <c r="U3474">
        <v>83.65</v>
      </c>
      <c r="V3474" s="16">
        <v>2553.0452685341738</v>
      </c>
      <c r="W3474" s="16">
        <v>2594.9024855985799</v>
      </c>
      <c r="X3474" s="5">
        <f t="shared" si="163"/>
        <v>1.0163950156232202</v>
      </c>
      <c r="Y3474" t="str">
        <f t="shared" si="164"/>
        <v>Over Budget</v>
      </c>
      <c r="AA3474" t="s">
        <v>6968</v>
      </c>
      <c r="AB3474" s="3">
        <v>45166.538946759261</v>
      </c>
    </row>
    <row r="3475" spans="1:28" x14ac:dyDescent="0.35">
      <c r="A3475" t="s">
        <v>6969</v>
      </c>
      <c r="F3475">
        <v>683</v>
      </c>
      <c r="G3475" s="16">
        <v>3510.03</v>
      </c>
      <c r="H3475">
        <v>57</v>
      </c>
      <c r="I3475">
        <v>54</v>
      </c>
      <c r="J3475">
        <v>20.69</v>
      </c>
      <c r="K3475" t="s">
        <v>59</v>
      </c>
      <c r="L3475" t="str">
        <f t="shared" si="162"/>
        <v>EU-West</v>
      </c>
      <c r="Q3475">
        <v>40</v>
      </c>
      <c r="R3475">
        <v>29</v>
      </c>
      <c r="S3475">
        <v>58.63</v>
      </c>
      <c r="T3475">
        <v>53.65</v>
      </c>
      <c r="U3475">
        <v>87.87</v>
      </c>
      <c r="V3475" s="16">
        <v>4193.1932164849513</v>
      </c>
      <c r="W3475" s="16">
        <v>3442.1883680123042</v>
      </c>
      <c r="X3475" s="5">
        <f t="shared" si="163"/>
        <v>0.82089905957107412</v>
      </c>
      <c r="Y3475" t="str">
        <f t="shared" si="164"/>
        <v>OK</v>
      </c>
      <c r="AA3475" t="s">
        <v>6970</v>
      </c>
      <c r="AB3475" s="3">
        <v>45887.781724537039</v>
      </c>
    </row>
    <row r="3476" spans="1:28" x14ac:dyDescent="0.35">
      <c r="A3476" t="s">
        <v>6971</v>
      </c>
      <c r="F3476">
        <v>187</v>
      </c>
      <c r="G3476" s="16">
        <v>2455.79</v>
      </c>
      <c r="H3476">
        <v>42</v>
      </c>
      <c r="I3476">
        <v>45</v>
      </c>
      <c r="J3476">
        <v>7.88</v>
      </c>
      <c r="K3476" t="s">
        <v>52</v>
      </c>
      <c r="L3476" t="str">
        <f t="shared" si="162"/>
        <v>EU-West</v>
      </c>
      <c r="Q3476">
        <v>40</v>
      </c>
      <c r="R3476">
        <v>38</v>
      </c>
      <c r="S3476">
        <v>68.67</v>
      </c>
      <c r="T3476">
        <v>48.07</v>
      </c>
      <c r="U3476">
        <v>89.38</v>
      </c>
      <c r="V3476" s="16">
        <v>3540.350787200965</v>
      </c>
      <c r="W3476" s="16">
        <v>2120.9390481182081</v>
      </c>
      <c r="X3476" s="5">
        <f t="shared" si="163"/>
        <v>0.59907596043471234</v>
      </c>
      <c r="Y3476" t="str">
        <f t="shared" si="164"/>
        <v>OK</v>
      </c>
      <c r="AA3476" t="s">
        <v>6972</v>
      </c>
      <c r="AB3476" s="3">
        <v>45491.010520833333</v>
      </c>
    </row>
    <row r="3477" spans="1:28" x14ac:dyDescent="0.35">
      <c r="A3477" t="s">
        <v>6973</v>
      </c>
      <c r="F3477">
        <v>532</v>
      </c>
      <c r="G3477" s="16">
        <v>1626.45</v>
      </c>
      <c r="H3477">
        <v>96</v>
      </c>
      <c r="I3477">
        <v>93</v>
      </c>
      <c r="J3477">
        <v>22.55</v>
      </c>
      <c r="K3477" t="s">
        <v>29</v>
      </c>
      <c r="L3477" t="str">
        <f t="shared" si="162"/>
        <v>US-East</v>
      </c>
      <c r="Q3477">
        <v>30</v>
      </c>
      <c r="R3477">
        <v>44</v>
      </c>
      <c r="S3477">
        <v>71.87</v>
      </c>
      <c r="T3477">
        <v>33.47</v>
      </c>
      <c r="U3477">
        <v>81.77</v>
      </c>
      <c r="V3477" s="16">
        <v>1700.7991559362081</v>
      </c>
      <c r="W3477" s="16">
        <v>1502.664533673526</v>
      </c>
      <c r="X3477" s="5">
        <f t="shared" si="163"/>
        <v>0.88350498554097734</v>
      </c>
      <c r="Y3477" t="str">
        <f t="shared" si="164"/>
        <v>OK</v>
      </c>
      <c r="AA3477" t="s">
        <v>6974</v>
      </c>
      <c r="AB3477" s="3">
        <v>45294.491956018523</v>
      </c>
    </row>
    <row r="3478" spans="1:28" x14ac:dyDescent="0.35">
      <c r="A3478" t="s">
        <v>6975</v>
      </c>
      <c r="F3478">
        <v>884</v>
      </c>
      <c r="G3478" s="16">
        <v>1716.55</v>
      </c>
      <c r="H3478">
        <v>70</v>
      </c>
      <c r="I3478">
        <v>74</v>
      </c>
      <c r="J3478">
        <v>23.06</v>
      </c>
      <c r="K3478" t="s">
        <v>52</v>
      </c>
      <c r="L3478" t="str">
        <f t="shared" si="162"/>
        <v>EU-West</v>
      </c>
      <c r="Q3478">
        <v>10</v>
      </c>
      <c r="R3478">
        <v>44</v>
      </c>
      <c r="S3478">
        <v>69.069999999999993</v>
      </c>
      <c r="T3478">
        <v>58.99</v>
      </c>
      <c r="U3478">
        <v>86.44</v>
      </c>
      <c r="V3478" s="16">
        <v>2182.5195222282969</v>
      </c>
      <c r="W3478" s="16">
        <v>1515.539634566642</v>
      </c>
      <c r="X3478" s="5">
        <f t="shared" si="163"/>
        <v>0.69439911951821376</v>
      </c>
      <c r="Y3478" t="str">
        <f t="shared" si="164"/>
        <v>OK</v>
      </c>
      <c r="AA3478" t="s">
        <v>6976</v>
      </c>
      <c r="AB3478" s="3">
        <v>44935.541134259263</v>
      </c>
    </row>
    <row r="3479" spans="1:28" x14ac:dyDescent="0.35">
      <c r="A3479" t="s">
        <v>6977</v>
      </c>
      <c r="F3479">
        <v>308</v>
      </c>
      <c r="G3479" s="16">
        <v>2228.7600000000002</v>
      </c>
      <c r="H3479">
        <v>37</v>
      </c>
      <c r="I3479">
        <v>33</v>
      </c>
      <c r="J3479">
        <v>15.97</v>
      </c>
      <c r="K3479" t="s">
        <v>32</v>
      </c>
      <c r="L3479" t="str">
        <f t="shared" si="162"/>
        <v>US-East</v>
      </c>
      <c r="Q3479">
        <v>0</v>
      </c>
      <c r="R3479">
        <v>41</v>
      </c>
      <c r="S3479">
        <v>70.849999999999994</v>
      </c>
      <c r="T3479">
        <v>52.9</v>
      </c>
      <c r="U3479">
        <v>89.66</v>
      </c>
      <c r="V3479" s="16">
        <v>2327.7252788971618</v>
      </c>
      <c r="W3479" s="16">
        <v>2105.236909357357</v>
      </c>
      <c r="X3479" s="5">
        <f t="shared" si="163"/>
        <v>0.90441811516296455</v>
      </c>
      <c r="Y3479" t="str">
        <f t="shared" si="164"/>
        <v>OK</v>
      </c>
      <c r="AA3479" t="s">
        <v>6978</v>
      </c>
      <c r="AB3479" s="3">
        <v>45794.465208333328</v>
      </c>
    </row>
    <row r="3480" spans="1:28" x14ac:dyDescent="0.35">
      <c r="A3480" t="s">
        <v>6979</v>
      </c>
      <c r="F3480">
        <v>275</v>
      </c>
      <c r="G3480" s="16">
        <v>1609.46</v>
      </c>
      <c r="H3480">
        <v>7</v>
      </c>
      <c r="I3480">
        <v>6</v>
      </c>
      <c r="J3480">
        <v>24.85</v>
      </c>
      <c r="K3480" t="s">
        <v>29</v>
      </c>
      <c r="L3480" t="str">
        <f t="shared" si="162"/>
        <v>US-East</v>
      </c>
      <c r="Q3480">
        <v>0</v>
      </c>
      <c r="R3480">
        <v>33</v>
      </c>
      <c r="S3480">
        <v>75.069999999999993</v>
      </c>
      <c r="T3480">
        <v>57.66</v>
      </c>
      <c r="U3480">
        <v>100</v>
      </c>
      <c r="V3480" s="16">
        <v>1987.853800264498</v>
      </c>
      <c r="W3480" s="16">
        <v>1602.5915201241639</v>
      </c>
      <c r="X3480" s="5">
        <f t="shared" si="163"/>
        <v>0.80619184364108054</v>
      </c>
      <c r="Y3480" t="str">
        <f t="shared" si="164"/>
        <v>OK</v>
      </c>
      <c r="AA3480" t="s">
        <v>6980</v>
      </c>
      <c r="AB3480" s="3">
        <v>45808.998206018521</v>
      </c>
    </row>
    <row r="3481" spans="1:28" x14ac:dyDescent="0.35">
      <c r="A3481" t="s">
        <v>6981</v>
      </c>
      <c r="F3481">
        <v>529</v>
      </c>
      <c r="G3481" s="16">
        <v>1998.91</v>
      </c>
      <c r="H3481">
        <v>33</v>
      </c>
      <c r="I3481">
        <v>33</v>
      </c>
      <c r="J3481">
        <v>26.98</v>
      </c>
      <c r="K3481" t="s">
        <v>26</v>
      </c>
      <c r="L3481" t="str">
        <f t="shared" si="162"/>
        <v>EU-West</v>
      </c>
      <c r="Q3481">
        <v>10</v>
      </c>
      <c r="R3481">
        <v>37</v>
      </c>
      <c r="S3481">
        <v>47.59</v>
      </c>
      <c r="T3481">
        <v>55.11</v>
      </c>
      <c r="V3481" s="16">
        <v>2125.632410786855</v>
      </c>
      <c r="W3481" s="16">
        <v>2365.9471930385198</v>
      </c>
      <c r="X3481" s="5">
        <f t="shared" si="163"/>
        <v>1.113055663355597</v>
      </c>
      <c r="Y3481" t="str">
        <f t="shared" si="164"/>
        <v>Over Budget</v>
      </c>
      <c r="AA3481" t="s">
        <v>6982</v>
      </c>
      <c r="AB3481" s="3">
        <v>44995.683576388888</v>
      </c>
    </row>
    <row r="3482" spans="1:28" x14ac:dyDescent="0.35">
      <c r="A3482" t="s">
        <v>6983</v>
      </c>
      <c r="F3482">
        <v>504</v>
      </c>
      <c r="G3482" s="16">
        <v>1804.09</v>
      </c>
      <c r="H3482">
        <v>16</v>
      </c>
      <c r="I3482">
        <v>14</v>
      </c>
      <c r="J3482">
        <v>31.2</v>
      </c>
      <c r="K3482" t="s">
        <v>26</v>
      </c>
      <c r="L3482" t="str">
        <f t="shared" si="162"/>
        <v>EU-West</v>
      </c>
      <c r="Q3482">
        <v>0</v>
      </c>
      <c r="R3482">
        <v>6</v>
      </c>
      <c r="S3482">
        <v>68.02</v>
      </c>
      <c r="T3482">
        <v>56.35</v>
      </c>
      <c r="U3482">
        <v>90.79</v>
      </c>
      <c r="V3482" s="16">
        <v>1876.5575305315019</v>
      </c>
      <c r="W3482" s="16">
        <v>2135.654893524872</v>
      </c>
      <c r="X3482" s="5">
        <f t="shared" si="163"/>
        <v>1.1380705673968787</v>
      </c>
      <c r="Y3482" t="str">
        <f t="shared" si="164"/>
        <v>Over Budget</v>
      </c>
      <c r="AA3482" t="s">
        <v>6984</v>
      </c>
      <c r="AB3482" s="3">
        <v>45755.928738425922</v>
      </c>
    </row>
    <row r="3483" spans="1:28" x14ac:dyDescent="0.35">
      <c r="A3483" t="s">
        <v>6985</v>
      </c>
      <c r="F3483">
        <v>977</v>
      </c>
      <c r="G3483" s="16">
        <v>2050.3200000000002</v>
      </c>
      <c r="H3483">
        <v>16</v>
      </c>
      <c r="I3483">
        <v>13</v>
      </c>
      <c r="J3483">
        <v>11.84</v>
      </c>
      <c r="K3483" t="s">
        <v>32</v>
      </c>
      <c r="L3483" t="str">
        <f t="shared" si="162"/>
        <v>US-East</v>
      </c>
      <c r="Q3483">
        <v>0</v>
      </c>
      <c r="R3483">
        <v>26</v>
      </c>
      <c r="S3483">
        <v>69.16</v>
      </c>
      <c r="T3483">
        <v>51.77</v>
      </c>
      <c r="U3483">
        <v>98.45</v>
      </c>
      <c r="V3483" s="16">
        <v>2245.9711022834649</v>
      </c>
      <c r="W3483" s="16">
        <v>2271.4170944825</v>
      </c>
      <c r="X3483" s="5">
        <f t="shared" si="163"/>
        <v>1.0113296169185633</v>
      </c>
      <c r="Y3483" t="str">
        <f t="shared" si="164"/>
        <v>Over Budget</v>
      </c>
      <c r="AA3483" t="s">
        <v>6986</v>
      </c>
      <c r="AB3483" s="3">
        <v>45420.315821759257</v>
      </c>
    </row>
    <row r="3484" spans="1:28" x14ac:dyDescent="0.35">
      <c r="A3484" t="s">
        <v>6987</v>
      </c>
      <c r="F3484">
        <v>284</v>
      </c>
      <c r="G3484" s="16">
        <v>1836.08</v>
      </c>
      <c r="H3484">
        <v>93</v>
      </c>
      <c r="I3484">
        <v>93</v>
      </c>
      <c r="J3484">
        <v>25.36</v>
      </c>
      <c r="K3484" t="s">
        <v>32</v>
      </c>
      <c r="L3484" t="str">
        <f t="shared" si="162"/>
        <v>US-East</v>
      </c>
      <c r="Q3484">
        <v>10</v>
      </c>
      <c r="R3484">
        <v>12</v>
      </c>
      <c r="S3484">
        <v>78.33</v>
      </c>
      <c r="T3484">
        <v>52.52</v>
      </c>
      <c r="U3484">
        <v>92.94</v>
      </c>
      <c r="V3484" s="16">
        <v>2070.415236021302</v>
      </c>
      <c r="W3484" s="16">
        <v>2188.710392263265</v>
      </c>
      <c r="X3484" s="5">
        <f t="shared" si="163"/>
        <v>1.0571359571663941</v>
      </c>
      <c r="Y3484" t="str">
        <f t="shared" si="164"/>
        <v>Over Budget</v>
      </c>
      <c r="AA3484" t="s">
        <v>6988</v>
      </c>
      <c r="AB3484" s="3">
        <v>45230.555879629632</v>
      </c>
    </row>
    <row r="3485" spans="1:28" x14ac:dyDescent="0.35">
      <c r="A3485" t="s">
        <v>6989</v>
      </c>
      <c r="F3485">
        <v>714</v>
      </c>
      <c r="G3485" s="16">
        <v>2065.6</v>
      </c>
      <c r="H3485">
        <v>81</v>
      </c>
      <c r="I3485">
        <v>85</v>
      </c>
      <c r="J3485">
        <v>30.7</v>
      </c>
      <c r="K3485" t="s">
        <v>26</v>
      </c>
      <c r="L3485" t="str">
        <f t="shared" si="162"/>
        <v>EU-West</v>
      </c>
      <c r="Q3485">
        <v>10</v>
      </c>
      <c r="R3485">
        <v>28</v>
      </c>
      <c r="S3485">
        <v>65.78</v>
      </c>
      <c r="T3485">
        <v>50.51</v>
      </c>
      <c r="U3485">
        <v>93.64</v>
      </c>
      <c r="V3485" s="16">
        <v>2350.926883566935</v>
      </c>
      <c r="W3485" s="16">
        <v>2477.080587666801</v>
      </c>
      <c r="X3485" s="5">
        <f t="shared" si="163"/>
        <v>1.0536612622798629</v>
      </c>
      <c r="Y3485" t="str">
        <f t="shared" si="164"/>
        <v>Over Budget</v>
      </c>
      <c r="AA3485" t="s">
        <v>6990</v>
      </c>
      <c r="AB3485" s="3">
        <v>45058.583981481483</v>
      </c>
    </row>
    <row r="3486" spans="1:28" x14ac:dyDescent="0.35">
      <c r="A3486" t="s">
        <v>6991</v>
      </c>
      <c r="F3486">
        <v>832</v>
      </c>
      <c r="G3486" s="16">
        <v>2213.4899999999998</v>
      </c>
      <c r="H3486">
        <v>52</v>
      </c>
      <c r="I3486">
        <v>48</v>
      </c>
      <c r="J3486">
        <v>17.190000000000001</v>
      </c>
      <c r="K3486" t="s">
        <v>26</v>
      </c>
      <c r="L3486" t="str">
        <f t="shared" si="162"/>
        <v>EU-West</v>
      </c>
      <c r="Q3486">
        <v>20</v>
      </c>
      <c r="R3486">
        <v>22</v>
      </c>
      <c r="S3486">
        <v>77.930000000000007</v>
      </c>
      <c r="T3486">
        <v>58.03</v>
      </c>
      <c r="U3486">
        <v>87.97</v>
      </c>
      <c r="V3486" s="16">
        <v>2927.6370742762492</v>
      </c>
      <c r="W3486" s="16">
        <v>2554.5947834739281</v>
      </c>
      <c r="X3486" s="5">
        <f t="shared" si="163"/>
        <v>0.87257905220559417</v>
      </c>
      <c r="Y3486" t="str">
        <f t="shared" si="164"/>
        <v>OK</v>
      </c>
      <c r="AA3486" t="s">
        <v>6992</v>
      </c>
      <c r="AB3486" s="3">
        <v>45444.325844907413</v>
      </c>
    </row>
    <row r="3487" spans="1:28" x14ac:dyDescent="0.35">
      <c r="A3487" t="s">
        <v>6993</v>
      </c>
      <c r="F3487">
        <v>957</v>
      </c>
      <c r="G3487" s="16">
        <v>2108.86</v>
      </c>
      <c r="H3487">
        <v>14</v>
      </c>
      <c r="I3487">
        <v>16</v>
      </c>
      <c r="J3487">
        <v>31.16</v>
      </c>
      <c r="K3487" t="s">
        <v>52</v>
      </c>
      <c r="L3487" t="str">
        <f t="shared" si="162"/>
        <v>EU-West</v>
      </c>
      <c r="Q3487">
        <v>0</v>
      </c>
      <c r="R3487">
        <v>7</v>
      </c>
      <c r="S3487">
        <v>60.21</v>
      </c>
      <c r="T3487">
        <v>48.55</v>
      </c>
      <c r="U3487">
        <v>83.67</v>
      </c>
      <c r="V3487" s="16">
        <v>2166.8345391130351</v>
      </c>
      <c r="W3487" s="16">
        <v>1754.1527705920389</v>
      </c>
      <c r="X3487" s="5">
        <f t="shared" si="163"/>
        <v>0.80954624773060802</v>
      </c>
      <c r="Y3487" t="str">
        <f t="shared" si="164"/>
        <v>OK</v>
      </c>
      <c r="AA3487" t="s">
        <v>6994</v>
      </c>
      <c r="AB3487" s="3">
        <v>45873.099942129629</v>
      </c>
    </row>
    <row r="3488" spans="1:28" x14ac:dyDescent="0.35">
      <c r="A3488" t="s">
        <v>6995</v>
      </c>
      <c r="F3488">
        <v>780</v>
      </c>
      <c r="G3488" s="16">
        <v>1754.65</v>
      </c>
      <c r="H3488">
        <v>63</v>
      </c>
      <c r="I3488">
        <v>66</v>
      </c>
      <c r="J3488">
        <v>14.19</v>
      </c>
      <c r="K3488" t="s">
        <v>37</v>
      </c>
      <c r="L3488" t="str">
        <f t="shared" si="162"/>
        <v>US-East</v>
      </c>
      <c r="Q3488">
        <v>10</v>
      </c>
      <c r="R3488">
        <v>20</v>
      </c>
      <c r="S3488">
        <v>61.72</v>
      </c>
      <c r="T3488">
        <v>72.58</v>
      </c>
      <c r="U3488">
        <v>91.31</v>
      </c>
      <c r="V3488" s="16">
        <v>1825.5458084814741</v>
      </c>
      <c r="W3488" s="16">
        <v>1702.743314457427</v>
      </c>
      <c r="X3488" s="5">
        <f t="shared" si="163"/>
        <v>0.93273108050561782</v>
      </c>
      <c r="Y3488" t="str">
        <f t="shared" si="164"/>
        <v>OK</v>
      </c>
      <c r="AA3488" t="s">
        <v>6996</v>
      </c>
      <c r="AB3488" s="3">
        <v>45538.885185185187</v>
      </c>
    </row>
    <row r="3489" spans="1:28" x14ac:dyDescent="0.35">
      <c r="A3489" t="s">
        <v>6997</v>
      </c>
      <c r="F3489">
        <v>62</v>
      </c>
      <c r="G3489" s="16">
        <v>1824.19</v>
      </c>
      <c r="H3489">
        <v>56</v>
      </c>
      <c r="I3489">
        <v>59</v>
      </c>
      <c r="J3489">
        <v>20.56</v>
      </c>
      <c r="K3489" t="s">
        <v>52</v>
      </c>
      <c r="L3489" t="str">
        <f t="shared" si="162"/>
        <v>EU-West</v>
      </c>
      <c r="Q3489">
        <v>20</v>
      </c>
      <c r="R3489">
        <v>12</v>
      </c>
      <c r="S3489">
        <v>74.680000000000007</v>
      </c>
      <c r="T3489">
        <v>59.91</v>
      </c>
      <c r="U3489">
        <v>99.11</v>
      </c>
      <c r="V3489" s="16">
        <v>1996.307946354432</v>
      </c>
      <c r="W3489" s="16">
        <v>1849.086531274648</v>
      </c>
      <c r="X3489" s="5">
        <f t="shared" si="163"/>
        <v>0.92625315380393436</v>
      </c>
      <c r="Y3489" t="str">
        <f t="shared" si="164"/>
        <v>OK</v>
      </c>
      <c r="AA3489" t="s">
        <v>6998</v>
      </c>
      <c r="AB3489" s="3">
        <v>45792.897662037038</v>
      </c>
    </row>
    <row r="3490" spans="1:28" x14ac:dyDescent="0.35">
      <c r="A3490" t="s">
        <v>6999</v>
      </c>
      <c r="F3490">
        <v>821</v>
      </c>
      <c r="G3490" s="16">
        <v>2395.9699999999998</v>
      </c>
      <c r="H3490">
        <v>19</v>
      </c>
      <c r="I3490">
        <v>20</v>
      </c>
      <c r="J3490">
        <v>6.18</v>
      </c>
      <c r="K3490" t="s">
        <v>59</v>
      </c>
      <c r="L3490" t="str">
        <f t="shared" si="162"/>
        <v>EU-West</v>
      </c>
      <c r="Q3490">
        <v>40</v>
      </c>
      <c r="R3490">
        <v>25</v>
      </c>
      <c r="S3490">
        <v>54.57</v>
      </c>
      <c r="T3490">
        <v>44.65</v>
      </c>
      <c r="U3490">
        <v>97.57</v>
      </c>
      <c r="V3490" s="16">
        <v>3440.6884759333061</v>
      </c>
      <c r="W3490" s="16">
        <v>2035.695261063009</v>
      </c>
      <c r="X3490" s="5">
        <f t="shared" si="163"/>
        <v>0.59165346566600019</v>
      </c>
      <c r="Y3490" t="str">
        <f t="shared" si="164"/>
        <v>OK</v>
      </c>
      <c r="AA3490" t="s">
        <v>7000</v>
      </c>
      <c r="AB3490" s="3">
        <v>45784.6327662037</v>
      </c>
    </row>
    <row r="3491" spans="1:28" x14ac:dyDescent="0.35">
      <c r="A3491" t="s">
        <v>7001</v>
      </c>
      <c r="F3491">
        <v>617</v>
      </c>
      <c r="G3491" s="16">
        <v>1206.73</v>
      </c>
      <c r="H3491">
        <v>60</v>
      </c>
      <c r="I3491">
        <v>56</v>
      </c>
      <c r="J3491">
        <v>5.0599999999999996</v>
      </c>
      <c r="K3491" t="s">
        <v>32</v>
      </c>
      <c r="L3491" t="str">
        <f t="shared" si="162"/>
        <v>US-East</v>
      </c>
      <c r="Q3491">
        <v>0</v>
      </c>
      <c r="R3491">
        <v>42</v>
      </c>
      <c r="S3491">
        <v>61.53</v>
      </c>
      <c r="T3491">
        <v>62.2</v>
      </c>
      <c r="U3491">
        <v>93.29</v>
      </c>
      <c r="V3491" s="16">
        <v>1586.0082112141431</v>
      </c>
      <c r="W3491" s="16">
        <v>1355.703534725239</v>
      </c>
      <c r="X3491" s="5">
        <f t="shared" si="163"/>
        <v>0.85478973257484081</v>
      </c>
      <c r="Y3491" t="str">
        <f t="shared" si="164"/>
        <v>OK</v>
      </c>
      <c r="AA3491" t="s">
        <v>7002</v>
      </c>
      <c r="AB3491" s="3">
        <v>44979.46166666667</v>
      </c>
    </row>
    <row r="3492" spans="1:28" x14ac:dyDescent="0.35">
      <c r="A3492" t="s">
        <v>7003</v>
      </c>
      <c r="F3492">
        <v>825</v>
      </c>
      <c r="G3492" s="16">
        <v>2176.85</v>
      </c>
      <c r="H3492">
        <v>24</v>
      </c>
      <c r="I3492">
        <v>29</v>
      </c>
      <c r="J3492">
        <v>7.57</v>
      </c>
      <c r="K3492" t="s">
        <v>32</v>
      </c>
      <c r="L3492" t="str">
        <f t="shared" si="162"/>
        <v>US-East</v>
      </c>
      <c r="Q3492">
        <v>20</v>
      </c>
      <c r="R3492">
        <v>9</v>
      </c>
      <c r="S3492">
        <v>62.58</v>
      </c>
      <c r="T3492">
        <v>51.02</v>
      </c>
      <c r="U3492">
        <v>86.57</v>
      </c>
      <c r="V3492" s="16">
        <v>2971.8025963016498</v>
      </c>
      <c r="W3492" s="16">
        <v>1870.9445967325009</v>
      </c>
      <c r="X3492" s="5">
        <f t="shared" si="163"/>
        <v>0.62956557042545658</v>
      </c>
      <c r="Y3492" t="str">
        <f t="shared" si="164"/>
        <v>OK</v>
      </c>
      <c r="AA3492" t="s">
        <v>7004</v>
      </c>
      <c r="AB3492" s="3">
        <v>45251.024756944447</v>
      </c>
    </row>
    <row r="3493" spans="1:28" x14ac:dyDescent="0.35">
      <c r="A3493" t="s">
        <v>7005</v>
      </c>
      <c r="F3493">
        <v>831</v>
      </c>
      <c r="G3493" s="16">
        <v>1268.22</v>
      </c>
      <c r="H3493">
        <v>77</v>
      </c>
      <c r="I3493">
        <v>74</v>
      </c>
      <c r="J3493">
        <v>31.35</v>
      </c>
      <c r="K3493" t="s">
        <v>26</v>
      </c>
      <c r="L3493" t="str">
        <f t="shared" si="162"/>
        <v>EU-West</v>
      </c>
      <c r="Q3493">
        <v>0</v>
      </c>
      <c r="R3493">
        <v>28</v>
      </c>
      <c r="S3493">
        <v>63.37</v>
      </c>
      <c r="T3493">
        <v>70.45</v>
      </c>
      <c r="U3493">
        <v>82.25</v>
      </c>
      <c r="V3493" s="16">
        <v>1503.070346460667</v>
      </c>
      <c r="W3493" s="16">
        <v>1209.034087811556</v>
      </c>
      <c r="X3493" s="5">
        <f t="shared" si="163"/>
        <v>0.8043762493608575</v>
      </c>
      <c r="Y3493" t="str">
        <f t="shared" si="164"/>
        <v>OK</v>
      </c>
      <c r="AA3493" t="s">
        <v>7006</v>
      </c>
      <c r="AB3493" s="3">
        <v>45288.086585648147</v>
      </c>
    </row>
    <row r="3494" spans="1:28" x14ac:dyDescent="0.35">
      <c r="A3494" t="s">
        <v>7007</v>
      </c>
      <c r="F3494">
        <v>409</v>
      </c>
      <c r="G3494" s="16">
        <v>1760.31</v>
      </c>
      <c r="H3494">
        <v>26</v>
      </c>
      <c r="I3494">
        <v>28</v>
      </c>
      <c r="J3494">
        <v>13.8</v>
      </c>
      <c r="K3494" t="s">
        <v>26</v>
      </c>
      <c r="L3494" t="str">
        <f t="shared" si="162"/>
        <v>EU-West</v>
      </c>
      <c r="Q3494">
        <v>0</v>
      </c>
      <c r="R3494">
        <v>26</v>
      </c>
      <c r="S3494">
        <v>70.86</v>
      </c>
      <c r="T3494">
        <v>53.87</v>
      </c>
      <c r="U3494">
        <v>85.89</v>
      </c>
      <c r="V3494" s="16">
        <v>1947.976956335707</v>
      </c>
      <c r="W3494" s="16">
        <v>1456.7707197795401</v>
      </c>
      <c r="X3494" s="5">
        <f t="shared" si="163"/>
        <v>0.74783775806046326</v>
      </c>
      <c r="Y3494" t="str">
        <f t="shared" si="164"/>
        <v>OK</v>
      </c>
      <c r="AA3494" t="s">
        <v>7008</v>
      </c>
      <c r="AB3494" s="3">
        <v>45592.1016087963</v>
      </c>
    </row>
    <row r="3495" spans="1:28" x14ac:dyDescent="0.35">
      <c r="A3495" t="s">
        <v>7009</v>
      </c>
      <c r="F3495">
        <v>423</v>
      </c>
      <c r="G3495" s="16">
        <v>2640.82</v>
      </c>
      <c r="H3495">
        <v>46</v>
      </c>
      <c r="I3495">
        <v>45</v>
      </c>
      <c r="J3495">
        <v>13.82</v>
      </c>
      <c r="K3495" t="s">
        <v>29</v>
      </c>
      <c r="L3495" t="str">
        <f t="shared" si="162"/>
        <v>US-East</v>
      </c>
      <c r="Q3495">
        <v>0</v>
      </c>
      <c r="R3495">
        <v>3</v>
      </c>
      <c r="S3495">
        <v>56.64</v>
      </c>
      <c r="T3495">
        <v>73.930000000000007</v>
      </c>
      <c r="U3495">
        <v>91.09</v>
      </c>
      <c r="V3495" s="16">
        <v>2690.9445606290401</v>
      </c>
      <c r="W3495" s="16">
        <v>2666.7983674171778</v>
      </c>
      <c r="X3495" s="5">
        <f t="shared" si="163"/>
        <v>0.99102687080025986</v>
      </c>
      <c r="Y3495" t="str">
        <f t="shared" si="164"/>
        <v>OK</v>
      </c>
      <c r="AA3495" t="s">
        <v>7010</v>
      </c>
      <c r="AB3495" s="3">
        <v>44954.351412037038</v>
      </c>
    </row>
    <row r="3496" spans="1:28" x14ac:dyDescent="0.35">
      <c r="A3496" t="s">
        <v>7011</v>
      </c>
      <c r="F3496">
        <v>613</v>
      </c>
      <c r="G3496" s="16">
        <v>2316.5700000000002</v>
      </c>
      <c r="H3496">
        <v>98</v>
      </c>
      <c r="I3496">
        <v>97</v>
      </c>
      <c r="J3496">
        <v>23.27</v>
      </c>
      <c r="K3496" t="s">
        <v>59</v>
      </c>
      <c r="L3496" t="str">
        <f t="shared" si="162"/>
        <v>EU-West</v>
      </c>
      <c r="Q3496">
        <v>0</v>
      </c>
      <c r="R3496">
        <v>41</v>
      </c>
      <c r="S3496">
        <v>79.38</v>
      </c>
      <c r="T3496">
        <v>70</v>
      </c>
      <c r="U3496">
        <v>87.64</v>
      </c>
      <c r="V3496" s="16">
        <v>2882.4334805791432</v>
      </c>
      <c r="W3496" s="16">
        <v>2406.49132179753</v>
      </c>
      <c r="X3496" s="5">
        <f t="shared" si="163"/>
        <v>0.83488182399061428</v>
      </c>
      <c r="Y3496" t="str">
        <f t="shared" si="164"/>
        <v>OK</v>
      </c>
      <c r="AA3496" t="s">
        <v>7012</v>
      </c>
      <c r="AB3496" s="3">
        <v>45566.045798611107</v>
      </c>
    </row>
    <row r="3497" spans="1:28" x14ac:dyDescent="0.35">
      <c r="A3497" t="s">
        <v>7013</v>
      </c>
      <c r="F3497">
        <v>933</v>
      </c>
      <c r="G3497" s="16">
        <v>1446.13</v>
      </c>
      <c r="H3497">
        <v>27</v>
      </c>
      <c r="I3497">
        <v>26</v>
      </c>
      <c r="J3497">
        <v>14.05</v>
      </c>
      <c r="K3497" t="s">
        <v>29</v>
      </c>
      <c r="L3497" t="str">
        <f t="shared" si="162"/>
        <v>US-East</v>
      </c>
      <c r="Q3497">
        <v>30</v>
      </c>
      <c r="R3497">
        <v>30</v>
      </c>
      <c r="S3497">
        <v>65.92</v>
      </c>
      <c r="T3497">
        <v>96.4</v>
      </c>
      <c r="U3497">
        <v>95.01</v>
      </c>
      <c r="V3497" s="16">
        <v>1861.3724653990221</v>
      </c>
      <c r="W3497" s="16">
        <v>1582.168519329146</v>
      </c>
      <c r="X3497" s="5">
        <f t="shared" si="163"/>
        <v>0.8500010335061966</v>
      </c>
      <c r="Y3497" t="str">
        <f t="shared" si="164"/>
        <v>OK</v>
      </c>
      <c r="AA3497" t="s">
        <v>7014</v>
      </c>
      <c r="AB3497" s="3">
        <v>45769.473194444443</v>
      </c>
    </row>
    <row r="3498" spans="1:28" x14ac:dyDescent="0.35">
      <c r="A3498" t="s">
        <v>7015</v>
      </c>
      <c r="F3498">
        <v>665</v>
      </c>
      <c r="G3498" s="16">
        <v>1689.14</v>
      </c>
      <c r="H3498">
        <v>5</v>
      </c>
      <c r="I3498">
        <v>6</v>
      </c>
      <c r="J3498">
        <v>29.64</v>
      </c>
      <c r="K3498" t="s">
        <v>37</v>
      </c>
      <c r="L3498" t="str">
        <f t="shared" si="162"/>
        <v>US-East</v>
      </c>
      <c r="Q3498">
        <v>30</v>
      </c>
      <c r="R3498">
        <v>16</v>
      </c>
      <c r="S3498">
        <v>76.06</v>
      </c>
      <c r="T3498">
        <v>60.97</v>
      </c>
      <c r="U3498">
        <v>82.55</v>
      </c>
      <c r="V3498" s="16">
        <v>2446.7216500475838</v>
      </c>
      <c r="W3498" s="16">
        <v>1580.6711915975691</v>
      </c>
      <c r="X3498" s="5">
        <f t="shared" si="163"/>
        <v>0.64603637752043763</v>
      </c>
      <c r="Y3498" t="str">
        <f t="shared" si="164"/>
        <v>OK</v>
      </c>
      <c r="AA3498" t="s">
        <v>7016</v>
      </c>
      <c r="AB3498" s="3">
        <v>45617.224178240736</v>
      </c>
    </row>
    <row r="3499" spans="1:28" x14ac:dyDescent="0.35">
      <c r="A3499" t="s">
        <v>7017</v>
      </c>
      <c r="F3499">
        <v>498</v>
      </c>
      <c r="G3499" s="16">
        <v>2268.86</v>
      </c>
      <c r="H3499">
        <v>40</v>
      </c>
      <c r="I3499">
        <v>42</v>
      </c>
      <c r="J3499">
        <v>34.909999999999997</v>
      </c>
      <c r="K3499" t="s">
        <v>52</v>
      </c>
      <c r="L3499" t="str">
        <f t="shared" si="162"/>
        <v>EU-West</v>
      </c>
      <c r="Q3499">
        <v>0</v>
      </c>
      <c r="R3499">
        <v>7</v>
      </c>
      <c r="S3499">
        <v>51.58</v>
      </c>
      <c r="T3499">
        <v>66.900000000000006</v>
      </c>
      <c r="U3499">
        <v>89.36</v>
      </c>
      <c r="V3499" s="16">
        <v>3269.5327378822212</v>
      </c>
      <c r="W3499" s="16">
        <v>2351.0213192758688</v>
      </c>
      <c r="X3499" s="5">
        <f t="shared" si="163"/>
        <v>0.71906951474622605</v>
      </c>
      <c r="Y3499" t="str">
        <f t="shared" si="164"/>
        <v>OK</v>
      </c>
      <c r="AA3499" t="s">
        <v>7018</v>
      </c>
      <c r="AB3499" s="3">
        <v>45929.070300925923</v>
      </c>
    </row>
    <row r="3500" spans="1:28" x14ac:dyDescent="0.35">
      <c r="A3500" t="s">
        <v>7019</v>
      </c>
      <c r="F3500">
        <v>511</v>
      </c>
      <c r="G3500" s="16">
        <v>2367.7800000000002</v>
      </c>
      <c r="H3500">
        <v>58</v>
      </c>
      <c r="I3500">
        <v>60</v>
      </c>
      <c r="J3500">
        <v>2.23</v>
      </c>
      <c r="K3500" t="s">
        <v>52</v>
      </c>
      <c r="L3500" t="str">
        <f t="shared" si="162"/>
        <v>EU-West</v>
      </c>
      <c r="Q3500">
        <v>10</v>
      </c>
      <c r="R3500">
        <v>36</v>
      </c>
      <c r="S3500">
        <v>27.13</v>
      </c>
      <c r="T3500">
        <v>60.13</v>
      </c>
      <c r="U3500">
        <v>86.17</v>
      </c>
      <c r="V3500" s="16">
        <v>2870.560512263718</v>
      </c>
      <c r="W3500" s="16">
        <v>2589.5437551605091</v>
      </c>
      <c r="X3500" s="5">
        <f t="shared" si="163"/>
        <v>0.90210387277932713</v>
      </c>
      <c r="Y3500" t="str">
        <f t="shared" si="164"/>
        <v>OK</v>
      </c>
      <c r="AA3500" t="s">
        <v>7020</v>
      </c>
      <c r="AB3500" s="3">
        <v>45303.819791666669</v>
      </c>
    </row>
    <row r="3501" spans="1:28" x14ac:dyDescent="0.35">
      <c r="A3501" t="s">
        <v>7021</v>
      </c>
      <c r="F3501">
        <v>316</v>
      </c>
      <c r="G3501" s="16">
        <v>1428.52</v>
      </c>
      <c r="H3501">
        <v>94</v>
      </c>
      <c r="I3501">
        <v>95</v>
      </c>
      <c r="J3501">
        <v>24.16</v>
      </c>
      <c r="K3501" t="s">
        <v>26</v>
      </c>
      <c r="L3501" t="str">
        <f t="shared" si="162"/>
        <v>EU-West</v>
      </c>
      <c r="Q3501">
        <v>0</v>
      </c>
      <c r="R3501">
        <v>19</v>
      </c>
      <c r="S3501">
        <v>84.15</v>
      </c>
      <c r="T3501">
        <v>60.85</v>
      </c>
      <c r="U3501">
        <v>94.96</v>
      </c>
      <c r="V3501" s="16">
        <v>1731.0647715700129</v>
      </c>
      <c r="W3501" s="16">
        <v>1578.2489803683791</v>
      </c>
      <c r="X3501" s="5">
        <f t="shared" si="163"/>
        <v>0.91172150591278256</v>
      </c>
      <c r="Y3501" t="str">
        <f t="shared" si="164"/>
        <v>OK</v>
      </c>
      <c r="AA3501" t="s">
        <v>7022</v>
      </c>
      <c r="AB3501" s="3">
        <v>45701.62672453704</v>
      </c>
    </row>
    <row r="3502" spans="1:28" x14ac:dyDescent="0.35">
      <c r="A3502" t="s">
        <v>7023</v>
      </c>
      <c r="F3502">
        <v>426</v>
      </c>
      <c r="G3502" s="16">
        <v>1198.3699999999999</v>
      </c>
      <c r="H3502">
        <v>77</v>
      </c>
      <c r="I3502">
        <v>77</v>
      </c>
      <c r="J3502">
        <v>3.52</v>
      </c>
      <c r="K3502" t="s">
        <v>32</v>
      </c>
      <c r="L3502" t="str">
        <f t="shared" si="162"/>
        <v>US-East</v>
      </c>
      <c r="Q3502">
        <v>10</v>
      </c>
      <c r="R3502">
        <v>46</v>
      </c>
      <c r="S3502">
        <v>73.13</v>
      </c>
      <c r="T3502">
        <v>72.33</v>
      </c>
      <c r="U3502">
        <v>92.71</v>
      </c>
      <c r="V3502" s="16">
        <v>1294.9124228686769</v>
      </c>
      <c r="W3502" s="16">
        <v>1103.2874158121319</v>
      </c>
      <c r="X3502" s="5">
        <f t="shared" si="163"/>
        <v>0.85201701391355134</v>
      </c>
      <c r="Y3502" t="str">
        <f t="shared" si="164"/>
        <v>OK</v>
      </c>
      <c r="AA3502" t="s">
        <v>7024</v>
      </c>
      <c r="AB3502" s="3">
        <v>45799.532951388886</v>
      </c>
    </row>
    <row r="3503" spans="1:28" x14ac:dyDescent="0.35">
      <c r="A3503" t="s">
        <v>7025</v>
      </c>
      <c r="F3503">
        <v>518</v>
      </c>
      <c r="G3503" s="16">
        <v>1692.65</v>
      </c>
      <c r="H3503">
        <v>60</v>
      </c>
      <c r="I3503">
        <v>56</v>
      </c>
      <c r="J3503">
        <v>9.1199999999999992</v>
      </c>
      <c r="K3503" t="s">
        <v>29</v>
      </c>
      <c r="L3503" t="str">
        <f t="shared" si="162"/>
        <v>US-East</v>
      </c>
      <c r="Q3503">
        <v>0</v>
      </c>
      <c r="R3503">
        <v>9</v>
      </c>
      <c r="S3503">
        <v>78.2</v>
      </c>
      <c r="T3503">
        <v>67.73</v>
      </c>
      <c r="U3503">
        <v>85.84</v>
      </c>
      <c r="V3503" s="16">
        <v>1910.5355146358811</v>
      </c>
      <c r="W3503" s="16">
        <v>1399.9596229664021</v>
      </c>
      <c r="X3503" s="5">
        <f t="shared" si="163"/>
        <v>0.73275770706267818</v>
      </c>
      <c r="Y3503" t="str">
        <f t="shared" si="164"/>
        <v>OK</v>
      </c>
      <c r="AA3503" t="s">
        <v>7026</v>
      </c>
      <c r="AB3503" s="3">
        <v>45901.289988425917</v>
      </c>
    </row>
    <row r="3504" spans="1:28" x14ac:dyDescent="0.35">
      <c r="A3504" t="s">
        <v>7027</v>
      </c>
      <c r="F3504">
        <v>930</v>
      </c>
      <c r="G3504" s="16">
        <v>1748.48</v>
      </c>
      <c r="H3504">
        <v>79</v>
      </c>
      <c r="I3504">
        <v>78</v>
      </c>
      <c r="J3504">
        <v>23.82</v>
      </c>
      <c r="K3504" t="s">
        <v>37</v>
      </c>
      <c r="L3504" t="str">
        <f t="shared" si="162"/>
        <v>US-East</v>
      </c>
      <c r="Q3504">
        <v>0</v>
      </c>
      <c r="R3504">
        <v>49</v>
      </c>
      <c r="S3504">
        <v>89.76</v>
      </c>
      <c r="T3504">
        <v>59.08</v>
      </c>
      <c r="U3504">
        <v>94.27</v>
      </c>
      <c r="V3504" s="16">
        <v>2557.7321249627762</v>
      </c>
      <c r="W3504" s="16">
        <v>1425.094761643737</v>
      </c>
      <c r="X3504" s="5">
        <f t="shared" si="163"/>
        <v>0.55717123295875914</v>
      </c>
      <c r="Y3504" t="str">
        <f t="shared" si="164"/>
        <v>OK</v>
      </c>
      <c r="AA3504" t="s">
        <v>7028</v>
      </c>
      <c r="AB3504" s="3">
        <v>45526.436898148153</v>
      </c>
    </row>
    <row r="3505" spans="1:28" x14ac:dyDescent="0.35">
      <c r="A3505" t="s">
        <v>7029</v>
      </c>
      <c r="F3505">
        <v>539</v>
      </c>
      <c r="G3505" s="16">
        <v>1554.17</v>
      </c>
      <c r="H3505">
        <v>48</v>
      </c>
      <c r="I3505">
        <v>49</v>
      </c>
      <c r="J3505">
        <v>12.45</v>
      </c>
      <c r="K3505" t="s">
        <v>59</v>
      </c>
      <c r="L3505" t="str">
        <f t="shared" si="162"/>
        <v>EU-West</v>
      </c>
      <c r="Q3505">
        <v>0</v>
      </c>
      <c r="R3505">
        <v>43</v>
      </c>
      <c r="S3505">
        <v>55.91</v>
      </c>
      <c r="T3505">
        <v>73.209999999999994</v>
      </c>
      <c r="U3505">
        <v>81.89</v>
      </c>
      <c r="V3505" s="16">
        <v>1663.766968557582</v>
      </c>
      <c r="W3505" s="16">
        <v>1720.8145010642691</v>
      </c>
      <c r="X3505" s="5">
        <f t="shared" si="163"/>
        <v>1.0342881747172472</v>
      </c>
      <c r="Y3505" t="str">
        <f t="shared" si="164"/>
        <v>Over Budget</v>
      </c>
      <c r="AA3505" t="s">
        <v>7030</v>
      </c>
      <c r="AB3505" s="3">
        <v>45819.822881944441</v>
      </c>
    </row>
    <row r="3506" spans="1:28" x14ac:dyDescent="0.35">
      <c r="A3506" t="s">
        <v>7031</v>
      </c>
      <c r="F3506">
        <v>647</v>
      </c>
      <c r="G3506" s="16">
        <v>1900.11</v>
      </c>
      <c r="H3506">
        <v>99</v>
      </c>
      <c r="I3506">
        <v>96</v>
      </c>
      <c r="J3506">
        <v>22.09</v>
      </c>
      <c r="K3506" t="s">
        <v>59</v>
      </c>
      <c r="L3506" t="str">
        <f t="shared" si="162"/>
        <v>EU-West</v>
      </c>
      <c r="Q3506">
        <v>30</v>
      </c>
      <c r="R3506">
        <v>33</v>
      </c>
      <c r="S3506">
        <v>42.87</v>
      </c>
      <c r="T3506">
        <v>70.010000000000005</v>
      </c>
      <c r="U3506">
        <v>81.069999999999993</v>
      </c>
      <c r="V3506" s="16">
        <v>2820.4278478815399</v>
      </c>
      <c r="W3506" s="16">
        <v>1813.038536370103</v>
      </c>
      <c r="X3506" s="5">
        <f t="shared" si="163"/>
        <v>0.6428239381241041</v>
      </c>
      <c r="Y3506" t="str">
        <f t="shared" si="164"/>
        <v>OK</v>
      </c>
      <c r="AA3506" t="s">
        <v>7032</v>
      </c>
      <c r="AB3506" s="3">
        <v>45151.361550925933</v>
      </c>
    </row>
    <row r="3507" spans="1:28" x14ac:dyDescent="0.35">
      <c r="A3507" t="s">
        <v>7033</v>
      </c>
      <c r="F3507">
        <v>675</v>
      </c>
      <c r="G3507" s="16">
        <v>1903.34</v>
      </c>
      <c r="H3507">
        <v>4</v>
      </c>
      <c r="I3507">
        <v>1</v>
      </c>
      <c r="J3507">
        <v>20.25</v>
      </c>
      <c r="K3507" t="s">
        <v>32</v>
      </c>
      <c r="L3507" t="str">
        <f t="shared" si="162"/>
        <v>US-East</v>
      </c>
      <c r="Q3507">
        <v>0</v>
      </c>
      <c r="R3507">
        <v>38</v>
      </c>
      <c r="S3507">
        <v>84.67</v>
      </c>
      <c r="T3507">
        <v>75.569999999999993</v>
      </c>
      <c r="U3507">
        <v>85.57</v>
      </c>
      <c r="V3507" s="16">
        <v>2383.6845360832958</v>
      </c>
      <c r="W3507" s="16">
        <v>1624.647371128053</v>
      </c>
      <c r="X3507" s="5">
        <f t="shared" si="163"/>
        <v>0.6815697910250994</v>
      </c>
      <c r="Y3507" t="str">
        <f t="shared" si="164"/>
        <v>OK</v>
      </c>
      <c r="AA3507" t="s">
        <v>7034</v>
      </c>
      <c r="AB3507" s="3">
        <v>45143.020590277767</v>
      </c>
    </row>
    <row r="3508" spans="1:28" x14ac:dyDescent="0.35">
      <c r="A3508" t="s">
        <v>7035</v>
      </c>
      <c r="F3508">
        <v>15</v>
      </c>
      <c r="G3508" s="16">
        <v>2194.09</v>
      </c>
      <c r="H3508">
        <v>95</v>
      </c>
      <c r="I3508">
        <v>100</v>
      </c>
      <c r="J3508">
        <v>6.82</v>
      </c>
      <c r="K3508" t="s">
        <v>26</v>
      </c>
      <c r="L3508" t="str">
        <f t="shared" si="162"/>
        <v>EU-West</v>
      </c>
      <c r="Q3508">
        <v>20</v>
      </c>
      <c r="R3508">
        <v>10</v>
      </c>
      <c r="S3508">
        <v>79.78</v>
      </c>
      <c r="T3508">
        <v>72.2</v>
      </c>
      <c r="U3508">
        <v>80.09</v>
      </c>
      <c r="V3508" s="16">
        <v>2695.008179224078</v>
      </c>
      <c r="W3508" s="16">
        <v>1917.186131415147</v>
      </c>
      <c r="X3508" s="5">
        <f t="shared" si="163"/>
        <v>0.71138416061027521</v>
      </c>
      <c r="Y3508" t="str">
        <f t="shared" si="164"/>
        <v>OK</v>
      </c>
      <c r="AA3508" t="s">
        <v>7036</v>
      </c>
      <c r="AB3508" s="3">
        <v>45765.113240740742</v>
      </c>
    </row>
    <row r="3509" spans="1:28" x14ac:dyDescent="0.35">
      <c r="A3509" t="s">
        <v>7037</v>
      </c>
      <c r="F3509">
        <v>431</v>
      </c>
      <c r="G3509" s="16">
        <v>1646.71</v>
      </c>
      <c r="H3509">
        <v>10</v>
      </c>
      <c r="I3509">
        <v>11</v>
      </c>
      <c r="J3509">
        <v>25.26</v>
      </c>
      <c r="K3509" t="s">
        <v>37</v>
      </c>
      <c r="L3509" t="str">
        <f t="shared" si="162"/>
        <v>US-East</v>
      </c>
      <c r="Q3509">
        <v>0</v>
      </c>
      <c r="R3509">
        <v>46</v>
      </c>
      <c r="S3509">
        <v>86.59</v>
      </c>
      <c r="T3509">
        <v>56.47</v>
      </c>
      <c r="U3509">
        <v>89.44</v>
      </c>
      <c r="V3509" s="16">
        <v>1790.499383930013</v>
      </c>
      <c r="W3509" s="16">
        <v>1822.019059345221</v>
      </c>
      <c r="X3509" s="5">
        <f t="shared" si="163"/>
        <v>1.017603845998553</v>
      </c>
      <c r="Y3509" t="str">
        <f t="shared" si="164"/>
        <v>Over Budget</v>
      </c>
      <c r="AA3509" t="s">
        <v>7038</v>
      </c>
      <c r="AB3509" s="3">
        <v>45332.120127314818</v>
      </c>
    </row>
    <row r="3510" spans="1:28" x14ac:dyDescent="0.35">
      <c r="A3510" t="s">
        <v>7039</v>
      </c>
      <c r="F3510">
        <v>949</v>
      </c>
      <c r="G3510" s="16">
        <v>1308.47</v>
      </c>
      <c r="H3510">
        <v>85</v>
      </c>
      <c r="I3510">
        <v>89</v>
      </c>
      <c r="J3510">
        <v>22.39</v>
      </c>
      <c r="K3510" t="s">
        <v>29</v>
      </c>
      <c r="L3510" t="str">
        <f t="shared" si="162"/>
        <v>US-East</v>
      </c>
      <c r="Q3510">
        <v>30</v>
      </c>
      <c r="R3510">
        <v>11</v>
      </c>
      <c r="S3510">
        <v>94.88</v>
      </c>
      <c r="T3510">
        <v>55.39</v>
      </c>
      <c r="U3510">
        <v>89.6</v>
      </c>
      <c r="V3510" s="16">
        <v>1741.2734400094059</v>
      </c>
      <c r="W3510" s="16">
        <v>1360.2341203375379</v>
      </c>
      <c r="X3510" s="5">
        <f t="shared" si="163"/>
        <v>0.78117203713288719</v>
      </c>
      <c r="Y3510" t="str">
        <f t="shared" si="164"/>
        <v>OK</v>
      </c>
      <c r="AA3510" t="s">
        <v>7040</v>
      </c>
      <c r="AB3510" s="3">
        <v>44994.2890625</v>
      </c>
    </row>
    <row r="3511" spans="1:28" x14ac:dyDescent="0.35">
      <c r="A3511" t="s">
        <v>7041</v>
      </c>
      <c r="F3511">
        <v>460</v>
      </c>
      <c r="G3511" s="16">
        <v>1832.66</v>
      </c>
      <c r="H3511">
        <v>39</v>
      </c>
      <c r="I3511">
        <v>41</v>
      </c>
      <c r="J3511">
        <v>20.309999999999999</v>
      </c>
      <c r="K3511" t="s">
        <v>29</v>
      </c>
      <c r="L3511" t="str">
        <f t="shared" si="162"/>
        <v>US-East</v>
      </c>
      <c r="Q3511">
        <v>0</v>
      </c>
      <c r="R3511">
        <v>9</v>
      </c>
      <c r="S3511">
        <v>52.4</v>
      </c>
      <c r="T3511">
        <v>55.75</v>
      </c>
      <c r="U3511">
        <v>87.97</v>
      </c>
      <c r="V3511" s="16">
        <v>2254.030243840878</v>
      </c>
      <c r="W3511" s="16">
        <v>1833.688610600532</v>
      </c>
      <c r="X3511" s="5">
        <f t="shared" si="163"/>
        <v>0.81351553095220142</v>
      </c>
      <c r="Y3511" t="str">
        <f t="shared" si="164"/>
        <v>OK</v>
      </c>
      <c r="AA3511" t="s">
        <v>7042</v>
      </c>
      <c r="AB3511" s="3">
        <v>45205.005358796298</v>
      </c>
    </row>
    <row r="3512" spans="1:28" x14ac:dyDescent="0.35">
      <c r="A3512" t="s">
        <v>7043</v>
      </c>
      <c r="F3512">
        <v>436</v>
      </c>
      <c r="G3512" s="16">
        <v>1401.47</v>
      </c>
      <c r="H3512">
        <v>91</v>
      </c>
      <c r="I3512">
        <v>90</v>
      </c>
      <c r="J3512">
        <v>14.82</v>
      </c>
      <c r="K3512" t="s">
        <v>52</v>
      </c>
      <c r="L3512" t="str">
        <f t="shared" si="162"/>
        <v>EU-West</v>
      </c>
      <c r="Q3512">
        <v>0</v>
      </c>
      <c r="R3512">
        <v>12</v>
      </c>
      <c r="S3512">
        <v>84.05</v>
      </c>
      <c r="T3512">
        <v>67.81</v>
      </c>
      <c r="U3512">
        <v>92.69</v>
      </c>
      <c r="V3512" s="16">
        <v>1661.2065848941711</v>
      </c>
      <c r="W3512" s="16">
        <v>1470.426576410086</v>
      </c>
      <c r="X3512" s="5">
        <f t="shared" si="163"/>
        <v>0.88515575954315218</v>
      </c>
      <c r="Y3512" t="str">
        <f t="shared" si="164"/>
        <v>OK</v>
      </c>
      <c r="AA3512" t="s">
        <v>7044</v>
      </c>
      <c r="AB3512" s="3">
        <v>45849.151597222219</v>
      </c>
    </row>
    <row r="3513" spans="1:28" x14ac:dyDescent="0.35">
      <c r="A3513" t="s">
        <v>7045</v>
      </c>
      <c r="F3513">
        <v>399</v>
      </c>
      <c r="G3513" s="16">
        <v>2198.75</v>
      </c>
      <c r="H3513">
        <v>69</v>
      </c>
      <c r="I3513">
        <v>65</v>
      </c>
      <c r="J3513">
        <v>23.12</v>
      </c>
      <c r="K3513" t="s">
        <v>29</v>
      </c>
      <c r="L3513" t="str">
        <f t="shared" si="162"/>
        <v>US-East</v>
      </c>
      <c r="Q3513">
        <v>10</v>
      </c>
      <c r="R3513">
        <v>33</v>
      </c>
      <c r="S3513">
        <v>66.2</v>
      </c>
      <c r="T3513">
        <v>73.430000000000007</v>
      </c>
      <c r="U3513">
        <v>86.38</v>
      </c>
      <c r="V3513" s="16">
        <v>2489.5525178072048</v>
      </c>
      <c r="W3513" s="16">
        <v>1879.930857881455</v>
      </c>
      <c r="X3513" s="5">
        <f t="shared" si="163"/>
        <v>0.75512801776011385</v>
      </c>
      <c r="Y3513" t="str">
        <f t="shared" si="164"/>
        <v>OK</v>
      </c>
      <c r="AA3513" t="s">
        <v>7046</v>
      </c>
      <c r="AB3513" s="3">
        <v>45262.909490740742</v>
      </c>
    </row>
    <row r="3514" spans="1:28" x14ac:dyDescent="0.35">
      <c r="A3514" t="s">
        <v>7047</v>
      </c>
      <c r="F3514">
        <v>343</v>
      </c>
      <c r="G3514" s="16">
        <v>2397.86</v>
      </c>
      <c r="H3514">
        <v>38</v>
      </c>
      <c r="I3514">
        <v>38</v>
      </c>
      <c r="J3514">
        <v>9.65</v>
      </c>
      <c r="K3514" t="s">
        <v>29</v>
      </c>
      <c r="L3514" t="str">
        <f t="shared" si="162"/>
        <v>US-East</v>
      </c>
      <c r="Q3514">
        <v>50</v>
      </c>
      <c r="R3514">
        <v>29</v>
      </c>
      <c r="S3514">
        <v>84.49</v>
      </c>
      <c r="T3514">
        <v>70.58</v>
      </c>
      <c r="U3514">
        <v>83.51</v>
      </c>
      <c r="V3514" s="16">
        <v>2477.5730227386198</v>
      </c>
      <c r="W3514" s="16">
        <v>2224.2954530338202</v>
      </c>
      <c r="X3514" s="5">
        <f t="shared" si="163"/>
        <v>0.89777190525555706</v>
      </c>
      <c r="Y3514" t="str">
        <f t="shared" si="164"/>
        <v>OK</v>
      </c>
      <c r="AA3514" t="s">
        <v>7048</v>
      </c>
      <c r="AB3514" s="3">
        <v>45778.637916666667</v>
      </c>
    </row>
    <row r="3515" spans="1:28" x14ac:dyDescent="0.35">
      <c r="A3515" t="s">
        <v>7049</v>
      </c>
      <c r="F3515">
        <v>457</v>
      </c>
      <c r="G3515" s="16">
        <v>1848.56</v>
      </c>
      <c r="H3515">
        <v>69</v>
      </c>
      <c r="I3515">
        <v>68</v>
      </c>
      <c r="J3515">
        <v>11.94</v>
      </c>
      <c r="K3515" t="s">
        <v>37</v>
      </c>
      <c r="L3515" t="str">
        <f t="shared" si="162"/>
        <v>US-East</v>
      </c>
      <c r="Q3515">
        <v>30</v>
      </c>
      <c r="R3515">
        <v>14</v>
      </c>
      <c r="S3515">
        <v>97.54</v>
      </c>
      <c r="T3515">
        <v>45.72</v>
      </c>
      <c r="U3515">
        <v>86.01</v>
      </c>
      <c r="V3515" s="16">
        <v>2328.564591565847</v>
      </c>
      <c r="W3515" s="16">
        <v>1755.4395422789401</v>
      </c>
      <c r="X3515" s="5">
        <f t="shared" si="163"/>
        <v>0.75387195555459852</v>
      </c>
      <c r="Y3515" t="str">
        <f t="shared" si="164"/>
        <v>OK</v>
      </c>
      <c r="AA3515" t="s">
        <v>7050</v>
      </c>
      <c r="AB3515" s="3">
        <v>45197.644513888888</v>
      </c>
    </row>
    <row r="3516" spans="1:28" x14ac:dyDescent="0.35">
      <c r="A3516" t="s">
        <v>7051</v>
      </c>
      <c r="F3516">
        <v>347</v>
      </c>
      <c r="G3516" s="16">
        <v>1617.1</v>
      </c>
      <c r="H3516">
        <v>19</v>
      </c>
      <c r="I3516">
        <v>22</v>
      </c>
      <c r="J3516">
        <v>22.57</v>
      </c>
      <c r="K3516" t="s">
        <v>59</v>
      </c>
      <c r="L3516" t="str">
        <f t="shared" si="162"/>
        <v>EU-West</v>
      </c>
      <c r="Q3516">
        <v>10</v>
      </c>
      <c r="R3516">
        <v>7</v>
      </c>
      <c r="S3516">
        <v>70.41</v>
      </c>
      <c r="T3516">
        <v>52.85</v>
      </c>
      <c r="U3516">
        <v>83.9</v>
      </c>
      <c r="V3516" s="16">
        <v>1870.1020326945611</v>
      </c>
      <c r="W3516" s="16">
        <v>1497.1097371456231</v>
      </c>
      <c r="X3516" s="5">
        <f t="shared" si="163"/>
        <v>0.80054976197661942</v>
      </c>
      <c r="Y3516" t="str">
        <f t="shared" si="164"/>
        <v>OK</v>
      </c>
      <c r="AA3516" t="s">
        <v>7052</v>
      </c>
      <c r="AB3516" s="3">
        <v>45138.522627314807</v>
      </c>
    </row>
    <row r="3517" spans="1:28" x14ac:dyDescent="0.35">
      <c r="A3517" t="s">
        <v>7053</v>
      </c>
      <c r="F3517">
        <v>857</v>
      </c>
      <c r="G3517" s="16">
        <v>1600.28</v>
      </c>
      <c r="H3517">
        <v>3</v>
      </c>
      <c r="I3517">
        <v>4</v>
      </c>
      <c r="J3517">
        <v>28.24</v>
      </c>
      <c r="K3517" t="s">
        <v>29</v>
      </c>
      <c r="L3517" t="str">
        <f t="shared" si="162"/>
        <v>US-East</v>
      </c>
      <c r="Q3517">
        <v>0</v>
      </c>
      <c r="R3517">
        <v>37</v>
      </c>
      <c r="S3517">
        <v>58.82</v>
      </c>
      <c r="T3517">
        <v>66.83</v>
      </c>
      <c r="U3517">
        <v>86.94</v>
      </c>
      <c r="V3517" s="16">
        <v>2166.671263530638</v>
      </c>
      <c r="W3517" s="16">
        <v>1833.5472543933181</v>
      </c>
      <c r="X3517" s="5">
        <f t="shared" si="163"/>
        <v>0.84625078352011407</v>
      </c>
      <c r="Y3517" t="str">
        <f t="shared" si="164"/>
        <v>OK</v>
      </c>
      <c r="AA3517" t="s">
        <v>7054</v>
      </c>
      <c r="AB3517" s="3">
        <v>45091.582013888888</v>
      </c>
    </row>
    <row r="3518" spans="1:28" x14ac:dyDescent="0.35">
      <c r="A3518" t="s">
        <v>7055</v>
      </c>
      <c r="F3518">
        <v>97</v>
      </c>
      <c r="G3518" s="16">
        <v>2296.3200000000002</v>
      </c>
      <c r="H3518">
        <v>88</v>
      </c>
      <c r="I3518">
        <v>88</v>
      </c>
      <c r="J3518">
        <v>16.18</v>
      </c>
      <c r="K3518" t="s">
        <v>52</v>
      </c>
      <c r="L3518" t="str">
        <f t="shared" si="162"/>
        <v>EU-West</v>
      </c>
      <c r="Q3518">
        <v>0</v>
      </c>
      <c r="R3518">
        <v>35</v>
      </c>
      <c r="S3518">
        <v>49.66</v>
      </c>
      <c r="T3518">
        <v>72.290000000000006</v>
      </c>
      <c r="U3518">
        <v>92.98</v>
      </c>
      <c r="V3518" s="16">
        <v>3127.0394291251068</v>
      </c>
      <c r="W3518" s="16">
        <v>2371.1076011554801</v>
      </c>
      <c r="X3518" s="5">
        <f t="shared" si="163"/>
        <v>0.75825957903539332</v>
      </c>
      <c r="Y3518" t="str">
        <f t="shared" si="164"/>
        <v>OK</v>
      </c>
      <c r="AA3518" t="s">
        <v>7056</v>
      </c>
      <c r="AB3518" s="3">
        <v>45887.904282407413</v>
      </c>
    </row>
    <row r="3519" spans="1:28" x14ac:dyDescent="0.35">
      <c r="A3519" t="s">
        <v>7057</v>
      </c>
      <c r="F3519">
        <v>278</v>
      </c>
      <c r="G3519" s="16">
        <v>2137.2800000000002</v>
      </c>
      <c r="H3519">
        <v>12</v>
      </c>
      <c r="I3519">
        <v>12</v>
      </c>
      <c r="J3519">
        <v>23.66</v>
      </c>
      <c r="K3519" t="s">
        <v>32</v>
      </c>
      <c r="L3519" t="str">
        <f t="shared" si="162"/>
        <v>US-East</v>
      </c>
      <c r="Q3519">
        <v>30</v>
      </c>
      <c r="R3519">
        <v>39</v>
      </c>
      <c r="S3519">
        <v>36.19</v>
      </c>
      <c r="T3519">
        <v>63.08</v>
      </c>
      <c r="U3519">
        <v>81.22</v>
      </c>
      <c r="V3519" s="16">
        <v>2492.1828368097508</v>
      </c>
      <c r="W3519" s="16">
        <v>2333.3296231148711</v>
      </c>
      <c r="X3519" s="5">
        <f t="shared" si="163"/>
        <v>0.93625940627284465</v>
      </c>
      <c r="Y3519" t="str">
        <f t="shared" si="164"/>
        <v>OK</v>
      </c>
      <c r="AA3519" t="s">
        <v>7058</v>
      </c>
      <c r="AB3519" s="3">
        <v>45708.109988425917</v>
      </c>
    </row>
    <row r="3520" spans="1:28" x14ac:dyDescent="0.35">
      <c r="A3520" t="s">
        <v>7059</v>
      </c>
      <c r="F3520">
        <v>74</v>
      </c>
      <c r="G3520" s="16">
        <v>2274.52</v>
      </c>
      <c r="H3520">
        <v>48</v>
      </c>
      <c r="I3520">
        <v>48</v>
      </c>
      <c r="J3520">
        <v>21.64</v>
      </c>
      <c r="K3520" t="s">
        <v>59</v>
      </c>
      <c r="L3520" t="str">
        <f t="shared" si="162"/>
        <v>EU-West</v>
      </c>
      <c r="Q3520">
        <v>30</v>
      </c>
      <c r="R3520">
        <v>21</v>
      </c>
      <c r="S3520">
        <v>91.78</v>
      </c>
      <c r="T3520">
        <v>75.28</v>
      </c>
      <c r="U3520">
        <v>88.3</v>
      </c>
      <c r="V3520" s="16">
        <v>3035.4841885931351</v>
      </c>
      <c r="W3520" s="16">
        <v>2034.9730942176279</v>
      </c>
      <c r="X3520" s="5">
        <f t="shared" si="163"/>
        <v>0.670394891814865</v>
      </c>
      <c r="Y3520" t="str">
        <f t="shared" si="164"/>
        <v>OK</v>
      </c>
      <c r="AA3520" t="s">
        <v>7060</v>
      </c>
      <c r="AB3520" s="3">
        <v>45785.15415509259</v>
      </c>
    </row>
    <row r="3521" spans="1:28" x14ac:dyDescent="0.35">
      <c r="A3521" t="s">
        <v>7061</v>
      </c>
      <c r="F3521">
        <v>687</v>
      </c>
      <c r="H3521">
        <v>75</v>
      </c>
      <c r="I3521">
        <v>72</v>
      </c>
      <c r="J3521">
        <v>23.31</v>
      </c>
      <c r="K3521" t="s">
        <v>29</v>
      </c>
      <c r="L3521" t="str">
        <f t="shared" si="162"/>
        <v>US-East</v>
      </c>
      <c r="Q3521">
        <v>10</v>
      </c>
      <c r="R3521">
        <v>4</v>
      </c>
      <c r="S3521">
        <v>92.72</v>
      </c>
      <c r="T3521">
        <v>41.09</v>
      </c>
      <c r="U3521">
        <v>94.79</v>
      </c>
      <c r="V3521" s="16">
        <v>2226.9634399059701</v>
      </c>
      <c r="W3521" s="16">
        <v>1785.829150249695</v>
      </c>
      <c r="X3521" s="5">
        <f t="shared" si="163"/>
        <v>0.80191219947692483</v>
      </c>
      <c r="Y3521" t="str">
        <f t="shared" si="164"/>
        <v>OK</v>
      </c>
      <c r="AA3521" t="s">
        <v>7062</v>
      </c>
      <c r="AB3521" s="3">
        <v>45023.855925925927</v>
      </c>
    </row>
    <row r="3522" spans="1:28" x14ac:dyDescent="0.35">
      <c r="A3522" t="s">
        <v>7063</v>
      </c>
      <c r="F3522">
        <v>73</v>
      </c>
      <c r="G3522" s="16">
        <v>1699.63</v>
      </c>
      <c r="H3522">
        <v>8</v>
      </c>
      <c r="I3522">
        <v>8</v>
      </c>
      <c r="J3522">
        <v>14.47</v>
      </c>
      <c r="K3522" t="s">
        <v>26</v>
      </c>
      <c r="L3522" t="str">
        <f t="shared" si="162"/>
        <v>EU-West</v>
      </c>
      <c r="Q3522">
        <v>10</v>
      </c>
      <c r="R3522">
        <v>31</v>
      </c>
      <c r="S3522">
        <v>85.17</v>
      </c>
      <c r="T3522">
        <v>57.91</v>
      </c>
      <c r="V3522" s="16">
        <v>2317.5931401664761</v>
      </c>
      <c r="W3522" s="16">
        <v>1512.899118767644</v>
      </c>
      <c r="X3522" s="5">
        <f t="shared" si="163"/>
        <v>0.65278891818732698</v>
      </c>
      <c r="Y3522" t="str">
        <f t="shared" si="164"/>
        <v>OK</v>
      </c>
      <c r="AA3522" t="s">
        <v>7064</v>
      </c>
      <c r="AB3522" s="3">
        <v>45543.236550925933</v>
      </c>
    </row>
    <row r="3523" spans="1:28" x14ac:dyDescent="0.35">
      <c r="A3523" t="s">
        <v>7065</v>
      </c>
      <c r="F3523">
        <v>279</v>
      </c>
      <c r="G3523" s="16">
        <v>1525.62</v>
      </c>
      <c r="H3523">
        <v>58</v>
      </c>
      <c r="I3523">
        <v>62</v>
      </c>
      <c r="J3523">
        <v>18.809999999999999</v>
      </c>
      <c r="K3523" t="s">
        <v>37</v>
      </c>
      <c r="L3523" t="str">
        <f t="shared" ref="L3523:L3586" si="165">IF(OR(K3523="Europe-West",K3523="EU_West",K3523="eu-west"),"EU-West",
IF(OR(K3523="US_East",K3523="us-east",K3523="US-East"),"US-East","Other"))</f>
        <v>US-East</v>
      </c>
      <c r="Q3523">
        <v>20</v>
      </c>
      <c r="R3523">
        <v>19</v>
      </c>
      <c r="S3523">
        <v>65.5</v>
      </c>
      <c r="T3523">
        <v>74.17</v>
      </c>
      <c r="U3523">
        <v>86.59</v>
      </c>
      <c r="V3523" s="16">
        <v>1537.8838073933509</v>
      </c>
      <c r="W3523" s="16">
        <v>1640.3341612990459</v>
      </c>
      <c r="X3523" s="5">
        <f t="shared" ref="X3523:X3586" si="166">W3523/V3523</f>
        <v>1.0666177466809694</v>
      </c>
      <c r="Y3523" t="str">
        <f t="shared" ref="Y3523:Y3586" si="167">IF(X3523&gt;1,"Over Budget","OK")</f>
        <v>Over Budget</v>
      </c>
      <c r="AA3523" t="s">
        <v>7066</v>
      </c>
      <c r="AB3523" s="3">
        <v>45418.845821759263</v>
      </c>
    </row>
    <row r="3524" spans="1:28" x14ac:dyDescent="0.35">
      <c r="A3524" t="s">
        <v>7067</v>
      </c>
      <c r="F3524">
        <v>666</v>
      </c>
      <c r="G3524" s="16">
        <v>2527.14</v>
      </c>
      <c r="H3524">
        <v>2</v>
      </c>
      <c r="I3524">
        <v>-1</v>
      </c>
      <c r="J3524">
        <v>19.690000000000001</v>
      </c>
      <c r="K3524" t="s">
        <v>29</v>
      </c>
      <c r="L3524" t="str">
        <f t="shared" si="165"/>
        <v>US-East</v>
      </c>
      <c r="Q3524">
        <v>10</v>
      </c>
      <c r="R3524">
        <v>22</v>
      </c>
      <c r="S3524">
        <v>81.81</v>
      </c>
      <c r="T3524">
        <v>63.39</v>
      </c>
      <c r="U3524">
        <v>100</v>
      </c>
      <c r="V3524" s="16">
        <v>2718.7082896996321</v>
      </c>
      <c r="W3524" s="16">
        <v>2374.5421847397351</v>
      </c>
      <c r="X3524" s="5">
        <f t="shared" si="166"/>
        <v>0.87340822615510505</v>
      </c>
      <c r="Y3524" t="str">
        <f t="shared" si="167"/>
        <v>OK</v>
      </c>
      <c r="AA3524" t="s">
        <v>7068</v>
      </c>
      <c r="AB3524" s="3">
        <v>45901.068657407413</v>
      </c>
    </row>
    <row r="3525" spans="1:28" x14ac:dyDescent="0.35">
      <c r="A3525" t="s">
        <v>7069</v>
      </c>
      <c r="F3525">
        <v>386</v>
      </c>
      <c r="G3525" s="16">
        <v>1790.97</v>
      </c>
      <c r="H3525">
        <v>95</v>
      </c>
      <c r="I3525">
        <v>97</v>
      </c>
      <c r="J3525">
        <v>31.99</v>
      </c>
      <c r="K3525" t="s">
        <v>59</v>
      </c>
      <c r="L3525" t="str">
        <f t="shared" si="165"/>
        <v>EU-West</v>
      </c>
      <c r="Q3525">
        <v>10</v>
      </c>
      <c r="R3525">
        <v>39</v>
      </c>
      <c r="S3525">
        <v>74.59</v>
      </c>
      <c r="T3525">
        <v>51.95</v>
      </c>
      <c r="U3525">
        <v>84.74</v>
      </c>
      <c r="V3525" s="16">
        <v>2010.371581608181</v>
      </c>
      <c r="W3525" s="16">
        <v>1722.973411444754</v>
      </c>
      <c r="X3525" s="5">
        <f t="shared" si="166"/>
        <v>0.85704226383188076</v>
      </c>
      <c r="Y3525" t="str">
        <f t="shared" si="167"/>
        <v>OK</v>
      </c>
      <c r="AA3525" t="s">
        <v>7070</v>
      </c>
      <c r="AB3525" s="3">
        <v>45085.817060185182</v>
      </c>
    </row>
    <row r="3526" spans="1:28" x14ac:dyDescent="0.35">
      <c r="A3526" t="s">
        <v>7071</v>
      </c>
      <c r="F3526">
        <v>854</v>
      </c>
      <c r="G3526" s="16">
        <v>2853.8</v>
      </c>
      <c r="H3526">
        <v>10</v>
      </c>
      <c r="I3526">
        <v>9</v>
      </c>
      <c r="J3526">
        <v>11.16</v>
      </c>
      <c r="K3526" t="s">
        <v>37</v>
      </c>
      <c r="L3526" t="str">
        <f t="shared" si="165"/>
        <v>US-East</v>
      </c>
      <c r="Q3526">
        <v>0</v>
      </c>
      <c r="R3526">
        <v>45</v>
      </c>
      <c r="S3526">
        <v>52.59</v>
      </c>
      <c r="T3526">
        <v>67.900000000000006</v>
      </c>
      <c r="U3526">
        <v>88.86</v>
      </c>
      <c r="V3526" s="16">
        <v>3956.701646381046</v>
      </c>
      <c r="W3526" s="16">
        <v>3092.516497780216</v>
      </c>
      <c r="X3526" s="5">
        <f t="shared" si="166"/>
        <v>0.78158950918342618</v>
      </c>
      <c r="Y3526" t="str">
        <f t="shared" si="167"/>
        <v>OK</v>
      </c>
      <c r="AA3526" t="s">
        <v>7072</v>
      </c>
      <c r="AB3526" s="3">
        <v>45398.51972222222</v>
      </c>
    </row>
    <row r="3527" spans="1:28" x14ac:dyDescent="0.35">
      <c r="A3527" t="s">
        <v>7073</v>
      </c>
      <c r="F3527">
        <v>790</v>
      </c>
      <c r="G3527" s="16">
        <v>2159.56</v>
      </c>
      <c r="H3527">
        <v>4</v>
      </c>
      <c r="I3527">
        <v>4</v>
      </c>
      <c r="J3527">
        <v>8.77</v>
      </c>
      <c r="K3527" t="s">
        <v>52</v>
      </c>
      <c r="L3527" t="str">
        <f t="shared" si="165"/>
        <v>EU-West</v>
      </c>
      <c r="Q3527">
        <v>0</v>
      </c>
      <c r="R3527">
        <v>48</v>
      </c>
      <c r="S3527">
        <v>87.23</v>
      </c>
      <c r="T3527">
        <v>61.37</v>
      </c>
      <c r="U3527">
        <v>84.15</v>
      </c>
      <c r="V3527" s="16">
        <v>2231.231750555482</v>
      </c>
      <c r="W3527" s="16">
        <v>2567.1110418555581</v>
      </c>
      <c r="X3527" s="5">
        <f t="shared" si="166"/>
        <v>1.1505353673890919</v>
      </c>
      <c r="Y3527" t="str">
        <f t="shared" si="167"/>
        <v>Over Budget</v>
      </c>
      <c r="AA3527" t="s">
        <v>7074</v>
      </c>
      <c r="AB3527" s="3">
        <v>45401.325567129628</v>
      </c>
    </row>
    <row r="3528" spans="1:28" x14ac:dyDescent="0.35">
      <c r="A3528" t="s">
        <v>7075</v>
      </c>
      <c r="F3528">
        <v>338</v>
      </c>
      <c r="G3528" s="16">
        <v>3507.32</v>
      </c>
      <c r="H3528">
        <v>34</v>
      </c>
      <c r="I3528">
        <v>31</v>
      </c>
      <c r="J3528">
        <v>44</v>
      </c>
      <c r="K3528" t="s">
        <v>29</v>
      </c>
      <c r="L3528" t="str">
        <f t="shared" si="165"/>
        <v>US-East</v>
      </c>
      <c r="Q3528">
        <v>10</v>
      </c>
      <c r="R3528">
        <v>1</v>
      </c>
      <c r="S3528">
        <v>77.650000000000006</v>
      </c>
      <c r="T3528">
        <v>55.38</v>
      </c>
      <c r="U3528">
        <v>92.17</v>
      </c>
      <c r="V3528" s="16">
        <v>3837.1082906481779</v>
      </c>
      <c r="W3528" s="16">
        <v>3032.9554101452559</v>
      </c>
      <c r="X3528" s="5">
        <f t="shared" si="166"/>
        <v>0.79042736884366593</v>
      </c>
      <c r="Y3528" t="str">
        <f t="shared" si="167"/>
        <v>OK</v>
      </c>
      <c r="AA3528" t="s">
        <v>7076</v>
      </c>
      <c r="AB3528" s="3">
        <v>45688.912905092591</v>
      </c>
    </row>
    <row r="3529" spans="1:28" x14ac:dyDescent="0.35">
      <c r="A3529" t="s">
        <v>7077</v>
      </c>
      <c r="F3529">
        <v>911</v>
      </c>
      <c r="G3529" s="16">
        <v>1699.24</v>
      </c>
      <c r="H3529">
        <v>23</v>
      </c>
      <c r="I3529">
        <v>19</v>
      </c>
      <c r="J3529">
        <v>22.47</v>
      </c>
      <c r="K3529" t="s">
        <v>59</v>
      </c>
      <c r="L3529" t="str">
        <f t="shared" si="165"/>
        <v>EU-West</v>
      </c>
      <c r="Q3529">
        <v>30</v>
      </c>
      <c r="R3529">
        <v>18</v>
      </c>
      <c r="S3529">
        <v>81.05</v>
      </c>
      <c r="T3529">
        <v>44.28</v>
      </c>
      <c r="U3529">
        <v>100</v>
      </c>
      <c r="V3529" s="16">
        <v>2003.934212519323</v>
      </c>
      <c r="W3529" s="16">
        <v>1401.992808814123</v>
      </c>
      <c r="X3529" s="5">
        <f t="shared" si="166"/>
        <v>0.69962017717715086</v>
      </c>
      <c r="Y3529" t="str">
        <f t="shared" si="167"/>
        <v>OK</v>
      </c>
      <c r="AA3529" t="s">
        <v>7078</v>
      </c>
      <c r="AB3529" s="3">
        <v>45158.196435185193</v>
      </c>
    </row>
    <row r="3530" spans="1:28" x14ac:dyDescent="0.35">
      <c r="A3530" t="s">
        <v>7079</v>
      </c>
      <c r="F3530">
        <v>527</v>
      </c>
      <c r="G3530" s="16">
        <v>2978.62</v>
      </c>
      <c r="H3530">
        <v>69</v>
      </c>
      <c r="I3530">
        <v>72</v>
      </c>
      <c r="J3530">
        <v>24.39</v>
      </c>
      <c r="K3530" t="s">
        <v>52</v>
      </c>
      <c r="L3530" t="str">
        <f t="shared" si="165"/>
        <v>EU-West</v>
      </c>
      <c r="Q3530">
        <v>20</v>
      </c>
      <c r="R3530">
        <v>25</v>
      </c>
      <c r="S3530">
        <v>74.89</v>
      </c>
      <c r="T3530">
        <v>66.959999999999994</v>
      </c>
      <c r="V3530" s="16">
        <v>2992.2844105418721</v>
      </c>
      <c r="W3530" s="16">
        <v>2615.0447959507669</v>
      </c>
      <c r="X3530" s="5">
        <f t="shared" si="166"/>
        <v>0.87392922502216597</v>
      </c>
      <c r="Y3530" t="str">
        <f t="shared" si="167"/>
        <v>OK</v>
      </c>
      <c r="AA3530" t="s">
        <v>7080</v>
      </c>
      <c r="AB3530" s="3">
        <v>45178.525439814817</v>
      </c>
    </row>
    <row r="3531" spans="1:28" x14ac:dyDescent="0.35">
      <c r="A3531" t="s">
        <v>7081</v>
      </c>
      <c r="F3531">
        <v>642</v>
      </c>
      <c r="G3531" s="16">
        <v>3004.29</v>
      </c>
      <c r="H3531">
        <v>81</v>
      </c>
      <c r="I3531">
        <v>79</v>
      </c>
      <c r="J3531">
        <v>25.14</v>
      </c>
      <c r="K3531" t="s">
        <v>29</v>
      </c>
      <c r="L3531" t="str">
        <f t="shared" si="165"/>
        <v>US-East</v>
      </c>
      <c r="Q3531">
        <v>20</v>
      </c>
      <c r="R3531">
        <v>35</v>
      </c>
      <c r="T3531">
        <v>49.13</v>
      </c>
      <c r="U3531">
        <v>94.23</v>
      </c>
      <c r="V3531" s="16">
        <v>4149.106212553791</v>
      </c>
      <c r="W3531" s="16">
        <v>3286.6460144913299</v>
      </c>
      <c r="X3531" s="5">
        <f t="shared" si="166"/>
        <v>0.79213349722093196</v>
      </c>
      <c r="Y3531" t="str">
        <f t="shared" si="167"/>
        <v>OK</v>
      </c>
      <c r="AA3531" t="s">
        <v>7082</v>
      </c>
      <c r="AB3531" s="3">
        <v>45692.15457175926</v>
      </c>
    </row>
    <row r="3532" spans="1:28" x14ac:dyDescent="0.35">
      <c r="A3532" t="s">
        <v>7083</v>
      </c>
      <c r="F3532">
        <v>871</v>
      </c>
      <c r="G3532" s="16">
        <v>2006.34</v>
      </c>
      <c r="H3532">
        <v>5</v>
      </c>
      <c r="I3532">
        <v>6</v>
      </c>
      <c r="J3532">
        <v>26.18</v>
      </c>
      <c r="K3532" t="s">
        <v>32</v>
      </c>
      <c r="L3532" t="str">
        <f t="shared" si="165"/>
        <v>US-East</v>
      </c>
      <c r="Q3532">
        <v>40</v>
      </c>
      <c r="R3532">
        <v>13</v>
      </c>
      <c r="S3532">
        <v>75.3</v>
      </c>
      <c r="T3532">
        <v>81.42</v>
      </c>
      <c r="U3532">
        <v>86.96</v>
      </c>
      <c r="V3532" s="16">
        <v>2568.2206829965949</v>
      </c>
      <c r="W3532" s="16">
        <v>1761.2674076493131</v>
      </c>
      <c r="X3532" s="5">
        <f t="shared" si="166"/>
        <v>0.68579286013469443</v>
      </c>
      <c r="Y3532" t="str">
        <f t="shared" si="167"/>
        <v>OK</v>
      </c>
      <c r="AA3532" t="s">
        <v>7084</v>
      </c>
      <c r="AB3532" s="3">
        <v>45906.727442129632</v>
      </c>
    </row>
    <row r="3533" spans="1:28" x14ac:dyDescent="0.35">
      <c r="A3533" t="s">
        <v>7085</v>
      </c>
      <c r="F3533">
        <v>430</v>
      </c>
      <c r="G3533" s="16">
        <v>1615.29</v>
      </c>
      <c r="H3533">
        <v>85</v>
      </c>
      <c r="I3533">
        <v>85</v>
      </c>
      <c r="J3533">
        <v>27.19</v>
      </c>
      <c r="K3533" t="s">
        <v>52</v>
      </c>
      <c r="L3533" t="str">
        <f t="shared" si="165"/>
        <v>EU-West</v>
      </c>
      <c r="Q3533">
        <v>0</v>
      </c>
      <c r="R3533">
        <v>6</v>
      </c>
      <c r="S3533">
        <v>65.73</v>
      </c>
      <c r="T3533">
        <v>42.18</v>
      </c>
      <c r="V3533" s="16">
        <v>2342.7192035297821</v>
      </c>
      <c r="W3533" s="16">
        <v>1669.791436974381</v>
      </c>
      <c r="X3533" s="5">
        <f t="shared" si="166"/>
        <v>0.71275782196112158</v>
      </c>
      <c r="Y3533" t="str">
        <f t="shared" si="167"/>
        <v>OK</v>
      </c>
      <c r="AA3533" t="s">
        <v>7086</v>
      </c>
      <c r="AB3533" s="3">
        <v>45186.702314814807</v>
      </c>
    </row>
    <row r="3534" spans="1:28" x14ac:dyDescent="0.35">
      <c r="A3534" t="s">
        <v>7087</v>
      </c>
      <c r="F3534">
        <v>322</v>
      </c>
      <c r="G3534" s="16">
        <v>1697.89</v>
      </c>
      <c r="H3534">
        <v>41</v>
      </c>
      <c r="I3534">
        <v>44</v>
      </c>
      <c r="J3534">
        <v>26.21</v>
      </c>
      <c r="K3534" t="s">
        <v>26</v>
      </c>
      <c r="L3534" t="str">
        <f t="shared" si="165"/>
        <v>EU-West</v>
      </c>
      <c r="Q3534">
        <v>0</v>
      </c>
      <c r="R3534">
        <v>15</v>
      </c>
      <c r="S3534">
        <v>79.11</v>
      </c>
      <c r="T3534">
        <v>60.55</v>
      </c>
      <c r="U3534">
        <v>95.58</v>
      </c>
      <c r="V3534" s="16">
        <v>1724.2336399238691</v>
      </c>
      <c r="W3534" s="16">
        <v>1759.2290176625031</v>
      </c>
      <c r="X3534" s="5">
        <f t="shared" si="166"/>
        <v>1.0202961924233072</v>
      </c>
      <c r="Y3534" t="str">
        <f t="shared" si="167"/>
        <v>Over Budget</v>
      </c>
      <c r="AA3534" t="s">
        <v>7088</v>
      </c>
      <c r="AB3534" s="3">
        <v>45122.835601851853</v>
      </c>
    </row>
    <row r="3535" spans="1:28" x14ac:dyDescent="0.35">
      <c r="A3535" t="s">
        <v>7089</v>
      </c>
      <c r="F3535">
        <v>318</v>
      </c>
      <c r="G3535" s="16">
        <v>1533.25</v>
      </c>
      <c r="H3535">
        <v>42</v>
      </c>
      <c r="I3535">
        <v>45</v>
      </c>
      <c r="J3535">
        <v>29.02</v>
      </c>
      <c r="K3535" t="s">
        <v>37</v>
      </c>
      <c r="L3535" t="str">
        <f t="shared" si="165"/>
        <v>US-East</v>
      </c>
      <c r="Q3535">
        <v>0</v>
      </c>
      <c r="R3535">
        <v>9</v>
      </c>
      <c r="S3535">
        <v>99.27</v>
      </c>
      <c r="T3535">
        <v>67.52</v>
      </c>
      <c r="U3535">
        <v>93.75</v>
      </c>
      <c r="V3535" s="16">
        <v>1741.3048829423551</v>
      </c>
      <c r="W3535" s="16">
        <v>1407.1696874121999</v>
      </c>
      <c r="X3535" s="5">
        <f t="shared" si="166"/>
        <v>0.80811218138574725</v>
      </c>
      <c r="Y3535" t="str">
        <f t="shared" si="167"/>
        <v>OK</v>
      </c>
      <c r="AA3535" t="s">
        <v>7090</v>
      </c>
      <c r="AB3535" s="3">
        <v>45584.782789351862</v>
      </c>
    </row>
    <row r="3536" spans="1:28" x14ac:dyDescent="0.35">
      <c r="A3536" t="s">
        <v>7091</v>
      </c>
      <c r="F3536">
        <v>823</v>
      </c>
      <c r="G3536" s="16">
        <v>1756.27</v>
      </c>
      <c r="H3536">
        <v>13</v>
      </c>
      <c r="I3536">
        <v>12</v>
      </c>
      <c r="J3536">
        <v>21.34</v>
      </c>
      <c r="K3536" t="s">
        <v>59</v>
      </c>
      <c r="L3536" t="str">
        <f t="shared" si="165"/>
        <v>EU-West</v>
      </c>
      <c r="Q3536">
        <v>40</v>
      </c>
      <c r="R3536">
        <v>42</v>
      </c>
      <c r="S3536">
        <v>76.94</v>
      </c>
      <c r="T3536">
        <v>49.83</v>
      </c>
      <c r="U3536">
        <v>90.41</v>
      </c>
      <c r="V3536" s="16">
        <v>2398.407674203178</v>
      </c>
      <c r="W3536" s="16">
        <v>1453.2967614235711</v>
      </c>
      <c r="X3536" s="5">
        <f t="shared" si="166"/>
        <v>0.60594234126873336</v>
      </c>
      <c r="Y3536" t="str">
        <f t="shared" si="167"/>
        <v>OK</v>
      </c>
      <c r="AA3536" t="s">
        <v>7092</v>
      </c>
      <c r="AB3536" s="3">
        <v>45900.882337962961</v>
      </c>
    </row>
    <row r="3537" spans="1:28" x14ac:dyDescent="0.35">
      <c r="A3537" t="s">
        <v>7093</v>
      </c>
      <c r="F3537">
        <v>855</v>
      </c>
      <c r="G3537" s="16">
        <v>1750.62</v>
      </c>
      <c r="H3537">
        <v>75</v>
      </c>
      <c r="I3537">
        <v>75</v>
      </c>
      <c r="J3537">
        <v>28.58</v>
      </c>
      <c r="K3537" t="s">
        <v>32</v>
      </c>
      <c r="L3537" t="str">
        <f t="shared" si="165"/>
        <v>US-East</v>
      </c>
      <c r="Q3537">
        <v>10</v>
      </c>
      <c r="R3537">
        <v>21</v>
      </c>
      <c r="S3537">
        <v>86.75</v>
      </c>
      <c r="T3537">
        <v>52.9</v>
      </c>
      <c r="U3537">
        <v>90.71</v>
      </c>
      <c r="V3537" s="16">
        <v>2341.585038337882</v>
      </c>
      <c r="W3537" s="16">
        <v>1680.0353639444511</v>
      </c>
      <c r="X3537" s="5">
        <f t="shared" si="166"/>
        <v>0.7174778350723422</v>
      </c>
      <c r="Y3537" t="str">
        <f t="shared" si="167"/>
        <v>OK</v>
      </c>
      <c r="AA3537" t="s">
        <v>7094</v>
      </c>
      <c r="AB3537" s="3">
        <v>45578.455127314817</v>
      </c>
    </row>
    <row r="3538" spans="1:28" x14ac:dyDescent="0.35">
      <c r="A3538" t="s">
        <v>7095</v>
      </c>
      <c r="F3538">
        <v>653</v>
      </c>
      <c r="G3538" s="16">
        <v>2388.19</v>
      </c>
      <c r="H3538">
        <v>24</v>
      </c>
      <c r="I3538">
        <v>28</v>
      </c>
      <c r="J3538">
        <v>35.14</v>
      </c>
      <c r="K3538" t="s">
        <v>59</v>
      </c>
      <c r="L3538" t="str">
        <f t="shared" si="165"/>
        <v>EU-West</v>
      </c>
      <c r="Q3538">
        <v>30</v>
      </c>
      <c r="R3538">
        <v>25</v>
      </c>
      <c r="S3538">
        <v>52.29</v>
      </c>
      <c r="T3538">
        <v>68.5</v>
      </c>
      <c r="V3538" s="16">
        <v>2678.423674538878</v>
      </c>
      <c r="W3538" s="16">
        <v>2088.983631031535</v>
      </c>
      <c r="X3538" s="5">
        <f t="shared" si="166"/>
        <v>0.77993024437822667</v>
      </c>
      <c r="Y3538" t="str">
        <f t="shared" si="167"/>
        <v>OK</v>
      </c>
      <c r="AA3538" t="s">
        <v>7096</v>
      </c>
      <c r="AB3538" s="3">
        <v>45795.995740740742</v>
      </c>
    </row>
    <row r="3539" spans="1:28" x14ac:dyDescent="0.35">
      <c r="A3539" t="s">
        <v>7097</v>
      </c>
      <c r="F3539">
        <v>811</v>
      </c>
      <c r="G3539" s="16">
        <v>1760.42</v>
      </c>
      <c r="H3539">
        <v>83</v>
      </c>
      <c r="I3539">
        <v>79</v>
      </c>
      <c r="J3539">
        <v>21.57</v>
      </c>
      <c r="K3539" t="s">
        <v>59</v>
      </c>
      <c r="L3539" t="str">
        <f t="shared" si="165"/>
        <v>EU-West</v>
      </c>
      <c r="Q3539">
        <v>10</v>
      </c>
      <c r="R3539">
        <v>4</v>
      </c>
      <c r="S3539">
        <v>82.2</v>
      </c>
      <c r="T3539">
        <v>50.49</v>
      </c>
      <c r="U3539">
        <v>96.52</v>
      </c>
      <c r="V3539" s="16">
        <v>2284.7503011962381</v>
      </c>
      <c r="W3539" s="16">
        <v>1538.2361315269579</v>
      </c>
      <c r="X3539" s="5">
        <f t="shared" si="166"/>
        <v>0.67326225133730189</v>
      </c>
      <c r="Y3539" t="str">
        <f t="shared" si="167"/>
        <v>OK</v>
      </c>
      <c r="AA3539" t="s">
        <v>7098</v>
      </c>
      <c r="AB3539" s="3">
        <v>45256.642152777778</v>
      </c>
    </row>
    <row r="3540" spans="1:28" x14ac:dyDescent="0.35">
      <c r="A3540" t="s">
        <v>7099</v>
      </c>
      <c r="F3540">
        <v>971</v>
      </c>
      <c r="G3540" s="16">
        <v>1877.6</v>
      </c>
      <c r="H3540">
        <v>17</v>
      </c>
      <c r="I3540">
        <v>15</v>
      </c>
      <c r="J3540">
        <v>23.85</v>
      </c>
      <c r="K3540" t="s">
        <v>29</v>
      </c>
      <c r="L3540" t="str">
        <f t="shared" si="165"/>
        <v>US-East</v>
      </c>
      <c r="Q3540">
        <v>0</v>
      </c>
      <c r="R3540">
        <v>11</v>
      </c>
      <c r="S3540">
        <v>77.650000000000006</v>
      </c>
      <c r="T3540">
        <v>79.209999999999994</v>
      </c>
      <c r="U3540">
        <v>82.5</v>
      </c>
      <c r="V3540" s="16">
        <v>2622.7796847375589</v>
      </c>
      <c r="W3540" s="16">
        <v>1894.5651456974249</v>
      </c>
      <c r="X3540" s="5">
        <f t="shared" si="166"/>
        <v>0.72235009166886976</v>
      </c>
      <c r="Y3540" t="str">
        <f t="shared" si="167"/>
        <v>OK</v>
      </c>
      <c r="AA3540" t="s">
        <v>7100</v>
      </c>
      <c r="AB3540" s="3">
        <v>45268.867696759262</v>
      </c>
    </row>
    <row r="3541" spans="1:28" x14ac:dyDescent="0.35">
      <c r="A3541" t="s">
        <v>7101</v>
      </c>
      <c r="F3541">
        <v>968</v>
      </c>
      <c r="G3541" s="16">
        <v>2367.64</v>
      </c>
      <c r="H3541">
        <v>23</v>
      </c>
      <c r="I3541">
        <v>24</v>
      </c>
      <c r="J3541">
        <v>15.36</v>
      </c>
      <c r="K3541" t="s">
        <v>32</v>
      </c>
      <c r="L3541" t="str">
        <f t="shared" si="165"/>
        <v>US-East</v>
      </c>
      <c r="Q3541">
        <v>0</v>
      </c>
      <c r="R3541">
        <v>23</v>
      </c>
      <c r="S3541">
        <v>86.13</v>
      </c>
      <c r="T3541">
        <v>60.56</v>
      </c>
      <c r="U3541">
        <v>91.14</v>
      </c>
      <c r="V3541" s="16">
        <v>2407.1567442215828</v>
      </c>
      <c r="W3541" s="16">
        <v>2531.5954125623061</v>
      </c>
      <c r="X3541" s="5">
        <f t="shared" si="166"/>
        <v>1.0516952909856994</v>
      </c>
      <c r="Y3541" t="str">
        <f t="shared" si="167"/>
        <v>Over Budget</v>
      </c>
      <c r="AA3541" t="s">
        <v>7102</v>
      </c>
      <c r="AB3541" s="3">
        <v>45341.239756944437</v>
      </c>
    </row>
    <row r="3542" spans="1:28" x14ac:dyDescent="0.35">
      <c r="A3542" t="s">
        <v>7103</v>
      </c>
      <c r="F3542">
        <v>198</v>
      </c>
      <c r="G3542" s="16">
        <v>2021.08</v>
      </c>
      <c r="H3542">
        <v>62</v>
      </c>
      <c r="I3542">
        <v>61</v>
      </c>
      <c r="J3542">
        <v>18.68</v>
      </c>
      <c r="K3542" t="s">
        <v>26</v>
      </c>
      <c r="L3542" t="str">
        <f t="shared" si="165"/>
        <v>EU-West</v>
      </c>
      <c r="Q3542">
        <v>30</v>
      </c>
      <c r="R3542">
        <v>23</v>
      </c>
      <c r="S3542">
        <v>63.63</v>
      </c>
      <c r="T3542">
        <v>55.8</v>
      </c>
      <c r="U3542">
        <v>92.89</v>
      </c>
      <c r="V3542" s="16">
        <v>2746.2722001724192</v>
      </c>
      <c r="W3542" s="16">
        <v>1677.831941533934</v>
      </c>
      <c r="X3542" s="5">
        <f t="shared" si="166"/>
        <v>0.61094888606766462</v>
      </c>
      <c r="Y3542" t="str">
        <f t="shared" si="167"/>
        <v>OK</v>
      </c>
      <c r="AA3542" t="s">
        <v>7104</v>
      </c>
      <c r="AB3542" s="3">
        <v>45712.568622685183</v>
      </c>
    </row>
    <row r="3543" spans="1:28" x14ac:dyDescent="0.35">
      <c r="A3543" t="s">
        <v>7105</v>
      </c>
      <c r="F3543">
        <v>730</v>
      </c>
      <c r="G3543" s="16">
        <v>3001.59</v>
      </c>
      <c r="H3543">
        <v>78</v>
      </c>
      <c r="I3543">
        <v>81</v>
      </c>
      <c r="J3543">
        <v>22.82</v>
      </c>
      <c r="K3543" t="s">
        <v>37</v>
      </c>
      <c r="L3543" t="str">
        <f t="shared" si="165"/>
        <v>US-East</v>
      </c>
      <c r="Q3543">
        <v>0</v>
      </c>
      <c r="R3543">
        <v>14</v>
      </c>
      <c r="S3543">
        <v>84.77</v>
      </c>
      <c r="T3543">
        <v>76.22</v>
      </c>
      <c r="U3543">
        <v>87.34</v>
      </c>
      <c r="V3543" s="16">
        <v>3379.9360148377291</v>
      </c>
      <c r="W3543" s="16">
        <v>3095.6254907805378</v>
      </c>
      <c r="X3543" s="5">
        <f t="shared" si="166"/>
        <v>0.9158828679569424</v>
      </c>
      <c r="Y3543" t="str">
        <f t="shared" si="167"/>
        <v>OK</v>
      </c>
      <c r="AA3543" t="s">
        <v>7106</v>
      </c>
      <c r="AB3543" s="3">
        <v>45098.223981481482</v>
      </c>
    </row>
    <row r="3544" spans="1:28" x14ac:dyDescent="0.35">
      <c r="A3544" t="s">
        <v>7107</v>
      </c>
      <c r="F3544">
        <v>51</v>
      </c>
      <c r="G3544" s="16">
        <v>1496.12</v>
      </c>
      <c r="H3544">
        <v>94</v>
      </c>
      <c r="I3544">
        <v>90</v>
      </c>
      <c r="J3544">
        <v>16.89</v>
      </c>
      <c r="K3544" t="s">
        <v>29</v>
      </c>
      <c r="L3544" t="str">
        <f t="shared" si="165"/>
        <v>US-East</v>
      </c>
      <c r="Q3544">
        <v>40</v>
      </c>
      <c r="R3544">
        <v>23</v>
      </c>
      <c r="S3544">
        <v>59.21</v>
      </c>
      <c r="T3544">
        <v>49.41</v>
      </c>
      <c r="U3544">
        <v>96.4</v>
      </c>
      <c r="V3544" s="16">
        <v>2205.169634900843</v>
      </c>
      <c r="W3544" s="16">
        <v>1344.234881118444</v>
      </c>
      <c r="X3544" s="5">
        <f t="shared" si="166"/>
        <v>0.60958343514415769</v>
      </c>
      <c r="Y3544" t="str">
        <f t="shared" si="167"/>
        <v>OK</v>
      </c>
      <c r="AA3544" t="s">
        <v>7108</v>
      </c>
      <c r="AB3544" s="3">
        <v>44930.571956018517</v>
      </c>
    </row>
    <row r="3545" spans="1:28" x14ac:dyDescent="0.35">
      <c r="A3545" t="s">
        <v>7109</v>
      </c>
      <c r="F3545">
        <v>599</v>
      </c>
      <c r="G3545" s="16">
        <v>2314.2199999999998</v>
      </c>
      <c r="H3545">
        <v>0</v>
      </c>
      <c r="I3545">
        <v>1</v>
      </c>
      <c r="J3545">
        <v>20.74</v>
      </c>
      <c r="K3545" t="s">
        <v>59</v>
      </c>
      <c r="L3545" t="str">
        <f t="shared" si="165"/>
        <v>EU-West</v>
      </c>
      <c r="Q3545">
        <v>0</v>
      </c>
      <c r="R3545">
        <v>23</v>
      </c>
      <c r="S3545">
        <v>87.08</v>
      </c>
      <c r="T3545">
        <v>77.3</v>
      </c>
      <c r="U3545">
        <v>88.56</v>
      </c>
      <c r="V3545" s="16">
        <v>2937.0000003391519</v>
      </c>
      <c r="W3545" s="16">
        <v>2474.639935509188</v>
      </c>
      <c r="X3545" s="5">
        <f t="shared" si="166"/>
        <v>0.84257403310297152</v>
      </c>
      <c r="Y3545" t="str">
        <f t="shared" si="167"/>
        <v>OK</v>
      </c>
      <c r="AA3545" t="s">
        <v>7110</v>
      </c>
      <c r="AB3545" s="3">
        <v>45058.585115740738</v>
      </c>
    </row>
    <row r="3546" spans="1:28" x14ac:dyDescent="0.35">
      <c r="A3546" t="s">
        <v>7111</v>
      </c>
      <c r="F3546">
        <v>329</v>
      </c>
      <c r="G3546" s="16">
        <v>2105.38</v>
      </c>
      <c r="H3546">
        <v>14</v>
      </c>
      <c r="I3546">
        <v>17</v>
      </c>
      <c r="J3546">
        <v>22.73</v>
      </c>
      <c r="K3546" t="s">
        <v>37</v>
      </c>
      <c r="L3546" t="str">
        <f t="shared" si="165"/>
        <v>US-East</v>
      </c>
      <c r="Q3546">
        <v>0</v>
      </c>
      <c r="R3546">
        <v>41</v>
      </c>
      <c r="S3546">
        <v>88.11</v>
      </c>
      <c r="T3546">
        <v>50.18</v>
      </c>
      <c r="U3546">
        <v>96.53</v>
      </c>
      <c r="V3546" s="16">
        <v>2140.5253005941231</v>
      </c>
      <c r="W3546" s="16">
        <v>2366.6288868894949</v>
      </c>
      <c r="X3546" s="5">
        <f t="shared" si="166"/>
        <v>1.1056299527189024</v>
      </c>
      <c r="Y3546" t="str">
        <f t="shared" si="167"/>
        <v>Over Budget</v>
      </c>
      <c r="AA3546" t="s">
        <v>7112</v>
      </c>
      <c r="AB3546" s="3">
        <v>45712.342731481483</v>
      </c>
    </row>
    <row r="3547" spans="1:28" x14ac:dyDescent="0.35">
      <c r="A3547" t="s">
        <v>7113</v>
      </c>
      <c r="F3547">
        <v>666</v>
      </c>
      <c r="G3547" s="16">
        <v>1317.5</v>
      </c>
      <c r="H3547">
        <v>53</v>
      </c>
      <c r="I3547">
        <v>56</v>
      </c>
      <c r="J3547">
        <v>32.159999999999997</v>
      </c>
      <c r="K3547" t="s">
        <v>59</v>
      </c>
      <c r="L3547" t="str">
        <f t="shared" si="165"/>
        <v>EU-West</v>
      </c>
      <c r="Q3547">
        <v>0</v>
      </c>
      <c r="R3547">
        <v>25</v>
      </c>
      <c r="S3547">
        <v>53.42</v>
      </c>
      <c r="T3547">
        <v>72.59</v>
      </c>
      <c r="U3547">
        <v>88.16</v>
      </c>
      <c r="V3547" s="16">
        <v>1583.259920123008</v>
      </c>
      <c r="W3547" s="16">
        <v>1479.296185995921</v>
      </c>
      <c r="X3547" s="5">
        <f t="shared" si="166"/>
        <v>0.93433564962661986</v>
      </c>
      <c r="Y3547" t="str">
        <f t="shared" si="167"/>
        <v>OK</v>
      </c>
      <c r="AA3547" t="s">
        <v>7114</v>
      </c>
      <c r="AB3547" s="3">
        <v>45568.427546296298</v>
      </c>
    </row>
    <row r="3548" spans="1:28" x14ac:dyDescent="0.35">
      <c r="A3548" t="s">
        <v>7115</v>
      </c>
      <c r="F3548">
        <v>454</v>
      </c>
      <c r="G3548" s="16">
        <v>1458.6</v>
      </c>
      <c r="H3548">
        <v>33</v>
      </c>
      <c r="I3548">
        <v>38</v>
      </c>
      <c r="J3548">
        <v>13.09</v>
      </c>
      <c r="K3548" t="s">
        <v>29</v>
      </c>
      <c r="L3548" t="str">
        <f t="shared" si="165"/>
        <v>US-East</v>
      </c>
      <c r="Q3548">
        <v>30</v>
      </c>
      <c r="R3548">
        <v>33</v>
      </c>
      <c r="S3548">
        <v>75.459999999999994</v>
      </c>
      <c r="T3548">
        <v>78.64</v>
      </c>
      <c r="U3548">
        <v>91.3</v>
      </c>
      <c r="V3548" s="16">
        <v>2163.331238199471</v>
      </c>
      <c r="W3548" s="16">
        <v>1382.671910851974</v>
      </c>
      <c r="X3548" s="5">
        <f t="shared" si="166"/>
        <v>0.63914017716619498</v>
      </c>
      <c r="Y3548" t="str">
        <f t="shared" si="167"/>
        <v>OK</v>
      </c>
      <c r="AA3548" t="s">
        <v>7116</v>
      </c>
      <c r="AB3548" s="3">
        <v>45471.561192129629</v>
      </c>
    </row>
    <row r="3549" spans="1:28" x14ac:dyDescent="0.35">
      <c r="A3549" t="s">
        <v>7117</v>
      </c>
      <c r="F3549">
        <v>383</v>
      </c>
      <c r="G3549" s="16">
        <v>7894.73129328906</v>
      </c>
      <c r="H3549">
        <v>51</v>
      </c>
      <c r="I3549">
        <v>54</v>
      </c>
      <c r="J3549">
        <v>23.36</v>
      </c>
      <c r="K3549" t="s">
        <v>52</v>
      </c>
      <c r="L3549" t="str">
        <f t="shared" si="165"/>
        <v>EU-West</v>
      </c>
      <c r="Q3549">
        <v>0</v>
      </c>
      <c r="R3549">
        <v>17</v>
      </c>
      <c r="S3549">
        <v>31.008641385783381</v>
      </c>
      <c r="T3549">
        <v>58.96</v>
      </c>
      <c r="V3549" s="16">
        <v>3002.3317952363041</v>
      </c>
      <c r="W3549" s="16">
        <v>2258.386055795293</v>
      </c>
      <c r="X3549" s="5">
        <f t="shared" si="166"/>
        <v>0.75221068483456621</v>
      </c>
      <c r="Y3549" t="str">
        <f t="shared" si="167"/>
        <v>OK</v>
      </c>
      <c r="AA3549" t="s">
        <v>7118</v>
      </c>
      <c r="AB3549" s="3">
        <v>44935.498553240737</v>
      </c>
    </row>
    <row r="3550" spans="1:28" x14ac:dyDescent="0.35">
      <c r="A3550" t="s">
        <v>7119</v>
      </c>
      <c r="F3550">
        <v>295</v>
      </c>
      <c r="G3550" s="16">
        <v>2471.3200000000002</v>
      </c>
      <c r="H3550">
        <v>1</v>
      </c>
      <c r="I3550">
        <v>0</v>
      </c>
      <c r="J3550">
        <v>15.17</v>
      </c>
      <c r="K3550" t="s">
        <v>37</v>
      </c>
      <c r="L3550" t="str">
        <f t="shared" si="165"/>
        <v>US-East</v>
      </c>
      <c r="Q3550">
        <v>0</v>
      </c>
      <c r="R3550">
        <v>42</v>
      </c>
      <c r="S3550">
        <v>77.31</v>
      </c>
      <c r="T3550">
        <v>58.93</v>
      </c>
      <c r="U3550">
        <v>98.31</v>
      </c>
      <c r="V3550" s="16">
        <v>2842.609885695214</v>
      </c>
      <c r="W3550" s="16">
        <v>2761.6459126883979</v>
      </c>
      <c r="X3550" s="5">
        <f t="shared" si="166"/>
        <v>0.97151773325835222</v>
      </c>
      <c r="Y3550" t="str">
        <f t="shared" si="167"/>
        <v>OK</v>
      </c>
      <c r="AA3550" t="s">
        <v>7120</v>
      </c>
      <c r="AB3550" s="3">
        <v>45581.470902777779</v>
      </c>
    </row>
    <row r="3551" spans="1:28" x14ac:dyDescent="0.35">
      <c r="A3551" t="s">
        <v>7121</v>
      </c>
      <c r="F3551">
        <v>180</v>
      </c>
      <c r="G3551" s="16">
        <v>1328.12</v>
      </c>
      <c r="H3551">
        <v>35</v>
      </c>
      <c r="I3551">
        <v>32</v>
      </c>
      <c r="J3551">
        <v>26.13</v>
      </c>
      <c r="K3551" t="s">
        <v>52</v>
      </c>
      <c r="L3551" t="str">
        <f t="shared" si="165"/>
        <v>EU-West</v>
      </c>
      <c r="Q3551">
        <v>0</v>
      </c>
      <c r="R3551">
        <v>36</v>
      </c>
      <c r="S3551">
        <v>70.59</v>
      </c>
      <c r="T3551">
        <v>57.15</v>
      </c>
      <c r="U3551">
        <v>93.7</v>
      </c>
      <c r="V3551" s="16">
        <v>1710.131999462066</v>
      </c>
      <c r="W3551" s="16">
        <v>1094.8013297909811</v>
      </c>
      <c r="X3551" s="5">
        <f t="shared" si="166"/>
        <v>0.64018527817464299</v>
      </c>
      <c r="Y3551" t="str">
        <f t="shared" si="167"/>
        <v>OK</v>
      </c>
      <c r="AA3551" t="s">
        <v>7122</v>
      </c>
      <c r="AB3551" s="3">
        <v>45306.34034722222</v>
      </c>
    </row>
    <row r="3552" spans="1:28" x14ac:dyDescent="0.35">
      <c r="A3552" t="s">
        <v>7123</v>
      </c>
      <c r="F3552">
        <v>614</v>
      </c>
      <c r="G3552" s="16">
        <v>2685.1</v>
      </c>
      <c r="H3552">
        <v>22</v>
      </c>
      <c r="I3552">
        <v>27</v>
      </c>
      <c r="J3552">
        <v>26.76</v>
      </c>
      <c r="K3552" t="s">
        <v>32</v>
      </c>
      <c r="L3552" t="str">
        <f t="shared" si="165"/>
        <v>US-East</v>
      </c>
      <c r="Q3552">
        <v>0</v>
      </c>
      <c r="R3552">
        <v>5</v>
      </c>
      <c r="S3552">
        <v>66.64</v>
      </c>
      <c r="T3552">
        <v>52.18</v>
      </c>
      <c r="U3552">
        <v>87.71</v>
      </c>
      <c r="V3552" s="16">
        <v>3489.423524987089</v>
      </c>
      <c r="W3552" s="16">
        <v>2798.5447620225641</v>
      </c>
      <c r="X3552" s="5">
        <f t="shared" si="166"/>
        <v>0.80200776488801795</v>
      </c>
      <c r="Y3552" t="str">
        <f t="shared" si="167"/>
        <v>OK</v>
      </c>
      <c r="AA3552" t="s">
        <v>7124</v>
      </c>
      <c r="AB3552" s="3">
        <v>45815.834386574083</v>
      </c>
    </row>
    <row r="3553" spans="1:28" x14ac:dyDescent="0.35">
      <c r="A3553" t="s">
        <v>7125</v>
      </c>
      <c r="F3553">
        <v>272</v>
      </c>
      <c r="G3553" s="16">
        <v>1687.86</v>
      </c>
      <c r="H3553">
        <v>23</v>
      </c>
      <c r="I3553">
        <v>25</v>
      </c>
      <c r="J3553">
        <v>33.42</v>
      </c>
      <c r="K3553" t="s">
        <v>29</v>
      </c>
      <c r="L3553" t="str">
        <f t="shared" si="165"/>
        <v>US-East</v>
      </c>
      <c r="Q3553">
        <v>10</v>
      </c>
      <c r="R3553">
        <v>44</v>
      </c>
      <c r="S3553">
        <v>61.27</v>
      </c>
      <c r="T3553">
        <v>60.85</v>
      </c>
      <c r="U3553">
        <v>88.64</v>
      </c>
      <c r="V3553" s="16">
        <v>1707.564213329774</v>
      </c>
      <c r="W3553" s="16">
        <v>1915.0607982471711</v>
      </c>
      <c r="X3553" s="5">
        <f t="shared" si="166"/>
        <v>1.1215161241361318</v>
      </c>
      <c r="Y3553" t="str">
        <f t="shared" si="167"/>
        <v>Over Budget</v>
      </c>
      <c r="AA3553" t="s">
        <v>7126</v>
      </c>
      <c r="AB3553" s="3">
        <v>45812.783078703702</v>
      </c>
    </row>
    <row r="3554" spans="1:28" x14ac:dyDescent="0.35">
      <c r="A3554" t="s">
        <v>7127</v>
      </c>
      <c r="F3554">
        <v>978</v>
      </c>
      <c r="G3554" s="16">
        <v>2803.39</v>
      </c>
      <c r="H3554">
        <v>31</v>
      </c>
      <c r="I3554">
        <v>27</v>
      </c>
      <c r="J3554">
        <v>16.59</v>
      </c>
      <c r="K3554" t="s">
        <v>29</v>
      </c>
      <c r="L3554" t="str">
        <f t="shared" si="165"/>
        <v>US-East</v>
      </c>
      <c r="Q3554">
        <v>50</v>
      </c>
      <c r="R3554">
        <v>24</v>
      </c>
      <c r="S3554">
        <v>91.63</v>
      </c>
      <c r="T3554">
        <v>69.069999999999993</v>
      </c>
      <c r="U3554">
        <v>88.62</v>
      </c>
      <c r="V3554" s="16">
        <v>3054.0598282962278</v>
      </c>
      <c r="W3554" s="16">
        <v>2660.2567537388641</v>
      </c>
      <c r="X3554" s="5">
        <f t="shared" si="166"/>
        <v>0.87105587424688558</v>
      </c>
      <c r="Y3554" t="str">
        <f t="shared" si="167"/>
        <v>OK</v>
      </c>
      <c r="AA3554" t="s">
        <v>7128</v>
      </c>
      <c r="AB3554" s="3">
        <v>45419.379004629627</v>
      </c>
    </row>
    <row r="3555" spans="1:28" x14ac:dyDescent="0.35">
      <c r="A3555" t="s">
        <v>7129</v>
      </c>
      <c r="F3555">
        <v>951</v>
      </c>
      <c r="G3555" s="16">
        <v>2377</v>
      </c>
      <c r="H3555">
        <v>50</v>
      </c>
      <c r="I3555">
        <v>49</v>
      </c>
      <c r="J3555">
        <v>21.16</v>
      </c>
      <c r="K3555" t="s">
        <v>26</v>
      </c>
      <c r="L3555" t="str">
        <f t="shared" si="165"/>
        <v>EU-West</v>
      </c>
      <c r="Q3555">
        <v>30</v>
      </c>
      <c r="R3555">
        <v>16</v>
      </c>
      <c r="S3555">
        <v>58.87</v>
      </c>
      <c r="T3555">
        <v>65.88</v>
      </c>
      <c r="U3555">
        <v>90.09</v>
      </c>
      <c r="V3555" s="16">
        <v>3032.7868911840828</v>
      </c>
      <c r="W3555" s="16">
        <v>2334.602034773407</v>
      </c>
      <c r="X3555" s="5">
        <f t="shared" si="166"/>
        <v>0.76978769644507217</v>
      </c>
      <c r="Y3555" t="str">
        <f t="shared" si="167"/>
        <v>OK</v>
      </c>
      <c r="AA3555" t="s">
        <v>7130</v>
      </c>
      <c r="AB3555" s="3">
        <v>44998.692407407398</v>
      </c>
    </row>
    <row r="3556" spans="1:28" x14ac:dyDescent="0.35">
      <c r="A3556" t="s">
        <v>7131</v>
      </c>
      <c r="F3556">
        <v>544</v>
      </c>
      <c r="G3556" s="16">
        <v>2161.86</v>
      </c>
      <c r="H3556">
        <v>45</v>
      </c>
      <c r="I3556">
        <v>45</v>
      </c>
      <c r="J3556">
        <v>26.43</v>
      </c>
      <c r="K3556" t="s">
        <v>37</v>
      </c>
      <c r="L3556" t="str">
        <f t="shared" si="165"/>
        <v>US-East</v>
      </c>
      <c r="Q3556">
        <v>0</v>
      </c>
      <c r="R3556">
        <v>15</v>
      </c>
      <c r="S3556">
        <v>61.82</v>
      </c>
      <c r="T3556">
        <v>65.09</v>
      </c>
      <c r="U3556">
        <v>85.28</v>
      </c>
      <c r="V3556" s="16">
        <v>2597.2073230493411</v>
      </c>
      <c r="W3556" s="16">
        <v>2333.708904918286</v>
      </c>
      <c r="X3556" s="5">
        <f t="shared" si="166"/>
        <v>0.89854548160533998</v>
      </c>
      <c r="Y3556" t="str">
        <f t="shared" si="167"/>
        <v>OK</v>
      </c>
      <c r="AA3556" t="s">
        <v>7132</v>
      </c>
      <c r="AB3556" s="3">
        <v>45418.89534722222</v>
      </c>
    </row>
    <row r="3557" spans="1:28" x14ac:dyDescent="0.35">
      <c r="A3557" t="s">
        <v>7133</v>
      </c>
      <c r="F3557">
        <v>813</v>
      </c>
      <c r="G3557" s="16">
        <v>1946.51</v>
      </c>
      <c r="H3557">
        <v>12</v>
      </c>
      <c r="I3557">
        <v>14</v>
      </c>
      <c r="J3557">
        <v>25.27</v>
      </c>
      <c r="K3557" t="s">
        <v>37</v>
      </c>
      <c r="L3557" t="str">
        <f t="shared" si="165"/>
        <v>US-East</v>
      </c>
      <c r="Q3557">
        <v>30</v>
      </c>
      <c r="R3557">
        <v>28</v>
      </c>
      <c r="S3557">
        <v>51.16</v>
      </c>
      <c r="T3557">
        <v>52.66</v>
      </c>
      <c r="U3557">
        <v>89.59</v>
      </c>
      <c r="V3557" s="16">
        <v>2131.4652531708189</v>
      </c>
      <c r="W3557" s="16">
        <v>1610.0633081974811</v>
      </c>
      <c r="X3557" s="5">
        <f t="shared" si="166"/>
        <v>0.75537863251690929</v>
      </c>
      <c r="Y3557" t="str">
        <f t="shared" si="167"/>
        <v>OK</v>
      </c>
      <c r="AA3557" t="s">
        <v>7134</v>
      </c>
      <c r="AB3557" s="3">
        <v>45485.536886574067</v>
      </c>
    </row>
    <row r="3558" spans="1:28" x14ac:dyDescent="0.35">
      <c r="A3558" t="s">
        <v>7135</v>
      </c>
      <c r="F3558">
        <v>151</v>
      </c>
      <c r="G3558" s="16">
        <v>2068.58</v>
      </c>
      <c r="H3558">
        <v>96</v>
      </c>
      <c r="I3558">
        <v>99</v>
      </c>
      <c r="J3558">
        <v>1</v>
      </c>
      <c r="K3558" t="s">
        <v>52</v>
      </c>
      <c r="L3558" t="str">
        <f t="shared" si="165"/>
        <v>EU-West</v>
      </c>
      <c r="Q3558">
        <v>10</v>
      </c>
      <c r="R3558">
        <v>0</v>
      </c>
      <c r="S3558">
        <v>82.84</v>
      </c>
      <c r="T3558">
        <v>49.22</v>
      </c>
      <c r="U3558">
        <v>96.84</v>
      </c>
      <c r="V3558" s="16">
        <v>2867.7435457826618</v>
      </c>
      <c r="W3558" s="16">
        <v>1973.951534002759</v>
      </c>
      <c r="X3558" s="5">
        <f t="shared" si="166"/>
        <v>0.68832916977728908</v>
      </c>
      <c r="Y3558" t="str">
        <f t="shared" si="167"/>
        <v>OK</v>
      </c>
      <c r="AA3558" t="s">
        <v>7136</v>
      </c>
      <c r="AB3558" s="3">
        <v>45387.043969907398</v>
      </c>
    </row>
    <row r="3559" spans="1:28" x14ac:dyDescent="0.35">
      <c r="A3559" t="s">
        <v>7137</v>
      </c>
      <c r="F3559">
        <v>157</v>
      </c>
      <c r="G3559" s="16">
        <v>2078.4</v>
      </c>
      <c r="H3559">
        <v>13</v>
      </c>
      <c r="I3559">
        <v>13</v>
      </c>
      <c r="J3559">
        <v>14.5</v>
      </c>
      <c r="K3559" t="s">
        <v>29</v>
      </c>
      <c r="L3559" t="str">
        <f t="shared" si="165"/>
        <v>US-East</v>
      </c>
      <c r="Q3559">
        <v>0</v>
      </c>
      <c r="R3559">
        <v>44</v>
      </c>
      <c r="S3559">
        <v>85.56</v>
      </c>
      <c r="T3559">
        <v>77.680000000000007</v>
      </c>
      <c r="U3559">
        <v>96.62</v>
      </c>
      <c r="V3559" s="16">
        <v>2586.56348000137</v>
      </c>
      <c r="W3559" s="16">
        <v>1908.5621059332991</v>
      </c>
      <c r="X3559" s="5">
        <f t="shared" si="166"/>
        <v>0.73787561012509473</v>
      </c>
      <c r="Y3559" t="str">
        <f t="shared" si="167"/>
        <v>OK</v>
      </c>
      <c r="AA3559" t="s">
        <v>7138</v>
      </c>
      <c r="AB3559" s="3">
        <v>45236.753206018519</v>
      </c>
    </row>
    <row r="3560" spans="1:28" x14ac:dyDescent="0.35">
      <c r="A3560" t="s">
        <v>7139</v>
      </c>
      <c r="F3560">
        <v>449</v>
      </c>
      <c r="G3560" s="16">
        <v>2267.9899999999998</v>
      </c>
      <c r="H3560">
        <v>16</v>
      </c>
      <c r="I3560">
        <v>18</v>
      </c>
      <c r="J3560">
        <v>24.56</v>
      </c>
      <c r="K3560" t="s">
        <v>37</v>
      </c>
      <c r="L3560" t="str">
        <f t="shared" si="165"/>
        <v>US-East</v>
      </c>
      <c r="Q3560">
        <v>20</v>
      </c>
      <c r="R3560">
        <v>41</v>
      </c>
      <c r="S3560">
        <v>75.89</v>
      </c>
      <c r="T3560">
        <v>46.65</v>
      </c>
      <c r="U3560">
        <v>82.18</v>
      </c>
      <c r="V3560" s="16">
        <v>2619.4979935782949</v>
      </c>
      <c r="W3560" s="16">
        <v>1829.8091152484469</v>
      </c>
      <c r="X3560" s="5">
        <f t="shared" si="166"/>
        <v>0.69853426867828416</v>
      </c>
      <c r="Y3560" t="str">
        <f t="shared" si="167"/>
        <v>OK</v>
      </c>
      <c r="AA3560" t="s">
        <v>7140</v>
      </c>
      <c r="AB3560" s="3">
        <v>44988.554756944453</v>
      </c>
    </row>
    <row r="3561" spans="1:28" x14ac:dyDescent="0.35">
      <c r="A3561" t="s">
        <v>7141</v>
      </c>
      <c r="F3561">
        <v>637</v>
      </c>
      <c r="G3561" s="16">
        <v>1958.84</v>
      </c>
      <c r="H3561">
        <v>15</v>
      </c>
      <c r="I3561">
        <v>16</v>
      </c>
      <c r="J3561">
        <v>18.32</v>
      </c>
      <c r="K3561" t="s">
        <v>59</v>
      </c>
      <c r="L3561" t="str">
        <f t="shared" si="165"/>
        <v>EU-West</v>
      </c>
      <c r="Q3561">
        <v>0</v>
      </c>
      <c r="R3561">
        <v>44</v>
      </c>
      <c r="S3561">
        <v>58.45</v>
      </c>
      <c r="T3561">
        <v>58.48</v>
      </c>
      <c r="U3561">
        <v>81.38</v>
      </c>
      <c r="V3561" s="16">
        <v>2117.1900266265102</v>
      </c>
      <c r="W3561" s="16">
        <v>1720.623635092064</v>
      </c>
      <c r="X3561" s="5">
        <f t="shared" si="166"/>
        <v>0.81269211240035577</v>
      </c>
      <c r="Y3561" t="str">
        <f t="shared" si="167"/>
        <v>OK</v>
      </c>
      <c r="AA3561" t="s">
        <v>7142</v>
      </c>
      <c r="AB3561" s="3">
        <v>45302.959166666667</v>
      </c>
    </row>
    <row r="3562" spans="1:28" x14ac:dyDescent="0.35">
      <c r="A3562" t="s">
        <v>7143</v>
      </c>
      <c r="F3562">
        <v>602</v>
      </c>
      <c r="G3562" s="16">
        <v>2387.17</v>
      </c>
      <c r="H3562">
        <v>31</v>
      </c>
      <c r="I3562">
        <v>35</v>
      </c>
      <c r="J3562">
        <v>26.49</v>
      </c>
      <c r="K3562" t="s">
        <v>32</v>
      </c>
      <c r="L3562" t="str">
        <f t="shared" si="165"/>
        <v>US-East</v>
      </c>
      <c r="Q3562">
        <v>30</v>
      </c>
      <c r="R3562">
        <v>19</v>
      </c>
      <c r="S3562">
        <v>44.43</v>
      </c>
      <c r="T3562">
        <v>67.52</v>
      </c>
      <c r="V3562" s="16">
        <v>3116.6454223776491</v>
      </c>
      <c r="W3562" s="16">
        <v>2287.752548506694</v>
      </c>
      <c r="X3562" s="5">
        <f t="shared" si="166"/>
        <v>0.73404325435307194</v>
      </c>
      <c r="Y3562" t="str">
        <f t="shared" si="167"/>
        <v>OK</v>
      </c>
      <c r="AA3562" t="s">
        <v>7144</v>
      </c>
      <c r="AB3562" s="3">
        <v>45679.670162037037</v>
      </c>
    </row>
    <row r="3563" spans="1:28" x14ac:dyDescent="0.35">
      <c r="A3563" t="s">
        <v>7145</v>
      </c>
      <c r="F3563">
        <v>425</v>
      </c>
      <c r="G3563" s="16">
        <v>2135.2399999999998</v>
      </c>
      <c r="H3563">
        <v>78</v>
      </c>
      <c r="I3563">
        <v>75</v>
      </c>
      <c r="J3563">
        <v>28.34</v>
      </c>
      <c r="K3563" t="s">
        <v>32</v>
      </c>
      <c r="L3563" t="str">
        <f t="shared" si="165"/>
        <v>US-East</v>
      </c>
      <c r="Q3563">
        <v>20</v>
      </c>
      <c r="R3563">
        <v>25</v>
      </c>
      <c r="S3563">
        <v>78.400000000000006</v>
      </c>
      <c r="T3563">
        <v>75.209999999999994</v>
      </c>
      <c r="U3563">
        <v>81.099999999999994</v>
      </c>
      <c r="V3563" s="16">
        <v>2846.5538919473329</v>
      </c>
      <c r="W3563" s="16">
        <v>1876.815070130094</v>
      </c>
      <c r="X3563" s="5">
        <f t="shared" si="166"/>
        <v>0.65932883808715148</v>
      </c>
      <c r="Y3563" t="str">
        <f t="shared" si="167"/>
        <v>OK</v>
      </c>
      <c r="AA3563" t="s">
        <v>7146</v>
      </c>
      <c r="AB3563" s="3">
        <v>45051.262743055559</v>
      </c>
    </row>
    <row r="3564" spans="1:28" x14ac:dyDescent="0.35">
      <c r="A3564" t="s">
        <v>7147</v>
      </c>
      <c r="F3564">
        <v>34</v>
      </c>
      <c r="G3564" s="16">
        <v>1801.18</v>
      </c>
      <c r="H3564">
        <v>94</v>
      </c>
      <c r="I3564">
        <v>98</v>
      </c>
      <c r="J3564">
        <v>18.29</v>
      </c>
      <c r="K3564" t="s">
        <v>26</v>
      </c>
      <c r="L3564" t="str">
        <f t="shared" si="165"/>
        <v>EU-West</v>
      </c>
      <c r="Q3564">
        <v>0</v>
      </c>
      <c r="R3564">
        <v>20</v>
      </c>
      <c r="S3564">
        <v>83.48</v>
      </c>
      <c r="T3564">
        <v>60.21</v>
      </c>
      <c r="U3564">
        <v>83.68</v>
      </c>
      <c r="V3564" s="16">
        <v>2404.212557277167</v>
      </c>
      <c r="W3564" s="16">
        <v>1874.955121106269</v>
      </c>
      <c r="X3564" s="5">
        <f t="shared" si="166"/>
        <v>0.77986246075917021</v>
      </c>
      <c r="Y3564" t="str">
        <f t="shared" si="167"/>
        <v>OK</v>
      </c>
      <c r="AA3564" t="s">
        <v>7148</v>
      </c>
      <c r="AB3564" s="3">
        <v>45056.075844907413</v>
      </c>
    </row>
    <row r="3565" spans="1:28" x14ac:dyDescent="0.35">
      <c r="A3565" t="s">
        <v>7149</v>
      </c>
      <c r="F3565">
        <v>636</v>
      </c>
      <c r="G3565" s="16">
        <v>2121.52</v>
      </c>
      <c r="H3565">
        <v>11</v>
      </c>
      <c r="I3565">
        <v>13</v>
      </c>
      <c r="J3565">
        <v>24.81</v>
      </c>
      <c r="K3565" t="s">
        <v>59</v>
      </c>
      <c r="L3565" t="str">
        <f t="shared" si="165"/>
        <v>EU-West</v>
      </c>
      <c r="Q3565">
        <v>10</v>
      </c>
      <c r="R3565">
        <v>49</v>
      </c>
      <c r="S3565">
        <v>62.35</v>
      </c>
      <c r="T3565">
        <v>62.74</v>
      </c>
      <c r="U3565">
        <v>91.76</v>
      </c>
      <c r="V3565" s="16">
        <v>2355.192020299844</v>
      </c>
      <c r="W3565" s="16">
        <v>2077.9461918064512</v>
      </c>
      <c r="X3565" s="5">
        <f t="shared" si="166"/>
        <v>0.88228313186196339</v>
      </c>
      <c r="Y3565" t="str">
        <f t="shared" si="167"/>
        <v>OK</v>
      </c>
      <c r="AA3565" t="s">
        <v>7150</v>
      </c>
      <c r="AB3565" s="3">
        <v>45316.807453703703</v>
      </c>
    </row>
    <row r="3566" spans="1:28" x14ac:dyDescent="0.35">
      <c r="A3566" t="s">
        <v>7151</v>
      </c>
      <c r="F3566">
        <v>103</v>
      </c>
      <c r="G3566" s="16">
        <v>1835.31</v>
      </c>
      <c r="H3566">
        <v>96</v>
      </c>
      <c r="I3566">
        <v>94</v>
      </c>
      <c r="J3566">
        <v>31.65</v>
      </c>
      <c r="K3566" t="s">
        <v>59</v>
      </c>
      <c r="L3566" t="str">
        <f t="shared" si="165"/>
        <v>EU-West</v>
      </c>
      <c r="Q3566">
        <v>10</v>
      </c>
      <c r="R3566">
        <v>49</v>
      </c>
      <c r="S3566">
        <v>71.12</v>
      </c>
      <c r="T3566">
        <v>55.27</v>
      </c>
      <c r="U3566">
        <v>89.81</v>
      </c>
      <c r="V3566" s="16">
        <v>2381.6252660796281</v>
      </c>
      <c r="W3566" s="16">
        <v>1497.232166044216</v>
      </c>
      <c r="X3566" s="5">
        <f t="shared" si="166"/>
        <v>0.62865984307799871</v>
      </c>
      <c r="Y3566" t="str">
        <f t="shared" si="167"/>
        <v>OK</v>
      </c>
      <c r="AA3566" t="s">
        <v>7152</v>
      </c>
      <c r="AB3566" s="3">
        <v>45221.373923611107</v>
      </c>
    </row>
    <row r="3567" spans="1:28" x14ac:dyDescent="0.35">
      <c r="A3567" t="s">
        <v>7153</v>
      </c>
      <c r="F3567">
        <v>314</v>
      </c>
      <c r="G3567" s="16">
        <v>2446.73</v>
      </c>
      <c r="H3567">
        <v>2</v>
      </c>
      <c r="I3567">
        <v>1</v>
      </c>
      <c r="J3567">
        <v>28.15</v>
      </c>
      <c r="K3567" t="s">
        <v>52</v>
      </c>
      <c r="L3567" t="str">
        <f t="shared" si="165"/>
        <v>EU-West</v>
      </c>
      <c r="Q3567">
        <v>10</v>
      </c>
      <c r="R3567">
        <v>26</v>
      </c>
      <c r="S3567">
        <v>46.43</v>
      </c>
      <c r="T3567">
        <v>77.31</v>
      </c>
      <c r="U3567">
        <v>81.400000000000006</v>
      </c>
      <c r="V3567" s="16">
        <v>3554.3725798815299</v>
      </c>
      <c r="W3567" s="16">
        <v>2226.5637063605459</v>
      </c>
      <c r="X3567" s="5">
        <f t="shared" si="166"/>
        <v>0.62642946295595126</v>
      </c>
      <c r="Y3567" t="str">
        <f t="shared" si="167"/>
        <v>OK</v>
      </c>
      <c r="AA3567" t="s">
        <v>7154</v>
      </c>
      <c r="AB3567" s="3">
        <v>45498.713796296302</v>
      </c>
    </row>
    <row r="3568" spans="1:28" x14ac:dyDescent="0.35">
      <c r="A3568" t="s">
        <v>7155</v>
      </c>
      <c r="F3568">
        <v>194</v>
      </c>
      <c r="G3568" s="16">
        <v>2548.6999999999998</v>
      </c>
      <c r="H3568">
        <v>74</v>
      </c>
      <c r="I3568">
        <v>76</v>
      </c>
      <c r="J3568">
        <v>13.83</v>
      </c>
      <c r="K3568" t="s">
        <v>26</v>
      </c>
      <c r="L3568" t="str">
        <f t="shared" si="165"/>
        <v>EU-West</v>
      </c>
      <c r="Q3568">
        <v>0</v>
      </c>
      <c r="R3568">
        <v>35</v>
      </c>
      <c r="S3568">
        <v>58.15</v>
      </c>
      <c r="T3568">
        <v>73.72</v>
      </c>
      <c r="U3568">
        <v>95.85</v>
      </c>
      <c r="V3568" s="16">
        <v>2998.784619032313</v>
      </c>
      <c r="W3568" s="16">
        <v>2058.8161778662011</v>
      </c>
      <c r="X3568" s="5">
        <f t="shared" si="166"/>
        <v>0.68655019930393224</v>
      </c>
      <c r="Y3568" t="str">
        <f t="shared" si="167"/>
        <v>OK</v>
      </c>
      <c r="AA3568" t="s">
        <v>7156</v>
      </c>
      <c r="AB3568" s="3">
        <v>45432.723819444444</v>
      </c>
    </row>
    <row r="3569" spans="1:28" x14ac:dyDescent="0.35">
      <c r="A3569" t="s">
        <v>7157</v>
      </c>
      <c r="F3569">
        <v>292</v>
      </c>
      <c r="G3569" s="16">
        <v>3155.04</v>
      </c>
      <c r="H3569">
        <v>52</v>
      </c>
      <c r="I3569">
        <v>50</v>
      </c>
      <c r="J3569">
        <v>18.52</v>
      </c>
      <c r="K3569" t="s">
        <v>52</v>
      </c>
      <c r="L3569" t="str">
        <f t="shared" si="165"/>
        <v>EU-West</v>
      </c>
      <c r="Q3569">
        <v>10</v>
      </c>
      <c r="R3569">
        <v>34</v>
      </c>
      <c r="S3569">
        <v>75.8</v>
      </c>
      <c r="T3569">
        <v>50</v>
      </c>
      <c r="U3569">
        <v>87.89</v>
      </c>
      <c r="V3569" s="16">
        <v>3487.5290515811621</v>
      </c>
      <c r="W3569" s="16">
        <v>2976.0043271897071</v>
      </c>
      <c r="X3569" s="5">
        <f t="shared" si="166"/>
        <v>0.8533274657140012</v>
      </c>
      <c r="Y3569" t="str">
        <f t="shared" si="167"/>
        <v>OK</v>
      </c>
      <c r="AA3569" t="s">
        <v>7158</v>
      </c>
      <c r="AB3569" s="3">
        <v>45588.833969907413</v>
      </c>
    </row>
    <row r="3570" spans="1:28" x14ac:dyDescent="0.35">
      <c r="A3570" t="s">
        <v>7159</v>
      </c>
      <c r="F3570">
        <v>164</v>
      </c>
      <c r="G3570" s="16">
        <v>1988.87</v>
      </c>
      <c r="H3570">
        <v>42</v>
      </c>
      <c r="I3570">
        <v>42</v>
      </c>
      <c r="J3570">
        <v>20.22</v>
      </c>
      <c r="K3570" t="s">
        <v>32</v>
      </c>
      <c r="L3570" t="str">
        <f t="shared" si="165"/>
        <v>US-East</v>
      </c>
      <c r="Q3570">
        <v>10</v>
      </c>
      <c r="R3570">
        <v>15</v>
      </c>
      <c r="S3570">
        <v>68.430000000000007</v>
      </c>
      <c r="T3570">
        <v>66.56</v>
      </c>
      <c r="U3570">
        <v>87.41</v>
      </c>
      <c r="V3570" s="16">
        <v>2756.7225039641062</v>
      </c>
      <c r="W3570" s="16">
        <v>1797.230456397662</v>
      </c>
      <c r="X3570" s="5">
        <f t="shared" si="166"/>
        <v>0.65194463853843987</v>
      </c>
      <c r="Y3570" t="str">
        <f t="shared" si="167"/>
        <v>OK</v>
      </c>
      <c r="AA3570" t="s">
        <v>7160</v>
      </c>
      <c r="AB3570" s="3">
        <v>45388.055428240739</v>
      </c>
    </row>
    <row r="3571" spans="1:28" x14ac:dyDescent="0.35">
      <c r="A3571" t="s">
        <v>7161</v>
      </c>
      <c r="F3571">
        <v>695</v>
      </c>
      <c r="G3571" s="16">
        <v>1545.05</v>
      </c>
      <c r="H3571">
        <v>4</v>
      </c>
      <c r="I3571">
        <v>2</v>
      </c>
      <c r="J3571">
        <v>12.52</v>
      </c>
      <c r="K3571" t="s">
        <v>52</v>
      </c>
      <c r="L3571" t="str">
        <f t="shared" si="165"/>
        <v>EU-West</v>
      </c>
      <c r="Q3571">
        <v>20</v>
      </c>
      <c r="R3571">
        <v>28</v>
      </c>
      <c r="S3571">
        <v>72.84</v>
      </c>
      <c r="T3571">
        <v>58.84</v>
      </c>
      <c r="U3571">
        <v>95.08</v>
      </c>
      <c r="V3571" s="16">
        <v>1681.69649334668</v>
      </c>
      <c r="W3571" s="16">
        <v>1661.353195115752</v>
      </c>
      <c r="X3571" s="5">
        <f t="shared" si="166"/>
        <v>0.98790310956143845</v>
      </c>
      <c r="Y3571" t="str">
        <f t="shared" si="167"/>
        <v>OK</v>
      </c>
      <c r="AA3571" t="s">
        <v>7162</v>
      </c>
      <c r="AB3571" s="3">
        <v>45393.887777777767</v>
      </c>
    </row>
    <row r="3572" spans="1:28" x14ac:dyDescent="0.35">
      <c r="A3572" t="s">
        <v>7163</v>
      </c>
      <c r="F3572">
        <v>872</v>
      </c>
      <c r="G3572" s="16">
        <v>2346.5700000000002</v>
      </c>
      <c r="H3572">
        <v>46</v>
      </c>
      <c r="I3572">
        <v>48</v>
      </c>
      <c r="J3572">
        <v>28.56</v>
      </c>
      <c r="K3572" t="s">
        <v>26</v>
      </c>
      <c r="L3572" t="str">
        <f t="shared" si="165"/>
        <v>EU-West</v>
      </c>
      <c r="Q3572">
        <v>40</v>
      </c>
      <c r="R3572">
        <v>6</v>
      </c>
      <c r="S3572">
        <v>87.09</v>
      </c>
      <c r="T3572">
        <v>63.12</v>
      </c>
      <c r="U3572">
        <v>92.05</v>
      </c>
      <c r="V3572" s="16">
        <v>2644.2895674085212</v>
      </c>
      <c r="W3572" s="16">
        <v>2165.7967477588222</v>
      </c>
      <c r="X3572" s="5">
        <f t="shared" si="166"/>
        <v>0.81904673922733984</v>
      </c>
      <c r="Y3572" t="str">
        <f t="shared" si="167"/>
        <v>OK</v>
      </c>
      <c r="AA3572" t="s">
        <v>7164</v>
      </c>
      <c r="AB3572" s="3">
        <v>45478.202604166669</v>
      </c>
    </row>
    <row r="3573" spans="1:28" x14ac:dyDescent="0.35">
      <c r="A3573" t="s">
        <v>7165</v>
      </c>
      <c r="F3573">
        <v>694</v>
      </c>
      <c r="G3573" s="16">
        <v>1903.9</v>
      </c>
      <c r="H3573">
        <v>26</v>
      </c>
      <c r="I3573">
        <v>27</v>
      </c>
      <c r="J3573">
        <v>14.84</v>
      </c>
      <c r="K3573" t="s">
        <v>59</v>
      </c>
      <c r="L3573" t="str">
        <f t="shared" si="165"/>
        <v>EU-West</v>
      </c>
      <c r="Q3573">
        <v>0</v>
      </c>
      <c r="R3573">
        <v>6</v>
      </c>
      <c r="S3573">
        <v>51.37</v>
      </c>
      <c r="T3573">
        <v>51.99</v>
      </c>
      <c r="U3573">
        <v>89.79</v>
      </c>
      <c r="V3573" s="16">
        <v>1999.7084311652729</v>
      </c>
      <c r="W3573" s="16">
        <v>1808.8258326008679</v>
      </c>
      <c r="X3573" s="5">
        <f t="shared" si="166"/>
        <v>0.90454478483487033</v>
      </c>
      <c r="Y3573" t="str">
        <f t="shared" si="167"/>
        <v>OK</v>
      </c>
      <c r="AA3573" t="s">
        <v>7166</v>
      </c>
      <c r="AB3573" s="3">
        <v>45449.841099537043</v>
      </c>
    </row>
    <row r="3574" spans="1:28" x14ac:dyDescent="0.35">
      <c r="A3574" t="s">
        <v>7167</v>
      </c>
      <c r="F3574">
        <v>675</v>
      </c>
      <c r="G3574" s="16">
        <v>1870.13</v>
      </c>
      <c r="H3574">
        <v>51</v>
      </c>
      <c r="I3574">
        <v>53</v>
      </c>
      <c r="J3574">
        <v>19.190000000000001</v>
      </c>
      <c r="K3574" t="s">
        <v>29</v>
      </c>
      <c r="L3574" t="str">
        <f t="shared" si="165"/>
        <v>US-East</v>
      </c>
      <c r="Q3574">
        <v>10</v>
      </c>
      <c r="R3574">
        <v>33</v>
      </c>
      <c r="S3574">
        <v>73.09</v>
      </c>
      <c r="T3574">
        <v>40.46</v>
      </c>
      <c r="U3574">
        <v>87.53</v>
      </c>
      <c r="V3574" s="16">
        <v>2120.6098973603612</v>
      </c>
      <c r="W3574" s="16">
        <v>2038.6914983981369</v>
      </c>
      <c r="X3574" s="5">
        <f t="shared" si="166"/>
        <v>0.96137035903482648</v>
      </c>
      <c r="Y3574" t="str">
        <f t="shared" si="167"/>
        <v>OK</v>
      </c>
      <c r="AA3574" t="s">
        <v>7168</v>
      </c>
      <c r="AB3574" s="3">
        <v>44957.003657407397</v>
      </c>
    </row>
    <row r="3575" spans="1:28" x14ac:dyDescent="0.35">
      <c r="A3575" t="s">
        <v>7169</v>
      </c>
      <c r="F3575">
        <v>23</v>
      </c>
      <c r="G3575" s="16">
        <v>1697.06</v>
      </c>
      <c r="H3575">
        <v>55</v>
      </c>
      <c r="I3575">
        <v>54</v>
      </c>
      <c r="J3575">
        <v>28.57</v>
      </c>
      <c r="K3575" t="s">
        <v>37</v>
      </c>
      <c r="L3575" t="str">
        <f t="shared" si="165"/>
        <v>US-East</v>
      </c>
      <c r="Q3575">
        <v>30</v>
      </c>
      <c r="R3575">
        <v>47</v>
      </c>
      <c r="S3575">
        <v>59.8</v>
      </c>
      <c r="T3575">
        <v>48.91</v>
      </c>
      <c r="U3575">
        <v>92.85</v>
      </c>
      <c r="V3575" s="16">
        <v>2045.241613735396</v>
      </c>
      <c r="W3575" s="16">
        <v>1684.106460431015</v>
      </c>
      <c r="X3575" s="5">
        <f t="shared" si="166"/>
        <v>0.82342665488562516</v>
      </c>
      <c r="Y3575" t="str">
        <f t="shared" si="167"/>
        <v>OK</v>
      </c>
      <c r="AA3575" t="s">
        <v>7170</v>
      </c>
      <c r="AB3575" s="3">
        <v>45502.207326388889</v>
      </c>
    </row>
    <row r="3576" spans="1:28" x14ac:dyDescent="0.35">
      <c r="A3576" t="s">
        <v>7171</v>
      </c>
      <c r="F3576">
        <v>899</v>
      </c>
      <c r="G3576" s="16">
        <v>1705.59</v>
      </c>
      <c r="H3576">
        <v>79</v>
      </c>
      <c r="I3576">
        <v>81</v>
      </c>
      <c r="J3576">
        <v>16.39</v>
      </c>
      <c r="K3576" t="s">
        <v>37</v>
      </c>
      <c r="L3576" t="str">
        <f t="shared" si="165"/>
        <v>US-East</v>
      </c>
      <c r="Q3576">
        <v>0</v>
      </c>
      <c r="R3576">
        <v>4</v>
      </c>
      <c r="S3576">
        <v>67.37</v>
      </c>
      <c r="T3576">
        <v>54.44</v>
      </c>
      <c r="U3576">
        <v>87.84</v>
      </c>
      <c r="V3576" s="16">
        <v>1760.303503875673</v>
      </c>
      <c r="W3576" s="16">
        <v>1744.105209435711</v>
      </c>
      <c r="X3576" s="5">
        <f t="shared" si="166"/>
        <v>0.99079801045427784</v>
      </c>
      <c r="Y3576" t="str">
        <f t="shared" si="167"/>
        <v>OK</v>
      </c>
      <c r="AA3576" t="s">
        <v>7172</v>
      </c>
      <c r="AB3576" s="3">
        <v>45609.980046296303</v>
      </c>
    </row>
    <row r="3577" spans="1:28" x14ac:dyDescent="0.35">
      <c r="A3577" t="s">
        <v>7173</v>
      </c>
      <c r="F3577">
        <v>825</v>
      </c>
      <c r="G3577" s="16">
        <v>2273.35</v>
      </c>
      <c r="H3577">
        <v>98</v>
      </c>
      <c r="I3577">
        <v>99</v>
      </c>
      <c r="J3577">
        <v>17.309999999999999</v>
      </c>
      <c r="K3577" t="s">
        <v>37</v>
      </c>
      <c r="L3577" t="str">
        <f t="shared" si="165"/>
        <v>US-East</v>
      </c>
      <c r="Q3577">
        <v>40</v>
      </c>
      <c r="R3577">
        <v>7</v>
      </c>
      <c r="S3577">
        <v>74.349999999999994</v>
      </c>
      <c r="T3577">
        <v>55.01</v>
      </c>
      <c r="U3577">
        <v>88.86</v>
      </c>
      <c r="V3577" s="16">
        <v>3264.1997262941891</v>
      </c>
      <c r="W3577" s="16">
        <v>2583.7501752121038</v>
      </c>
      <c r="X3577" s="5">
        <f t="shared" si="166"/>
        <v>0.79154169225588644</v>
      </c>
      <c r="Y3577" t="str">
        <f t="shared" si="167"/>
        <v>OK</v>
      </c>
      <c r="AA3577" t="s">
        <v>7174</v>
      </c>
      <c r="AB3577" s="3">
        <v>45466.572557870371</v>
      </c>
    </row>
    <row r="3578" spans="1:28" x14ac:dyDescent="0.35">
      <c r="A3578" t="s">
        <v>7175</v>
      </c>
      <c r="F3578">
        <v>649</v>
      </c>
      <c r="G3578" s="16">
        <v>1780.35</v>
      </c>
      <c r="H3578">
        <v>79</v>
      </c>
      <c r="I3578">
        <v>76</v>
      </c>
      <c r="J3578">
        <v>22.7</v>
      </c>
      <c r="K3578" t="s">
        <v>59</v>
      </c>
      <c r="L3578" t="str">
        <f t="shared" si="165"/>
        <v>EU-West</v>
      </c>
      <c r="Q3578">
        <v>0</v>
      </c>
      <c r="R3578">
        <v>7</v>
      </c>
      <c r="S3578">
        <v>51.02</v>
      </c>
      <c r="T3578">
        <v>36.57</v>
      </c>
      <c r="U3578">
        <v>84.12</v>
      </c>
      <c r="V3578" s="16">
        <v>2237.6104581614882</v>
      </c>
      <c r="W3578" s="16">
        <v>1571.6134378484101</v>
      </c>
      <c r="X3578" s="5">
        <f t="shared" si="166"/>
        <v>0.7023623938277942</v>
      </c>
      <c r="Y3578" t="str">
        <f t="shared" si="167"/>
        <v>OK</v>
      </c>
      <c r="AA3578" t="s">
        <v>7176</v>
      </c>
      <c r="AB3578" s="3">
        <v>45702.959409722222</v>
      </c>
    </row>
    <row r="3579" spans="1:28" x14ac:dyDescent="0.35">
      <c r="A3579" t="s">
        <v>7177</v>
      </c>
      <c r="F3579">
        <v>350</v>
      </c>
      <c r="G3579" s="16">
        <v>1826.67</v>
      </c>
      <c r="H3579">
        <v>79</v>
      </c>
      <c r="I3579">
        <v>77</v>
      </c>
      <c r="J3579">
        <v>16.73</v>
      </c>
      <c r="K3579" t="s">
        <v>26</v>
      </c>
      <c r="L3579" t="str">
        <f t="shared" si="165"/>
        <v>EU-West</v>
      </c>
      <c r="Q3579">
        <v>30</v>
      </c>
      <c r="R3579">
        <v>42</v>
      </c>
      <c r="S3579">
        <v>60.21</v>
      </c>
      <c r="T3579">
        <v>63.11</v>
      </c>
      <c r="U3579">
        <v>95.71</v>
      </c>
      <c r="V3579" s="16">
        <v>2363.8056306309109</v>
      </c>
      <c r="W3579" s="16">
        <v>2184.102211758197</v>
      </c>
      <c r="X3579" s="5">
        <f t="shared" si="166"/>
        <v>0.9239770747035787</v>
      </c>
      <c r="Y3579" t="str">
        <f t="shared" si="167"/>
        <v>OK</v>
      </c>
      <c r="AA3579" t="s">
        <v>7178</v>
      </c>
      <c r="AB3579" s="3">
        <v>45688.916400462957</v>
      </c>
    </row>
    <row r="3580" spans="1:28" x14ac:dyDescent="0.35">
      <c r="A3580" t="s">
        <v>7179</v>
      </c>
      <c r="F3580">
        <v>613</v>
      </c>
      <c r="G3580" s="16">
        <v>2063.79</v>
      </c>
      <c r="H3580">
        <v>85</v>
      </c>
      <c r="I3580">
        <v>89</v>
      </c>
      <c r="J3580">
        <v>32.26</v>
      </c>
      <c r="K3580" t="s">
        <v>29</v>
      </c>
      <c r="L3580" t="str">
        <f t="shared" si="165"/>
        <v>US-East</v>
      </c>
      <c r="Q3580">
        <v>20</v>
      </c>
      <c r="R3580">
        <v>28</v>
      </c>
      <c r="S3580">
        <v>63.79</v>
      </c>
      <c r="T3580">
        <v>45.91</v>
      </c>
      <c r="U3580">
        <v>97.76</v>
      </c>
      <c r="V3580" s="16">
        <v>2446.9179156349001</v>
      </c>
      <c r="W3580" s="16">
        <v>2394.0831549957138</v>
      </c>
      <c r="X3580" s="5">
        <f t="shared" si="166"/>
        <v>0.97840762851030205</v>
      </c>
      <c r="Y3580" t="str">
        <f t="shared" si="167"/>
        <v>OK</v>
      </c>
      <c r="AA3580" t="s">
        <v>7180</v>
      </c>
      <c r="AB3580" s="3">
        <v>45555.832187499997</v>
      </c>
    </row>
    <row r="3581" spans="1:28" x14ac:dyDescent="0.35">
      <c r="A3581" t="s">
        <v>7181</v>
      </c>
      <c r="F3581">
        <v>792</v>
      </c>
      <c r="G3581" s="16">
        <v>2170.88</v>
      </c>
      <c r="H3581">
        <v>67</v>
      </c>
      <c r="I3581">
        <v>66</v>
      </c>
      <c r="J3581">
        <v>12.68</v>
      </c>
      <c r="K3581" t="s">
        <v>26</v>
      </c>
      <c r="L3581" t="str">
        <f t="shared" si="165"/>
        <v>EU-West</v>
      </c>
      <c r="Q3581">
        <v>10</v>
      </c>
      <c r="R3581">
        <v>9</v>
      </c>
      <c r="S3581">
        <v>75.95</v>
      </c>
      <c r="T3581">
        <v>59.61</v>
      </c>
      <c r="U3581">
        <v>91.06</v>
      </c>
      <c r="V3581" s="16">
        <v>2897.9459515669978</v>
      </c>
      <c r="W3581" s="16">
        <v>1985.532721821389</v>
      </c>
      <c r="X3581" s="5">
        <f t="shared" si="166"/>
        <v>0.68515174368512899</v>
      </c>
      <c r="Y3581" t="str">
        <f t="shared" si="167"/>
        <v>OK</v>
      </c>
      <c r="AA3581" t="s">
        <v>7182</v>
      </c>
      <c r="AB3581" s="3">
        <v>45399.236631944441</v>
      </c>
    </row>
    <row r="3582" spans="1:28" x14ac:dyDescent="0.35">
      <c r="A3582" t="s">
        <v>7183</v>
      </c>
      <c r="F3582">
        <v>743</v>
      </c>
      <c r="G3582" s="16">
        <v>1451.35</v>
      </c>
      <c r="H3582">
        <v>95</v>
      </c>
      <c r="I3582">
        <v>99</v>
      </c>
      <c r="J3582">
        <v>1.64</v>
      </c>
      <c r="K3582" t="s">
        <v>37</v>
      </c>
      <c r="L3582" t="str">
        <f t="shared" si="165"/>
        <v>US-East</v>
      </c>
      <c r="Q3582">
        <v>30</v>
      </c>
      <c r="R3582">
        <v>0</v>
      </c>
      <c r="S3582">
        <v>86.51</v>
      </c>
      <c r="T3582">
        <v>48.16</v>
      </c>
      <c r="U3582">
        <v>87.57</v>
      </c>
      <c r="V3582" s="16">
        <v>1764.683211163697</v>
      </c>
      <c r="W3582" s="16">
        <v>1679.4664689654401</v>
      </c>
      <c r="X3582" s="5">
        <f t="shared" si="166"/>
        <v>0.95170989237095882</v>
      </c>
      <c r="Y3582" t="str">
        <f t="shared" si="167"/>
        <v>OK</v>
      </c>
      <c r="AA3582" t="s">
        <v>7184</v>
      </c>
      <c r="AB3582" s="3">
        <v>45326.752175925933</v>
      </c>
    </row>
    <row r="3583" spans="1:28" x14ac:dyDescent="0.35">
      <c r="A3583" t="s">
        <v>7185</v>
      </c>
      <c r="F3583">
        <v>482</v>
      </c>
      <c r="G3583" s="16">
        <v>1738.34</v>
      </c>
      <c r="H3583">
        <v>90</v>
      </c>
      <c r="I3583">
        <v>86</v>
      </c>
      <c r="J3583">
        <v>26.74</v>
      </c>
      <c r="K3583" t="s">
        <v>52</v>
      </c>
      <c r="L3583" t="str">
        <f t="shared" si="165"/>
        <v>EU-West</v>
      </c>
      <c r="Q3583">
        <v>40</v>
      </c>
      <c r="R3583">
        <v>37</v>
      </c>
      <c r="S3583">
        <v>44.93</v>
      </c>
      <c r="T3583">
        <v>42.11</v>
      </c>
      <c r="U3583">
        <v>94.68</v>
      </c>
      <c r="V3583" s="16">
        <v>2400.0510934162762</v>
      </c>
      <c r="W3583" s="16">
        <v>1914.9248592854731</v>
      </c>
      <c r="X3583" s="5">
        <f t="shared" si="166"/>
        <v>0.79786837227691443</v>
      </c>
      <c r="Y3583" t="str">
        <f t="shared" si="167"/>
        <v>OK</v>
      </c>
      <c r="AA3583" t="s">
        <v>7186</v>
      </c>
      <c r="AB3583" s="3">
        <v>45552.523043981477</v>
      </c>
    </row>
    <row r="3584" spans="1:28" x14ac:dyDescent="0.35">
      <c r="A3584" t="s">
        <v>7187</v>
      </c>
      <c r="F3584">
        <v>828</v>
      </c>
      <c r="G3584" s="16">
        <v>1684.65</v>
      </c>
      <c r="H3584">
        <v>14</v>
      </c>
      <c r="I3584">
        <v>17</v>
      </c>
      <c r="J3584">
        <v>17.14</v>
      </c>
      <c r="K3584" t="s">
        <v>29</v>
      </c>
      <c r="L3584" t="str">
        <f t="shared" si="165"/>
        <v>US-East</v>
      </c>
      <c r="Q3584">
        <v>50</v>
      </c>
      <c r="R3584">
        <v>27</v>
      </c>
      <c r="S3584">
        <v>59.99</v>
      </c>
      <c r="T3584">
        <v>59.5</v>
      </c>
      <c r="U3584">
        <v>92.94</v>
      </c>
      <c r="V3584" s="16">
        <v>2376.5375605366148</v>
      </c>
      <c r="W3584" s="16">
        <v>1974.919556196415</v>
      </c>
      <c r="X3584" s="5">
        <f t="shared" si="166"/>
        <v>0.83100708736557238</v>
      </c>
      <c r="Y3584" t="str">
        <f t="shared" si="167"/>
        <v>OK</v>
      </c>
      <c r="AA3584" t="s">
        <v>7188</v>
      </c>
      <c r="AB3584" s="3">
        <v>45858.024930555563</v>
      </c>
    </row>
    <row r="3585" spans="1:28" x14ac:dyDescent="0.35">
      <c r="A3585" t="s">
        <v>7189</v>
      </c>
      <c r="F3585">
        <v>831</v>
      </c>
      <c r="G3585" s="16">
        <v>1687.79</v>
      </c>
      <c r="H3585">
        <v>18</v>
      </c>
      <c r="I3585">
        <v>23</v>
      </c>
      <c r="J3585">
        <v>13.54</v>
      </c>
      <c r="K3585" t="s">
        <v>32</v>
      </c>
      <c r="L3585" t="str">
        <f t="shared" si="165"/>
        <v>US-East</v>
      </c>
      <c r="Q3585">
        <v>20</v>
      </c>
      <c r="R3585">
        <v>6</v>
      </c>
      <c r="S3585">
        <v>67.8</v>
      </c>
      <c r="T3585">
        <v>57.99</v>
      </c>
      <c r="U3585">
        <v>87.78</v>
      </c>
      <c r="V3585" s="16">
        <v>2254.760106275477</v>
      </c>
      <c r="W3585" s="16">
        <v>1816.8284236667009</v>
      </c>
      <c r="X3585" s="5">
        <f t="shared" si="166"/>
        <v>0.80577460041539717</v>
      </c>
      <c r="Y3585" t="str">
        <f t="shared" si="167"/>
        <v>OK</v>
      </c>
      <c r="AA3585" t="s">
        <v>7190</v>
      </c>
      <c r="AB3585" s="3">
        <v>45826.704942129632</v>
      </c>
    </row>
    <row r="3586" spans="1:28" x14ac:dyDescent="0.35">
      <c r="A3586" t="s">
        <v>7191</v>
      </c>
      <c r="F3586">
        <v>916</v>
      </c>
      <c r="G3586" s="16">
        <v>1942.12</v>
      </c>
      <c r="H3586">
        <v>25</v>
      </c>
      <c r="I3586">
        <v>29</v>
      </c>
      <c r="J3586">
        <v>23.07</v>
      </c>
      <c r="K3586" t="s">
        <v>29</v>
      </c>
      <c r="L3586" t="str">
        <f t="shared" si="165"/>
        <v>US-East</v>
      </c>
      <c r="Q3586">
        <v>0</v>
      </c>
      <c r="R3586">
        <v>16</v>
      </c>
      <c r="S3586">
        <v>67.739999999999995</v>
      </c>
      <c r="T3586">
        <v>60.95</v>
      </c>
      <c r="U3586">
        <v>95.76</v>
      </c>
      <c r="V3586" s="16">
        <v>2419.2363663553278</v>
      </c>
      <c r="W3586" s="16">
        <v>2077.6624060164768</v>
      </c>
      <c r="X3586" s="5">
        <f t="shared" si="166"/>
        <v>0.85880918248040172</v>
      </c>
      <c r="Y3586" t="str">
        <f t="shared" si="167"/>
        <v>OK</v>
      </c>
      <c r="AA3586" t="s">
        <v>7192</v>
      </c>
      <c r="AB3586" s="3">
        <v>45523.476481481477</v>
      </c>
    </row>
    <row r="3587" spans="1:28" x14ac:dyDescent="0.35">
      <c r="A3587" t="s">
        <v>7193</v>
      </c>
      <c r="F3587">
        <v>117</v>
      </c>
      <c r="G3587" s="16">
        <v>1909.99</v>
      </c>
      <c r="H3587">
        <v>78</v>
      </c>
      <c r="I3587">
        <v>81</v>
      </c>
      <c r="J3587">
        <v>23.36</v>
      </c>
      <c r="K3587" t="s">
        <v>59</v>
      </c>
      <c r="L3587" t="str">
        <f t="shared" ref="L3587:L3650" si="168">IF(OR(K3587="Europe-West",K3587="EU_West",K3587="eu-west"),"EU-West",
IF(OR(K3587="US_East",K3587="us-east",K3587="US-East"),"US-East","Other"))</f>
        <v>EU-West</v>
      </c>
      <c r="Q3587">
        <v>30</v>
      </c>
      <c r="R3587">
        <v>47</v>
      </c>
      <c r="S3587">
        <v>76.23</v>
      </c>
      <c r="T3587">
        <v>75.959999999999994</v>
      </c>
      <c r="U3587">
        <v>87.88</v>
      </c>
      <c r="V3587" s="16">
        <v>2657.053318478374</v>
      </c>
      <c r="W3587" s="16">
        <v>1530.638794692878</v>
      </c>
      <c r="X3587" s="5">
        <f t="shared" ref="X3587:X3650" si="169">W3587/V3587</f>
        <v>0.57606627012266187</v>
      </c>
      <c r="Y3587" t="str">
        <f t="shared" ref="Y3587:Y3650" si="170">IF(X3587&gt;1,"Over Budget","OK")</f>
        <v>OK</v>
      </c>
      <c r="AA3587" t="s">
        <v>7194</v>
      </c>
      <c r="AB3587" s="3">
        <v>45545.521284722221</v>
      </c>
    </row>
    <row r="3588" spans="1:28" x14ac:dyDescent="0.35">
      <c r="A3588" t="s">
        <v>7195</v>
      </c>
      <c r="F3588">
        <v>340</v>
      </c>
      <c r="G3588" s="16">
        <v>2043.23</v>
      </c>
      <c r="H3588">
        <v>44</v>
      </c>
      <c r="I3588">
        <v>45</v>
      </c>
      <c r="J3588">
        <v>13.9</v>
      </c>
      <c r="K3588" t="s">
        <v>59</v>
      </c>
      <c r="L3588" t="str">
        <f t="shared" si="168"/>
        <v>EU-West</v>
      </c>
      <c r="Q3588">
        <v>20</v>
      </c>
      <c r="R3588">
        <v>45</v>
      </c>
      <c r="S3588">
        <v>51.39</v>
      </c>
      <c r="T3588">
        <v>67.099999999999994</v>
      </c>
      <c r="U3588">
        <v>83.57</v>
      </c>
      <c r="V3588" s="16">
        <v>2548.1992884108649</v>
      </c>
      <c r="W3588" s="16">
        <v>2022.4802054938939</v>
      </c>
      <c r="X3588" s="5">
        <f t="shared" si="169"/>
        <v>0.79368996557375793</v>
      </c>
      <c r="Y3588" t="str">
        <f t="shared" si="170"/>
        <v>OK</v>
      </c>
      <c r="AA3588" t="s">
        <v>7196</v>
      </c>
      <c r="AB3588" s="3">
        <v>45518.197916666657</v>
      </c>
    </row>
    <row r="3589" spans="1:28" x14ac:dyDescent="0.35">
      <c r="A3589" t="s">
        <v>7197</v>
      </c>
      <c r="F3589">
        <v>549</v>
      </c>
      <c r="G3589" s="16">
        <v>1964.35</v>
      </c>
      <c r="H3589">
        <v>9</v>
      </c>
      <c r="I3589">
        <v>9</v>
      </c>
      <c r="J3589">
        <v>29.5</v>
      </c>
      <c r="K3589" t="s">
        <v>52</v>
      </c>
      <c r="L3589" t="str">
        <f t="shared" si="168"/>
        <v>EU-West</v>
      </c>
      <c r="Q3589">
        <v>0</v>
      </c>
      <c r="R3589">
        <v>23</v>
      </c>
      <c r="S3589">
        <v>66.959999999999994</v>
      </c>
      <c r="T3589">
        <v>79.709999999999994</v>
      </c>
      <c r="U3589">
        <v>89.67</v>
      </c>
      <c r="V3589" s="16">
        <v>2073.8722403241809</v>
      </c>
      <c r="W3589" s="16">
        <v>1728.839054618634</v>
      </c>
      <c r="X3589" s="5">
        <f t="shared" si="169"/>
        <v>0.83362852397715081</v>
      </c>
      <c r="Y3589" t="str">
        <f t="shared" si="170"/>
        <v>OK</v>
      </c>
      <c r="AA3589" t="s">
        <v>7198</v>
      </c>
      <c r="AB3589" s="3">
        <v>45425.838634259257</v>
      </c>
    </row>
    <row r="3590" spans="1:28" x14ac:dyDescent="0.35">
      <c r="A3590" t="s">
        <v>7199</v>
      </c>
      <c r="F3590">
        <v>448</v>
      </c>
      <c r="G3590" s="16">
        <v>1870.13</v>
      </c>
      <c r="H3590">
        <v>97</v>
      </c>
      <c r="I3590">
        <v>96</v>
      </c>
      <c r="J3590">
        <v>26.9</v>
      </c>
      <c r="K3590" t="s">
        <v>32</v>
      </c>
      <c r="L3590" t="str">
        <f t="shared" si="168"/>
        <v>US-East</v>
      </c>
      <c r="Q3590">
        <v>40</v>
      </c>
      <c r="R3590">
        <v>34</v>
      </c>
      <c r="S3590">
        <v>63.82</v>
      </c>
      <c r="T3590">
        <v>56.93</v>
      </c>
      <c r="U3590">
        <v>95.42</v>
      </c>
      <c r="V3590" s="16">
        <v>1978.9156708477501</v>
      </c>
      <c r="W3590" s="16">
        <v>1738.533783694294</v>
      </c>
      <c r="X3590" s="5">
        <f t="shared" si="169"/>
        <v>0.87852848370720182</v>
      </c>
      <c r="Y3590" t="str">
        <f t="shared" si="170"/>
        <v>OK</v>
      </c>
      <c r="AA3590" t="s">
        <v>7200</v>
      </c>
      <c r="AB3590" s="3">
        <v>45765.030717592592</v>
      </c>
    </row>
    <row r="3591" spans="1:28" x14ac:dyDescent="0.35">
      <c r="A3591" t="s">
        <v>7201</v>
      </c>
      <c r="F3591">
        <v>718</v>
      </c>
      <c r="G3591" s="16">
        <v>1390.52</v>
      </c>
      <c r="H3591">
        <v>25</v>
      </c>
      <c r="I3591">
        <v>26</v>
      </c>
      <c r="J3591">
        <v>35.799999999999997</v>
      </c>
      <c r="K3591" t="s">
        <v>52</v>
      </c>
      <c r="L3591" t="str">
        <f t="shared" si="168"/>
        <v>EU-West</v>
      </c>
      <c r="Q3591">
        <v>20</v>
      </c>
      <c r="R3591">
        <v>8</v>
      </c>
      <c r="S3591">
        <v>80.83</v>
      </c>
      <c r="T3591">
        <v>52.78</v>
      </c>
      <c r="U3591">
        <v>90.51</v>
      </c>
      <c r="V3591" s="16">
        <v>2050.0319136612411</v>
      </c>
      <c r="W3591" s="16">
        <v>1656.8410861538371</v>
      </c>
      <c r="X3591" s="5">
        <f t="shared" si="169"/>
        <v>0.80820258217093432</v>
      </c>
      <c r="Y3591" t="str">
        <f t="shared" si="170"/>
        <v>OK</v>
      </c>
      <c r="AA3591" t="s">
        <v>7202</v>
      </c>
      <c r="AB3591" s="3">
        <v>45069.358275462961</v>
      </c>
    </row>
    <row r="3592" spans="1:28" x14ac:dyDescent="0.35">
      <c r="A3592" t="s">
        <v>7203</v>
      </c>
      <c r="F3592">
        <v>997</v>
      </c>
      <c r="G3592" s="16">
        <v>1660.99</v>
      </c>
      <c r="H3592">
        <v>7</v>
      </c>
      <c r="I3592">
        <v>8</v>
      </c>
      <c r="J3592">
        <v>16.329999999999998</v>
      </c>
      <c r="K3592" t="s">
        <v>59</v>
      </c>
      <c r="L3592" t="str">
        <f t="shared" si="168"/>
        <v>EU-West</v>
      </c>
      <c r="Q3592">
        <v>10</v>
      </c>
      <c r="R3592">
        <v>41</v>
      </c>
      <c r="S3592">
        <v>71.11</v>
      </c>
      <c r="T3592">
        <v>64.59</v>
      </c>
      <c r="U3592">
        <v>84.14</v>
      </c>
      <c r="V3592" s="16">
        <v>1838.353010709224</v>
      </c>
      <c r="W3592" s="16">
        <v>1385.5991587718811</v>
      </c>
      <c r="X3592" s="5">
        <f t="shared" si="169"/>
        <v>0.75371767593065619</v>
      </c>
      <c r="Y3592" t="str">
        <f t="shared" si="170"/>
        <v>OK</v>
      </c>
      <c r="AA3592" t="s">
        <v>7204</v>
      </c>
      <c r="AB3592" s="3">
        <v>45679.778240740743</v>
      </c>
    </row>
    <row r="3593" spans="1:28" x14ac:dyDescent="0.35">
      <c r="A3593" t="s">
        <v>7205</v>
      </c>
      <c r="F3593">
        <v>721</v>
      </c>
      <c r="G3593" s="16">
        <v>3047.96</v>
      </c>
      <c r="H3593">
        <v>79</v>
      </c>
      <c r="I3593">
        <v>77</v>
      </c>
      <c r="J3593">
        <v>21.25</v>
      </c>
      <c r="K3593" t="s">
        <v>37</v>
      </c>
      <c r="L3593" t="str">
        <f t="shared" si="168"/>
        <v>US-East</v>
      </c>
      <c r="Q3593">
        <v>10</v>
      </c>
      <c r="R3593">
        <v>2</v>
      </c>
      <c r="S3593">
        <v>63.34</v>
      </c>
      <c r="T3593">
        <v>78.58</v>
      </c>
      <c r="U3593">
        <v>87.98</v>
      </c>
      <c r="V3593" s="16">
        <v>4291.4133678176713</v>
      </c>
      <c r="W3593" s="16">
        <v>3319.2119449937368</v>
      </c>
      <c r="X3593" s="5">
        <f t="shared" si="169"/>
        <v>0.77345425865643613</v>
      </c>
      <c r="Y3593" t="str">
        <f t="shared" si="170"/>
        <v>OK</v>
      </c>
      <c r="AA3593" t="s">
        <v>7206</v>
      </c>
      <c r="AB3593" s="3">
        <v>45395.554247685177</v>
      </c>
    </row>
    <row r="3594" spans="1:28" x14ac:dyDescent="0.35">
      <c r="A3594" t="s">
        <v>7207</v>
      </c>
      <c r="F3594">
        <v>675</v>
      </c>
      <c r="G3594" s="16">
        <v>2637.58</v>
      </c>
      <c r="H3594">
        <v>92</v>
      </c>
      <c r="I3594">
        <v>97</v>
      </c>
      <c r="J3594">
        <v>21.87</v>
      </c>
      <c r="K3594" t="s">
        <v>52</v>
      </c>
      <c r="L3594" t="str">
        <f t="shared" si="168"/>
        <v>EU-West</v>
      </c>
      <c r="Q3594">
        <v>50</v>
      </c>
      <c r="R3594">
        <v>43</v>
      </c>
      <c r="S3594">
        <v>88.27</v>
      </c>
      <c r="T3594">
        <v>48.81</v>
      </c>
      <c r="V3594" s="16">
        <v>2962.932624060235</v>
      </c>
      <c r="W3594" s="16">
        <v>2292.5263424087111</v>
      </c>
      <c r="X3594" s="5">
        <f t="shared" si="169"/>
        <v>0.7737355631351357</v>
      </c>
      <c r="Y3594" t="str">
        <f t="shared" si="170"/>
        <v>OK</v>
      </c>
      <c r="AA3594" t="s">
        <v>7208</v>
      </c>
      <c r="AB3594" s="3">
        <v>45500.588923611111</v>
      </c>
    </row>
    <row r="3595" spans="1:28" x14ac:dyDescent="0.35">
      <c r="A3595" t="s">
        <v>7209</v>
      </c>
      <c r="F3595">
        <v>393</v>
      </c>
      <c r="G3595" s="16">
        <v>3198.45</v>
      </c>
      <c r="H3595">
        <v>31</v>
      </c>
      <c r="I3595">
        <v>28</v>
      </c>
      <c r="J3595">
        <v>17.38</v>
      </c>
      <c r="K3595" t="s">
        <v>26</v>
      </c>
      <c r="L3595" t="str">
        <f t="shared" si="168"/>
        <v>EU-West</v>
      </c>
      <c r="Q3595">
        <v>0</v>
      </c>
      <c r="R3595">
        <v>3</v>
      </c>
      <c r="S3595">
        <v>62.05</v>
      </c>
      <c r="T3595">
        <v>74</v>
      </c>
      <c r="U3595">
        <v>91.37</v>
      </c>
      <c r="V3595" s="16">
        <v>3887.3642955981668</v>
      </c>
      <c r="W3595" s="16">
        <v>2568.229125724582</v>
      </c>
      <c r="X3595" s="5">
        <f t="shared" si="169"/>
        <v>0.66066077949851532</v>
      </c>
      <c r="Y3595" t="str">
        <f t="shared" si="170"/>
        <v>OK</v>
      </c>
      <c r="AA3595" t="s">
        <v>7210</v>
      </c>
      <c r="AB3595" s="3">
        <v>45619.454467592594</v>
      </c>
    </row>
    <row r="3596" spans="1:28" x14ac:dyDescent="0.35">
      <c r="A3596" t="s">
        <v>7211</v>
      </c>
      <c r="F3596">
        <v>591</v>
      </c>
      <c r="G3596" s="16">
        <v>1889.67</v>
      </c>
      <c r="H3596">
        <v>20</v>
      </c>
      <c r="I3596">
        <v>23</v>
      </c>
      <c r="J3596">
        <v>23.23</v>
      </c>
      <c r="K3596" t="s">
        <v>52</v>
      </c>
      <c r="L3596" t="str">
        <f t="shared" si="168"/>
        <v>EU-West</v>
      </c>
      <c r="Q3596">
        <v>0</v>
      </c>
      <c r="R3596">
        <v>31</v>
      </c>
      <c r="S3596">
        <v>58.01</v>
      </c>
      <c r="T3596">
        <v>64.75</v>
      </c>
      <c r="U3596">
        <v>89.91</v>
      </c>
      <c r="V3596" s="16">
        <v>2508.4878994942501</v>
      </c>
      <c r="W3596" s="16">
        <v>1890.742356619445</v>
      </c>
      <c r="X3596" s="5">
        <f t="shared" si="169"/>
        <v>0.75373788209249404</v>
      </c>
      <c r="Y3596" t="str">
        <f t="shared" si="170"/>
        <v>OK</v>
      </c>
      <c r="AA3596" t="s">
        <v>7212</v>
      </c>
      <c r="AB3596" s="3">
        <v>44948.080636574072</v>
      </c>
    </row>
    <row r="3597" spans="1:28" x14ac:dyDescent="0.35">
      <c r="A3597" t="s">
        <v>7213</v>
      </c>
      <c r="F3597">
        <v>169</v>
      </c>
      <c r="G3597" s="16">
        <v>1647.76</v>
      </c>
      <c r="H3597">
        <v>95</v>
      </c>
      <c r="I3597">
        <v>95</v>
      </c>
      <c r="J3597">
        <v>23.83</v>
      </c>
      <c r="K3597" t="s">
        <v>32</v>
      </c>
      <c r="L3597" t="str">
        <f t="shared" si="168"/>
        <v>US-East</v>
      </c>
      <c r="Q3597">
        <v>10</v>
      </c>
      <c r="R3597">
        <v>43</v>
      </c>
      <c r="S3597">
        <v>78.84</v>
      </c>
      <c r="T3597">
        <v>55.59</v>
      </c>
      <c r="U3597">
        <v>89.35</v>
      </c>
      <c r="V3597" s="16">
        <v>1778.647486405478</v>
      </c>
      <c r="W3597" s="16">
        <v>1424.4656482737089</v>
      </c>
      <c r="X3597" s="5">
        <f t="shared" si="169"/>
        <v>0.80087013259297046</v>
      </c>
      <c r="Y3597" t="str">
        <f t="shared" si="170"/>
        <v>OK</v>
      </c>
      <c r="AA3597" t="s">
        <v>7214</v>
      </c>
      <c r="AB3597" s="3">
        <v>45698.504374999997</v>
      </c>
    </row>
    <row r="3598" spans="1:28" x14ac:dyDescent="0.35">
      <c r="A3598" t="s">
        <v>7215</v>
      </c>
      <c r="F3598">
        <v>441</v>
      </c>
      <c r="G3598" s="16">
        <v>2594.4899999999998</v>
      </c>
      <c r="H3598">
        <v>44</v>
      </c>
      <c r="I3598">
        <v>46</v>
      </c>
      <c r="J3598">
        <v>23.83</v>
      </c>
      <c r="K3598" t="s">
        <v>32</v>
      </c>
      <c r="L3598" t="str">
        <f t="shared" si="168"/>
        <v>US-East</v>
      </c>
      <c r="Q3598">
        <v>30</v>
      </c>
      <c r="R3598">
        <v>12</v>
      </c>
      <c r="T3598">
        <v>75.03</v>
      </c>
      <c r="U3598">
        <v>95.4</v>
      </c>
      <c r="V3598" s="16">
        <v>3550.8793207975982</v>
      </c>
      <c r="W3598" s="16">
        <v>3077.549018592656</v>
      </c>
      <c r="X3598" s="5">
        <f t="shared" si="169"/>
        <v>0.86670053824903781</v>
      </c>
      <c r="Y3598" t="str">
        <f t="shared" si="170"/>
        <v>OK</v>
      </c>
      <c r="AA3598" t="s">
        <v>7216</v>
      </c>
      <c r="AB3598" s="3">
        <v>45543.09584490741</v>
      </c>
    </row>
    <row r="3599" spans="1:28" x14ac:dyDescent="0.35">
      <c r="A3599" t="s">
        <v>7217</v>
      </c>
      <c r="F3599">
        <v>873</v>
      </c>
      <c r="G3599" s="16">
        <v>2229.54</v>
      </c>
      <c r="H3599">
        <v>54</v>
      </c>
      <c r="I3599">
        <v>58</v>
      </c>
      <c r="J3599">
        <v>17.39</v>
      </c>
      <c r="K3599" t="s">
        <v>52</v>
      </c>
      <c r="L3599" t="str">
        <f t="shared" si="168"/>
        <v>EU-West</v>
      </c>
      <c r="Q3599">
        <v>10</v>
      </c>
      <c r="R3599">
        <v>23</v>
      </c>
      <c r="S3599">
        <v>70.989999999999995</v>
      </c>
      <c r="T3599">
        <v>48</v>
      </c>
      <c r="U3599">
        <v>95.07</v>
      </c>
      <c r="V3599" s="16">
        <v>2998.6342844168521</v>
      </c>
      <c r="W3599" s="16">
        <v>1965.292009301864</v>
      </c>
      <c r="X3599" s="5">
        <f t="shared" si="169"/>
        <v>0.65539569780649554</v>
      </c>
      <c r="Y3599" t="str">
        <f t="shared" si="170"/>
        <v>OK</v>
      </c>
      <c r="AA3599" t="s">
        <v>7218</v>
      </c>
      <c r="AB3599" s="3">
        <v>45276.949537037042</v>
      </c>
    </row>
    <row r="3600" spans="1:28" x14ac:dyDescent="0.35">
      <c r="A3600" t="s">
        <v>7219</v>
      </c>
      <c r="F3600">
        <v>405</v>
      </c>
      <c r="G3600" s="16">
        <v>1777.26</v>
      </c>
      <c r="H3600">
        <v>11</v>
      </c>
      <c r="I3600">
        <v>11</v>
      </c>
      <c r="J3600">
        <v>18.329999999999998</v>
      </c>
      <c r="K3600" t="s">
        <v>37</v>
      </c>
      <c r="L3600" t="str">
        <f t="shared" si="168"/>
        <v>US-East</v>
      </c>
      <c r="Q3600">
        <v>30</v>
      </c>
      <c r="R3600">
        <v>6</v>
      </c>
      <c r="S3600">
        <v>95.98</v>
      </c>
      <c r="T3600">
        <v>66.680000000000007</v>
      </c>
      <c r="U3600">
        <v>82.99</v>
      </c>
      <c r="V3600" s="16">
        <v>2259.8597477460721</v>
      </c>
      <c r="W3600" s="16">
        <v>1558.3266444524841</v>
      </c>
      <c r="X3600" s="5">
        <f t="shared" si="169"/>
        <v>0.68956785747731486</v>
      </c>
      <c r="Y3600" t="str">
        <f t="shared" si="170"/>
        <v>OK</v>
      </c>
      <c r="AA3600" t="s">
        <v>7220</v>
      </c>
      <c r="AB3600" s="3">
        <v>44945.267534722218</v>
      </c>
    </row>
    <row r="3601" spans="1:28" x14ac:dyDescent="0.35">
      <c r="A3601" t="s">
        <v>7221</v>
      </c>
      <c r="F3601">
        <v>975</v>
      </c>
      <c r="G3601" s="16">
        <v>2377.5500000000002</v>
      </c>
      <c r="H3601">
        <v>47</v>
      </c>
      <c r="I3601">
        <v>43</v>
      </c>
      <c r="J3601">
        <v>15.46</v>
      </c>
      <c r="K3601" t="s">
        <v>52</v>
      </c>
      <c r="L3601" t="str">
        <f t="shared" si="168"/>
        <v>EU-West</v>
      </c>
      <c r="Q3601">
        <v>0</v>
      </c>
      <c r="R3601">
        <v>18</v>
      </c>
      <c r="S3601">
        <v>62.65</v>
      </c>
      <c r="T3601">
        <v>58.14</v>
      </c>
      <c r="U3601">
        <v>94.7</v>
      </c>
      <c r="V3601" s="16">
        <v>3050.2655947393432</v>
      </c>
      <c r="W3601" s="16">
        <v>1932.63138869095</v>
      </c>
      <c r="X3601" s="5">
        <f t="shared" si="169"/>
        <v>0.6335944620770313</v>
      </c>
      <c r="Y3601" t="str">
        <f t="shared" si="170"/>
        <v>OK</v>
      </c>
      <c r="AA3601" t="s">
        <v>7222</v>
      </c>
      <c r="AB3601" s="3">
        <v>45401.324560185189</v>
      </c>
    </row>
    <row r="3602" spans="1:28" x14ac:dyDescent="0.35">
      <c r="A3602" t="s">
        <v>7223</v>
      </c>
      <c r="F3602">
        <v>982</v>
      </c>
      <c r="G3602" s="16">
        <v>1872.27</v>
      </c>
      <c r="H3602">
        <v>58</v>
      </c>
      <c r="I3602">
        <v>56</v>
      </c>
      <c r="J3602">
        <v>13.99</v>
      </c>
      <c r="K3602" t="s">
        <v>32</v>
      </c>
      <c r="L3602" t="str">
        <f t="shared" si="168"/>
        <v>US-East</v>
      </c>
      <c r="Q3602">
        <v>20</v>
      </c>
      <c r="R3602">
        <v>26</v>
      </c>
      <c r="S3602">
        <v>55.51</v>
      </c>
      <c r="T3602">
        <v>71.17</v>
      </c>
      <c r="U3602">
        <v>92.58</v>
      </c>
      <c r="V3602" s="16">
        <v>1971.286677928334</v>
      </c>
      <c r="W3602" s="16">
        <v>1744.820565963746</v>
      </c>
      <c r="X3602" s="5">
        <f t="shared" si="169"/>
        <v>0.8851176165799558</v>
      </c>
      <c r="Y3602" t="str">
        <f t="shared" si="170"/>
        <v>OK</v>
      </c>
      <c r="AA3602" t="s">
        <v>7224</v>
      </c>
      <c r="AB3602" s="3">
        <v>45580.063900462963</v>
      </c>
    </row>
    <row r="3603" spans="1:28" x14ac:dyDescent="0.35">
      <c r="A3603" t="s">
        <v>7225</v>
      </c>
      <c r="F3603">
        <v>624</v>
      </c>
      <c r="G3603" s="16">
        <v>1757.97</v>
      </c>
      <c r="H3603">
        <v>73</v>
      </c>
      <c r="I3603">
        <v>75</v>
      </c>
      <c r="J3603">
        <v>19.489999999999998</v>
      </c>
      <c r="K3603" t="s">
        <v>59</v>
      </c>
      <c r="L3603" t="str">
        <f t="shared" si="168"/>
        <v>EU-West</v>
      </c>
      <c r="Q3603">
        <v>0</v>
      </c>
      <c r="R3603">
        <v>49</v>
      </c>
      <c r="S3603">
        <v>66.77</v>
      </c>
      <c r="T3603">
        <v>63.35</v>
      </c>
      <c r="U3603">
        <v>97.96</v>
      </c>
      <c r="V3603" s="16">
        <v>2141.1627639952162</v>
      </c>
      <c r="W3603" s="16">
        <v>1423.331040469973</v>
      </c>
      <c r="X3603" s="5">
        <f t="shared" si="169"/>
        <v>0.66474677423129003</v>
      </c>
      <c r="Y3603" t="str">
        <f t="shared" si="170"/>
        <v>OK</v>
      </c>
      <c r="AA3603" t="s">
        <v>7226</v>
      </c>
      <c r="AB3603" s="3">
        <v>45913.523958333331</v>
      </c>
    </row>
    <row r="3604" spans="1:28" x14ac:dyDescent="0.35">
      <c r="A3604" t="s">
        <v>7227</v>
      </c>
      <c r="F3604">
        <v>497</v>
      </c>
      <c r="G3604" s="16">
        <v>1861.2</v>
      </c>
      <c r="H3604">
        <v>69</v>
      </c>
      <c r="I3604">
        <v>67</v>
      </c>
      <c r="J3604">
        <v>32.130000000000003</v>
      </c>
      <c r="K3604" t="s">
        <v>26</v>
      </c>
      <c r="L3604" t="str">
        <f t="shared" si="168"/>
        <v>EU-West</v>
      </c>
      <c r="Q3604">
        <v>10</v>
      </c>
      <c r="R3604">
        <v>26</v>
      </c>
      <c r="T3604">
        <v>70.97</v>
      </c>
      <c r="U3604">
        <v>89.65</v>
      </c>
      <c r="V3604" s="16">
        <v>1941.763340519806</v>
      </c>
      <c r="W3604" s="16">
        <v>1860.371122205803</v>
      </c>
      <c r="X3604" s="5">
        <f t="shared" si="169"/>
        <v>0.95808334794691585</v>
      </c>
      <c r="Y3604" t="str">
        <f t="shared" si="170"/>
        <v>OK</v>
      </c>
      <c r="AA3604" t="s">
        <v>7228</v>
      </c>
      <c r="AB3604" s="3">
        <v>45453.012476851851</v>
      </c>
    </row>
    <row r="3605" spans="1:28" x14ac:dyDescent="0.35">
      <c r="A3605" t="s">
        <v>7229</v>
      </c>
      <c r="F3605">
        <v>757</v>
      </c>
      <c r="G3605" s="16">
        <v>1580</v>
      </c>
      <c r="H3605">
        <v>36</v>
      </c>
      <c r="I3605">
        <v>35</v>
      </c>
      <c r="J3605">
        <v>36.31</v>
      </c>
      <c r="K3605" t="s">
        <v>32</v>
      </c>
      <c r="L3605" t="str">
        <f t="shared" si="168"/>
        <v>US-East</v>
      </c>
      <c r="Q3605">
        <v>10</v>
      </c>
      <c r="R3605">
        <v>17</v>
      </c>
      <c r="S3605">
        <v>81.5</v>
      </c>
      <c r="T3605">
        <v>60.48</v>
      </c>
      <c r="U3605">
        <v>95.68</v>
      </c>
      <c r="V3605" s="16">
        <v>1817.7885211825439</v>
      </c>
      <c r="W3605" s="16">
        <v>1578.835378258407</v>
      </c>
      <c r="X3605" s="5">
        <f t="shared" si="169"/>
        <v>0.86854733642575299</v>
      </c>
      <c r="Y3605" t="str">
        <f t="shared" si="170"/>
        <v>OK</v>
      </c>
      <c r="AA3605" t="s">
        <v>7230</v>
      </c>
      <c r="AB3605" s="3">
        <v>45574.703159722223</v>
      </c>
    </row>
    <row r="3606" spans="1:28" x14ac:dyDescent="0.35">
      <c r="A3606" t="s">
        <v>7231</v>
      </c>
      <c r="F3606">
        <v>198</v>
      </c>
      <c r="G3606" s="16">
        <v>1847.37</v>
      </c>
      <c r="H3606">
        <v>81</v>
      </c>
      <c r="I3606">
        <v>86</v>
      </c>
      <c r="J3606">
        <v>30.51</v>
      </c>
      <c r="K3606" t="s">
        <v>37</v>
      </c>
      <c r="L3606" t="str">
        <f t="shared" si="168"/>
        <v>US-East</v>
      </c>
      <c r="Q3606">
        <v>40</v>
      </c>
      <c r="R3606">
        <v>29</v>
      </c>
      <c r="S3606">
        <v>49.48</v>
      </c>
      <c r="T3606">
        <v>55.65</v>
      </c>
      <c r="U3606">
        <v>92.34</v>
      </c>
      <c r="V3606" s="16">
        <v>2678.974820043301</v>
      </c>
      <c r="W3606" s="16">
        <v>1517.2400204893579</v>
      </c>
      <c r="X3606" s="5">
        <f t="shared" si="169"/>
        <v>0.56635098215101343</v>
      </c>
      <c r="Y3606" t="str">
        <f t="shared" si="170"/>
        <v>OK</v>
      </c>
      <c r="AA3606" t="s">
        <v>7232</v>
      </c>
      <c r="AB3606" s="3">
        <v>45544.791400462957</v>
      </c>
    </row>
    <row r="3607" spans="1:28" x14ac:dyDescent="0.35">
      <c r="A3607" t="s">
        <v>5357</v>
      </c>
      <c r="F3607">
        <v>427</v>
      </c>
      <c r="G3607" s="16">
        <v>2524.37</v>
      </c>
      <c r="H3607">
        <v>30</v>
      </c>
      <c r="I3607">
        <v>31</v>
      </c>
      <c r="J3607">
        <v>16.29</v>
      </c>
      <c r="K3607" t="s">
        <v>26</v>
      </c>
      <c r="L3607" t="str">
        <f t="shared" si="168"/>
        <v>EU-West</v>
      </c>
      <c r="Q3607">
        <v>0</v>
      </c>
      <c r="R3607">
        <v>27</v>
      </c>
      <c r="S3607">
        <v>100</v>
      </c>
      <c r="T3607">
        <v>59.19</v>
      </c>
      <c r="U3607">
        <v>84.43</v>
      </c>
      <c r="V3607" s="16">
        <v>3249.5374401792501</v>
      </c>
      <c r="W3607" s="16">
        <v>2261.89840406349</v>
      </c>
      <c r="X3607" s="5">
        <f t="shared" si="169"/>
        <v>0.69606780832742765</v>
      </c>
      <c r="Y3607" t="str">
        <f t="shared" si="170"/>
        <v>OK</v>
      </c>
      <c r="AA3607" t="s">
        <v>7233</v>
      </c>
      <c r="AB3607" s="3">
        <v>45632.391168981478</v>
      </c>
    </row>
    <row r="3608" spans="1:28" x14ac:dyDescent="0.35">
      <c r="A3608" t="s">
        <v>7234</v>
      </c>
      <c r="F3608">
        <v>352</v>
      </c>
      <c r="G3608" s="16">
        <v>2215.23</v>
      </c>
      <c r="H3608">
        <v>98</v>
      </c>
      <c r="I3608">
        <v>96</v>
      </c>
      <c r="J3608">
        <v>23.26</v>
      </c>
      <c r="K3608" t="s">
        <v>32</v>
      </c>
      <c r="L3608" t="str">
        <f t="shared" si="168"/>
        <v>US-East</v>
      </c>
      <c r="Q3608">
        <v>0</v>
      </c>
      <c r="R3608">
        <v>28</v>
      </c>
      <c r="S3608">
        <v>59.2</v>
      </c>
      <c r="T3608">
        <v>61.83</v>
      </c>
      <c r="U3608">
        <v>95.1</v>
      </c>
      <c r="V3608" s="16">
        <v>3037.859468649483</v>
      </c>
      <c r="W3608" s="16">
        <v>2509.506899634529</v>
      </c>
      <c r="X3608" s="5">
        <f t="shared" si="169"/>
        <v>0.82607735003296923</v>
      </c>
      <c r="Y3608" t="str">
        <f t="shared" si="170"/>
        <v>OK</v>
      </c>
      <c r="AA3608" t="s">
        <v>7235</v>
      </c>
      <c r="AB3608" s="3">
        <v>45056.626701388886</v>
      </c>
    </row>
    <row r="3609" spans="1:28" x14ac:dyDescent="0.35">
      <c r="A3609" t="s">
        <v>7236</v>
      </c>
      <c r="F3609">
        <v>370</v>
      </c>
      <c r="G3609" s="16">
        <v>2074.73</v>
      </c>
      <c r="H3609">
        <v>2</v>
      </c>
      <c r="I3609">
        <v>2</v>
      </c>
      <c r="J3609">
        <v>3.62</v>
      </c>
      <c r="K3609" t="s">
        <v>29</v>
      </c>
      <c r="L3609" t="str">
        <f t="shared" si="168"/>
        <v>US-East</v>
      </c>
      <c r="Q3609">
        <v>0</v>
      </c>
      <c r="R3609">
        <v>8</v>
      </c>
      <c r="S3609">
        <v>77.88</v>
      </c>
      <c r="T3609">
        <v>63.52</v>
      </c>
      <c r="U3609">
        <v>94.05</v>
      </c>
      <c r="V3609" s="16">
        <v>2670.059112810392</v>
      </c>
      <c r="W3609" s="16">
        <v>2043.6462066925781</v>
      </c>
      <c r="X3609" s="5">
        <f t="shared" si="169"/>
        <v>0.76539361877330203</v>
      </c>
      <c r="Y3609" t="str">
        <f t="shared" si="170"/>
        <v>OK</v>
      </c>
      <c r="AA3609" t="s">
        <v>7237</v>
      </c>
      <c r="AB3609" s="3">
        <v>45766.687164351853</v>
      </c>
    </row>
    <row r="3610" spans="1:28" x14ac:dyDescent="0.35">
      <c r="A3610" t="s">
        <v>7238</v>
      </c>
      <c r="F3610">
        <v>118</v>
      </c>
      <c r="G3610" s="16">
        <v>1749.52</v>
      </c>
      <c r="H3610">
        <v>68</v>
      </c>
      <c r="I3610">
        <v>65</v>
      </c>
      <c r="J3610">
        <v>18.760000000000002</v>
      </c>
      <c r="K3610" t="s">
        <v>52</v>
      </c>
      <c r="L3610" t="str">
        <f t="shared" si="168"/>
        <v>EU-West</v>
      </c>
      <c r="Q3610">
        <v>0</v>
      </c>
      <c r="R3610">
        <v>38</v>
      </c>
      <c r="S3610">
        <v>84.02</v>
      </c>
      <c r="T3610">
        <v>66.819999999999993</v>
      </c>
      <c r="U3610">
        <v>86.75</v>
      </c>
      <c r="V3610" s="16">
        <v>1919.4305464338961</v>
      </c>
      <c r="W3610" s="16">
        <v>1703.759583982056</v>
      </c>
      <c r="X3610" s="5">
        <f t="shared" si="169"/>
        <v>0.88763804824689574</v>
      </c>
      <c r="Y3610" t="str">
        <f t="shared" si="170"/>
        <v>OK</v>
      </c>
      <c r="AA3610" t="s">
        <v>7239</v>
      </c>
      <c r="AB3610" s="3">
        <v>45490.968726851846</v>
      </c>
    </row>
    <row r="3611" spans="1:28" x14ac:dyDescent="0.35">
      <c r="A3611" t="s">
        <v>7240</v>
      </c>
      <c r="F3611">
        <v>858</v>
      </c>
      <c r="G3611" s="16">
        <v>2763.98</v>
      </c>
      <c r="H3611">
        <v>97</v>
      </c>
      <c r="I3611">
        <v>96</v>
      </c>
      <c r="J3611">
        <v>16.89</v>
      </c>
      <c r="K3611" t="s">
        <v>26</v>
      </c>
      <c r="L3611" t="str">
        <f t="shared" si="168"/>
        <v>EU-West</v>
      </c>
      <c r="Q3611">
        <v>0</v>
      </c>
      <c r="R3611">
        <v>38</v>
      </c>
      <c r="S3611">
        <v>72.87</v>
      </c>
      <c r="T3611">
        <v>60.17</v>
      </c>
      <c r="U3611">
        <v>91.45</v>
      </c>
      <c r="V3611" s="16">
        <v>3585.9991443246522</v>
      </c>
      <c r="W3611" s="16">
        <v>2983.746202787625</v>
      </c>
      <c r="X3611" s="5">
        <f t="shared" si="169"/>
        <v>0.83205435436587394</v>
      </c>
      <c r="Y3611" t="str">
        <f t="shared" si="170"/>
        <v>OK</v>
      </c>
      <c r="AA3611" t="s">
        <v>7241</v>
      </c>
      <c r="AB3611" s="3">
        <v>45591.755879629629</v>
      </c>
    </row>
    <row r="3612" spans="1:28" x14ac:dyDescent="0.35">
      <c r="A3612" t="s">
        <v>7242</v>
      </c>
      <c r="F3612">
        <v>310</v>
      </c>
      <c r="H3612">
        <v>58</v>
      </c>
      <c r="I3612">
        <v>62</v>
      </c>
      <c r="J3612">
        <v>34.99</v>
      </c>
      <c r="K3612" t="s">
        <v>52</v>
      </c>
      <c r="L3612" t="str">
        <f t="shared" si="168"/>
        <v>EU-West</v>
      </c>
      <c r="Q3612">
        <v>30</v>
      </c>
      <c r="R3612">
        <v>20</v>
      </c>
      <c r="S3612">
        <v>79.290000000000006</v>
      </c>
      <c r="T3612">
        <v>66.8</v>
      </c>
      <c r="U3612">
        <v>100</v>
      </c>
      <c r="V3612" s="16">
        <v>3268.5791067036789</v>
      </c>
      <c r="W3612" s="16">
        <v>2576.4229643713188</v>
      </c>
      <c r="X3612" s="5">
        <f t="shared" si="169"/>
        <v>0.78823943991051482</v>
      </c>
      <c r="Y3612" t="str">
        <f t="shared" si="170"/>
        <v>OK</v>
      </c>
      <c r="AA3612" t="s">
        <v>7243</v>
      </c>
      <c r="AB3612" s="3">
        <v>45008.962152777778</v>
      </c>
    </row>
    <row r="3613" spans="1:28" x14ac:dyDescent="0.35">
      <c r="A3613" t="s">
        <v>7244</v>
      </c>
      <c r="F3613">
        <v>377</v>
      </c>
      <c r="G3613" s="16">
        <v>1715.15</v>
      </c>
      <c r="H3613">
        <v>32</v>
      </c>
      <c r="I3613">
        <v>37</v>
      </c>
      <c r="J3613">
        <v>22.08</v>
      </c>
      <c r="K3613" t="s">
        <v>32</v>
      </c>
      <c r="L3613" t="str">
        <f t="shared" si="168"/>
        <v>US-East</v>
      </c>
      <c r="Q3613">
        <v>0</v>
      </c>
      <c r="R3613">
        <v>44</v>
      </c>
      <c r="S3613">
        <v>71.06</v>
      </c>
      <c r="T3613">
        <v>82.19</v>
      </c>
      <c r="U3613">
        <v>87.58</v>
      </c>
      <c r="V3613" s="16">
        <v>1833.8426703336911</v>
      </c>
      <c r="W3613" s="16">
        <v>1894.8720619018891</v>
      </c>
      <c r="X3613" s="5">
        <f t="shared" si="169"/>
        <v>1.0332795133167518</v>
      </c>
      <c r="Y3613" t="str">
        <f t="shared" si="170"/>
        <v>Over Budget</v>
      </c>
      <c r="AA3613" t="s">
        <v>7245</v>
      </c>
      <c r="AB3613" s="3">
        <v>45488.281435185178</v>
      </c>
    </row>
    <row r="3614" spans="1:28" x14ac:dyDescent="0.35">
      <c r="A3614" t="s">
        <v>7246</v>
      </c>
      <c r="F3614">
        <v>264</v>
      </c>
      <c r="G3614" s="16">
        <v>1411.78</v>
      </c>
      <c r="H3614">
        <v>35</v>
      </c>
      <c r="I3614">
        <v>32</v>
      </c>
      <c r="J3614">
        <v>20.41</v>
      </c>
      <c r="K3614" t="s">
        <v>26</v>
      </c>
      <c r="L3614" t="str">
        <f t="shared" si="168"/>
        <v>EU-West</v>
      </c>
      <c r="Q3614">
        <v>30</v>
      </c>
      <c r="R3614">
        <v>37</v>
      </c>
      <c r="S3614">
        <v>79.48</v>
      </c>
      <c r="T3614">
        <v>52.76</v>
      </c>
      <c r="U3614">
        <v>93.63</v>
      </c>
      <c r="V3614" s="16">
        <v>1988.4262775886659</v>
      </c>
      <c r="W3614" s="16">
        <v>1598.4073347640749</v>
      </c>
      <c r="X3614" s="5">
        <f t="shared" si="169"/>
        <v>0.80385546740130542</v>
      </c>
      <c r="Y3614" t="str">
        <f t="shared" si="170"/>
        <v>OK</v>
      </c>
      <c r="AA3614" t="s">
        <v>7247</v>
      </c>
      <c r="AB3614" s="3">
        <v>45235.282604166663</v>
      </c>
    </row>
    <row r="3615" spans="1:28" x14ac:dyDescent="0.35">
      <c r="A3615" t="s">
        <v>7248</v>
      </c>
      <c r="F3615">
        <v>325</v>
      </c>
      <c r="G3615" s="16">
        <v>1977.92</v>
      </c>
      <c r="H3615">
        <v>73</v>
      </c>
      <c r="I3615">
        <v>74</v>
      </c>
      <c r="J3615">
        <v>19.45</v>
      </c>
      <c r="K3615" t="s">
        <v>29</v>
      </c>
      <c r="L3615" t="str">
        <f t="shared" si="168"/>
        <v>US-East</v>
      </c>
      <c r="Q3615">
        <v>0</v>
      </c>
      <c r="R3615">
        <v>6</v>
      </c>
      <c r="S3615">
        <v>63.62</v>
      </c>
      <c r="T3615">
        <v>70.05</v>
      </c>
      <c r="U3615">
        <v>84.53</v>
      </c>
      <c r="V3615" s="16">
        <v>2527.1806493223748</v>
      </c>
      <c r="W3615" s="16">
        <v>1766.08527941287</v>
      </c>
      <c r="X3615" s="5">
        <f t="shared" si="169"/>
        <v>0.69883618327261998</v>
      </c>
      <c r="Y3615" t="str">
        <f t="shared" si="170"/>
        <v>OK</v>
      </c>
      <c r="AA3615" t="s">
        <v>7249</v>
      </c>
      <c r="AB3615" s="3">
        <v>45464.425370370373</v>
      </c>
    </row>
    <row r="3616" spans="1:28" x14ac:dyDescent="0.35">
      <c r="A3616" t="s">
        <v>7250</v>
      </c>
      <c r="F3616">
        <v>714</v>
      </c>
      <c r="G3616" s="16">
        <v>2221.38</v>
      </c>
      <c r="H3616">
        <v>2</v>
      </c>
      <c r="I3616">
        <v>6</v>
      </c>
      <c r="J3616">
        <v>17.670000000000002</v>
      </c>
      <c r="K3616" t="s">
        <v>32</v>
      </c>
      <c r="L3616" t="str">
        <f t="shared" si="168"/>
        <v>US-East</v>
      </c>
      <c r="Q3616">
        <v>30</v>
      </c>
      <c r="R3616">
        <v>44</v>
      </c>
      <c r="S3616">
        <v>60.2</v>
      </c>
      <c r="T3616">
        <v>53.19</v>
      </c>
      <c r="U3616">
        <v>87.15</v>
      </c>
      <c r="V3616" s="16">
        <v>2226.1284242968441</v>
      </c>
      <c r="W3616" s="16">
        <v>1836.0866213592819</v>
      </c>
      <c r="X3616" s="5">
        <f t="shared" si="169"/>
        <v>0.82478917268182195</v>
      </c>
      <c r="Y3616" t="str">
        <f t="shared" si="170"/>
        <v>OK</v>
      </c>
      <c r="AA3616" t="s">
        <v>7251</v>
      </c>
      <c r="AB3616" s="3">
        <v>45692.378692129627</v>
      </c>
    </row>
    <row r="3617" spans="1:28" x14ac:dyDescent="0.35">
      <c r="A3617" t="s">
        <v>7252</v>
      </c>
      <c r="F3617">
        <v>80</v>
      </c>
      <c r="G3617" s="16">
        <v>1696.41</v>
      </c>
      <c r="H3617">
        <v>74</v>
      </c>
      <c r="I3617">
        <v>76</v>
      </c>
      <c r="J3617">
        <v>24.25</v>
      </c>
      <c r="K3617" t="s">
        <v>32</v>
      </c>
      <c r="L3617" t="str">
        <f t="shared" si="168"/>
        <v>US-East</v>
      </c>
      <c r="Q3617">
        <v>0</v>
      </c>
      <c r="R3617">
        <v>24</v>
      </c>
      <c r="S3617">
        <v>43.3</v>
      </c>
      <c r="T3617">
        <v>50.57</v>
      </c>
      <c r="U3617">
        <v>94.05</v>
      </c>
      <c r="V3617" s="16">
        <v>2137.2887110043039</v>
      </c>
      <c r="W3617" s="16">
        <v>1615.1620570913699</v>
      </c>
      <c r="X3617" s="5">
        <f t="shared" si="169"/>
        <v>0.75570607226592768</v>
      </c>
      <c r="Y3617" t="str">
        <f t="shared" si="170"/>
        <v>OK</v>
      </c>
      <c r="AA3617" t="s">
        <v>7253</v>
      </c>
      <c r="AB3617" s="3">
        <v>45352.415567129632</v>
      </c>
    </row>
    <row r="3618" spans="1:28" x14ac:dyDescent="0.35">
      <c r="A3618" t="s">
        <v>7254</v>
      </c>
      <c r="F3618">
        <v>278</v>
      </c>
      <c r="G3618" s="16">
        <v>2140.19</v>
      </c>
      <c r="H3618">
        <v>2</v>
      </c>
      <c r="I3618">
        <v>-2</v>
      </c>
      <c r="J3618">
        <v>14.7</v>
      </c>
      <c r="K3618" t="s">
        <v>52</v>
      </c>
      <c r="L3618" t="str">
        <f t="shared" si="168"/>
        <v>EU-West</v>
      </c>
      <c r="Q3618">
        <v>40</v>
      </c>
      <c r="R3618">
        <v>25</v>
      </c>
      <c r="T3618">
        <v>74.36</v>
      </c>
      <c r="U3618">
        <v>91.28</v>
      </c>
      <c r="V3618" s="16">
        <v>2563.5960853781612</v>
      </c>
      <c r="W3618" s="16">
        <v>2444.1807989346262</v>
      </c>
      <c r="X3618" s="5">
        <f t="shared" si="169"/>
        <v>0.95341883726354659</v>
      </c>
      <c r="Y3618" t="str">
        <f t="shared" si="170"/>
        <v>OK</v>
      </c>
      <c r="AA3618" t="s">
        <v>7255</v>
      </c>
      <c r="AB3618" s="3">
        <v>45290.392476851863</v>
      </c>
    </row>
    <row r="3619" spans="1:28" x14ac:dyDescent="0.35">
      <c r="A3619" t="s">
        <v>7256</v>
      </c>
      <c r="F3619">
        <v>855</v>
      </c>
      <c r="G3619" s="16">
        <v>1803.27</v>
      </c>
      <c r="H3619">
        <v>91</v>
      </c>
      <c r="I3619">
        <v>91</v>
      </c>
      <c r="J3619">
        <v>24.4</v>
      </c>
      <c r="K3619" t="s">
        <v>52</v>
      </c>
      <c r="L3619" t="str">
        <f t="shared" si="168"/>
        <v>EU-West</v>
      </c>
      <c r="Q3619">
        <v>20</v>
      </c>
      <c r="R3619">
        <v>5</v>
      </c>
      <c r="S3619">
        <v>64.849999999999994</v>
      </c>
      <c r="T3619">
        <v>50.99</v>
      </c>
      <c r="U3619">
        <v>88.99</v>
      </c>
      <c r="V3619" s="16">
        <v>2070.556550206948</v>
      </c>
      <c r="W3619" s="16">
        <v>1498.898699778495</v>
      </c>
      <c r="X3619" s="5">
        <f t="shared" si="169"/>
        <v>0.72391101785106182</v>
      </c>
      <c r="Y3619" t="str">
        <f t="shared" si="170"/>
        <v>OK</v>
      </c>
      <c r="AA3619" t="s">
        <v>7257</v>
      </c>
      <c r="AB3619" s="3">
        <v>45811.533414351848</v>
      </c>
    </row>
    <row r="3620" spans="1:28" x14ac:dyDescent="0.35">
      <c r="A3620" t="s">
        <v>7258</v>
      </c>
      <c r="F3620">
        <v>510</v>
      </c>
      <c r="G3620" s="16">
        <v>1619.81</v>
      </c>
      <c r="H3620">
        <v>58</v>
      </c>
      <c r="I3620">
        <v>55</v>
      </c>
      <c r="J3620">
        <v>31.45</v>
      </c>
      <c r="K3620" t="s">
        <v>32</v>
      </c>
      <c r="L3620" t="str">
        <f t="shared" si="168"/>
        <v>US-East</v>
      </c>
      <c r="Q3620">
        <v>10</v>
      </c>
      <c r="R3620">
        <v>48</v>
      </c>
      <c r="S3620">
        <v>75.61</v>
      </c>
      <c r="T3620">
        <v>59.75</v>
      </c>
      <c r="U3620">
        <v>98.51</v>
      </c>
      <c r="V3620" s="16">
        <v>2244.4550786975869</v>
      </c>
      <c r="W3620" s="16">
        <v>1669.0222891356029</v>
      </c>
      <c r="X3620" s="5">
        <f t="shared" si="169"/>
        <v>0.74362026889132649</v>
      </c>
      <c r="Y3620" t="str">
        <f t="shared" si="170"/>
        <v>OK</v>
      </c>
      <c r="AA3620" t="s">
        <v>7259</v>
      </c>
      <c r="AB3620" s="3">
        <v>45196.500879629632</v>
      </c>
    </row>
    <row r="3621" spans="1:28" x14ac:dyDescent="0.35">
      <c r="A3621" t="s">
        <v>7260</v>
      </c>
      <c r="F3621">
        <v>218</v>
      </c>
      <c r="G3621" s="16">
        <v>2040.56</v>
      </c>
      <c r="H3621">
        <v>53</v>
      </c>
      <c r="I3621">
        <v>51</v>
      </c>
      <c r="J3621">
        <v>20.9</v>
      </c>
      <c r="K3621" t="s">
        <v>37</v>
      </c>
      <c r="L3621" t="str">
        <f t="shared" si="168"/>
        <v>US-East</v>
      </c>
      <c r="Q3621">
        <v>10</v>
      </c>
      <c r="R3621">
        <v>19</v>
      </c>
      <c r="S3621">
        <v>65.239999999999995</v>
      </c>
      <c r="T3621">
        <v>52</v>
      </c>
      <c r="U3621">
        <v>85.39</v>
      </c>
      <c r="V3621" s="16">
        <v>2958.3017412994518</v>
      </c>
      <c r="W3621" s="16">
        <v>2204.688729079985</v>
      </c>
      <c r="X3621" s="5">
        <f t="shared" si="169"/>
        <v>0.74525485291150939</v>
      </c>
      <c r="Y3621" t="str">
        <f t="shared" si="170"/>
        <v>OK</v>
      </c>
      <c r="AA3621" t="s">
        <v>7261</v>
      </c>
      <c r="AB3621" s="3">
        <v>45447.561215277783</v>
      </c>
    </row>
    <row r="3622" spans="1:28" x14ac:dyDescent="0.35">
      <c r="A3622" t="s">
        <v>7262</v>
      </c>
      <c r="F3622">
        <v>487</v>
      </c>
      <c r="G3622" s="16">
        <v>1666.85</v>
      </c>
      <c r="H3622">
        <v>27</v>
      </c>
      <c r="I3622">
        <v>27</v>
      </c>
      <c r="J3622">
        <v>17.489999999999998</v>
      </c>
      <c r="K3622" t="s">
        <v>29</v>
      </c>
      <c r="L3622" t="str">
        <f t="shared" si="168"/>
        <v>US-East</v>
      </c>
      <c r="Q3622">
        <v>40</v>
      </c>
      <c r="R3622">
        <v>17</v>
      </c>
      <c r="S3622">
        <v>88.61</v>
      </c>
      <c r="T3622">
        <v>84.18</v>
      </c>
      <c r="U3622">
        <v>89.27</v>
      </c>
      <c r="V3622" s="16">
        <v>2302.4641509874482</v>
      </c>
      <c r="W3622" s="16">
        <v>1654.4534453838389</v>
      </c>
      <c r="X3622" s="5">
        <f t="shared" si="169"/>
        <v>0.71855774374350212</v>
      </c>
      <c r="Y3622" t="str">
        <f t="shared" si="170"/>
        <v>OK</v>
      </c>
      <c r="AA3622" t="s">
        <v>7263</v>
      </c>
      <c r="AB3622" s="3">
        <v>45332.143784722219</v>
      </c>
    </row>
    <row r="3623" spans="1:28" x14ac:dyDescent="0.35">
      <c r="A3623" t="s">
        <v>7264</v>
      </c>
      <c r="F3623">
        <v>185</v>
      </c>
      <c r="H3623">
        <v>8</v>
      </c>
      <c r="I3623">
        <v>10</v>
      </c>
      <c r="J3623">
        <v>19.399999999999999</v>
      </c>
      <c r="K3623" t="s">
        <v>29</v>
      </c>
      <c r="L3623" t="str">
        <f t="shared" si="168"/>
        <v>US-East</v>
      </c>
      <c r="Q3623">
        <v>10</v>
      </c>
      <c r="R3623">
        <v>19</v>
      </c>
      <c r="S3623">
        <v>67.53</v>
      </c>
      <c r="T3623">
        <v>59.72</v>
      </c>
      <c r="U3623">
        <v>92.46</v>
      </c>
      <c r="V3623" s="16">
        <v>3191.858353931319</v>
      </c>
      <c r="W3623" s="16">
        <v>2022.838248704481</v>
      </c>
      <c r="X3623" s="5">
        <f t="shared" si="169"/>
        <v>0.63374937870065884</v>
      </c>
      <c r="Y3623" t="str">
        <f t="shared" si="170"/>
        <v>OK</v>
      </c>
      <c r="AA3623" t="s">
        <v>7265</v>
      </c>
      <c r="AB3623" s="3">
        <v>45587.641076388893</v>
      </c>
    </row>
    <row r="3624" spans="1:28" x14ac:dyDescent="0.35">
      <c r="A3624" t="s">
        <v>7266</v>
      </c>
      <c r="F3624">
        <v>248</v>
      </c>
      <c r="G3624" s="16">
        <v>2370.08</v>
      </c>
      <c r="H3624">
        <v>25</v>
      </c>
      <c r="I3624">
        <v>21</v>
      </c>
      <c r="J3624">
        <v>29.61</v>
      </c>
      <c r="K3624" t="s">
        <v>59</v>
      </c>
      <c r="L3624" t="str">
        <f t="shared" si="168"/>
        <v>EU-West</v>
      </c>
      <c r="Q3624">
        <v>0</v>
      </c>
      <c r="R3624">
        <v>39</v>
      </c>
      <c r="S3624">
        <v>60.68</v>
      </c>
      <c r="T3624">
        <v>48.99</v>
      </c>
      <c r="U3624">
        <v>85.64</v>
      </c>
      <c r="V3624" s="16">
        <v>3447.0217689429692</v>
      </c>
      <c r="W3624" s="16">
        <v>2205.415830671966</v>
      </c>
      <c r="X3624" s="5">
        <f t="shared" si="169"/>
        <v>0.63980327903419587</v>
      </c>
      <c r="Y3624" t="str">
        <f t="shared" si="170"/>
        <v>OK</v>
      </c>
      <c r="AA3624" t="s">
        <v>7267</v>
      </c>
      <c r="AB3624" s="3">
        <v>45703.234814814823</v>
      </c>
    </row>
    <row r="3625" spans="1:28" x14ac:dyDescent="0.35">
      <c r="A3625" t="s">
        <v>7268</v>
      </c>
      <c r="F3625">
        <v>902</v>
      </c>
      <c r="G3625" s="16">
        <v>2494.38</v>
      </c>
      <c r="H3625">
        <v>28</v>
      </c>
      <c r="I3625">
        <v>29</v>
      </c>
      <c r="J3625">
        <v>21.11</v>
      </c>
      <c r="K3625" t="s">
        <v>29</v>
      </c>
      <c r="L3625" t="str">
        <f t="shared" si="168"/>
        <v>US-East</v>
      </c>
      <c r="Q3625">
        <v>10</v>
      </c>
      <c r="R3625">
        <v>17</v>
      </c>
      <c r="S3625">
        <v>64.02</v>
      </c>
      <c r="T3625">
        <v>51.32</v>
      </c>
      <c r="U3625">
        <v>92.55</v>
      </c>
      <c r="V3625" s="16">
        <v>3632.60215085563</v>
      </c>
      <c r="W3625" s="16">
        <v>2066.9950240673188</v>
      </c>
      <c r="X3625" s="5">
        <f t="shared" si="169"/>
        <v>0.56901222270664975</v>
      </c>
      <c r="Y3625" t="str">
        <f t="shared" si="170"/>
        <v>OK</v>
      </c>
      <c r="AA3625" t="s">
        <v>7269</v>
      </c>
      <c r="AB3625" s="3">
        <v>45441.524884259263</v>
      </c>
    </row>
    <row r="3626" spans="1:28" x14ac:dyDescent="0.35">
      <c r="A3626" t="s">
        <v>7270</v>
      </c>
      <c r="F3626">
        <v>954</v>
      </c>
      <c r="G3626" s="16">
        <v>1674.16</v>
      </c>
      <c r="H3626">
        <v>9</v>
      </c>
      <c r="I3626">
        <v>11</v>
      </c>
      <c r="J3626">
        <v>15.13</v>
      </c>
      <c r="K3626" t="s">
        <v>29</v>
      </c>
      <c r="L3626" t="str">
        <f t="shared" si="168"/>
        <v>US-East</v>
      </c>
      <c r="Q3626">
        <v>30</v>
      </c>
      <c r="R3626">
        <v>46</v>
      </c>
      <c r="S3626">
        <v>77.52</v>
      </c>
      <c r="T3626">
        <v>81.22</v>
      </c>
      <c r="U3626">
        <v>95.37</v>
      </c>
      <c r="V3626" s="16">
        <v>1770.1212967397259</v>
      </c>
      <c r="W3626" s="16">
        <v>1535.2606686450099</v>
      </c>
      <c r="X3626" s="5">
        <f t="shared" si="169"/>
        <v>0.86731947210211469</v>
      </c>
      <c r="Y3626" t="str">
        <f t="shared" si="170"/>
        <v>OK</v>
      </c>
      <c r="AA3626" t="s">
        <v>7271</v>
      </c>
      <c r="AB3626" s="3">
        <v>44931.913518518522</v>
      </c>
    </row>
    <row r="3627" spans="1:28" x14ac:dyDescent="0.35">
      <c r="A3627" t="s">
        <v>7272</v>
      </c>
      <c r="F3627">
        <v>619</v>
      </c>
      <c r="G3627" s="16">
        <v>1540.86</v>
      </c>
      <c r="H3627">
        <v>26</v>
      </c>
      <c r="I3627">
        <v>28</v>
      </c>
      <c r="J3627">
        <v>26.47</v>
      </c>
      <c r="K3627" t="s">
        <v>29</v>
      </c>
      <c r="L3627" t="str">
        <f t="shared" si="168"/>
        <v>US-East</v>
      </c>
      <c r="Q3627">
        <v>50</v>
      </c>
      <c r="R3627">
        <v>0</v>
      </c>
      <c r="S3627">
        <v>100</v>
      </c>
      <c r="T3627">
        <v>57.86</v>
      </c>
      <c r="U3627">
        <v>89.43</v>
      </c>
      <c r="V3627" s="16">
        <v>1892.473072203336</v>
      </c>
      <c r="W3627" s="16">
        <v>1260.0401186923459</v>
      </c>
      <c r="X3627" s="5">
        <f t="shared" si="169"/>
        <v>0.6658166698379111</v>
      </c>
      <c r="Y3627" t="str">
        <f t="shared" si="170"/>
        <v>OK</v>
      </c>
      <c r="AA3627" t="s">
        <v>7273</v>
      </c>
      <c r="AB3627" s="3">
        <v>45247.618449074071</v>
      </c>
    </row>
    <row r="3628" spans="1:28" x14ac:dyDescent="0.35">
      <c r="A3628" t="s">
        <v>7274</v>
      </c>
      <c r="F3628">
        <v>868</v>
      </c>
      <c r="G3628" s="16">
        <v>2063.4899999999998</v>
      </c>
      <c r="H3628">
        <v>62</v>
      </c>
      <c r="I3628">
        <v>60</v>
      </c>
      <c r="J3628">
        <v>14.31</v>
      </c>
      <c r="K3628" t="s">
        <v>59</v>
      </c>
      <c r="L3628" t="str">
        <f t="shared" si="168"/>
        <v>EU-West</v>
      </c>
      <c r="Q3628">
        <v>10</v>
      </c>
      <c r="R3628">
        <v>32</v>
      </c>
      <c r="S3628">
        <v>90.57</v>
      </c>
      <c r="T3628">
        <v>59.18</v>
      </c>
      <c r="U3628">
        <v>86.57</v>
      </c>
      <c r="V3628" s="16">
        <v>2063.7855685225131</v>
      </c>
      <c r="W3628" s="16">
        <v>2250.297748159785</v>
      </c>
      <c r="X3628" s="5">
        <f t="shared" si="169"/>
        <v>1.0903738171649286</v>
      </c>
      <c r="Y3628" t="str">
        <f t="shared" si="170"/>
        <v>Over Budget</v>
      </c>
      <c r="AA3628" t="s">
        <v>7275</v>
      </c>
      <c r="AB3628" s="3">
        <v>45055.516562500001</v>
      </c>
    </row>
    <row r="3629" spans="1:28" x14ac:dyDescent="0.35">
      <c r="A3629" t="s">
        <v>7276</v>
      </c>
      <c r="F3629">
        <v>451</v>
      </c>
      <c r="G3629" s="16">
        <v>2532.8000000000002</v>
      </c>
      <c r="H3629">
        <v>61</v>
      </c>
      <c r="I3629">
        <v>63</v>
      </c>
      <c r="J3629">
        <v>18.13</v>
      </c>
      <c r="K3629" t="s">
        <v>32</v>
      </c>
      <c r="L3629" t="str">
        <f t="shared" si="168"/>
        <v>US-East</v>
      </c>
      <c r="Q3629">
        <v>0</v>
      </c>
      <c r="R3629">
        <v>38</v>
      </c>
      <c r="S3629">
        <v>51.88</v>
      </c>
      <c r="T3629">
        <v>74.84</v>
      </c>
      <c r="U3629">
        <v>88.44</v>
      </c>
      <c r="V3629" s="16">
        <v>3174.1842172687311</v>
      </c>
      <c r="W3629" s="16">
        <v>2936.0169765657602</v>
      </c>
      <c r="X3629" s="5">
        <f t="shared" si="169"/>
        <v>0.92496741701151008</v>
      </c>
      <c r="Y3629" t="str">
        <f t="shared" si="170"/>
        <v>OK</v>
      </c>
      <c r="AA3629" t="s">
        <v>7277</v>
      </c>
      <c r="AB3629" s="3">
        <v>45602.019085648149</v>
      </c>
    </row>
    <row r="3630" spans="1:28" x14ac:dyDescent="0.35">
      <c r="A3630" t="s">
        <v>7278</v>
      </c>
      <c r="F3630">
        <v>610</v>
      </c>
      <c r="G3630" s="16">
        <v>2293.31</v>
      </c>
      <c r="H3630">
        <v>95</v>
      </c>
      <c r="I3630">
        <v>98</v>
      </c>
      <c r="J3630">
        <v>21.83</v>
      </c>
      <c r="K3630" t="s">
        <v>37</v>
      </c>
      <c r="L3630" t="str">
        <f t="shared" si="168"/>
        <v>US-East</v>
      </c>
      <c r="Q3630">
        <v>30</v>
      </c>
      <c r="R3630">
        <v>47</v>
      </c>
      <c r="T3630">
        <v>72.739999999999995</v>
      </c>
      <c r="U3630">
        <v>76.61</v>
      </c>
      <c r="V3630" s="16">
        <v>3353.0989285349801</v>
      </c>
      <c r="W3630" s="16">
        <v>2415.7847970455641</v>
      </c>
      <c r="X3630" s="5">
        <f t="shared" si="169"/>
        <v>0.72046332319251227</v>
      </c>
      <c r="Y3630" t="str">
        <f t="shared" si="170"/>
        <v>OK</v>
      </c>
      <c r="AA3630" t="s">
        <v>7279</v>
      </c>
      <c r="AB3630" s="3">
        <v>45496.529953703714</v>
      </c>
    </row>
    <row r="3631" spans="1:28" x14ac:dyDescent="0.35">
      <c r="A3631" t="s">
        <v>7280</v>
      </c>
      <c r="F3631">
        <v>773</v>
      </c>
      <c r="G3631" s="16">
        <v>1689.37</v>
      </c>
      <c r="H3631">
        <v>17</v>
      </c>
      <c r="I3631">
        <v>21</v>
      </c>
      <c r="J3631">
        <v>13.54</v>
      </c>
      <c r="K3631" t="s">
        <v>32</v>
      </c>
      <c r="L3631" t="str">
        <f t="shared" si="168"/>
        <v>US-East</v>
      </c>
      <c r="Q3631">
        <v>50</v>
      </c>
      <c r="R3631">
        <v>22</v>
      </c>
      <c r="S3631">
        <v>58.24</v>
      </c>
      <c r="T3631">
        <v>51.22</v>
      </c>
      <c r="U3631">
        <v>95.03</v>
      </c>
      <c r="V3631" s="16">
        <v>1857.548718164981</v>
      </c>
      <c r="W3631" s="16">
        <v>1795.261889490655</v>
      </c>
      <c r="X3631" s="5">
        <f t="shared" si="169"/>
        <v>0.96646826644963724</v>
      </c>
      <c r="Y3631" t="str">
        <f t="shared" si="170"/>
        <v>OK</v>
      </c>
      <c r="AA3631" t="s">
        <v>7281</v>
      </c>
      <c r="AB3631" s="3">
        <v>45390.016793981478</v>
      </c>
    </row>
    <row r="3632" spans="1:28" x14ac:dyDescent="0.35">
      <c r="A3632" t="s">
        <v>7282</v>
      </c>
      <c r="F3632">
        <v>501</v>
      </c>
      <c r="G3632" s="16">
        <v>1719.22</v>
      </c>
      <c r="H3632">
        <v>52</v>
      </c>
      <c r="I3632">
        <v>48</v>
      </c>
      <c r="J3632">
        <v>5.71</v>
      </c>
      <c r="K3632" t="s">
        <v>32</v>
      </c>
      <c r="L3632" t="str">
        <f t="shared" si="168"/>
        <v>US-East</v>
      </c>
      <c r="Q3632">
        <v>10</v>
      </c>
      <c r="R3632">
        <v>13</v>
      </c>
      <c r="S3632">
        <v>64.09</v>
      </c>
      <c r="T3632">
        <v>52.05</v>
      </c>
      <c r="U3632">
        <v>91.32</v>
      </c>
      <c r="V3632" s="16">
        <v>2269.18698395404</v>
      </c>
      <c r="W3632" s="16">
        <v>1700.0626195433979</v>
      </c>
      <c r="X3632" s="5">
        <f t="shared" si="169"/>
        <v>0.74919459329043592</v>
      </c>
      <c r="Y3632" t="str">
        <f t="shared" si="170"/>
        <v>OK</v>
      </c>
      <c r="AA3632" t="s">
        <v>7283</v>
      </c>
      <c r="AB3632" s="3">
        <v>45528.648981481478</v>
      </c>
    </row>
    <row r="3633" spans="1:28" x14ac:dyDescent="0.35">
      <c r="A3633" t="s">
        <v>7284</v>
      </c>
      <c r="F3633">
        <v>108</v>
      </c>
      <c r="H3633">
        <v>81</v>
      </c>
      <c r="I3633">
        <v>86</v>
      </c>
      <c r="J3633">
        <v>23.6</v>
      </c>
      <c r="K3633" t="s">
        <v>32</v>
      </c>
      <c r="L3633" t="str">
        <f t="shared" si="168"/>
        <v>US-East</v>
      </c>
      <c r="Q3633">
        <v>0</v>
      </c>
      <c r="R3633">
        <v>27</v>
      </c>
      <c r="S3633">
        <v>65.41</v>
      </c>
      <c r="T3633">
        <v>54.47</v>
      </c>
      <c r="V3633" s="16">
        <v>2390.4393265903841</v>
      </c>
      <c r="W3633" s="16">
        <v>1559.193815190353</v>
      </c>
      <c r="X3633" s="5">
        <f t="shared" si="169"/>
        <v>0.65226245144415251</v>
      </c>
      <c r="Y3633" t="str">
        <f t="shared" si="170"/>
        <v>OK</v>
      </c>
      <c r="AA3633" t="s">
        <v>7285</v>
      </c>
      <c r="AB3633" s="3">
        <v>45376.304548611108</v>
      </c>
    </row>
    <row r="3634" spans="1:28" x14ac:dyDescent="0.35">
      <c r="A3634" t="s">
        <v>7286</v>
      </c>
      <c r="F3634">
        <v>338</v>
      </c>
      <c r="G3634" s="16">
        <v>2494.61</v>
      </c>
      <c r="H3634">
        <v>85</v>
      </c>
      <c r="I3634">
        <v>86</v>
      </c>
      <c r="J3634">
        <v>2.4700000000000002</v>
      </c>
      <c r="K3634" t="s">
        <v>59</v>
      </c>
      <c r="L3634" t="str">
        <f t="shared" si="168"/>
        <v>EU-West</v>
      </c>
      <c r="Q3634">
        <v>10</v>
      </c>
      <c r="R3634">
        <v>20</v>
      </c>
      <c r="S3634">
        <v>68.709999999999994</v>
      </c>
      <c r="T3634">
        <v>56.73</v>
      </c>
      <c r="U3634">
        <v>81.67</v>
      </c>
      <c r="V3634" s="16">
        <v>2694.6203268709828</v>
      </c>
      <c r="W3634" s="16">
        <v>2003.396485848828</v>
      </c>
      <c r="X3634" s="5">
        <f t="shared" si="169"/>
        <v>0.74348006131728017</v>
      </c>
      <c r="Y3634" t="str">
        <f t="shared" si="170"/>
        <v>OK</v>
      </c>
      <c r="AA3634" t="s">
        <v>7287</v>
      </c>
      <c r="AB3634" s="3">
        <v>45084.624108796299</v>
      </c>
    </row>
    <row r="3635" spans="1:28" x14ac:dyDescent="0.35">
      <c r="A3635" t="s">
        <v>7288</v>
      </c>
      <c r="F3635">
        <v>335</v>
      </c>
      <c r="G3635" s="16">
        <v>2104.64</v>
      </c>
      <c r="H3635">
        <v>16</v>
      </c>
      <c r="I3635">
        <v>18</v>
      </c>
      <c r="J3635">
        <v>12.59</v>
      </c>
      <c r="K3635" t="s">
        <v>37</v>
      </c>
      <c r="L3635" t="str">
        <f t="shared" si="168"/>
        <v>US-East</v>
      </c>
      <c r="Q3635">
        <v>0</v>
      </c>
      <c r="R3635">
        <v>43</v>
      </c>
      <c r="S3635">
        <v>83.17</v>
      </c>
      <c r="T3635">
        <v>68.319999999999993</v>
      </c>
      <c r="U3635">
        <v>95.55</v>
      </c>
      <c r="V3635" s="16">
        <v>2355.64719494255</v>
      </c>
      <c r="W3635" s="16">
        <v>1973.2902574444449</v>
      </c>
      <c r="X3635" s="5">
        <f t="shared" si="169"/>
        <v>0.83768497323410518</v>
      </c>
      <c r="Y3635" t="str">
        <f t="shared" si="170"/>
        <v>OK</v>
      </c>
      <c r="AA3635" t="s">
        <v>7289</v>
      </c>
      <c r="AB3635" s="3">
        <v>45587.119675925933</v>
      </c>
    </row>
    <row r="3636" spans="1:28" x14ac:dyDescent="0.35">
      <c r="A3636" t="s">
        <v>7290</v>
      </c>
      <c r="F3636">
        <v>454</v>
      </c>
      <c r="G3636" s="16">
        <v>2070.84</v>
      </c>
      <c r="H3636">
        <v>48</v>
      </c>
      <c r="I3636">
        <v>44</v>
      </c>
      <c r="J3636">
        <v>26.23</v>
      </c>
      <c r="K3636" t="s">
        <v>59</v>
      </c>
      <c r="L3636" t="str">
        <f t="shared" si="168"/>
        <v>EU-West</v>
      </c>
      <c r="Q3636">
        <v>50</v>
      </c>
      <c r="R3636">
        <v>36</v>
      </c>
      <c r="S3636">
        <v>66.08</v>
      </c>
      <c r="T3636">
        <v>59.13</v>
      </c>
      <c r="U3636">
        <v>87.81</v>
      </c>
      <c r="V3636" s="16">
        <v>2549.226595548113</v>
      </c>
      <c r="W3636" s="16">
        <v>2279.1570256584282</v>
      </c>
      <c r="X3636" s="5">
        <f t="shared" si="169"/>
        <v>0.89405823304945686</v>
      </c>
      <c r="Y3636" t="str">
        <f t="shared" si="170"/>
        <v>OK</v>
      </c>
      <c r="AA3636" t="s">
        <v>7291</v>
      </c>
      <c r="AB3636" s="3">
        <v>45025.701793981483</v>
      </c>
    </row>
    <row r="3637" spans="1:28" x14ac:dyDescent="0.35">
      <c r="A3637" t="s">
        <v>7292</v>
      </c>
      <c r="F3637">
        <v>675</v>
      </c>
      <c r="G3637" s="16">
        <v>1224.45</v>
      </c>
      <c r="H3637">
        <v>88</v>
      </c>
      <c r="I3637">
        <v>85</v>
      </c>
      <c r="J3637">
        <v>23.35</v>
      </c>
      <c r="K3637" t="s">
        <v>37</v>
      </c>
      <c r="L3637" t="str">
        <f t="shared" si="168"/>
        <v>US-East</v>
      </c>
      <c r="Q3637">
        <v>30</v>
      </c>
      <c r="R3637">
        <v>6</v>
      </c>
      <c r="S3637">
        <v>72.52</v>
      </c>
      <c r="T3637">
        <v>56.94</v>
      </c>
      <c r="U3637">
        <v>92.83</v>
      </c>
      <c r="V3637" s="16">
        <v>1339.6764854997621</v>
      </c>
      <c r="W3637" s="16">
        <v>1449.960178917185</v>
      </c>
      <c r="X3637" s="5">
        <f t="shared" si="169"/>
        <v>1.0823211384323745</v>
      </c>
      <c r="Y3637" t="str">
        <f t="shared" si="170"/>
        <v>Over Budget</v>
      </c>
      <c r="AA3637" t="s">
        <v>7293</v>
      </c>
      <c r="AB3637" s="3">
        <v>45918.425173611111</v>
      </c>
    </row>
    <row r="3638" spans="1:28" x14ac:dyDescent="0.35">
      <c r="A3638" t="s">
        <v>7294</v>
      </c>
      <c r="F3638">
        <v>304</v>
      </c>
      <c r="G3638" s="16">
        <v>1961.5</v>
      </c>
      <c r="H3638">
        <v>25</v>
      </c>
      <c r="I3638">
        <v>22</v>
      </c>
      <c r="J3638">
        <v>18.739999999999998</v>
      </c>
      <c r="K3638" t="s">
        <v>37</v>
      </c>
      <c r="L3638" t="str">
        <f t="shared" si="168"/>
        <v>US-East</v>
      </c>
      <c r="Q3638">
        <v>0</v>
      </c>
      <c r="R3638">
        <v>11</v>
      </c>
      <c r="S3638">
        <v>69.88</v>
      </c>
      <c r="T3638">
        <v>60.05</v>
      </c>
      <c r="U3638">
        <v>89.94</v>
      </c>
      <c r="V3638" s="16">
        <v>2535.2328444379132</v>
      </c>
      <c r="W3638" s="16">
        <v>1907.429232737094</v>
      </c>
      <c r="X3638" s="5">
        <f t="shared" si="169"/>
        <v>0.75236846072021857</v>
      </c>
      <c r="Y3638" t="str">
        <f t="shared" si="170"/>
        <v>OK</v>
      </c>
      <c r="AA3638" t="s">
        <v>7295</v>
      </c>
      <c r="AB3638" s="3">
        <v>45420.462696759263</v>
      </c>
    </row>
    <row r="3639" spans="1:28" x14ac:dyDescent="0.35">
      <c r="A3639" t="s">
        <v>7296</v>
      </c>
      <c r="F3639">
        <v>451</v>
      </c>
      <c r="G3639" s="16">
        <v>2557.56</v>
      </c>
      <c r="H3639">
        <v>4</v>
      </c>
      <c r="I3639">
        <v>5</v>
      </c>
      <c r="J3639">
        <v>12.84</v>
      </c>
      <c r="K3639" t="s">
        <v>59</v>
      </c>
      <c r="L3639" t="str">
        <f t="shared" si="168"/>
        <v>EU-West</v>
      </c>
      <c r="Q3639">
        <v>40</v>
      </c>
      <c r="R3639">
        <v>36</v>
      </c>
      <c r="S3639">
        <v>59.52</v>
      </c>
      <c r="T3639">
        <v>54.35</v>
      </c>
      <c r="U3639">
        <v>81.93</v>
      </c>
      <c r="V3639" s="16">
        <v>3177.1822747966571</v>
      </c>
      <c r="W3639" s="16">
        <v>2419.8517750014998</v>
      </c>
      <c r="X3639" s="5">
        <f t="shared" si="169"/>
        <v>0.76163454460804358</v>
      </c>
      <c r="Y3639" t="str">
        <f t="shared" si="170"/>
        <v>OK</v>
      </c>
      <c r="AA3639" t="s">
        <v>7297</v>
      </c>
      <c r="AB3639" s="3">
        <v>45392.471597222233</v>
      </c>
    </row>
    <row r="3640" spans="1:28" x14ac:dyDescent="0.35">
      <c r="A3640" t="s">
        <v>7298</v>
      </c>
      <c r="F3640">
        <v>804</v>
      </c>
      <c r="G3640" s="16">
        <v>2492.21</v>
      </c>
      <c r="H3640">
        <v>72</v>
      </c>
      <c r="I3640">
        <v>73</v>
      </c>
      <c r="J3640">
        <v>16.55</v>
      </c>
      <c r="K3640" t="s">
        <v>37</v>
      </c>
      <c r="L3640" t="str">
        <f t="shared" si="168"/>
        <v>US-East</v>
      </c>
      <c r="Q3640">
        <v>40</v>
      </c>
      <c r="R3640">
        <v>38</v>
      </c>
      <c r="S3640">
        <v>61.89</v>
      </c>
      <c r="T3640">
        <v>75.56</v>
      </c>
      <c r="U3640">
        <v>96.34</v>
      </c>
      <c r="V3640" s="16">
        <v>3139.1854462351612</v>
      </c>
      <c r="W3640" s="16">
        <v>2438.3368996256531</v>
      </c>
      <c r="X3640" s="5">
        <f t="shared" si="169"/>
        <v>0.7767419100868862</v>
      </c>
      <c r="Y3640" t="str">
        <f t="shared" si="170"/>
        <v>OK</v>
      </c>
      <c r="AA3640" t="s">
        <v>7299</v>
      </c>
      <c r="AB3640" s="3">
        <v>45663.046898148154</v>
      </c>
    </row>
    <row r="3641" spans="1:28" x14ac:dyDescent="0.35">
      <c r="A3641" t="s">
        <v>7300</v>
      </c>
      <c r="F3641">
        <v>817</v>
      </c>
      <c r="G3641" s="16">
        <v>2154.4499999999998</v>
      </c>
      <c r="H3641">
        <v>43</v>
      </c>
      <c r="I3641">
        <v>43</v>
      </c>
      <c r="J3641">
        <v>24.61</v>
      </c>
      <c r="K3641" t="s">
        <v>26</v>
      </c>
      <c r="L3641" t="str">
        <f t="shared" si="168"/>
        <v>EU-West</v>
      </c>
      <c r="Q3641">
        <v>0</v>
      </c>
      <c r="R3641">
        <v>27</v>
      </c>
      <c r="S3641">
        <v>60.86</v>
      </c>
      <c r="T3641">
        <v>53.03</v>
      </c>
      <c r="U3641">
        <v>95.39</v>
      </c>
      <c r="V3641" s="16">
        <v>2299.301809587123</v>
      </c>
      <c r="W3641" s="16">
        <v>2092.207849706137</v>
      </c>
      <c r="X3641" s="5">
        <f t="shared" si="169"/>
        <v>0.90993180668258034</v>
      </c>
      <c r="Y3641" t="str">
        <f t="shared" si="170"/>
        <v>OK</v>
      </c>
      <c r="AA3641" t="s">
        <v>7301</v>
      </c>
      <c r="AB3641" s="3">
        <v>45092.329895833333</v>
      </c>
    </row>
    <row r="3642" spans="1:28" x14ac:dyDescent="0.35">
      <c r="A3642" t="s">
        <v>7302</v>
      </c>
      <c r="F3642">
        <v>900</v>
      </c>
      <c r="G3642" s="16">
        <v>1697.93</v>
      </c>
      <c r="H3642">
        <v>23</v>
      </c>
      <c r="I3642">
        <v>25</v>
      </c>
      <c r="J3642">
        <v>18.940000000000001</v>
      </c>
      <c r="K3642" t="s">
        <v>32</v>
      </c>
      <c r="L3642" t="str">
        <f t="shared" si="168"/>
        <v>US-East</v>
      </c>
      <c r="Q3642">
        <v>20</v>
      </c>
      <c r="R3642">
        <v>6</v>
      </c>
      <c r="S3642">
        <v>79.95</v>
      </c>
      <c r="T3642">
        <v>60.27</v>
      </c>
      <c r="U3642">
        <v>93.82</v>
      </c>
      <c r="V3642" s="16">
        <v>2137.0586959835182</v>
      </c>
      <c r="W3642" s="16">
        <v>1783.4240579373561</v>
      </c>
      <c r="X3642" s="5">
        <f t="shared" si="169"/>
        <v>0.83452273037198343</v>
      </c>
      <c r="Y3642" t="str">
        <f t="shared" si="170"/>
        <v>OK</v>
      </c>
      <c r="AA3642" t="s">
        <v>7303</v>
      </c>
      <c r="AB3642" s="3">
        <v>45382.842905092592</v>
      </c>
    </row>
    <row r="3643" spans="1:28" x14ac:dyDescent="0.35">
      <c r="A3643" t="s">
        <v>7304</v>
      </c>
      <c r="F3643">
        <v>40</v>
      </c>
      <c r="G3643" s="16">
        <v>1640.46</v>
      </c>
      <c r="H3643">
        <v>56</v>
      </c>
      <c r="I3643">
        <v>56</v>
      </c>
      <c r="J3643">
        <v>10.119999999999999</v>
      </c>
      <c r="K3643" t="s">
        <v>37</v>
      </c>
      <c r="L3643" t="str">
        <f t="shared" si="168"/>
        <v>US-East</v>
      </c>
      <c r="Q3643">
        <v>0</v>
      </c>
      <c r="R3643">
        <v>44</v>
      </c>
      <c r="S3643">
        <v>64.430000000000007</v>
      </c>
      <c r="T3643">
        <v>66.17</v>
      </c>
      <c r="U3643">
        <v>91.57</v>
      </c>
      <c r="V3643" s="16">
        <v>1681.0434966483369</v>
      </c>
      <c r="W3643" s="16">
        <v>1794.1037756174151</v>
      </c>
      <c r="X3643" s="5">
        <f t="shared" si="169"/>
        <v>1.0672560104449991</v>
      </c>
      <c r="Y3643" t="str">
        <f t="shared" si="170"/>
        <v>Over Budget</v>
      </c>
      <c r="AA3643" t="s">
        <v>7305</v>
      </c>
      <c r="AB3643" s="3">
        <v>45140.360752314817</v>
      </c>
    </row>
    <row r="3644" spans="1:28" x14ac:dyDescent="0.35">
      <c r="A3644" t="s">
        <v>7306</v>
      </c>
      <c r="F3644">
        <v>140</v>
      </c>
      <c r="G3644" s="16">
        <v>1903.03</v>
      </c>
      <c r="H3644">
        <v>6</v>
      </c>
      <c r="I3644">
        <v>4</v>
      </c>
      <c r="J3644">
        <v>12.96</v>
      </c>
      <c r="K3644" t="s">
        <v>29</v>
      </c>
      <c r="L3644" t="str">
        <f t="shared" si="168"/>
        <v>US-East</v>
      </c>
      <c r="Q3644">
        <v>0</v>
      </c>
      <c r="R3644">
        <v>16</v>
      </c>
      <c r="S3644">
        <v>96.53</v>
      </c>
      <c r="T3644">
        <v>66.75</v>
      </c>
      <c r="U3644">
        <v>84.01</v>
      </c>
      <c r="V3644" s="16">
        <v>2741.8240590875848</v>
      </c>
      <c r="W3644" s="16">
        <v>2119.9434667976652</v>
      </c>
      <c r="X3644" s="5">
        <f t="shared" si="169"/>
        <v>0.77318727281980781</v>
      </c>
      <c r="Y3644" t="str">
        <f t="shared" si="170"/>
        <v>OK</v>
      </c>
      <c r="AA3644" t="s">
        <v>7307</v>
      </c>
      <c r="AB3644" s="3">
        <v>45656.926550925928</v>
      </c>
    </row>
    <row r="3645" spans="1:28" x14ac:dyDescent="0.35">
      <c r="A3645" t="s">
        <v>7308</v>
      </c>
      <c r="F3645">
        <v>737</v>
      </c>
      <c r="G3645" s="16">
        <v>2555.4</v>
      </c>
      <c r="H3645">
        <v>19</v>
      </c>
      <c r="I3645">
        <v>20</v>
      </c>
      <c r="J3645">
        <v>16.52</v>
      </c>
      <c r="K3645" t="s">
        <v>52</v>
      </c>
      <c r="L3645" t="str">
        <f t="shared" si="168"/>
        <v>EU-West</v>
      </c>
      <c r="Q3645">
        <v>10</v>
      </c>
      <c r="R3645">
        <v>36</v>
      </c>
      <c r="S3645">
        <v>58.26</v>
      </c>
      <c r="T3645">
        <v>56.11</v>
      </c>
      <c r="U3645">
        <v>94.34</v>
      </c>
      <c r="V3645" s="16">
        <v>2993.970129942305</v>
      </c>
      <c r="W3645" s="16">
        <v>2708.3200520118221</v>
      </c>
      <c r="X3645" s="5">
        <f t="shared" si="169"/>
        <v>0.90459154048541313</v>
      </c>
      <c r="Y3645" t="str">
        <f t="shared" si="170"/>
        <v>OK</v>
      </c>
      <c r="AA3645" t="s">
        <v>7309</v>
      </c>
      <c r="AB3645" s="3">
        <v>45429.64230324074</v>
      </c>
    </row>
    <row r="3646" spans="1:28" x14ac:dyDescent="0.35">
      <c r="A3646" t="s">
        <v>7310</v>
      </c>
      <c r="F3646">
        <v>536</v>
      </c>
      <c r="G3646" s="16">
        <v>1472.53</v>
      </c>
      <c r="H3646">
        <v>55</v>
      </c>
      <c r="I3646">
        <v>53</v>
      </c>
      <c r="J3646">
        <v>22.94</v>
      </c>
      <c r="K3646" t="s">
        <v>59</v>
      </c>
      <c r="L3646" t="str">
        <f t="shared" si="168"/>
        <v>EU-West</v>
      </c>
      <c r="Q3646">
        <v>0</v>
      </c>
      <c r="R3646">
        <v>13</v>
      </c>
      <c r="S3646">
        <v>58.22</v>
      </c>
      <c r="T3646">
        <v>70.959999999999994</v>
      </c>
      <c r="U3646">
        <v>100</v>
      </c>
      <c r="V3646" s="16">
        <v>2103.0212004701621</v>
      </c>
      <c r="W3646" s="16">
        <v>1435.848664413259</v>
      </c>
      <c r="X3646" s="5">
        <f t="shared" si="169"/>
        <v>0.68275520194102346</v>
      </c>
      <c r="Y3646" t="str">
        <f t="shared" si="170"/>
        <v>OK</v>
      </c>
      <c r="AA3646" t="s">
        <v>7311</v>
      </c>
      <c r="AB3646" s="3">
        <v>45008.986226851863</v>
      </c>
    </row>
    <row r="3647" spans="1:28" x14ac:dyDescent="0.35">
      <c r="A3647" t="s">
        <v>7312</v>
      </c>
      <c r="F3647">
        <v>447</v>
      </c>
      <c r="G3647" s="16">
        <v>1937.84</v>
      </c>
      <c r="H3647">
        <v>71</v>
      </c>
      <c r="I3647">
        <v>69</v>
      </c>
      <c r="J3647">
        <v>20.84</v>
      </c>
      <c r="K3647" t="s">
        <v>26</v>
      </c>
      <c r="L3647" t="str">
        <f t="shared" si="168"/>
        <v>EU-West</v>
      </c>
      <c r="Q3647">
        <v>30</v>
      </c>
      <c r="R3647">
        <v>42</v>
      </c>
      <c r="S3647">
        <v>53.99</v>
      </c>
      <c r="T3647">
        <v>81.430000000000007</v>
      </c>
      <c r="U3647">
        <v>90.58</v>
      </c>
      <c r="V3647" s="16">
        <v>2617.688888804254</v>
      </c>
      <c r="W3647" s="16">
        <v>2286.7316246631972</v>
      </c>
      <c r="X3647" s="5">
        <f t="shared" si="169"/>
        <v>0.87356890822414102</v>
      </c>
      <c r="Y3647" t="str">
        <f t="shared" si="170"/>
        <v>OK</v>
      </c>
      <c r="AA3647" t="s">
        <v>7313</v>
      </c>
      <c r="AB3647" s="3">
        <v>45116.946909722217</v>
      </c>
    </row>
    <row r="3648" spans="1:28" x14ac:dyDescent="0.35">
      <c r="A3648" t="s">
        <v>7314</v>
      </c>
      <c r="F3648">
        <v>335</v>
      </c>
      <c r="G3648" s="16">
        <v>2287.85</v>
      </c>
      <c r="H3648">
        <v>18</v>
      </c>
      <c r="I3648">
        <v>21</v>
      </c>
      <c r="J3648">
        <v>10.029999999999999</v>
      </c>
      <c r="K3648" t="s">
        <v>52</v>
      </c>
      <c r="L3648" t="str">
        <f t="shared" si="168"/>
        <v>EU-West</v>
      </c>
      <c r="Q3648">
        <v>40</v>
      </c>
      <c r="R3648">
        <v>3</v>
      </c>
      <c r="S3648">
        <v>68.39</v>
      </c>
      <c r="T3648">
        <v>78.02</v>
      </c>
      <c r="U3648">
        <v>90.68</v>
      </c>
      <c r="V3648" s="16">
        <v>3164.2939792117782</v>
      </c>
      <c r="W3648" s="16">
        <v>2480.962564937201</v>
      </c>
      <c r="X3648" s="5">
        <f t="shared" si="169"/>
        <v>0.78404932703351593</v>
      </c>
      <c r="Y3648" t="str">
        <f t="shared" si="170"/>
        <v>OK</v>
      </c>
      <c r="AA3648" t="s">
        <v>7315</v>
      </c>
      <c r="AB3648" s="3">
        <v>45530.489652777767</v>
      </c>
    </row>
    <row r="3649" spans="1:28" x14ac:dyDescent="0.35">
      <c r="A3649" t="s">
        <v>7316</v>
      </c>
      <c r="F3649">
        <v>276</v>
      </c>
      <c r="G3649" s="16">
        <v>2395.19</v>
      </c>
      <c r="H3649">
        <v>98</v>
      </c>
      <c r="I3649">
        <v>98</v>
      </c>
      <c r="J3649">
        <v>30.78</v>
      </c>
      <c r="K3649" t="s">
        <v>52</v>
      </c>
      <c r="L3649" t="str">
        <f t="shared" si="168"/>
        <v>EU-West</v>
      </c>
      <c r="Q3649">
        <v>0</v>
      </c>
      <c r="R3649">
        <v>21</v>
      </c>
      <c r="S3649">
        <v>61.91</v>
      </c>
      <c r="T3649">
        <v>35.200000000000003</v>
      </c>
      <c r="U3649">
        <v>84.49</v>
      </c>
      <c r="V3649" s="16">
        <v>2771.886913937341</v>
      </c>
      <c r="W3649" s="16">
        <v>2324.9228291417421</v>
      </c>
      <c r="X3649" s="5">
        <f t="shared" si="169"/>
        <v>0.83875096687811612</v>
      </c>
      <c r="Y3649" t="str">
        <f t="shared" si="170"/>
        <v>OK</v>
      </c>
      <c r="AA3649" t="s">
        <v>7317</v>
      </c>
      <c r="AB3649" s="3">
        <v>45903.448645833327</v>
      </c>
    </row>
    <row r="3650" spans="1:28" x14ac:dyDescent="0.35">
      <c r="A3650" t="s">
        <v>7318</v>
      </c>
      <c r="F3650">
        <v>295</v>
      </c>
      <c r="G3650" s="16">
        <v>2512.6799999999998</v>
      </c>
      <c r="H3650">
        <v>63</v>
      </c>
      <c r="I3650">
        <v>68</v>
      </c>
      <c r="J3650">
        <v>14.06</v>
      </c>
      <c r="K3650" t="s">
        <v>32</v>
      </c>
      <c r="L3650" t="str">
        <f t="shared" si="168"/>
        <v>US-East</v>
      </c>
      <c r="Q3650">
        <v>0</v>
      </c>
      <c r="R3650">
        <v>48</v>
      </c>
      <c r="S3650">
        <v>64.709999999999994</v>
      </c>
      <c r="T3650">
        <v>59.17</v>
      </c>
      <c r="U3650">
        <v>79.650000000000006</v>
      </c>
      <c r="V3650" s="16">
        <v>2798.803821371117</v>
      </c>
      <c r="W3650" s="16">
        <v>2458.9908398689331</v>
      </c>
      <c r="X3650" s="5">
        <f t="shared" si="169"/>
        <v>0.87858635217393999</v>
      </c>
      <c r="Y3650" t="str">
        <f t="shared" si="170"/>
        <v>OK</v>
      </c>
      <c r="AA3650" t="s">
        <v>7319</v>
      </c>
      <c r="AB3650" s="3">
        <v>45234.40902777778</v>
      </c>
    </row>
    <row r="3651" spans="1:28" x14ac:dyDescent="0.35">
      <c r="A3651" t="s">
        <v>7320</v>
      </c>
      <c r="F3651">
        <v>300</v>
      </c>
      <c r="G3651" s="16">
        <v>1962.67</v>
      </c>
      <c r="H3651">
        <v>42</v>
      </c>
      <c r="I3651">
        <v>43</v>
      </c>
      <c r="J3651">
        <v>23.53</v>
      </c>
      <c r="K3651" t="s">
        <v>26</v>
      </c>
      <c r="L3651" t="str">
        <f t="shared" ref="L3651:L3714" si="171">IF(OR(K3651="Europe-West",K3651="EU_West",K3651="eu-west"),"EU-West",
IF(OR(K3651="US_East",K3651="us-east",K3651="US-East"),"US-East","Other"))</f>
        <v>EU-West</v>
      </c>
      <c r="Q3651">
        <v>0</v>
      </c>
      <c r="R3651">
        <v>16</v>
      </c>
      <c r="S3651">
        <v>85.37</v>
      </c>
      <c r="T3651">
        <v>53.38</v>
      </c>
      <c r="U3651">
        <v>88.2</v>
      </c>
      <c r="V3651" s="16">
        <v>2361.8187414036711</v>
      </c>
      <c r="W3651" s="16">
        <v>2212.3065898920722</v>
      </c>
      <c r="X3651" s="5">
        <f t="shared" ref="X3651:X3714" si="172">W3651/V3651</f>
        <v>0.93669617871575483</v>
      </c>
      <c r="Y3651" t="str">
        <f t="shared" ref="Y3651:Y3714" si="173">IF(X3651&gt;1,"Over Budget","OK")</f>
        <v>OK</v>
      </c>
      <c r="AA3651" t="s">
        <v>7321</v>
      </c>
      <c r="AB3651" s="3">
        <v>44949.010879629634</v>
      </c>
    </row>
    <row r="3652" spans="1:28" x14ac:dyDescent="0.35">
      <c r="A3652" t="s">
        <v>7322</v>
      </c>
      <c r="F3652">
        <v>377</v>
      </c>
      <c r="G3652" s="16">
        <v>1317.09</v>
      </c>
      <c r="H3652">
        <v>43</v>
      </c>
      <c r="I3652">
        <v>42</v>
      </c>
      <c r="J3652">
        <v>12.42</v>
      </c>
      <c r="K3652" t="s">
        <v>59</v>
      </c>
      <c r="L3652" t="str">
        <f t="shared" si="171"/>
        <v>EU-West</v>
      </c>
      <c r="Q3652">
        <v>40</v>
      </c>
      <c r="R3652">
        <v>34</v>
      </c>
      <c r="S3652">
        <v>67.5</v>
      </c>
      <c r="T3652">
        <v>65.56</v>
      </c>
      <c r="U3652">
        <v>97.41</v>
      </c>
      <c r="V3652" s="16">
        <v>1333.0438205626369</v>
      </c>
      <c r="W3652" s="16">
        <v>1285.7647991241381</v>
      </c>
      <c r="X3652" s="5">
        <f t="shared" si="172"/>
        <v>0.96453303281617264</v>
      </c>
      <c r="Y3652" t="str">
        <f t="shared" si="173"/>
        <v>OK</v>
      </c>
      <c r="AA3652" t="s">
        <v>7323</v>
      </c>
      <c r="AB3652" s="3">
        <v>45306.534907407397</v>
      </c>
    </row>
    <row r="3653" spans="1:28" x14ac:dyDescent="0.35">
      <c r="A3653" t="s">
        <v>7324</v>
      </c>
      <c r="F3653">
        <v>495</v>
      </c>
      <c r="G3653" s="16">
        <v>2206.15</v>
      </c>
      <c r="H3653">
        <v>24</v>
      </c>
      <c r="I3653">
        <v>25</v>
      </c>
      <c r="J3653">
        <v>39.86</v>
      </c>
      <c r="K3653" t="s">
        <v>26</v>
      </c>
      <c r="L3653" t="str">
        <f t="shared" si="171"/>
        <v>EU-West</v>
      </c>
      <c r="Q3653">
        <v>30</v>
      </c>
      <c r="R3653">
        <v>45</v>
      </c>
      <c r="S3653">
        <v>64.37</v>
      </c>
      <c r="T3653">
        <v>70.52</v>
      </c>
      <c r="U3653">
        <v>96.72</v>
      </c>
      <c r="V3653" s="16">
        <v>3219.6064182615551</v>
      </c>
      <c r="W3653" s="16">
        <v>2220.5108211576371</v>
      </c>
      <c r="X3653" s="5">
        <f t="shared" si="172"/>
        <v>0.6896839342110066</v>
      </c>
      <c r="Y3653" t="str">
        <f t="shared" si="173"/>
        <v>OK</v>
      </c>
      <c r="AA3653" t="s">
        <v>7325</v>
      </c>
      <c r="AB3653" s="3">
        <v>45587.203263888892</v>
      </c>
    </row>
    <row r="3654" spans="1:28" x14ac:dyDescent="0.35">
      <c r="A3654" t="s">
        <v>7326</v>
      </c>
      <c r="F3654">
        <v>564</v>
      </c>
      <c r="G3654" s="16">
        <v>1813.53</v>
      </c>
      <c r="H3654">
        <v>16</v>
      </c>
      <c r="I3654">
        <v>19</v>
      </c>
      <c r="J3654">
        <v>30.6</v>
      </c>
      <c r="K3654" t="s">
        <v>29</v>
      </c>
      <c r="L3654" t="str">
        <f t="shared" si="171"/>
        <v>US-East</v>
      </c>
      <c r="Q3654">
        <v>20</v>
      </c>
      <c r="R3654">
        <v>31</v>
      </c>
      <c r="S3654">
        <v>74.290000000000006</v>
      </c>
      <c r="T3654">
        <v>48.51</v>
      </c>
      <c r="U3654">
        <v>89.67</v>
      </c>
      <c r="V3654" s="16">
        <v>2164.4609908787729</v>
      </c>
      <c r="W3654" s="16">
        <v>1662.3195311859979</v>
      </c>
      <c r="X3654" s="5">
        <f t="shared" si="172"/>
        <v>0.76800623258684597</v>
      </c>
      <c r="Y3654" t="str">
        <f t="shared" si="173"/>
        <v>OK</v>
      </c>
      <c r="AA3654" t="s">
        <v>7327</v>
      </c>
      <c r="AB3654" s="3">
        <v>45789.323344907411</v>
      </c>
    </row>
    <row r="3655" spans="1:28" x14ac:dyDescent="0.35">
      <c r="A3655" t="s">
        <v>7328</v>
      </c>
      <c r="F3655">
        <v>966</v>
      </c>
      <c r="G3655" s="16">
        <v>1659.83</v>
      </c>
      <c r="H3655">
        <v>38</v>
      </c>
      <c r="I3655">
        <v>42</v>
      </c>
      <c r="J3655">
        <v>13.8</v>
      </c>
      <c r="K3655" t="s">
        <v>52</v>
      </c>
      <c r="L3655" t="str">
        <f t="shared" si="171"/>
        <v>EU-West</v>
      </c>
      <c r="Q3655">
        <v>30</v>
      </c>
      <c r="R3655">
        <v>37</v>
      </c>
      <c r="S3655">
        <v>72.8</v>
      </c>
      <c r="T3655">
        <v>68.680000000000007</v>
      </c>
      <c r="U3655">
        <v>92.15</v>
      </c>
      <c r="V3655" s="16">
        <v>2480.2479547087469</v>
      </c>
      <c r="W3655" s="16">
        <v>1884.846403491134</v>
      </c>
      <c r="X3655" s="5">
        <f t="shared" si="172"/>
        <v>0.75994273069059726</v>
      </c>
      <c r="Y3655" t="str">
        <f t="shared" si="173"/>
        <v>OK</v>
      </c>
      <c r="AA3655" t="s">
        <v>7329</v>
      </c>
      <c r="AB3655" s="3">
        <v>45606.107025462959</v>
      </c>
    </row>
    <row r="3656" spans="1:28" x14ac:dyDescent="0.35">
      <c r="A3656" t="s">
        <v>7330</v>
      </c>
      <c r="F3656">
        <v>177</v>
      </c>
      <c r="G3656" s="16">
        <v>1381.25</v>
      </c>
      <c r="H3656">
        <v>24</v>
      </c>
      <c r="I3656">
        <v>28</v>
      </c>
      <c r="J3656">
        <v>20.71</v>
      </c>
      <c r="K3656" t="s">
        <v>32</v>
      </c>
      <c r="L3656" t="str">
        <f t="shared" si="171"/>
        <v>US-East</v>
      </c>
      <c r="Q3656">
        <v>0</v>
      </c>
      <c r="R3656">
        <v>30</v>
      </c>
      <c r="S3656">
        <v>81.31</v>
      </c>
      <c r="T3656">
        <v>59.74</v>
      </c>
      <c r="U3656">
        <v>83.91</v>
      </c>
      <c r="V3656" s="16">
        <v>1907.126006245119</v>
      </c>
      <c r="W3656" s="16">
        <v>1393.562727867584</v>
      </c>
      <c r="X3656" s="5">
        <f t="shared" si="172"/>
        <v>0.73071350466838125</v>
      </c>
      <c r="Y3656" t="str">
        <f t="shared" si="173"/>
        <v>OK</v>
      </c>
      <c r="AA3656" t="s">
        <v>7331</v>
      </c>
      <c r="AB3656" s="3">
        <v>45559.326944444438</v>
      </c>
    </row>
    <row r="3657" spans="1:28" x14ac:dyDescent="0.35">
      <c r="A3657" t="s">
        <v>7332</v>
      </c>
      <c r="F3657">
        <v>870</v>
      </c>
      <c r="G3657" s="16">
        <v>1837.57</v>
      </c>
      <c r="H3657">
        <v>98</v>
      </c>
      <c r="I3657">
        <v>95</v>
      </c>
      <c r="J3657">
        <v>11.77</v>
      </c>
      <c r="K3657" t="s">
        <v>32</v>
      </c>
      <c r="L3657" t="str">
        <f t="shared" si="171"/>
        <v>US-East</v>
      </c>
      <c r="Q3657">
        <v>0</v>
      </c>
      <c r="R3657">
        <v>24</v>
      </c>
      <c r="T3657">
        <v>57.38</v>
      </c>
      <c r="U3657">
        <v>90.56</v>
      </c>
      <c r="V3657" s="16">
        <v>1911.5459832784591</v>
      </c>
      <c r="W3657" s="16">
        <v>1876.185385722504</v>
      </c>
      <c r="X3657" s="5">
        <f t="shared" si="172"/>
        <v>0.98150157105019842</v>
      </c>
      <c r="Y3657" t="str">
        <f t="shared" si="173"/>
        <v>OK</v>
      </c>
      <c r="AA3657" t="s">
        <v>7333</v>
      </c>
      <c r="AB3657" s="3">
        <v>45474.206990740742</v>
      </c>
    </row>
    <row r="3658" spans="1:28" x14ac:dyDescent="0.35">
      <c r="A3658" t="s">
        <v>7334</v>
      </c>
      <c r="F3658">
        <v>480</v>
      </c>
      <c r="G3658" s="16">
        <v>1686.12</v>
      </c>
      <c r="H3658">
        <v>38</v>
      </c>
      <c r="I3658">
        <v>42</v>
      </c>
      <c r="J3658">
        <v>17.149999999999999</v>
      </c>
      <c r="K3658" t="s">
        <v>29</v>
      </c>
      <c r="L3658" t="str">
        <f t="shared" si="171"/>
        <v>US-East</v>
      </c>
      <c r="Q3658">
        <v>0</v>
      </c>
      <c r="R3658">
        <v>9</v>
      </c>
      <c r="S3658">
        <v>76.790000000000006</v>
      </c>
      <c r="T3658">
        <v>65.290000000000006</v>
      </c>
      <c r="U3658">
        <v>87.38</v>
      </c>
      <c r="V3658" s="16">
        <v>2242.6983295179621</v>
      </c>
      <c r="W3658" s="16">
        <v>1942.865764009246</v>
      </c>
      <c r="X3658" s="5">
        <f t="shared" si="172"/>
        <v>0.86630722395322735</v>
      </c>
      <c r="Y3658" t="str">
        <f t="shared" si="173"/>
        <v>OK</v>
      </c>
      <c r="AA3658" t="s">
        <v>7335</v>
      </c>
      <c r="AB3658" s="3">
        <v>45563.258587962962</v>
      </c>
    </row>
    <row r="3659" spans="1:28" x14ac:dyDescent="0.35">
      <c r="A3659" t="s">
        <v>7336</v>
      </c>
      <c r="F3659">
        <v>947</v>
      </c>
      <c r="G3659" s="16">
        <v>1723.66</v>
      </c>
      <c r="H3659">
        <v>38</v>
      </c>
      <c r="I3659">
        <v>37</v>
      </c>
      <c r="J3659">
        <v>23.38</v>
      </c>
      <c r="K3659" t="s">
        <v>59</v>
      </c>
      <c r="L3659" t="str">
        <f t="shared" si="171"/>
        <v>EU-West</v>
      </c>
      <c r="Q3659">
        <v>20</v>
      </c>
      <c r="R3659">
        <v>48</v>
      </c>
      <c r="S3659">
        <v>84.07</v>
      </c>
      <c r="T3659">
        <v>58.55</v>
      </c>
      <c r="U3659">
        <v>90.27</v>
      </c>
      <c r="V3659" s="16">
        <v>1957.0773174322951</v>
      </c>
      <c r="W3659" s="16">
        <v>2013.5915175590089</v>
      </c>
      <c r="X3659" s="5">
        <f t="shared" si="172"/>
        <v>1.0288768356892823</v>
      </c>
      <c r="Y3659" t="str">
        <f t="shared" si="173"/>
        <v>Over Budget</v>
      </c>
      <c r="AA3659" t="s">
        <v>7337</v>
      </c>
      <c r="AB3659" s="3">
        <v>45446.156319444453</v>
      </c>
    </row>
    <row r="3660" spans="1:28" x14ac:dyDescent="0.35">
      <c r="A3660" t="s">
        <v>7338</v>
      </c>
      <c r="F3660">
        <v>776</v>
      </c>
      <c r="G3660" s="16">
        <v>1973.41</v>
      </c>
      <c r="H3660">
        <v>58</v>
      </c>
      <c r="I3660">
        <v>55</v>
      </c>
      <c r="J3660">
        <v>26.76</v>
      </c>
      <c r="K3660" t="s">
        <v>52</v>
      </c>
      <c r="L3660" t="str">
        <f t="shared" si="171"/>
        <v>EU-West</v>
      </c>
      <c r="Q3660">
        <v>20</v>
      </c>
      <c r="R3660">
        <v>1</v>
      </c>
      <c r="S3660">
        <v>59.81</v>
      </c>
      <c r="T3660">
        <v>71.33</v>
      </c>
      <c r="U3660">
        <v>88.63</v>
      </c>
      <c r="V3660" s="16">
        <v>2213.8884061883759</v>
      </c>
      <c r="W3660" s="16">
        <v>2229.3169121118708</v>
      </c>
      <c r="X3660" s="5">
        <f t="shared" si="172"/>
        <v>1.0069689627897993</v>
      </c>
      <c r="Y3660" t="str">
        <f t="shared" si="173"/>
        <v>Over Budget</v>
      </c>
      <c r="AA3660" t="s">
        <v>7339</v>
      </c>
      <c r="AB3660" s="3">
        <v>45794.851331018523</v>
      </c>
    </row>
    <row r="3661" spans="1:28" x14ac:dyDescent="0.35">
      <c r="A3661" t="s">
        <v>7340</v>
      </c>
      <c r="F3661">
        <v>179</v>
      </c>
      <c r="G3661" s="16">
        <v>1768.56</v>
      </c>
      <c r="H3661">
        <v>65</v>
      </c>
      <c r="I3661">
        <v>68</v>
      </c>
      <c r="J3661">
        <v>10.09</v>
      </c>
      <c r="K3661" t="s">
        <v>32</v>
      </c>
      <c r="L3661" t="str">
        <f t="shared" si="171"/>
        <v>US-East</v>
      </c>
      <c r="Q3661">
        <v>0</v>
      </c>
      <c r="R3661">
        <v>26</v>
      </c>
      <c r="S3661">
        <v>68.209999999999994</v>
      </c>
      <c r="T3661">
        <v>56.06</v>
      </c>
      <c r="U3661">
        <v>88.54</v>
      </c>
      <c r="V3661" s="16">
        <v>1995.433237742013</v>
      </c>
      <c r="W3661" s="16">
        <v>1461.0925990300591</v>
      </c>
      <c r="X3661" s="5">
        <f t="shared" si="172"/>
        <v>0.73221823281013321</v>
      </c>
      <c r="Y3661" t="str">
        <f t="shared" si="173"/>
        <v>OK</v>
      </c>
      <c r="AA3661" t="s">
        <v>7341</v>
      </c>
      <c r="AB3661" s="3">
        <v>45139.013194444437</v>
      </c>
    </row>
    <row r="3662" spans="1:28" x14ac:dyDescent="0.35">
      <c r="A3662" t="s">
        <v>7342</v>
      </c>
      <c r="F3662">
        <v>896</v>
      </c>
      <c r="G3662" s="16">
        <v>1620.2</v>
      </c>
      <c r="H3662">
        <v>15</v>
      </c>
      <c r="I3662">
        <v>14</v>
      </c>
      <c r="J3662">
        <v>14.01</v>
      </c>
      <c r="K3662" t="s">
        <v>37</v>
      </c>
      <c r="L3662" t="str">
        <f t="shared" si="171"/>
        <v>US-East</v>
      </c>
      <c r="Q3662">
        <v>10</v>
      </c>
      <c r="R3662">
        <v>11</v>
      </c>
      <c r="S3662">
        <v>71.849999999999994</v>
      </c>
      <c r="T3662">
        <v>73.33</v>
      </c>
      <c r="U3662">
        <v>94.98</v>
      </c>
      <c r="V3662" s="16">
        <v>2362.3123969460512</v>
      </c>
      <c r="W3662" s="16">
        <v>1583.5893786816571</v>
      </c>
      <c r="X3662" s="5">
        <f t="shared" si="172"/>
        <v>0.67035561457870207</v>
      </c>
      <c r="Y3662" t="str">
        <f t="shared" si="173"/>
        <v>OK</v>
      </c>
      <c r="AA3662" t="s">
        <v>7343</v>
      </c>
      <c r="AB3662" s="3">
        <v>44995.001076388893</v>
      </c>
    </row>
    <row r="3663" spans="1:28" x14ac:dyDescent="0.35">
      <c r="A3663" t="s">
        <v>7344</v>
      </c>
      <c r="F3663">
        <v>780</v>
      </c>
      <c r="G3663" s="16">
        <v>2113.06</v>
      </c>
      <c r="H3663">
        <v>52</v>
      </c>
      <c r="I3663">
        <v>57</v>
      </c>
      <c r="J3663">
        <v>27.53</v>
      </c>
      <c r="K3663" t="s">
        <v>26</v>
      </c>
      <c r="L3663" t="str">
        <f t="shared" si="171"/>
        <v>EU-West</v>
      </c>
      <c r="Q3663">
        <v>20</v>
      </c>
      <c r="R3663">
        <v>15</v>
      </c>
      <c r="S3663">
        <v>71.31</v>
      </c>
      <c r="T3663">
        <v>59.79</v>
      </c>
      <c r="U3663">
        <v>99.82</v>
      </c>
      <c r="V3663" s="16">
        <v>2641.30405542469</v>
      </c>
      <c r="W3663" s="16">
        <v>1980.63954971417</v>
      </c>
      <c r="X3663" s="5">
        <f t="shared" si="172"/>
        <v>0.74987184669116291</v>
      </c>
      <c r="Y3663" t="str">
        <f t="shared" si="173"/>
        <v>OK</v>
      </c>
      <c r="AA3663" t="s">
        <v>7345</v>
      </c>
      <c r="AB3663" s="3">
        <v>45532.293726851851</v>
      </c>
    </row>
    <row r="3664" spans="1:28" x14ac:dyDescent="0.35">
      <c r="A3664" t="s">
        <v>7346</v>
      </c>
      <c r="F3664">
        <v>355</v>
      </c>
      <c r="G3664" s="16">
        <v>2023.82</v>
      </c>
      <c r="H3664">
        <v>77</v>
      </c>
      <c r="I3664">
        <v>77</v>
      </c>
      <c r="J3664">
        <v>30.59</v>
      </c>
      <c r="K3664" t="s">
        <v>52</v>
      </c>
      <c r="L3664" t="str">
        <f t="shared" si="171"/>
        <v>EU-West</v>
      </c>
      <c r="Q3664">
        <v>0</v>
      </c>
      <c r="R3664">
        <v>15</v>
      </c>
      <c r="S3664">
        <v>100</v>
      </c>
      <c r="T3664">
        <v>36.229999999999997</v>
      </c>
      <c r="U3664">
        <v>89.15</v>
      </c>
      <c r="V3664" s="16">
        <v>2701.2642972164522</v>
      </c>
      <c r="W3664" s="16">
        <v>1791.9021938997989</v>
      </c>
      <c r="X3664" s="5">
        <f t="shared" si="172"/>
        <v>0.66335685691558743</v>
      </c>
      <c r="Y3664" t="str">
        <f t="shared" si="173"/>
        <v>OK</v>
      </c>
      <c r="AA3664" t="s">
        <v>7347</v>
      </c>
      <c r="AB3664" s="3">
        <v>45594.539074074077</v>
      </c>
    </row>
    <row r="3665" spans="1:28" x14ac:dyDescent="0.35">
      <c r="A3665" t="s">
        <v>7348</v>
      </c>
      <c r="F3665">
        <v>87</v>
      </c>
      <c r="G3665" s="16">
        <v>1653.34</v>
      </c>
      <c r="H3665">
        <v>28</v>
      </c>
      <c r="I3665">
        <v>32</v>
      </c>
      <c r="J3665">
        <v>13.81</v>
      </c>
      <c r="K3665" t="s">
        <v>59</v>
      </c>
      <c r="L3665" t="str">
        <f t="shared" si="171"/>
        <v>EU-West</v>
      </c>
      <c r="Q3665">
        <v>0</v>
      </c>
      <c r="R3665">
        <v>2</v>
      </c>
      <c r="S3665">
        <v>86.47</v>
      </c>
      <c r="T3665">
        <v>51.97</v>
      </c>
      <c r="U3665">
        <v>97.09</v>
      </c>
      <c r="V3665" s="16">
        <v>1885.5911391538391</v>
      </c>
      <c r="W3665" s="16">
        <v>1923.7959204363481</v>
      </c>
      <c r="X3665" s="5">
        <f t="shared" si="172"/>
        <v>1.0202614344590384</v>
      </c>
      <c r="Y3665" t="str">
        <f t="shared" si="173"/>
        <v>Over Budget</v>
      </c>
      <c r="AA3665" t="s">
        <v>7349</v>
      </c>
      <c r="AB3665" s="3">
        <v>45268.278217592589</v>
      </c>
    </row>
    <row r="3666" spans="1:28" x14ac:dyDescent="0.35">
      <c r="A3666" t="s">
        <v>7350</v>
      </c>
      <c r="F3666">
        <v>860</v>
      </c>
      <c r="G3666" s="16">
        <v>1515.04</v>
      </c>
      <c r="H3666">
        <v>65</v>
      </c>
      <c r="I3666">
        <v>61</v>
      </c>
      <c r="J3666">
        <v>27.65</v>
      </c>
      <c r="K3666" t="s">
        <v>32</v>
      </c>
      <c r="L3666" t="str">
        <f t="shared" si="171"/>
        <v>US-East</v>
      </c>
      <c r="Q3666">
        <v>0</v>
      </c>
      <c r="R3666">
        <v>24</v>
      </c>
      <c r="S3666">
        <v>85.91</v>
      </c>
      <c r="T3666">
        <v>58.95</v>
      </c>
      <c r="U3666">
        <v>83.79</v>
      </c>
      <c r="V3666" s="16">
        <v>1911.188458891831</v>
      </c>
      <c r="W3666" s="16">
        <v>1751.4280298419219</v>
      </c>
      <c r="X3666" s="5">
        <f t="shared" si="172"/>
        <v>0.9164078098595555</v>
      </c>
      <c r="Y3666" t="str">
        <f t="shared" si="173"/>
        <v>OK</v>
      </c>
      <c r="AA3666" t="s">
        <v>7351</v>
      </c>
      <c r="AB3666" s="3">
        <v>45653.892893518518</v>
      </c>
    </row>
    <row r="3667" spans="1:28" x14ac:dyDescent="0.35">
      <c r="A3667" t="s">
        <v>5956</v>
      </c>
      <c r="F3667">
        <v>94</v>
      </c>
      <c r="G3667" s="16">
        <v>2222.7199999999998</v>
      </c>
      <c r="H3667">
        <v>9</v>
      </c>
      <c r="I3667">
        <v>14</v>
      </c>
      <c r="J3667">
        <v>10.119999999999999</v>
      </c>
      <c r="K3667" t="s">
        <v>29</v>
      </c>
      <c r="L3667" t="str">
        <f t="shared" si="171"/>
        <v>US-East</v>
      </c>
      <c r="Q3667">
        <v>0</v>
      </c>
      <c r="R3667">
        <v>17</v>
      </c>
      <c r="S3667">
        <v>65.69</v>
      </c>
      <c r="T3667">
        <v>63.7</v>
      </c>
      <c r="U3667">
        <v>89.54</v>
      </c>
      <c r="V3667" s="16">
        <v>2611.8072896023882</v>
      </c>
      <c r="W3667" s="16">
        <v>2191.866764452539</v>
      </c>
      <c r="X3667" s="5">
        <f t="shared" si="172"/>
        <v>0.83921458262957083</v>
      </c>
      <c r="Y3667" t="str">
        <f t="shared" si="173"/>
        <v>OK</v>
      </c>
      <c r="AA3667" t="s">
        <v>7352</v>
      </c>
      <c r="AB3667" s="3">
        <v>45591.683854166673</v>
      </c>
    </row>
    <row r="3668" spans="1:28" x14ac:dyDescent="0.35">
      <c r="A3668" t="s">
        <v>7353</v>
      </c>
      <c r="F3668">
        <v>901</v>
      </c>
      <c r="G3668" s="16">
        <v>1539.02</v>
      </c>
      <c r="H3668">
        <v>1</v>
      </c>
      <c r="I3668">
        <v>2</v>
      </c>
      <c r="J3668">
        <v>17.62</v>
      </c>
      <c r="K3668" t="s">
        <v>52</v>
      </c>
      <c r="L3668" t="str">
        <f t="shared" si="171"/>
        <v>EU-West</v>
      </c>
      <c r="Q3668">
        <v>20</v>
      </c>
      <c r="R3668">
        <v>38</v>
      </c>
      <c r="S3668">
        <v>69</v>
      </c>
      <c r="T3668">
        <v>59.01</v>
      </c>
      <c r="U3668">
        <v>83.52</v>
      </c>
      <c r="V3668" s="16">
        <v>1786.1397029754339</v>
      </c>
      <c r="W3668" s="16">
        <v>1314.05273616102</v>
      </c>
      <c r="X3668" s="5">
        <f t="shared" si="172"/>
        <v>0.73569426510816049</v>
      </c>
      <c r="Y3668" t="str">
        <f t="shared" si="173"/>
        <v>OK</v>
      </c>
      <c r="AA3668" t="s">
        <v>7354</v>
      </c>
      <c r="AB3668" s="3">
        <v>45240.12908564815</v>
      </c>
    </row>
    <row r="3669" spans="1:28" x14ac:dyDescent="0.35">
      <c r="A3669" t="s">
        <v>7355</v>
      </c>
      <c r="F3669">
        <v>670</v>
      </c>
      <c r="G3669" s="16">
        <v>2543.87</v>
      </c>
      <c r="H3669">
        <v>90</v>
      </c>
      <c r="I3669">
        <v>90</v>
      </c>
      <c r="J3669">
        <v>10.84</v>
      </c>
      <c r="K3669" t="s">
        <v>59</v>
      </c>
      <c r="L3669" t="str">
        <f t="shared" si="171"/>
        <v>EU-West</v>
      </c>
      <c r="Q3669">
        <v>0</v>
      </c>
      <c r="R3669">
        <v>41</v>
      </c>
      <c r="S3669">
        <v>81.48</v>
      </c>
      <c r="T3669">
        <v>53.03</v>
      </c>
      <c r="U3669">
        <v>88.44</v>
      </c>
      <c r="V3669" s="16">
        <v>2857.998321642991</v>
      </c>
      <c r="W3669" s="16">
        <v>2048.6961602373699</v>
      </c>
      <c r="X3669" s="5">
        <f t="shared" si="172"/>
        <v>0.71682902845780061</v>
      </c>
      <c r="Y3669" t="str">
        <f t="shared" si="173"/>
        <v>OK</v>
      </c>
      <c r="AA3669" t="s">
        <v>7356</v>
      </c>
      <c r="AB3669" s="3">
        <v>44976.779108796298</v>
      </c>
    </row>
    <row r="3670" spans="1:28" x14ac:dyDescent="0.35">
      <c r="A3670" t="s">
        <v>7357</v>
      </c>
      <c r="F3670">
        <v>210</v>
      </c>
      <c r="G3670" s="16">
        <v>1473.43</v>
      </c>
      <c r="H3670">
        <v>12</v>
      </c>
      <c r="I3670">
        <v>16</v>
      </c>
      <c r="J3670">
        <v>16.75</v>
      </c>
      <c r="K3670" t="s">
        <v>32</v>
      </c>
      <c r="L3670" t="str">
        <f t="shared" si="171"/>
        <v>US-East</v>
      </c>
      <c r="Q3670">
        <v>30</v>
      </c>
      <c r="R3670">
        <v>39</v>
      </c>
      <c r="S3670">
        <v>92.54</v>
      </c>
      <c r="T3670">
        <v>77.81</v>
      </c>
      <c r="U3670">
        <v>93.58</v>
      </c>
      <c r="V3670" s="16">
        <v>1774.751517223566</v>
      </c>
      <c r="W3670" s="16">
        <v>1437.164220206648</v>
      </c>
      <c r="X3670" s="5">
        <f t="shared" si="172"/>
        <v>0.80978334502565075</v>
      </c>
      <c r="Y3670" t="str">
        <f t="shared" si="173"/>
        <v>OK</v>
      </c>
      <c r="AA3670" t="s">
        <v>7358</v>
      </c>
      <c r="AB3670" s="3">
        <v>45489.878101851849</v>
      </c>
    </row>
    <row r="3671" spans="1:28" x14ac:dyDescent="0.35">
      <c r="A3671" t="s">
        <v>7359</v>
      </c>
      <c r="F3671">
        <v>598</v>
      </c>
      <c r="H3671">
        <v>53</v>
      </c>
      <c r="I3671">
        <v>55</v>
      </c>
      <c r="J3671">
        <v>35.270000000000003</v>
      </c>
      <c r="K3671" t="s">
        <v>29</v>
      </c>
      <c r="L3671" t="str">
        <f t="shared" si="171"/>
        <v>US-East</v>
      </c>
      <c r="Q3671">
        <v>0</v>
      </c>
      <c r="R3671">
        <v>31</v>
      </c>
      <c r="S3671">
        <v>57.19</v>
      </c>
      <c r="T3671">
        <v>74.040000000000006</v>
      </c>
      <c r="U3671">
        <v>95.59</v>
      </c>
      <c r="V3671" s="16">
        <v>3001.2720733721949</v>
      </c>
      <c r="W3671" s="16">
        <v>1841.32063584664</v>
      </c>
      <c r="X3671" s="5">
        <f t="shared" si="172"/>
        <v>0.61351340059541926</v>
      </c>
      <c r="Y3671" t="str">
        <f t="shared" si="173"/>
        <v>OK</v>
      </c>
      <c r="AA3671" t="s">
        <v>7360</v>
      </c>
      <c r="AB3671" s="3">
        <v>45005.245405092603</v>
      </c>
    </row>
    <row r="3672" spans="1:28" x14ac:dyDescent="0.35">
      <c r="A3672" t="s">
        <v>7361</v>
      </c>
      <c r="F3672">
        <v>370</v>
      </c>
      <c r="G3672" s="16">
        <v>1648.09</v>
      </c>
      <c r="H3672">
        <v>1</v>
      </c>
      <c r="I3672">
        <v>4</v>
      </c>
      <c r="J3672">
        <v>19.559999999999999</v>
      </c>
      <c r="K3672" t="s">
        <v>59</v>
      </c>
      <c r="L3672" t="str">
        <f t="shared" si="171"/>
        <v>EU-West</v>
      </c>
      <c r="Q3672">
        <v>10</v>
      </c>
      <c r="R3672">
        <v>49</v>
      </c>
      <c r="S3672">
        <v>62.91</v>
      </c>
      <c r="T3672">
        <v>47.93</v>
      </c>
      <c r="U3672">
        <v>86.11</v>
      </c>
      <c r="V3672" s="16">
        <v>1831.0640634492211</v>
      </c>
      <c r="W3672" s="16">
        <v>1720.3132209274149</v>
      </c>
      <c r="X3672" s="5">
        <f t="shared" si="172"/>
        <v>0.93951558291566162</v>
      </c>
      <c r="Y3672" t="str">
        <f t="shared" si="173"/>
        <v>OK</v>
      </c>
      <c r="AA3672" t="s">
        <v>7362</v>
      </c>
      <c r="AB3672" s="3">
        <v>45490.776898148149</v>
      </c>
    </row>
    <row r="3673" spans="1:28" x14ac:dyDescent="0.35">
      <c r="A3673" t="s">
        <v>7363</v>
      </c>
      <c r="F3673">
        <v>771</v>
      </c>
      <c r="G3673" s="16">
        <v>1894.14</v>
      </c>
      <c r="H3673">
        <v>41</v>
      </c>
      <c r="I3673">
        <v>46</v>
      </c>
      <c r="J3673">
        <v>17.739999999999998</v>
      </c>
      <c r="K3673" t="s">
        <v>26</v>
      </c>
      <c r="L3673" t="str">
        <f t="shared" si="171"/>
        <v>EU-West</v>
      </c>
      <c r="Q3673">
        <v>40</v>
      </c>
      <c r="R3673">
        <v>48</v>
      </c>
      <c r="S3673">
        <v>67.02</v>
      </c>
      <c r="T3673">
        <v>51.58</v>
      </c>
      <c r="U3673">
        <v>92.29</v>
      </c>
      <c r="V3673" s="16">
        <v>2808.4830366519318</v>
      </c>
      <c r="W3673" s="16">
        <v>1976.2766314755099</v>
      </c>
      <c r="X3673" s="5">
        <f t="shared" si="172"/>
        <v>0.70368117082575743</v>
      </c>
      <c r="Y3673" t="str">
        <f t="shared" si="173"/>
        <v>OK</v>
      </c>
      <c r="AA3673" t="s">
        <v>7364</v>
      </c>
      <c r="AB3673" s="3">
        <v>45664.126967592587</v>
      </c>
    </row>
    <row r="3674" spans="1:28" x14ac:dyDescent="0.35">
      <c r="A3674" t="s">
        <v>7365</v>
      </c>
      <c r="F3674">
        <v>574</v>
      </c>
      <c r="G3674" s="16">
        <v>2378.23</v>
      </c>
      <c r="H3674">
        <v>13</v>
      </c>
      <c r="I3674">
        <v>18</v>
      </c>
      <c r="J3674">
        <v>15.48</v>
      </c>
      <c r="K3674" t="s">
        <v>52</v>
      </c>
      <c r="L3674" t="str">
        <f t="shared" si="171"/>
        <v>EU-West</v>
      </c>
      <c r="Q3674">
        <v>0</v>
      </c>
      <c r="R3674">
        <v>2</v>
      </c>
      <c r="S3674">
        <v>73.89</v>
      </c>
      <c r="T3674">
        <v>63.19</v>
      </c>
      <c r="V3674" s="16">
        <v>2526.4076136580929</v>
      </c>
      <c r="W3674" s="16">
        <v>2757.7379052882852</v>
      </c>
      <c r="X3674" s="5">
        <f t="shared" si="172"/>
        <v>1.0915649123203992</v>
      </c>
      <c r="Y3674" t="str">
        <f t="shared" si="173"/>
        <v>Over Budget</v>
      </c>
      <c r="AA3674" t="s">
        <v>7366</v>
      </c>
      <c r="AB3674" s="3">
        <v>45391.9846412037</v>
      </c>
    </row>
    <row r="3675" spans="1:28" x14ac:dyDescent="0.35">
      <c r="A3675" t="s">
        <v>7367</v>
      </c>
      <c r="F3675">
        <v>821</v>
      </c>
      <c r="G3675" s="16">
        <v>3026.17</v>
      </c>
      <c r="H3675">
        <v>80</v>
      </c>
      <c r="I3675">
        <v>83</v>
      </c>
      <c r="J3675">
        <v>17.600000000000001</v>
      </c>
      <c r="K3675" t="s">
        <v>26</v>
      </c>
      <c r="L3675" t="str">
        <f t="shared" si="171"/>
        <v>EU-West</v>
      </c>
      <c r="Q3675">
        <v>0</v>
      </c>
      <c r="R3675">
        <v>7</v>
      </c>
      <c r="S3675">
        <v>81.59</v>
      </c>
      <c r="T3675">
        <v>58.48</v>
      </c>
      <c r="U3675">
        <v>95.44</v>
      </c>
      <c r="V3675" s="16">
        <v>3752.7643228951902</v>
      </c>
      <c r="W3675" s="16">
        <v>2650.9843882221612</v>
      </c>
      <c r="X3675" s="5">
        <f t="shared" si="172"/>
        <v>0.7064084392533807</v>
      </c>
      <c r="Y3675" t="str">
        <f t="shared" si="173"/>
        <v>OK</v>
      </c>
      <c r="AA3675" t="s">
        <v>7368</v>
      </c>
      <c r="AB3675" s="3">
        <v>44945.942997685182</v>
      </c>
    </row>
    <row r="3676" spans="1:28" x14ac:dyDescent="0.35">
      <c r="A3676" t="s">
        <v>7369</v>
      </c>
      <c r="F3676">
        <v>311</v>
      </c>
      <c r="G3676" s="16">
        <v>2136.64</v>
      </c>
      <c r="H3676">
        <v>50</v>
      </c>
      <c r="I3676">
        <v>54</v>
      </c>
      <c r="J3676">
        <v>13.53</v>
      </c>
      <c r="K3676" t="s">
        <v>59</v>
      </c>
      <c r="L3676" t="str">
        <f t="shared" si="171"/>
        <v>EU-West</v>
      </c>
      <c r="Q3676">
        <v>0</v>
      </c>
      <c r="R3676">
        <v>4</v>
      </c>
      <c r="S3676">
        <v>80.75</v>
      </c>
      <c r="T3676">
        <v>32.630000000000003</v>
      </c>
      <c r="U3676">
        <v>91.29</v>
      </c>
      <c r="V3676" s="16">
        <v>2227.4773440967469</v>
      </c>
      <c r="W3676" s="16">
        <v>2026.72631764419</v>
      </c>
      <c r="X3676" s="5">
        <f t="shared" si="172"/>
        <v>0.90987516574092808</v>
      </c>
      <c r="Y3676" t="str">
        <f t="shared" si="173"/>
        <v>OK</v>
      </c>
      <c r="AA3676" t="s">
        <v>7370</v>
      </c>
      <c r="AB3676" s="3">
        <v>45102.062962962962</v>
      </c>
    </row>
    <row r="3677" spans="1:28" x14ac:dyDescent="0.35">
      <c r="A3677" t="s">
        <v>7371</v>
      </c>
      <c r="F3677">
        <v>302</v>
      </c>
      <c r="G3677" s="16">
        <v>2539.98</v>
      </c>
      <c r="H3677">
        <v>48</v>
      </c>
      <c r="I3677">
        <v>52</v>
      </c>
      <c r="J3677">
        <v>21.09</v>
      </c>
      <c r="K3677" t="s">
        <v>32</v>
      </c>
      <c r="L3677" t="str">
        <f t="shared" si="171"/>
        <v>US-East</v>
      </c>
      <c r="Q3677">
        <v>0</v>
      </c>
      <c r="R3677">
        <v>19</v>
      </c>
      <c r="S3677">
        <v>76.81</v>
      </c>
      <c r="T3677">
        <v>52.81</v>
      </c>
      <c r="U3677">
        <v>87.05</v>
      </c>
      <c r="V3677" s="16">
        <v>2568.764731104432</v>
      </c>
      <c r="W3677" s="16">
        <v>2905.2752386417169</v>
      </c>
      <c r="X3677" s="5">
        <f t="shared" si="172"/>
        <v>1.1310009061797588</v>
      </c>
      <c r="Y3677" t="str">
        <f t="shared" si="173"/>
        <v>Over Budget</v>
      </c>
      <c r="AA3677" t="s">
        <v>7372</v>
      </c>
      <c r="AB3677" s="3">
        <v>45130.461400462962</v>
      </c>
    </row>
    <row r="3678" spans="1:28" x14ac:dyDescent="0.35">
      <c r="A3678" t="s">
        <v>7373</v>
      </c>
      <c r="F3678">
        <v>303</v>
      </c>
      <c r="G3678" s="16">
        <v>2272.14</v>
      </c>
      <c r="H3678">
        <v>37</v>
      </c>
      <c r="I3678">
        <v>33</v>
      </c>
      <c r="J3678">
        <v>19.739999999999998</v>
      </c>
      <c r="K3678" t="s">
        <v>29</v>
      </c>
      <c r="L3678" t="str">
        <f t="shared" si="171"/>
        <v>US-East</v>
      </c>
      <c r="Q3678">
        <v>20</v>
      </c>
      <c r="R3678">
        <v>43</v>
      </c>
      <c r="S3678">
        <v>58.6</v>
      </c>
      <c r="T3678">
        <v>67.33</v>
      </c>
      <c r="U3678">
        <v>86.56</v>
      </c>
      <c r="V3678" s="16">
        <v>3320.3660225897202</v>
      </c>
      <c r="W3678" s="16">
        <v>2248.7792220671558</v>
      </c>
      <c r="X3678" s="5">
        <f t="shared" si="172"/>
        <v>0.67726847183950523</v>
      </c>
      <c r="Y3678" t="str">
        <f t="shared" si="173"/>
        <v>OK</v>
      </c>
      <c r="AA3678" t="s">
        <v>7374</v>
      </c>
      <c r="AB3678" s="3">
        <v>45044.098067129627</v>
      </c>
    </row>
    <row r="3679" spans="1:28" x14ac:dyDescent="0.35">
      <c r="A3679" t="s">
        <v>7375</v>
      </c>
      <c r="F3679">
        <v>118</v>
      </c>
      <c r="G3679" s="16">
        <v>1603.89</v>
      </c>
      <c r="H3679">
        <v>99</v>
      </c>
      <c r="I3679">
        <v>100</v>
      </c>
      <c r="J3679">
        <v>16.34</v>
      </c>
      <c r="K3679" t="s">
        <v>59</v>
      </c>
      <c r="L3679" t="str">
        <f t="shared" si="171"/>
        <v>EU-West</v>
      </c>
      <c r="Q3679">
        <v>0</v>
      </c>
      <c r="R3679">
        <v>24</v>
      </c>
      <c r="S3679">
        <v>67.430000000000007</v>
      </c>
      <c r="T3679">
        <v>61.12</v>
      </c>
      <c r="U3679">
        <v>85.79</v>
      </c>
      <c r="V3679" s="16">
        <v>2253.774033584742</v>
      </c>
      <c r="W3679" s="16">
        <v>1321.427834379685</v>
      </c>
      <c r="X3679" s="5">
        <f t="shared" si="172"/>
        <v>0.58631780058175886</v>
      </c>
      <c r="Y3679" t="str">
        <f t="shared" si="173"/>
        <v>OK</v>
      </c>
      <c r="AA3679" t="s">
        <v>7376</v>
      </c>
      <c r="AB3679" s="3">
        <v>45522.980509259258</v>
      </c>
    </row>
    <row r="3680" spans="1:28" x14ac:dyDescent="0.35">
      <c r="A3680" t="s">
        <v>7377</v>
      </c>
      <c r="F3680">
        <v>374</v>
      </c>
      <c r="G3680" s="16">
        <v>2146.08</v>
      </c>
      <c r="H3680">
        <v>33</v>
      </c>
      <c r="I3680">
        <v>34</v>
      </c>
      <c r="J3680">
        <v>15.64</v>
      </c>
      <c r="K3680" t="s">
        <v>59</v>
      </c>
      <c r="L3680" t="str">
        <f t="shared" si="171"/>
        <v>EU-West</v>
      </c>
      <c r="Q3680">
        <v>0</v>
      </c>
      <c r="R3680">
        <v>5</v>
      </c>
      <c r="S3680">
        <v>49.94</v>
      </c>
      <c r="T3680">
        <v>50.69</v>
      </c>
      <c r="U3680">
        <v>89.84</v>
      </c>
      <c r="V3680" s="16">
        <v>2890.9364815786489</v>
      </c>
      <c r="W3680" s="16">
        <v>1811.964454798773</v>
      </c>
      <c r="X3680" s="5">
        <f t="shared" si="172"/>
        <v>0.62677421878508954</v>
      </c>
      <c r="Y3680" t="str">
        <f t="shared" si="173"/>
        <v>OK</v>
      </c>
      <c r="AA3680" t="s">
        <v>7378</v>
      </c>
      <c r="AB3680" s="3">
        <v>45206.483182870368</v>
      </c>
    </row>
    <row r="3681" spans="1:28" x14ac:dyDescent="0.35">
      <c r="A3681" t="s">
        <v>7379</v>
      </c>
      <c r="F3681">
        <v>609</v>
      </c>
      <c r="G3681" s="16">
        <v>1465.31</v>
      </c>
      <c r="H3681">
        <v>28</v>
      </c>
      <c r="I3681">
        <v>27</v>
      </c>
      <c r="J3681">
        <v>21.46</v>
      </c>
      <c r="K3681" t="s">
        <v>37</v>
      </c>
      <c r="L3681" t="str">
        <f t="shared" si="171"/>
        <v>US-East</v>
      </c>
      <c r="Q3681">
        <v>40</v>
      </c>
      <c r="R3681">
        <v>27</v>
      </c>
      <c r="S3681">
        <v>84.68</v>
      </c>
      <c r="T3681">
        <v>54.41</v>
      </c>
      <c r="U3681">
        <v>85.88</v>
      </c>
      <c r="V3681" s="16">
        <v>2099.196375208373</v>
      </c>
      <c r="W3681" s="16">
        <v>1649.0332473118481</v>
      </c>
      <c r="X3681" s="5">
        <f t="shared" si="172"/>
        <v>0.78555454210336073</v>
      </c>
      <c r="Y3681" t="str">
        <f t="shared" si="173"/>
        <v>OK</v>
      </c>
      <c r="AA3681" t="s">
        <v>7380</v>
      </c>
      <c r="AB3681" s="3">
        <v>45327.350960648153</v>
      </c>
    </row>
    <row r="3682" spans="1:28" x14ac:dyDescent="0.35">
      <c r="A3682" t="s">
        <v>7381</v>
      </c>
      <c r="F3682">
        <v>687</v>
      </c>
      <c r="G3682" s="16">
        <v>2362.5100000000002</v>
      </c>
      <c r="H3682">
        <v>63</v>
      </c>
      <c r="I3682">
        <v>64</v>
      </c>
      <c r="J3682">
        <v>14.17</v>
      </c>
      <c r="K3682" t="s">
        <v>26</v>
      </c>
      <c r="L3682" t="str">
        <f t="shared" si="171"/>
        <v>EU-West</v>
      </c>
      <c r="Q3682">
        <v>20</v>
      </c>
      <c r="R3682">
        <v>22</v>
      </c>
      <c r="S3682">
        <v>70.510000000000005</v>
      </c>
      <c r="T3682">
        <v>57.77</v>
      </c>
      <c r="U3682">
        <v>93.39</v>
      </c>
      <c r="V3682" s="16">
        <v>3310.8787138751072</v>
      </c>
      <c r="W3682" s="16">
        <v>2592.8050461666649</v>
      </c>
      <c r="X3682" s="5">
        <f t="shared" si="172"/>
        <v>0.78311689138621543</v>
      </c>
      <c r="Y3682" t="str">
        <f t="shared" si="173"/>
        <v>OK</v>
      </c>
      <c r="AA3682" t="s">
        <v>7382</v>
      </c>
      <c r="AB3682" s="3">
        <v>45223.168993055559</v>
      </c>
    </row>
    <row r="3683" spans="1:28" x14ac:dyDescent="0.35">
      <c r="A3683" t="s">
        <v>7383</v>
      </c>
      <c r="F3683">
        <v>503</v>
      </c>
      <c r="G3683" s="16">
        <v>1821.4</v>
      </c>
      <c r="H3683">
        <v>22</v>
      </c>
      <c r="I3683">
        <v>25</v>
      </c>
      <c r="J3683">
        <v>18.079999999999998</v>
      </c>
      <c r="K3683" t="s">
        <v>59</v>
      </c>
      <c r="L3683" t="str">
        <f t="shared" si="171"/>
        <v>EU-West</v>
      </c>
      <c r="Q3683">
        <v>0</v>
      </c>
      <c r="R3683">
        <v>23</v>
      </c>
      <c r="S3683">
        <v>52.54</v>
      </c>
      <c r="T3683">
        <v>85.61</v>
      </c>
      <c r="U3683">
        <v>91.14</v>
      </c>
      <c r="V3683" s="16">
        <v>2410.839392502307</v>
      </c>
      <c r="W3683" s="16">
        <v>2095.252238147038</v>
      </c>
      <c r="X3683" s="5">
        <f t="shared" si="172"/>
        <v>0.8690965663922936</v>
      </c>
      <c r="Y3683" t="str">
        <f t="shared" si="173"/>
        <v>OK</v>
      </c>
      <c r="AA3683" t="s">
        <v>7384</v>
      </c>
      <c r="AB3683" s="3">
        <v>45031.529745370368</v>
      </c>
    </row>
    <row r="3684" spans="1:28" x14ac:dyDescent="0.35">
      <c r="A3684" t="s">
        <v>7385</v>
      </c>
      <c r="F3684">
        <v>276</v>
      </c>
      <c r="G3684" s="16">
        <v>1847.5</v>
      </c>
      <c r="H3684">
        <v>22</v>
      </c>
      <c r="I3684">
        <v>18</v>
      </c>
      <c r="J3684">
        <v>16.39</v>
      </c>
      <c r="K3684" t="s">
        <v>32</v>
      </c>
      <c r="L3684" t="str">
        <f t="shared" si="171"/>
        <v>US-East</v>
      </c>
      <c r="Q3684">
        <v>10</v>
      </c>
      <c r="R3684">
        <v>9</v>
      </c>
      <c r="S3684">
        <v>100</v>
      </c>
      <c r="T3684">
        <v>60.36</v>
      </c>
      <c r="U3684">
        <v>90.92</v>
      </c>
      <c r="V3684" s="16">
        <v>2630.2324734285312</v>
      </c>
      <c r="W3684" s="16">
        <v>1565.8384016068569</v>
      </c>
      <c r="X3684" s="5">
        <f t="shared" si="172"/>
        <v>0.59532319573477577</v>
      </c>
      <c r="Y3684" t="str">
        <f t="shared" si="173"/>
        <v>OK</v>
      </c>
      <c r="AA3684" t="s">
        <v>7386</v>
      </c>
      <c r="AB3684" s="3">
        <v>45015.095277777778</v>
      </c>
    </row>
    <row r="3685" spans="1:28" x14ac:dyDescent="0.35">
      <c r="A3685" t="s">
        <v>7387</v>
      </c>
      <c r="F3685">
        <v>102</v>
      </c>
      <c r="G3685" s="16">
        <v>2057.31</v>
      </c>
      <c r="H3685">
        <v>15</v>
      </c>
      <c r="I3685">
        <v>15</v>
      </c>
      <c r="J3685">
        <v>2.35</v>
      </c>
      <c r="K3685" t="s">
        <v>29</v>
      </c>
      <c r="L3685" t="str">
        <f t="shared" si="171"/>
        <v>US-East</v>
      </c>
      <c r="Q3685">
        <v>0</v>
      </c>
      <c r="R3685">
        <v>9</v>
      </c>
      <c r="S3685">
        <v>31.78</v>
      </c>
      <c r="T3685">
        <v>52.77</v>
      </c>
      <c r="U3685">
        <v>80.8</v>
      </c>
      <c r="V3685" s="16">
        <v>2459.308943319505</v>
      </c>
      <c r="W3685" s="16">
        <v>2271.613188472013</v>
      </c>
      <c r="X3685" s="5">
        <f t="shared" si="172"/>
        <v>0.92367947290341423</v>
      </c>
      <c r="Y3685" t="str">
        <f t="shared" si="173"/>
        <v>OK</v>
      </c>
      <c r="AA3685" t="s">
        <v>7388</v>
      </c>
      <c r="AB3685" s="3">
        <v>45308.773055555554</v>
      </c>
    </row>
    <row r="3686" spans="1:28" x14ac:dyDescent="0.35">
      <c r="A3686" t="s">
        <v>7389</v>
      </c>
      <c r="F3686">
        <v>694</v>
      </c>
      <c r="G3686" s="16">
        <v>1866.86</v>
      </c>
      <c r="H3686">
        <v>43</v>
      </c>
      <c r="I3686">
        <v>46</v>
      </c>
      <c r="J3686">
        <v>26.88</v>
      </c>
      <c r="K3686" t="s">
        <v>59</v>
      </c>
      <c r="L3686" t="str">
        <f t="shared" si="171"/>
        <v>EU-West</v>
      </c>
      <c r="Q3686">
        <v>0</v>
      </c>
      <c r="R3686">
        <v>32</v>
      </c>
      <c r="S3686">
        <v>69.06</v>
      </c>
      <c r="T3686">
        <v>78.03</v>
      </c>
      <c r="U3686">
        <v>90.14</v>
      </c>
      <c r="V3686" s="16">
        <v>2382.8151436966641</v>
      </c>
      <c r="W3686" s="16">
        <v>1982.683253906338</v>
      </c>
      <c r="X3686" s="5">
        <f t="shared" si="172"/>
        <v>0.83207598338091493</v>
      </c>
      <c r="Y3686" t="str">
        <f t="shared" si="173"/>
        <v>OK</v>
      </c>
      <c r="AA3686" t="s">
        <v>7390</v>
      </c>
      <c r="AB3686" s="3">
        <v>45421.339305555557</v>
      </c>
    </row>
    <row r="3687" spans="1:28" x14ac:dyDescent="0.35">
      <c r="A3687" t="s">
        <v>7391</v>
      </c>
      <c r="F3687">
        <v>73</v>
      </c>
      <c r="G3687" s="16">
        <v>1526.92</v>
      </c>
      <c r="H3687">
        <v>59</v>
      </c>
      <c r="I3687">
        <v>57</v>
      </c>
      <c r="J3687">
        <v>5.34</v>
      </c>
      <c r="K3687" t="s">
        <v>59</v>
      </c>
      <c r="L3687" t="str">
        <f t="shared" si="171"/>
        <v>EU-West</v>
      </c>
      <c r="Q3687">
        <v>0</v>
      </c>
      <c r="R3687">
        <v>8</v>
      </c>
      <c r="S3687">
        <v>89.72</v>
      </c>
      <c r="T3687">
        <v>65.8</v>
      </c>
      <c r="U3687">
        <v>87.7</v>
      </c>
      <c r="V3687" s="16">
        <v>2119.602131123077</v>
      </c>
      <c r="W3687" s="16">
        <v>1363.413278305233</v>
      </c>
      <c r="X3687" s="5">
        <f t="shared" si="172"/>
        <v>0.64324019035724633</v>
      </c>
      <c r="Y3687" t="str">
        <f t="shared" si="173"/>
        <v>OK</v>
      </c>
      <c r="AA3687" t="s">
        <v>7392</v>
      </c>
      <c r="AB3687" s="3">
        <v>45164.059178240743</v>
      </c>
    </row>
    <row r="3688" spans="1:28" x14ac:dyDescent="0.35">
      <c r="A3688" t="s">
        <v>7393</v>
      </c>
      <c r="F3688">
        <v>437</v>
      </c>
      <c r="G3688" s="16">
        <v>1533.66</v>
      </c>
      <c r="H3688">
        <v>70</v>
      </c>
      <c r="I3688">
        <v>70</v>
      </c>
      <c r="J3688">
        <v>5.85</v>
      </c>
      <c r="K3688" t="s">
        <v>37</v>
      </c>
      <c r="L3688" t="str">
        <f t="shared" si="171"/>
        <v>US-East</v>
      </c>
      <c r="Q3688">
        <v>30</v>
      </c>
      <c r="R3688">
        <v>17</v>
      </c>
      <c r="S3688">
        <v>62.72</v>
      </c>
      <c r="T3688">
        <v>51.95</v>
      </c>
      <c r="U3688">
        <v>100</v>
      </c>
      <c r="V3688" s="16">
        <v>1598.6856627981861</v>
      </c>
      <c r="W3688" s="16">
        <v>1824.3832799804879</v>
      </c>
      <c r="X3688" s="5">
        <f t="shared" si="172"/>
        <v>1.1411769820886881</v>
      </c>
      <c r="Y3688" t="str">
        <f t="shared" si="173"/>
        <v>Over Budget</v>
      </c>
      <c r="AA3688" t="s">
        <v>7394</v>
      </c>
      <c r="AB3688" s="3">
        <v>45862.551851851851</v>
      </c>
    </row>
    <row r="3689" spans="1:28" x14ac:dyDescent="0.35">
      <c r="A3689" t="s">
        <v>7395</v>
      </c>
      <c r="F3689">
        <v>647</v>
      </c>
      <c r="G3689" s="16">
        <v>1625.97</v>
      </c>
      <c r="H3689">
        <v>64</v>
      </c>
      <c r="I3689">
        <v>63</v>
      </c>
      <c r="J3689">
        <v>27.16</v>
      </c>
      <c r="K3689" t="s">
        <v>26</v>
      </c>
      <c r="L3689" t="str">
        <f t="shared" si="171"/>
        <v>EU-West</v>
      </c>
      <c r="Q3689">
        <v>10</v>
      </c>
      <c r="R3689">
        <v>2</v>
      </c>
      <c r="S3689">
        <v>72.48</v>
      </c>
      <c r="T3689">
        <v>60.19</v>
      </c>
      <c r="U3689">
        <v>83.6</v>
      </c>
      <c r="V3689" s="16">
        <v>2324.0358851210922</v>
      </c>
      <c r="W3689" s="16">
        <v>1671.7279301181311</v>
      </c>
      <c r="X3689" s="5">
        <f t="shared" si="172"/>
        <v>0.71932104870705427</v>
      </c>
      <c r="Y3689" t="str">
        <f t="shared" si="173"/>
        <v>OK</v>
      </c>
      <c r="AA3689" t="s">
        <v>7396</v>
      </c>
      <c r="AB3689" s="3">
        <v>45870.092037037037</v>
      </c>
    </row>
    <row r="3690" spans="1:28" x14ac:dyDescent="0.35">
      <c r="A3690" t="s">
        <v>7397</v>
      </c>
      <c r="F3690">
        <v>377</v>
      </c>
      <c r="G3690" s="16">
        <v>1351.13</v>
      </c>
      <c r="H3690">
        <v>18</v>
      </c>
      <c r="I3690">
        <v>21</v>
      </c>
      <c r="J3690">
        <v>11.13</v>
      </c>
      <c r="K3690" t="s">
        <v>26</v>
      </c>
      <c r="L3690" t="str">
        <f t="shared" si="171"/>
        <v>EU-West</v>
      </c>
      <c r="Q3690">
        <v>30</v>
      </c>
      <c r="R3690">
        <v>32</v>
      </c>
      <c r="S3690">
        <v>77.180000000000007</v>
      </c>
      <c r="T3690">
        <v>58.08</v>
      </c>
      <c r="U3690">
        <v>88.97</v>
      </c>
      <c r="V3690" s="16">
        <v>1457.079166802677</v>
      </c>
      <c r="W3690" s="16">
        <v>1571.028015559333</v>
      </c>
      <c r="X3690" s="5">
        <f t="shared" si="172"/>
        <v>1.0782036085291771</v>
      </c>
      <c r="Y3690" t="str">
        <f t="shared" si="173"/>
        <v>Over Budget</v>
      </c>
      <c r="AA3690" t="s">
        <v>7398</v>
      </c>
      <c r="AB3690" s="3">
        <v>44988.081250000003</v>
      </c>
    </row>
    <row r="3691" spans="1:28" x14ac:dyDescent="0.35">
      <c r="A3691" t="s">
        <v>7399</v>
      </c>
      <c r="F3691">
        <v>751</v>
      </c>
      <c r="G3691" s="16">
        <v>1987.84</v>
      </c>
      <c r="H3691">
        <v>44</v>
      </c>
      <c r="I3691">
        <v>43</v>
      </c>
      <c r="J3691">
        <v>3.39</v>
      </c>
      <c r="K3691" t="s">
        <v>52</v>
      </c>
      <c r="L3691" t="str">
        <f t="shared" si="171"/>
        <v>EU-West</v>
      </c>
      <c r="Q3691">
        <v>0</v>
      </c>
      <c r="R3691">
        <v>9</v>
      </c>
      <c r="S3691">
        <v>35.69</v>
      </c>
      <c r="T3691">
        <v>65.489999999999995</v>
      </c>
      <c r="U3691">
        <v>91.92</v>
      </c>
      <c r="V3691" s="16">
        <v>2847.124842079922</v>
      </c>
      <c r="W3691" s="16">
        <v>2273.3678783608061</v>
      </c>
      <c r="X3691" s="5">
        <f t="shared" si="172"/>
        <v>0.79847846668361522</v>
      </c>
      <c r="Y3691" t="str">
        <f t="shared" si="173"/>
        <v>OK</v>
      </c>
      <c r="AA3691" t="s">
        <v>7400</v>
      </c>
      <c r="AB3691" s="3">
        <v>45232.231574074067</v>
      </c>
    </row>
    <row r="3692" spans="1:28" x14ac:dyDescent="0.35">
      <c r="A3692" t="s">
        <v>7401</v>
      </c>
      <c r="F3692">
        <v>114</v>
      </c>
      <c r="G3692" s="16">
        <v>1979.15</v>
      </c>
      <c r="H3692">
        <v>96</v>
      </c>
      <c r="I3692">
        <v>93</v>
      </c>
      <c r="J3692">
        <v>30.7</v>
      </c>
      <c r="K3692" t="s">
        <v>32</v>
      </c>
      <c r="L3692" t="str">
        <f t="shared" si="171"/>
        <v>US-East</v>
      </c>
      <c r="Q3692">
        <v>30</v>
      </c>
      <c r="R3692">
        <v>26</v>
      </c>
      <c r="S3692">
        <v>53.65</v>
      </c>
      <c r="T3692">
        <v>47.43</v>
      </c>
      <c r="U3692">
        <v>85.14</v>
      </c>
      <c r="V3692" s="16">
        <v>2287.2372264461542</v>
      </c>
      <c r="W3692" s="16">
        <v>1847.042102077331</v>
      </c>
      <c r="X3692" s="5">
        <f t="shared" si="172"/>
        <v>0.80754286469323244</v>
      </c>
      <c r="Y3692" t="str">
        <f t="shared" si="173"/>
        <v>OK</v>
      </c>
      <c r="AA3692" t="s">
        <v>7402</v>
      </c>
      <c r="AB3692" s="3">
        <v>45571.204027777778</v>
      </c>
    </row>
    <row r="3693" spans="1:28" x14ac:dyDescent="0.35">
      <c r="A3693" t="s">
        <v>7403</v>
      </c>
      <c r="F3693">
        <v>218</v>
      </c>
      <c r="G3693" s="16">
        <v>1811.13</v>
      </c>
      <c r="H3693">
        <v>97</v>
      </c>
      <c r="I3693">
        <v>95</v>
      </c>
      <c r="J3693">
        <v>14.9</v>
      </c>
      <c r="K3693" t="s">
        <v>26</v>
      </c>
      <c r="L3693" t="str">
        <f t="shared" si="171"/>
        <v>EU-West</v>
      </c>
      <c r="Q3693">
        <v>0</v>
      </c>
      <c r="R3693">
        <v>34</v>
      </c>
      <c r="S3693">
        <v>69.09</v>
      </c>
      <c r="T3693">
        <v>48.08</v>
      </c>
      <c r="U3693">
        <v>99.64</v>
      </c>
      <c r="V3693" s="16">
        <v>2107.0531079101152</v>
      </c>
      <c r="W3693" s="16">
        <v>1837.179020580071</v>
      </c>
      <c r="X3693" s="5">
        <f t="shared" si="172"/>
        <v>0.87191870659694981</v>
      </c>
      <c r="Y3693" t="str">
        <f t="shared" si="173"/>
        <v>OK</v>
      </c>
      <c r="AA3693" t="s">
        <v>7404</v>
      </c>
      <c r="AB3693" s="3">
        <v>45877.574120370373</v>
      </c>
    </row>
    <row r="3694" spans="1:28" x14ac:dyDescent="0.35">
      <c r="A3694" t="s">
        <v>7405</v>
      </c>
      <c r="F3694">
        <v>583</v>
      </c>
      <c r="G3694" s="16">
        <v>1923.4</v>
      </c>
      <c r="H3694">
        <v>0</v>
      </c>
      <c r="I3694">
        <v>4</v>
      </c>
      <c r="J3694">
        <v>29.72</v>
      </c>
      <c r="K3694" t="s">
        <v>37</v>
      </c>
      <c r="L3694" t="str">
        <f t="shared" si="171"/>
        <v>US-East</v>
      </c>
      <c r="Q3694">
        <v>20</v>
      </c>
      <c r="R3694">
        <v>17</v>
      </c>
      <c r="S3694">
        <v>68.77</v>
      </c>
      <c r="T3694">
        <v>57.43</v>
      </c>
      <c r="U3694">
        <v>99.74</v>
      </c>
      <c r="V3694" s="16">
        <v>1994.516455047692</v>
      </c>
      <c r="W3694" s="16">
        <v>1870.5975148299781</v>
      </c>
      <c r="X3694" s="5">
        <f t="shared" si="172"/>
        <v>0.93787018407188283</v>
      </c>
      <c r="Y3694" t="str">
        <f t="shared" si="173"/>
        <v>OK</v>
      </c>
      <c r="AA3694" t="s">
        <v>7406</v>
      </c>
      <c r="AB3694" s="3">
        <v>44947.376284722217</v>
      </c>
    </row>
    <row r="3695" spans="1:28" x14ac:dyDescent="0.35">
      <c r="A3695" t="s">
        <v>7407</v>
      </c>
      <c r="F3695">
        <v>761</v>
      </c>
      <c r="G3695" s="16">
        <v>1871.94</v>
      </c>
      <c r="H3695">
        <v>11</v>
      </c>
      <c r="I3695">
        <v>7</v>
      </c>
      <c r="J3695">
        <v>12.68</v>
      </c>
      <c r="K3695" t="s">
        <v>52</v>
      </c>
      <c r="L3695" t="str">
        <f t="shared" si="171"/>
        <v>EU-West</v>
      </c>
      <c r="Q3695">
        <v>0</v>
      </c>
      <c r="R3695">
        <v>6</v>
      </c>
      <c r="S3695">
        <v>49.8</v>
      </c>
      <c r="T3695">
        <v>51.2</v>
      </c>
      <c r="U3695">
        <v>85.71</v>
      </c>
      <c r="V3695" s="16">
        <v>2701.1154709777052</v>
      </c>
      <c r="W3695" s="16">
        <v>2028.492266749058</v>
      </c>
      <c r="X3695" s="5">
        <f t="shared" si="172"/>
        <v>0.75098317289442562</v>
      </c>
      <c r="Y3695" t="str">
        <f t="shared" si="173"/>
        <v>OK</v>
      </c>
      <c r="AA3695" t="s">
        <v>7408</v>
      </c>
      <c r="AB3695" s="3">
        <v>44967.99322916667</v>
      </c>
    </row>
    <row r="3696" spans="1:28" x14ac:dyDescent="0.35">
      <c r="A3696" t="s">
        <v>7409</v>
      </c>
      <c r="F3696">
        <v>483</v>
      </c>
      <c r="H3696">
        <v>24</v>
      </c>
      <c r="I3696">
        <v>20</v>
      </c>
      <c r="J3696">
        <v>6.85</v>
      </c>
      <c r="K3696" t="s">
        <v>59</v>
      </c>
      <c r="L3696" t="str">
        <f t="shared" si="171"/>
        <v>EU-West</v>
      </c>
      <c r="Q3696">
        <v>0</v>
      </c>
      <c r="R3696">
        <v>6</v>
      </c>
      <c r="S3696">
        <v>69.7</v>
      </c>
      <c r="T3696">
        <v>70.17</v>
      </c>
      <c r="U3696">
        <v>87.04</v>
      </c>
      <c r="V3696" s="16">
        <v>1977.836809046627</v>
      </c>
      <c r="W3696" s="16">
        <v>1883.1732363539979</v>
      </c>
      <c r="X3696" s="5">
        <f t="shared" si="172"/>
        <v>0.9521378243848847</v>
      </c>
      <c r="Y3696" t="str">
        <f t="shared" si="173"/>
        <v>OK</v>
      </c>
      <c r="AA3696" t="s">
        <v>7410</v>
      </c>
      <c r="AB3696" s="3">
        <v>45801.345763888887</v>
      </c>
    </row>
    <row r="3697" spans="1:28" x14ac:dyDescent="0.35">
      <c r="A3697" t="s">
        <v>7411</v>
      </c>
      <c r="F3697">
        <v>70</v>
      </c>
      <c r="G3697" s="16">
        <v>1765.98</v>
      </c>
      <c r="H3697">
        <v>86</v>
      </c>
      <c r="I3697">
        <v>90</v>
      </c>
      <c r="J3697">
        <v>17.43</v>
      </c>
      <c r="K3697" t="s">
        <v>32</v>
      </c>
      <c r="L3697" t="str">
        <f t="shared" si="171"/>
        <v>US-East</v>
      </c>
      <c r="Q3697">
        <v>30</v>
      </c>
      <c r="R3697">
        <v>21</v>
      </c>
      <c r="S3697">
        <v>78.03</v>
      </c>
      <c r="T3697">
        <v>49.72</v>
      </c>
      <c r="U3697">
        <v>100</v>
      </c>
      <c r="V3697" s="16">
        <v>2322.3077629996642</v>
      </c>
      <c r="W3697" s="16">
        <v>1967.1982569092429</v>
      </c>
      <c r="X3697" s="5">
        <f t="shared" si="172"/>
        <v>0.84708766350944986</v>
      </c>
      <c r="Y3697" t="str">
        <f t="shared" si="173"/>
        <v>OK</v>
      </c>
      <c r="AA3697" t="s">
        <v>7412</v>
      </c>
      <c r="AB3697" s="3">
        <v>45757.081134259257</v>
      </c>
    </row>
    <row r="3698" spans="1:28" x14ac:dyDescent="0.35">
      <c r="A3698" t="s">
        <v>7413</v>
      </c>
      <c r="F3698">
        <v>355</v>
      </c>
      <c r="G3698" s="16">
        <v>1995.89</v>
      </c>
      <c r="H3698">
        <v>88</v>
      </c>
      <c r="I3698">
        <v>87</v>
      </c>
      <c r="J3698">
        <v>10.34</v>
      </c>
      <c r="K3698" t="s">
        <v>26</v>
      </c>
      <c r="L3698" t="str">
        <f t="shared" si="171"/>
        <v>EU-West</v>
      </c>
      <c r="Q3698">
        <v>0</v>
      </c>
      <c r="R3698">
        <v>9</v>
      </c>
      <c r="S3698">
        <v>89.35</v>
      </c>
      <c r="T3698">
        <v>84.07</v>
      </c>
      <c r="U3698">
        <v>96.98</v>
      </c>
      <c r="V3698" s="16">
        <v>2638.534245837056</v>
      </c>
      <c r="W3698" s="16">
        <v>1606.0944869636089</v>
      </c>
      <c r="X3698" s="5">
        <f t="shared" si="172"/>
        <v>0.60870708405533203</v>
      </c>
      <c r="Y3698" t="str">
        <f t="shared" si="173"/>
        <v>OK</v>
      </c>
      <c r="AA3698" t="s">
        <v>7414</v>
      </c>
      <c r="AB3698" s="3">
        <v>45614.911979166667</v>
      </c>
    </row>
    <row r="3699" spans="1:28" x14ac:dyDescent="0.35">
      <c r="A3699" t="s">
        <v>7415</v>
      </c>
      <c r="F3699">
        <v>21</v>
      </c>
      <c r="G3699" s="16">
        <v>2382.61</v>
      </c>
      <c r="H3699">
        <v>94</v>
      </c>
      <c r="I3699">
        <v>90</v>
      </c>
      <c r="J3699">
        <v>23.23</v>
      </c>
      <c r="K3699" t="s">
        <v>29</v>
      </c>
      <c r="L3699" t="str">
        <f t="shared" si="171"/>
        <v>US-East</v>
      </c>
      <c r="Q3699">
        <v>40</v>
      </c>
      <c r="R3699">
        <v>26</v>
      </c>
      <c r="S3699">
        <v>73.12</v>
      </c>
      <c r="T3699">
        <v>58.48</v>
      </c>
      <c r="U3699">
        <v>88.15</v>
      </c>
      <c r="V3699" s="16">
        <v>2717.5471917753848</v>
      </c>
      <c r="W3699" s="16">
        <v>2561.585241031577</v>
      </c>
      <c r="X3699" s="5">
        <f t="shared" si="172"/>
        <v>0.94260929443439867</v>
      </c>
      <c r="Y3699" t="str">
        <f t="shared" si="173"/>
        <v>OK</v>
      </c>
      <c r="AA3699" t="s">
        <v>7416</v>
      </c>
      <c r="AB3699" s="3">
        <v>45363.269918981481</v>
      </c>
    </row>
    <row r="3700" spans="1:28" x14ac:dyDescent="0.35">
      <c r="A3700" t="s">
        <v>7417</v>
      </c>
      <c r="F3700">
        <v>475</v>
      </c>
      <c r="H3700">
        <v>87</v>
      </c>
      <c r="I3700">
        <v>89</v>
      </c>
      <c r="J3700">
        <v>25.41</v>
      </c>
      <c r="K3700" t="s">
        <v>26</v>
      </c>
      <c r="L3700" t="str">
        <f t="shared" si="171"/>
        <v>EU-West</v>
      </c>
      <c r="Q3700">
        <v>30</v>
      </c>
      <c r="R3700">
        <v>44</v>
      </c>
      <c r="S3700">
        <v>56.37</v>
      </c>
      <c r="T3700">
        <v>61.32</v>
      </c>
      <c r="U3700">
        <v>92.16</v>
      </c>
      <c r="V3700" s="16">
        <v>3246.7122232720399</v>
      </c>
      <c r="W3700" s="16">
        <v>2017.4660936530281</v>
      </c>
      <c r="X3700" s="5">
        <f t="shared" si="172"/>
        <v>0.62138740821932892</v>
      </c>
      <c r="Y3700" t="str">
        <f t="shared" si="173"/>
        <v>OK</v>
      </c>
      <c r="AA3700" t="s">
        <v>7418</v>
      </c>
      <c r="AB3700" s="3">
        <v>44988.942430555559</v>
      </c>
    </row>
    <row r="3701" spans="1:28" x14ac:dyDescent="0.35">
      <c r="A3701" t="s">
        <v>7419</v>
      </c>
      <c r="F3701">
        <v>658</v>
      </c>
      <c r="G3701" s="16">
        <v>2421.15</v>
      </c>
      <c r="H3701">
        <v>9</v>
      </c>
      <c r="I3701">
        <v>6</v>
      </c>
      <c r="J3701">
        <v>27.44</v>
      </c>
      <c r="K3701" t="s">
        <v>29</v>
      </c>
      <c r="L3701" t="str">
        <f t="shared" si="171"/>
        <v>US-East</v>
      </c>
      <c r="Q3701">
        <v>0</v>
      </c>
      <c r="R3701">
        <v>3</v>
      </c>
      <c r="S3701">
        <v>78.58</v>
      </c>
      <c r="T3701">
        <v>63.51</v>
      </c>
      <c r="U3701">
        <v>83.07</v>
      </c>
      <c r="V3701" s="16">
        <v>2498.8280194898271</v>
      </c>
      <c r="W3701" s="16">
        <v>2154.0701735973062</v>
      </c>
      <c r="X3701" s="5">
        <f t="shared" si="172"/>
        <v>0.86203218340616006</v>
      </c>
      <c r="Y3701" t="str">
        <f t="shared" si="173"/>
        <v>OK</v>
      </c>
      <c r="AA3701" t="s">
        <v>7420</v>
      </c>
      <c r="AB3701" s="3">
        <v>45862.266435185193</v>
      </c>
    </row>
    <row r="3702" spans="1:28" x14ac:dyDescent="0.35">
      <c r="A3702" t="s">
        <v>7421</v>
      </c>
      <c r="F3702">
        <v>204</v>
      </c>
      <c r="G3702" s="16">
        <v>1762.29</v>
      </c>
      <c r="H3702">
        <v>65</v>
      </c>
      <c r="I3702">
        <v>65</v>
      </c>
      <c r="J3702">
        <v>17.510000000000002</v>
      </c>
      <c r="K3702" t="s">
        <v>26</v>
      </c>
      <c r="L3702" t="str">
        <f t="shared" si="171"/>
        <v>EU-West</v>
      </c>
      <c r="Q3702">
        <v>50</v>
      </c>
      <c r="R3702">
        <v>11</v>
      </c>
      <c r="S3702">
        <v>80.34</v>
      </c>
      <c r="T3702">
        <v>59.27</v>
      </c>
      <c r="U3702">
        <v>100</v>
      </c>
      <c r="V3702" s="16">
        <v>2297.913383125122</v>
      </c>
      <c r="W3702" s="16">
        <v>1974.6398590080901</v>
      </c>
      <c r="X3702" s="5">
        <f t="shared" si="172"/>
        <v>0.85931866427559356</v>
      </c>
      <c r="Y3702" t="str">
        <f t="shared" si="173"/>
        <v>OK</v>
      </c>
      <c r="AA3702" t="s">
        <v>7422</v>
      </c>
      <c r="AB3702" s="3">
        <v>45389.325127314813</v>
      </c>
    </row>
    <row r="3703" spans="1:28" x14ac:dyDescent="0.35">
      <c r="A3703" t="s">
        <v>7423</v>
      </c>
      <c r="F3703">
        <v>83</v>
      </c>
      <c r="G3703" s="16">
        <v>2019.51</v>
      </c>
      <c r="H3703">
        <v>32</v>
      </c>
      <c r="I3703">
        <v>29</v>
      </c>
      <c r="J3703">
        <v>31.04</v>
      </c>
      <c r="K3703" t="s">
        <v>52</v>
      </c>
      <c r="L3703" t="str">
        <f t="shared" si="171"/>
        <v>EU-West</v>
      </c>
      <c r="Q3703">
        <v>0</v>
      </c>
      <c r="R3703">
        <v>2</v>
      </c>
      <c r="S3703">
        <v>67.55</v>
      </c>
      <c r="T3703">
        <v>71.8</v>
      </c>
      <c r="U3703">
        <v>90.36</v>
      </c>
      <c r="V3703" s="16">
        <v>2503.731878469534</v>
      </c>
      <c r="W3703" s="16">
        <v>1687.6812512826609</v>
      </c>
      <c r="X3703" s="5">
        <f t="shared" si="172"/>
        <v>0.67406628712747652</v>
      </c>
      <c r="Y3703" t="str">
        <f t="shared" si="173"/>
        <v>OK</v>
      </c>
      <c r="AA3703" t="s">
        <v>7424</v>
      </c>
      <c r="AB3703" s="3">
        <v>45876.182754629634</v>
      </c>
    </row>
    <row r="3704" spans="1:28" x14ac:dyDescent="0.35">
      <c r="A3704" t="s">
        <v>7425</v>
      </c>
      <c r="F3704">
        <v>884</v>
      </c>
      <c r="G3704" s="16">
        <v>1712.53</v>
      </c>
      <c r="H3704">
        <v>86</v>
      </c>
      <c r="I3704">
        <v>89</v>
      </c>
      <c r="J3704">
        <v>12.58</v>
      </c>
      <c r="K3704" t="s">
        <v>37</v>
      </c>
      <c r="L3704" t="str">
        <f t="shared" si="171"/>
        <v>US-East</v>
      </c>
      <c r="Q3704">
        <v>10</v>
      </c>
      <c r="R3704">
        <v>47</v>
      </c>
      <c r="S3704">
        <v>64.36</v>
      </c>
      <c r="T3704">
        <v>61.46</v>
      </c>
      <c r="U3704">
        <v>92.93</v>
      </c>
      <c r="V3704" s="16">
        <v>1922.729449006461</v>
      </c>
      <c r="W3704" s="16">
        <v>1526.5218724134529</v>
      </c>
      <c r="X3704" s="5">
        <f t="shared" si="172"/>
        <v>0.79393482697332074</v>
      </c>
      <c r="Y3704" t="str">
        <f t="shared" si="173"/>
        <v>OK</v>
      </c>
      <c r="AA3704" t="s">
        <v>7426</v>
      </c>
      <c r="AB3704" s="3">
        <v>45372.230439814812</v>
      </c>
    </row>
    <row r="3705" spans="1:28" x14ac:dyDescent="0.35">
      <c r="A3705" t="s">
        <v>7427</v>
      </c>
      <c r="F3705">
        <v>395</v>
      </c>
      <c r="G3705" s="16">
        <v>1873.31</v>
      </c>
      <c r="H3705">
        <v>1</v>
      </c>
      <c r="I3705">
        <v>1</v>
      </c>
      <c r="J3705">
        <v>21.07</v>
      </c>
      <c r="K3705" t="s">
        <v>37</v>
      </c>
      <c r="L3705" t="str">
        <f t="shared" si="171"/>
        <v>US-East</v>
      </c>
      <c r="Q3705">
        <v>30</v>
      </c>
      <c r="R3705">
        <v>42</v>
      </c>
      <c r="S3705">
        <v>63.13</v>
      </c>
      <c r="T3705">
        <v>54.79</v>
      </c>
      <c r="U3705">
        <v>85.32</v>
      </c>
      <c r="V3705" s="16">
        <v>2026.501528169194</v>
      </c>
      <c r="W3705" s="16">
        <v>1651.3110314102501</v>
      </c>
      <c r="X3705" s="5">
        <f t="shared" si="172"/>
        <v>0.81485802426317289</v>
      </c>
      <c r="Y3705" t="str">
        <f t="shared" si="173"/>
        <v>OK</v>
      </c>
      <c r="AA3705" t="s">
        <v>7428</v>
      </c>
      <c r="AB3705" s="3">
        <v>45031.36917824074</v>
      </c>
    </row>
    <row r="3706" spans="1:28" x14ac:dyDescent="0.35">
      <c r="A3706" t="s">
        <v>7429</v>
      </c>
      <c r="F3706">
        <v>145</v>
      </c>
      <c r="G3706" s="16">
        <v>2027.75</v>
      </c>
      <c r="H3706">
        <v>3</v>
      </c>
      <c r="I3706">
        <v>3</v>
      </c>
      <c r="J3706">
        <v>18.89</v>
      </c>
      <c r="K3706" t="s">
        <v>26</v>
      </c>
      <c r="L3706" t="str">
        <f t="shared" si="171"/>
        <v>EU-West</v>
      </c>
      <c r="Q3706">
        <v>50</v>
      </c>
      <c r="R3706">
        <v>2</v>
      </c>
      <c r="S3706">
        <v>79.400000000000006</v>
      </c>
      <c r="T3706">
        <v>46.35</v>
      </c>
      <c r="U3706">
        <v>84.32</v>
      </c>
      <c r="V3706" s="16">
        <v>2775.0614036284419</v>
      </c>
      <c r="W3706" s="16">
        <v>1962.720418487924</v>
      </c>
      <c r="X3706" s="5">
        <f t="shared" si="172"/>
        <v>0.70727098720108761</v>
      </c>
      <c r="Y3706" t="str">
        <f t="shared" si="173"/>
        <v>OK</v>
      </c>
      <c r="AA3706" t="s">
        <v>7430</v>
      </c>
      <c r="AB3706" s="3">
        <v>45799.824155092603</v>
      </c>
    </row>
    <row r="3707" spans="1:28" x14ac:dyDescent="0.35">
      <c r="A3707" t="s">
        <v>7431</v>
      </c>
      <c r="F3707">
        <v>893</v>
      </c>
      <c r="G3707" s="16">
        <v>1218.56</v>
      </c>
      <c r="H3707">
        <v>22</v>
      </c>
      <c r="I3707">
        <v>20</v>
      </c>
      <c r="J3707">
        <v>35.78</v>
      </c>
      <c r="K3707" t="s">
        <v>37</v>
      </c>
      <c r="L3707" t="str">
        <f t="shared" si="171"/>
        <v>US-East</v>
      </c>
      <c r="Q3707">
        <v>0</v>
      </c>
      <c r="R3707">
        <v>24</v>
      </c>
      <c r="S3707">
        <v>67.88</v>
      </c>
      <c r="T3707">
        <v>63.91</v>
      </c>
      <c r="U3707">
        <v>92.26</v>
      </c>
      <c r="V3707" s="16">
        <v>1776.852326723897</v>
      </c>
      <c r="W3707" s="16">
        <v>1131.9626848760381</v>
      </c>
      <c r="X3707" s="5">
        <f t="shared" si="172"/>
        <v>0.63706064249194772</v>
      </c>
      <c r="Y3707" t="str">
        <f t="shared" si="173"/>
        <v>OK</v>
      </c>
      <c r="AA3707" t="s">
        <v>7432</v>
      </c>
      <c r="AB3707" s="3">
        <v>45583.075787037043</v>
      </c>
    </row>
    <row r="3708" spans="1:28" x14ac:dyDescent="0.35">
      <c r="A3708" t="s">
        <v>7433</v>
      </c>
      <c r="F3708">
        <v>564</v>
      </c>
      <c r="G3708" s="16">
        <v>1900.48</v>
      </c>
      <c r="H3708">
        <v>40</v>
      </c>
      <c r="I3708">
        <v>39</v>
      </c>
      <c r="J3708">
        <v>29.66</v>
      </c>
      <c r="K3708" t="s">
        <v>32</v>
      </c>
      <c r="L3708" t="str">
        <f t="shared" si="171"/>
        <v>US-East</v>
      </c>
      <c r="Q3708">
        <v>20</v>
      </c>
      <c r="R3708">
        <v>25</v>
      </c>
      <c r="S3708">
        <v>75.010000000000005</v>
      </c>
      <c r="T3708">
        <v>69.14</v>
      </c>
      <c r="U3708">
        <v>99.58</v>
      </c>
      <c r="V3708" s="16">
        <v>2002.674759959855</v>
      </c>
      <c r="W3708" s="16">
        <v>2068.078250920234</v>
      </c>
      <c r="X3708" s="5">
        <f t="shared" si="172"/>
        <v>1.0326580692322154</v>
      </c>
      <c r="Y3708" t="str">
        <f t="shared" si="173"/>
        <v>Over Budget</v>
      </c>
      <c r="AA3708" t="s">
        <v>7434</v>
      </c>
      <c r="AB3708" s="3">
        <v>45578.620150462957</v>
      </c>
    </row>
    <row r="3709" spans="1:28" x14ac:dyDescent="0.35">
      <c r="A3709" t="s">
        <v>7435</v>
      </c>
      <c r="F3709">
        <v>923</v>
      </c>
      <c r="G3709" s="16">
        <v>2741.99</v>
      </c>
      <c r="H3709">
        <v>37</v>
      </c>
      <c r="I3709">
        <v>40</v>
      </c>
      <c r="J3709">
        <v>20.260000000000002</v>
      </c>
      <c r="K3709" t="s">
        <v>37</v>
      </c>
      <c r="L3709" t="str">
        <f t="shared" si="171"/>
        <v>US-East</v>
      </c>
      <c r="Q3709">
        <v>0</v>
      </c>
      <c r="R3709">
        <v>39</v>
      </c>
      <c r="S3709">
        <v>58.81</v>
      </c>
      <c r="T3709">
        <v>47.33</v>
      </c>
      <c r="U3709">
        <v>87.3</v>
      </c>
      <c r="V3709" s="16">
        <v>3007.9359008962729</v>
      </c>
      <c r="W3709" s="16">
        <v>2960.6580875641771</v>
      </c>
      <c r="X3709" s="5">
        <f t="shared" si="172"/>
        <v>0.98428230690753471</v>
      </c>
      <c r="Y3709" t="str">
        <f t="shared" si="173"/>
        <v>OK</v>
      </c>
      <c r="AA3709" t="s">
        <v>7436</v>
      </c>
      <c r="AB3709" s="3">
        <v>45456.952847222223</v>
      </c>
    </row>
    <row r="3710" spans="1:28" x14ac:dyDescent="0.35">
      <c r="A3710" t="s">
        <v>7437</v>
      </c>
      <c r="F3710">
        <v>445</v>
      </c>
      <c r="G3710" s="16">
        <v>1882.36</v>
      </c>
      <c r="H3710">
        <v>86</v>
      </c>
      <c r="I3710">
        <v>91</v>
      </c>
      <c r="J3710">
        <v>21.59</v>
      </c>
      <c r="K3710" t="s">
        <v>59</v>
      </c>
      <c r="L3710" t="str">
        <f t="shared" si="171"/>
        <v>EU-West</v>
      </c>
      <c r="Q3710">
        <v>30</v>
      </c>
      <c r="R3710">
        <v>6</v>
      </c>
      <c r="S3710">
        <v>71.099999999999994</v>
      </c>
      <c r="T3710">
        <v>56.19</v>
      </c>
      <c r="U3710">
        <v>85.1</v>
      </c>
      <c r="V3710" s="16">
        <v>2810.6173607596402</v>
      </c>
      <c r="W3710" s="16">
        <v>1750.949354632945</v>
      </c>
      <c r="X3710" s="5">
        <f t="shared" si="172"/>
        <v>0.62297678050337912</v>
      </c>
      <c r="Y3710" t="str">
        <f t="shared" si="173"/>
        <v>OK</v>
      </c>
      <c r="AA3710" t="s">
        <v>7438</v>
      </c>
      <c r="AB3710" s="3">
        <v>45304.088622685187</v>
      </c>
    </row>
    <row r="3711" spans="1:28" x14ac:dyDescent="0.35">
      <c r="A3711" t="s">
        <v>7439</v>
      </c>
      <c r="F3711">
        <v>48</v>
      </c>
      <c r="G3711" s="16">
        <v>1712.26</v>
      </c>
      <c r="H3711">
        <v>55</v>
      </c>
      <c r="I3711">
        <v>59</v>
      </c>
      <c r="J3711">
        <v>32.28</v>
      </c>
      <c r="K3711" t="s">
        <v>26</v>
      </c>
      <c r="L3711" t="str">
        <f t="shared" si="171"/>
        <v>EU-West</v>
      </c>
      <c r="Q3711">
        <v>0</v>
      </c>
      <c r="R3711">
        <v>45</v>
      </c>
      <c r="S3711">
        <v>53.48</v>
      </c>
      <c r="T3711">
        <v>69.66</v>
      </c>
      <c r="U3711">
        <v>91.53</v>
      </c>
      <c r="V3711" s="16">
        <v>1725.121362095271</v>
      </c>
      <c r="W3711" s="16">
        <v>1669.09788150536</v>
      </c>
      <c r="X3711" s="5">
        <f t="shared" si="172"/>
        <v>0.96752490472793928</v>
      </c>
      <c r="Y3711" t="str">
        <f t="shared" si="173"/>
        <v>OK</v>
      </c>
      <c r="AA3711" t="s">
        <v>7440</v>
      </c>
      <c r="AB3711" s="3">
        <v>45617.347627314812</v>
      </c>
    </row>
    <row r="3712" spans="1:28" x14ac:dyDescent="0.35">
      <c r="A3712" t="s">
        <v>7441</v>
      </c>
      <c r="F3712">
        <v>552</v>
      </c>
      <c r="G3712" s="16">
        <v>1837.63</v>
      </c>
      <c r="H3712">
        <v>75</v>
      </c>
      <c r="I3712">
        <v>71</v>
      </c>
      <c r="J3712">
        <v>13.99</v>
      </c>
      <c r="K3712" t="s">
        <v>29</v>
      </c>
      <c r="L3712" t="str">
        <f t="shared" si="171"/>
        <v>US-East</v>
      </c>
      <c r="Q3712">
        <v>0</v>
      </c>
      <c r="R3712">
        <v>33</v>
      </c>
      <c r="S3712">
        <v>61.23</v>
      </c>
      <c r="T3712">
        <v>51.49</v>
      </c>
      <c r="U3712">
        <v>98.19</v>
      </c>
      <c r="V3712" s="16">
        <v>2304.619533496651</v>
      </c>
      <c r="W3712" s="16">
        <v>1622.927326597711</v>
      </c>
      <c r="X3712" s="5">
        <f t="shared" si="172"/>
        <v>0.70420618371456212</v>
      </c>
      <c r="Y3712" t="str">
        <f t="shared" si="173"/>
        <v>OK</v>
      </c>
      <c r="AA3712" t="s">
        <v>7442</v>
      </c>
      <c r="AB3712" s="3">
        <v>45585.947974537034</v>
      </c>
    </row>
    <row r="3713" spans="1:28" x14ac:dyDescent="0.35">
      <c r="A3713" t="s">
        <v>7443</v>
      </c>
      <c r="F3713">
        <v>663</v>
      </c>
      <c r="G3713" s="16">
        <v>1798.57</v>
      </c>
      <c r="H3713">
        <v>43</v>
      </c>
      <c r="I3713">
        <v>47</v>
      </c>
      <c r="J3713">
        <v>3.74</v>
      </c>
      <c r="K3713" t="s">
        <v>37</v>
      </c>
      <c r="L3713" t="str">
        <f t="shared" si="171"/>
        <v>US-East</v>
      </c>
      <c r="Q3713">
        <v>0</v>
      </c>
      <c r="R3713">
        <v>9</v>
      </c>
      <c r="S3713">
        <v>70.7</v>
      </c>
      <c r="T3713">
        <v>51.4</v>
      </c>
      <c r="U3713">
        <v>86.81</v>
      </c>
      <c r="V3713" s="16">
        <v>2262.7025443858238</v>
      </c>
      <c r="W3713" s="16">
        <v>1921.4734107942311</v>
      </c>
      <c r="X3713" s="5">
        <f t="shared" si="172"/>
        <v>0.84919399395283124</v>
      </c>
      <c r="Y3713" t="str">
        <f t="shared" si="173"/>
        <v>OK</v>
      </c>
      <c r="AA3713" t="s">
        <v>7444</v>
      </c>
      <c r="AB3713" s="3">
        <v>45781.027997685182</v>
      </c>
    </row>
    <row r="3714" spans="1:28" x14ac:dyDescent="0.35">
      <c r="A3714" t="s">
        <v>7445</v>
      </c>
      <c r="F3714">
        <v>329</v>
      </c>
      <c r="G3714" s="16">
        <v>2607.65</v>
      </c>
      <c r="H3714">
        <v>63</v>
      </c>
      <c r="I3714">
        <v>68</v>
      </c>
      <c r="J3714">
        <v>12.26</v>
      </c>
      <c r="K3714" t="s">
        <v>59</v>
      </c>
      <c r="L3714" t="str">
        <f t="shared" si="171"/>
        <v>EU-West</v>
      </c>
      <c r="Q3714">
        <v>10</v>
      </c>
      <c r="R3714">
        <v>2</v>
      </c>
      <c r="S3714">
        <v>58.85</v>
      </c>
      <c r="T3714">
        <v>58.48</v>
      </c>
      <c r="U3714">
        <v>88.75</v>
      </c>
      <c r="V3714" s="16">
        <v>2950.7665755231892</v>
      </c>
      <c r="W3714" s="16">
        <v>2499.404091322685</v>
      </c>
      <c r="X3714" s="5">
        <f t="shared" si="172"/>
        <v>0.84703551682312417</v>
      </c>
      <c r="Y3714" t="str">
        <f t="shared" si="173"/>
        <v>OK</v>
      </c>
      <c r="AA3714" t="s">
        <v>7446</v>
      </c>
      <c r="AB3714" s="3">
        <v>45770.13013888889</v>
      </c>
    </row>
    <row r="3715" spans="1:28" x14ac:dyDescent="0.35">
      <c r="A3715" t="s">
        <v>7447</v>
      </c>
      <c r="F3715">
        <v>880</v>
      </c>
      <c r="G3715" s="16">
        <v>1502.02</v>
      </c>
      <c r="H3715">
        <v>23</v>
      </c>
      <c r="I3715">
        <v>25</v>
      </c>
      <c r="J3715">
        <v>16.68</v>
      </c>
      <c r="K3715" t="s">
        <v>37</v>
      </c>
      <c r="L3715" t="str">
        <f t="shared" ref="L3715:L3778" si="174">IF(OR(K3715="Europe-West",K3715="EU_West",K3715="eu-west"),"EU-West",
IF(OR(K3715="US_East",K3715="us-east",K3715="US-East"),"US-East","Other"))</f>
        <v>US-East</v>
      </c>
      <c r="Q3715">
        <v>20</v>
      </c>
      <c r="R3715">
        <v>27</v>
      </c>
      <c r="S3715">
        <v>64.05</v>
      </c>
      <c r="T3715">
        <v>73.150000000000006</v>
      </c>
      <c r="U3715">
        <v>94.19</v>
      </c>
      <c r="V3715" s="16">
        <v>1999.961319501994</v>
      </c>
      <c r="W3715" s="16">
        <v>1281.418986157719</v>
      </c>
      <c r="X3715" s="5">
        <f t="shared" ref="X3715:X3778" si="175">W3715/V3715</f>
        <v>0.6407218847996532</v>
      </c>
      <c r="Y3715" t="str">
        <f t="shared" ref="Y3715:Y3778" si="176">IF(X3715&gt;1,"Over Budget","OK")</f>
        <v>OK</v>
      </c>
      <c r="AA3715" t="s">
        <v>7448</v>
      </c>
      <c r="AB3715" s="3">
        <v>45190.915636574071</v>
      </c>
    </row>
    <row r="3716" spans="1:28" x14ac:dyDescent="0.35">
      <c r="A3716" t="s">
        <v>7449</v>
      </c>
      <c r="F3716">
        <v>874</v>
      </c>
      <c r="G3716" s="16">
        <v>2043.55</v>
      </c>
      <c r="H3716">
        <v>92</v>
      </c>
      <c r="I3716">
        <v>92</v>
      </c>
      <c r="J3716">
        <v>30.89</v>
      </c>
      <c r="K3716" t="s">
        <v>26</v>
      </c>
      <c r="L3716" t="str">
        <f t="shared" si="174"/>
        <v>EU-West</v>
      </c>
      <c r="Q3716">
        <v>0</v>
      </c>
      <c r="R3716">
        <v>10</v>
      </c>
      <c r="S3716">
        <v>81.39</v>
      </c>
      <c r="T3716">
        <v>69.19</v>
      </c>
      <c r="U3716">
        <v>94.72</v>
      </c>
      <c r="V3716" s="16">
        <v>3009.0669946644621</v>
      </c>
      <c r="W3716" s="16">
        <v>1738.8693583983079</v>
      </c>
      <c r="X3716" s="5">
        <f t="shared" si="175"/>
        <v>0.57787658482898197</v>
      </c>
      <c r="Y3716" t="str">
        <f t="shared" si="176"/>
        <v>OK</v>
      </c>
      <c r="AA3716" t="s">
        <v>7450</v>
      </c>
      <c r="AB3716" s="3">
        <v>45645.048692129632</v>
      </c>
    </row>
    <row r="3717" spans="1:28" x14ac:dyDescent="0.35">
      <c r="A3717" t="s">
        <v>7451</v>
      </c>
      <c r="F3717">
        <v>998</v>
      </c>
      <c r="G3717" s="16">
        <v>2122.42</v>
      </c>
      <c r="H3717">
        <v>40</v>
      </c>
      <c r="I3717">
        <v>42</v>
      </c>
      <c r="J3717">
        <v>28.29</v>
      </c>
      <c r="K3717" t="s">
        <v>29</v>
      </c>
      <c r="L3717" t="str">
        <f t="shared" si="174"/>
        <v>US-East</v>
      </c>
      <c r="Q3717">
        <v>20</v>
      </c>
      <c r="R3717">
        <v>31</v>
      </c>
      <c r="S3717">
        <v>65.540000000000006</v>
      </c>
      <c r="T3717">
        <v>73.16</v>
      </c>
      <c r="U3717">
        <v>88.58</v>
      </c>
      <c r="V3717" s="16">
        <v>2600.1915256704301</v>
      </c>
      <c r="W3717" s="16">
        <v>1971.575941717869</v>
      </c>
      <c r="X3717" s="5">
        <f t="shared" si="175"/>
        <v>0.75824258415330403</v>
      </c>
      <c r="Y3717" t="str">
        <f t="shared" si="176"/>
        <v>OK</v>
      </c>
      <c r="AA3717" t="s">
        <v>7452</v>
      </c>
      <c r="AB3717" s="3">
        <v>45874.711319444446</v>
      </c>
    </row>
    <row r="3718" spans="1:28" x14ac:dyDescent="0.35">
      <c r="A3718" t="s">
        <v>7453</v>
      </c>
      <c r="F3718">
        <v>565</v>
      </c>
      <c r="G3718" s="16">
        <v>2309.8000000000002</v>
      </c>
      <c r="H3718">
        <v>27</v>
      </c>
      <c r="I3718">
        <v>29</v>
      </c>
      <c r="J3718">
        <v>19.649999999999999</v>
      </c>
      <c r="K3718" t="s">
        <v>32</v>
      </c>
      <c r="L3718" t="str">
        <f t="shared" si="174"/>
        <v>US-East</v>
      </c>
      <c r="Q3718">
        <v>10</v>
      </c>
      <c r="R3718">
        <v>7</v>
      </c>
      <c r="S3718">
        <v>64.53</v>
      </c>
      <c r="T3718">
        <v>50.06</v>
      </c>
      <c r="U3718">
        <v>95.48</v>
      </c>
      <c r="V3718" s="16">
        <v>3175.304586787835</v>
      </c>
      <c r="W3718" s="16">
        <v>2538.308540457554</v>
      </c>
      <c r="X3718" s="5">
        <f t="shared" si="175"/>
        <v>0.79939056902422345</v>
      </c>
      <c r="Y3718" t="str">
        <f t="shared" si="176"/>
        <v>OK</v>
      </c>
      <c r="AA3718" t="s">
        <v>7454</v>
      </c>
      <c r="AB3718" s="3">
        <v>44929.60869212963</v>
      </c>
    </row>
    <row r="3719" spans="1:28" x14ac:dyDescent="0.35">
      <c r="A3719" t="s">
        <v>7455</v>
      </c>
      <c r="F3719">
        <v>709</v>
      </c>
      <c r="G3719" s="16">
        <v>1784.89</v>
      </c>
      <c r="H3719">
        <v>61</v>
      </c>
      <c r="I3719">
        <v>58</v>
      </c>
      <c r="J3719">
        <v>23.73</v>
      </c>
      <c r="K3719" t="s">
        <v>26</v>
      </c>
      <c r="L3719" t="str">
        <f t="shared" si="174"/>
        <v>EU-West</v>
      </c>
      <c r="Q3719">
        <v>0</v>
      </c>
      <c r="R3719">
        <v>19</v>
      </c>
      <c r="S3719">
        <v>56.67</v>
      </c>
      <c r="T3719">
        <v>53.4</v>
      </c>
      <c r="U3719">
        <v>92.64</v>
      </c>
      <c r="V3719" s="16">
        <v>2361.4721725355171</v>
      </c>
      <c r="W3719" s="16">
        <v>1446.120973807102</v>
      </c>
      <c r="X3719" s="5">
        <f t="shared" si="175"/>
        <v>0.61238111997500244</v>
      </c>
      <c r="Y3719" t="str">
        <f t="shared" si="176"/>
        <v>OK</v>
      </c>
      <c r="AA3719" t="s">
        <v>7456</v>
      </c>
      <c r="AB3719" s="3">
        <v>45487.7419212963</v>
      </c>
    </row>
    <row r="3720" spans="1:28" x14ac:dyDescent="0.35">
      <c r="A3720" t="s">
        <v>7457</v>
      </c>
      <c r="F3720">
        <v>362</v>
      </c>
      <c r="G3720" s="16">
        <v>2032.02</v>
      </c>
      <c r="H3720">
        <v>14</v>
      </c>
      <c r="I3720">
        <v>18</v>
      </c>
      <c r="J3720">
        <v>14.33</v>
      </c>
      <c r="K3720" t="s">
        <v>32</v>
      </c>
      <c r="L3720" t="str">
        <f t="shared" si="174"/>
        <v>US-East</v>
      </c>
      <c r="Q3720">
        <v>10</v>
      </c>
      <c r="R3720">
        <v>4</v>
      </c>
      <c r="S3720">
        <v>62.18</v>
      </c>
      <c r="T3720">
        <v>58.22</v>
      </c>
      <c r="U3720">
        <v>90.08</v>
      </c>
      <c r="V3720" s="16">
        <v>2512.533662777018</v>
      </c>
      <c r="W3720" s="16">
        <v>1835.1373328165921</v>
      </c>
      <c r="X3720" s="5">
        <f t="shared" si="175"/>
        <v>0.7303931326389782</v>
      </c>
      <c r="Y3720" t="str">
        <f t="shared" si="176"/>
        <v>OK</v>
      </c>
      <c r="AA3720" t="s">
        <v>7458</v>
      </c>
      <c r="AB3720" s="3">
        <v>45004.529409722221</v>
      </c>
    </row>
    <row r="3721" spans="1:28" x14ac:dyDescent="0.35">
      <c r="A3721" t="s">
        <v>7459</v>
      </c>
      <c r="F3721">
        <v>523</v>
      </c>
      <c r="G3721" s="16">
        <v>1798.79</v>
      </c>
      <c r="H3721">
        <v>61</v>
      </c>
      <c r="I3721">
        <v>66</v>
      </c>
      <c r="J3721">
        <v>36.71</v>
      </c>
      <c r="K3721" t="s">
        <v>26</v>
      </c>
      <c r="L3721" t="str">
        <f t="shared" si="174"/>
        <v>EU-West</v>
      </c>
      <c r="Q3721">
        <v>0</v>
      </c>
      <c r="R3721">
        <v>40</v>
      </c>
      <c r="S3721">
        <v>69.900000000000006</v>
      </c>
      <c r="T3721">
        <v>56.93</v>
      </c>
      <c r="U3721">
        <v>94.51</v>
      </c>
      <c r="V3721" s="16">
        <v>1843.590933381503</v>
      </c>
      <c r="W3721" s="16">
        <v>1555.9433910990031</v>
      </c>
      <c r="X3721" s="5">
        <f t="shared" si="175"/>
        <v>0.84397431280761481</v>
      </c>
      <c r="Y3721" t="str">
        <f t="shared" si="176"/>
        <v>OK</v>
      </c>
      <c r="AA3721" t="s">
        <v>7460</v>
      </c>
      <c r="AB3721" s="3">
        <v>45900.118831018517</v>
      </c>
    </row>
    <row r="3722" spans="1:28" x14ac:dyDescent="0.35">
      <c r="A3722" t="s">
        <v>7461</v>
      </c>
      <c r="F3722">
        <v>492</v>
      </c>
      <c r="G3722" s="16">
        <v>1919.29</v>
      </c>
      <c r="H3722">
        <v>9</v>
      </c>
      <c r="I3722">
        <v>8</v>
      </c>
      <c r="J3722">
        <v>29.7</v>
      </c>
      <c r="K3722" t="s">
        <v>52</v>
      </c>
      <c r="L3722" t="str">
        <f t="shared" si="174"/>
        <v>EU-West</v>
      </c>
      <c r="Q3722">
        <v>10</v>
      </c>
      <c r="R3722">
        <v>12</v>
      </c>
      <c r="S3722">
        <v>79.5</v>
      </c>
      <c r="T3722">
        <v>52.23</v>
      </c>
      <c r="U3722">
        <v>93.82</v>
      </c>
      <c r="V3722" s="16">
        <v>2631.106491578224</v>
      </c>
      <c r="W3722" s="16">
        <v>2269.7353270614608</v>
      </c>
      <c r="X3722" s="5">
        <f t="shared" si="175"/>
        <v>0.86265429937045202</v>
      </c>
      <c r="Y3722" t="str">
        <f t="shared" si="176"/>
        <v>OK</v>
      </c>
      <c r="AA3722" t="s">
        <v>7462</v>
      </c>
      <c r="AB3722" s="3">
        <v>45475.924224537041</v>
      </c>
    </row>
    <row r="3723" spans="1:28" x14ac:dyDescent="0.35">
      <c r="A3723" t="s">
        <v>7463</v>
      </c>
      <c r="F3723">
        <v>425</v>
      </c>
      <c r="G3723" s="16">
        <v>2135.41</v>
      </c>
      <c r="H3723">
        <v>97</v>
      </c>
      <c r="I3723">
        <v>98</v>
      </c>
      <c r="J3723">
        <v>20.43</v>
      </c>
      <c r="K3723" t="s">
        <v>59</v>
      </c>
      <c r="L3723" t="str">
        <f t="shared" si="174"/>
        <v>EU-West</v>
      </c>
      <c r="Q3723">
        <v>10</v>
      </c>
      <c r="R3723">
        <v>10</v>
      </c>
      <c r="S3723">
        <v>46.97</v>
      </c>
      <c r="T3723">
        <v>64.81</v>
      </c>
      <c r="U3723">
        <v>84.76</v>
      </c>
      <c r="V3723" s="16">
        <v>2523.255386348822</v>
      </c>
      <c r="W3723" s="16">
        <v>2310.7541559743081</v>
      </c>
      <c r="X3723" s="5">
        <f t="shared" si="175"/>
        <v>0.91578290825249942</v>
      </c>
      <c r="Y3723" t="str">
        <f t="shared" si="176"/>
        <v>OK</v>
      </c>
      <c r="AA3723" t="s">
        <v>7464</v>
      </c>
      <c r="AB3723" s="3">
        <v>45357.405833333331</v>
      </c>
    </row>
    <row r="3724" spans="1:28" x14ac:dyDescent="0.35">
      <c r="A3724" t="s">
        <v>7465</v>
      </c>
      <c r="F3724">
        <v>813</v>
      </c>
      <c r="G3724" s="16">
        <v>3045.71</v>
      </c>
      <c r="H3724">
        <v>28</v>
      </c>
      <c r="I3724">
        <v>29</v>
      </c>
      <c r="J3724">
        <v>19.41</v>
      </c>
      <c r="K3724" t="s">
        <v>59</v>
      </c>
      <c r="L3724" t="str">
        <f t="shared" si="174"/>
        <v>EU-West</v>
      </c>
      <c r="Q3724">
        <v>0</v>
      </c>
      <c r="R3724">
        <v>33</v>
      </c>
      <c r="S3724">
        <v>82.06</v>
      </c>
      <c r="T3724">
        <v>43.7</v>
      </c>
      <c r="U3724">
        <v>97.42</v>
      </c>
      <c r="V3724" s="16">
        <v>3387.5828587070691</v>
      </c>
      <c r="W3724" s="16">
        <v>2720.7116473391661</v>
      </c>
      <c r="X3724" s="5">
        <f t="shared" si="175"/>
        <v>0.80314246494256192</v>
      </c>
      <c r="Y3724" t="str">
        <f t="shared" si="176"/>
        <v>OK</v>
      </c>
      <c r="AA3724" t="s">
        <v>7466</v>
      </c>
      <c r="AB3724" s="3">
        <v>45250.494108796287</v>
      </c>
    </row>
    <row r="3725" spans="1:28" x14ac:dyDescent="0.35">
      <c r="A3725" t="s">
        <v>7467</v>
      </c>
      <c r="F3725">
        <v>832</v>
      </c>
      <c r="G3725" s="16">
        <v>1698.99</v>
      </c>
      <c r="H3725">
        <v>30</v>
      </c>
      <c r="I3725">
        <v>34</v>
      </c>
      <c r="J3725">
        <v>25.61</v>
      </c>
      <c r="K3725" t="s">
        <v>29</v>
      </c>
      <c r="L3725" t="str">
        <f t="shared" si="174"/>
        <v>US-East</v>
      </c>
      <c r="Q3725">
        <v>10</v>
      </c>
      <c r="R3725">
        <v>43</v>
      </c>
      <c r="S3725">
        <v>64.27</v>
      </c>
      <c r="T3725">
        <v>61.5</v>
      </c>
      <c r="U3725">
        <v>91.73</v>
      </c>
      <c r="V3725" s="16">
        <v>2504.539476651802</v>
      </c>
      <c r="W3725" s="16">
        <v>1500.1813840200959</v>
      </c>
      <c r="X3725" s="5">
        <f t="shared" si="175"/>
        <v>0.59898492238006806</v>
      </c>
      <c r="Y3725" t="str">
        <f t="shared" si="176"/>
        <v>OK</v>
      </c>
      <c r="AA3725" t="s">
        <v>7468</v>
      </c>
      <c r="AB3725" s="3">
        <v>45622.536215277767</v>
      </c>
    </row>
    <row r="3726" spans="1:28" x14ac:dyDescent="0.35">
      <c r="A3726" t="s">
        <v>7469</v>
      </c>
      <c r="F3726">
        <v>379</v>
      </c>
      <c r="G3726" s="16">
        <v>2107.89</v>
      </c>
      <c r="H3726">
        <v>62</v>
      </c>
      <c r="I3726">
        <v>62</v>
      </c>
      <c r="J3726">
        <v>19.54</v>
      </c>
      <c r="K3726" t="s">
        <v>59</v>
      </c>
      <c r="L3726" t="str">
        <f t="shared" si="174"/>
        <v>EU-West</v>
      </c>
      <c r="Q3726">
        <v>20</v>
      </c>
      <c r="R3726">
        <v>2</v>
      </c>
      <c r="S3726">
        <v>68.59</v>
      </c>
      <c r="T3726">
        <v>76.62</v>
      </c>
      <c r="U3726">
        <v>96.88</v>
      </c>
      <c r="V3726" s="16">
        <v>2923.1193764503842</v>
      </c>
      <c r="W3726" s="16">
        <v>2409.7656025265551</v>
      </c>
      <c r="X3726" s="5">
        <f t="shared" si="175"/>
        <v>0.82438152267759679</v>
      </c>
      <c r="Y3726" t="str">
        <f t="shared" si="176"/>
        <v>OK</v>
      </c>
      <c r="AA3726" t="s">
        <v>7470</v>
      </c>
      <c r="AB3726" s="3">
        <v>45090.274236111109</v>
      </c>
    </row>
    <row r="3727" spans="1:28" x14ac:dyDescent="0.35">
      <c r="A3727" t="s">
        <v>7471</v>
      </c>
      <c r="F3727">
        <v>352</v>
      </c>
      <c r="G3727" s="16">
        <v>2054.04</v>
      </c>
      <c r="H3727">
        <v>86</v>
      </c>
      <c r="I3727">
        <v>87</v>
      </c>
      <c r="J3727">
        <v>5.43</v>
      </c>
      <c r="K3727" t="s">
        <v>29</v>
      </c>
      <c r="L3727" t="str">
        <f t="shared" si="174"/>
        <v>US-East</v>
      </c>
      <c r="Q3727">
        <v>10</v>
      </c>
      <c r="R3727">
        <v>14</v>
      </c>
      <c r="S3727">
        <v>80.569999999999993</v>
      </c>
      <c r="T3727">
        <v>60.79</v>
      </c>
      <c r="U3727">
        <v>90.26</v>
      </c>
      <c r="V3727" s="16">
        <v>3042.309181455847</v>
      </c>
      <c r="W3727" s="16">
        <v>1799.5252974028681</v>
      </c>
      <c r="X3727" s="5">
        <f t="shared" si="175"/>
        <v>0.59149980822847692</v>
      </c>
      <c r="Y3727" t="str">
        <f t="shared" si="176"/>
        <v>OK</v>
      </c>
      <c r="AA3727" t="s">
        <v>7472</v>
      </c>
      <c r="AB3727" s="3">
        <v>45150.525578703702</v>
      </c>
    </row>
    <row r="3728" spans="1:28" x14ac:dyDescent="0.35">
      <c r="A3728" t="s">
        <v>7473</v>
      </c>
      <c r="F3728">
        <v>968</v>
      </c>
      <c r="G3728" s="16">
        <v>1379.3</v>
      </c>
      <c r="H3728">
        <v>17</v>
      </c>
      <c r="I3728">
        <v>18</v>
      </c>
      <c r="J3728">
        <v>32.270000000000003</v>
      </c>
      <c r="K3728" t="s">
        <v>29</v>
      </c>
      <c r="L3728" t="str">
        <f t="shared" si="174"/>
        <v>US-East</v>
      </c>
      <c r="Q3728">
        <v>20</v>
      </c>
      <c r="R3728">
        <v>32</v>
      </c>
      <c r="S3728">
        <v>100</v>
      </c>
      <c r="T3728">
        <v>51.68</v>
      </c>
      <c r="U3728">
        <v>91.24</v>
      </c>
      <c r="V3728" s="16">
        <v>1556.0000072679991</v>
      </c>
      <c r="W3728" s="16">
        <v>1653.5375019328139</v>
      </c>
      <c r="X3728" s="5">
        <f t="shared" si="175"/>
        <v>1.0626847649159525</v>
      </c>
      <c r="Y3728" t="str">
        <f t="shared" si="176"/>
        <v>Over Budget</v>
      </c>
      <c r="AA3728" t="s">
        <v>7474</v>
      </c>
      <c r="AB3728" s="3">
        <v>45271.016712962963</v>
      </c>
    </row>
    <row r="3729" spans="1:28" x14ac:dyDescent="0.35">
      <c r="A3729" t="s">
        <v>7475</v>
      </c>
      <c r="F3729">
        <v>334</v>
      </c>
      <c r="G3729" s="16">
        <v>2110.7600000000002</v>
      </c>
      <c r="H3729">
        <v>6</v>
      </c>
      <c r="I3729">
        <v>6</v>
      </c>
      <c r="J3729">
        <v>29.35</v>
      </c>
      <c r="K3729" t="s">
        <v>37</v>
      </c>
      <c r="L3729" t="str">
        <f t="shared" si="174"/>
        <v>US-East</v>
      </c>
      <c r="Q3729">
        <v>10</v>
      </c>
      <c r="R3729">
        <v>42</v>
      </c>
      <c r="S3729">
        <v>78.17</v>
      </c>
      <c r="T3729">
        <v>47.2</v>
      </c>
      <c r="U3729">
        <v>91.99</v>
      </c>
      <c r="V3729" s="16">
        <v>2992.8395620591509</v>
      </c>
      <c r="W3729" s="16">
        <v>1926.9576534381049</v>
      </c>
      <c r="X3729" s="5">
        <f t="shared" si="175"/>
        <v>0.64385598141194988</v>
      </c>
      <c r="Y3729" t="str">
        <f t="shared" si="176"/>
        <v>OK</v>
      </c>
      <c r="AA3729" t="s">
        <v>7476</v>
      </c>
      <c r="AB3729" s="3">
        <v>45084.187430555547</v>
      </c>
    </row>
    <row r="3730" spans="1:28" x14ac:dyDescent="0.35">
      <c r="A3730" t="s">
        <v>7477</v>
      </c>
      <c r="F3730">
        <v>376</v>
      </c>
      <c r="G3730" s="16">
        <v>1335.37</v>
      </c>
      <c r="H3730">
        <v>26</v>
      </c>
      <c r="I3730">
        <v>30</v>
      </c>
      <c r="J3730">
        <v>22.98</v>
      </c>
      <c r="K3730" t="s">
        <v>37</v>
      </c>
      <c r="L3730" t="str">
        <f t="shared" si="174"/>
        <v>US-East</v>
      </c>
      <c r="Q3730">
        <v>30</v>
      </c>
      <c r="R3730">
        <v>9</v>
      </c>
      <c r="S3730">
        <v>62.63</v>
      </c>
      <c r="T3730">
        <v>63.61</v>
      </c>
      <c r="U3730">
        <v>92.73</v>
      </c>
      <c r="V3730" s="16">
        <v>1741.136465804653</v>
      </c>
      <c r="W3730" s="16">
        <v>1113.3421509821319</v>
      </c>
      <c r="X3730" s="5">
        <f t="shared" si="175"/>
        <v>0.63943417006524483</v>
      </c>
      <c r="Y3730" t="str">
        <f t="shared" si="176"/>
        <v>OK</v>
      </c>
      <c r="AA3730" t="s">
        <v>7478</v>
      </c>
      <c r="AB3730" s="3">
        <v>44991.774606481478</v>
      </c>
    </row>
    <row r="3731" spans="1:28" x14ac:dyDescent="0.35">
      <c r="A3731" t="s">
        <v>7479</v>
      </c>
      <c r="F3731">
        <v>345</v>
      </c>
      <c r="G3731" s="16">
        <v>2923.45</v>
      </c>
      <c r="H3731">
        <v>8</v>
      </c>
      <c r="I3731">
        <v>9</v>
      </c>
      <c r="J3731">
        <v>16.64</v>
      </c>
      <c r="K3731" t="s">
        <v>59</v>
      </c>
      <c r="L3731" t="str">
        <f t="shared" si="174"/>
        <v>EU-West</v>
      </c>
      <c r="Q3731">
        <v>10</v>
      </c>
      <c r="R3731">
        <v>2</v>
      </c>
      <c r="S3731">
        <v>72.78</v>
      </c>
      <c r="T3731">
        <v>77.36</v>
      </c>
      <c r="U3731">
        <v>97.64</v>
      </c>
      <c r="V3731" s="16">
        <v>4358.1384802467492</v>
      </c>
      <c r="W3731" s="16">
        <v>3146.733632025434</v>
      </c>
      <c r="X3731" s="5">
        <f t="shared" si="175"/>
        <v>0.72203617353785232</v>
      </c>
      <c r="Y3731" t="str">
        <f t="shared" si="176"/>
        <v>OK</v>
      </c>
      <c r="AA3731" t="s">
        <v>7480</v>
      </c>
      <c r="AB3731" s="3">
        <v>45635.2106712963</v>
      </c>
    </row>
    <row r="3732" spans="1:28" x14ac:dyDescent="0.35">
      <c r="A3732" t="s">
        <v>7481</v>
      </c>
      <c r="F3732">
        <v>305</v>
      </c>
      <c r="G3732" s="16">
        <v>2285.16</v>
      </c>
      <c r="H3732">
        <v>19</v>
      </c>
      <c r="I3732">
        <v>24</v>
      </c>
      <c r="J3732">
        <v>20.079999999999998</v>
      </c>
      <c r="K3732" t="s">
        <v>37</v>
      </c>
      <c r="L3732" t="str">
        <f t="shared" si="174"/>
        <v>US-East</v>
      </c>
      <c r="Q3732">
        <v>0</v>
      </c>
      <c r="R3732">
        <v>45</v>
      </c>
      <c r="S3732">
        <v>76.319999999999993</v>
      </c>
      <c r="T3732">
        <v>62.13</v>
      </c>
      <c r="U3732">
        <v>92.33</v>
      </c>
      <c r="V3732" s="16">
        <v>3366.402815719252</v>
      </c>
      <c r="W3732" s="16">
        <v>2385.3805295606599</v>
      </c>
      <c r="X3732" s="5">
        <f t="shared" si="175"/>
        <v>0.70858440303764092</v>
      </c>
      <c r="Y3732" t="str">
        <f t="shared" si="176"/>
        <v>OK</v>
      </c>
      <c r="AA3732" t="s">
        <v>7482</v>
      </c>
      <c r="AB3732" s="3">
        <v>45741.814050925917</v>
      </c>
    </row>
    <row r="3733" spans="1:28" x14ac:dyDescent="0.35">
      <c r="A3733" t="s">
        <v>7483</v>
      </c>
      <c r="F3733">
        <v>33</v>
      </c>
      <c r="G3733" s="16">
        <v>1385.85</v>
      </c>
      <c r="H3733">
        <v>84</v>
      </c>
      <c r="I3733">
        <v>82</v>
      </c>
      <c r="J3733">
        <v>1</v>
      </c>
      <c r="K3733" t="s">
        <v>52</v>
      </c>
      <c r="L3733" t="str">
        <f t="shared" si="174"/>
        <v>EU-West</v>
      </c>
      <c r="Q3733">
        <v>30</v>
      </c>
      <c r="R3733">
        <v>47</v>
      </c>
      <c r="S3733">
        <v>48.96</v>
      </c>
      <c r="T3733">
        <v>56.65</v>
      </c>
      <c r="U3733">
        <v>89.86</v>
      </c>
      <c r="V3733" s="16">
        <v>2060.0438825419219</v>
      </c>
      <c r="W3733" s="16">
        <v>1662.92141914647</v>
      </c>
      <c r="X3733" s="5">
        <f t="shared" si="175"/>
        <v>0.80722621165456143</v>
      </c>
      <c r="Y3733" t="str">
        <f t="shared" si="176"/>
        <v>OK</v>
      </c>
      <c r="AA3733" t="s">
        <v>7484</v>
      </c>
      <c r="AB3733" s="3">
        <v>45905.846620370372</v>
      </c>
    </row>
    <row r="3734" spans="1:28" x14ac:dyDescent="0.35">
      <c r="A3734" t="s">
        <v>7485</v>
      </c>
      <c r="F3734">
        <v>894</v>
      </c>
      <c r="G3734" s="16">
        <v>2151.23</v>
      </c>
      <c r="H3734">
        <v>91</v>
      </c>
      <c r="I3734">
        <v>96</v>
      </c>
      <c r="J3734">
        <v>11.14</v>
      </c>
      <c r="K3734" t="s">
        <v>37</v>
      </c>
      <c r="L3734" t="str">
        <f t="shared" si="174"/>
        <v>US-East</v>
      </c>
      <c r="Q3734">
        <v>0</v>
      </c>
      <c r="R3734">
        <v>40</v>
      </c>
      <c r="S3734">
        <v>53.74</v>
      </c>
      <c r="T3734">
        <v>52.37</v>
      </c>
      <c r="U3734">
        <v>95.05</v>
      </c>
      <c r="V3734" s="16">
        <v>3174.9655268007168</v>
      </c>
      <c r="W3734" s="16">
        <v>2411.1723663461289</v>
      </c>
      <c r="X3734" s="5">
        <f t="shared" si="175"/>
        <v>0.75943261304502063</v>
      </c>
      <c r="Y3734" t="str">
        <f t="shared" si="176"/>
        <v>OK</v>
      </c>
      <c r="AA3734" t="s">
        <v>7486</v>
      </c>
      <c r="AB3734" s="3">
        <v>45324.643368055556</v>
      </c>
    </row>
    <row r="3735" spans="1:28" x14ac:dyDescent="0.35">
      <c r="A3735" t="s">
        <v>7487</v>
      </c>
      <c r="F3735">
        <v>451</v>
      </c>
      <c r="G3735" s="16">
        <v>2143.2600000000002</v>
      </c>
      <c r="H3735">
        <v>49</v>
      </c>
      <c r="I3735">
        <v>48</v>
      </c>
      <c r="J3735">
        <v>34.14</v>
      </c>
      <c r="K3735" t="s">
        <v>29</v>
      </c>
      <c r="L3735" t="str">
        <f t="shared" si="174"/>
        <v>US-East</v>
      </c>
      <c r="Q3735">
        <v>0</v>
      </c>
      <c r="R3735">
        <v>13</v>
      </c>
      <c r="S3735">
        <v>76.040000000000006</v>
      </c>
      <c r="T3735">
        <v>45.23</v>
      </c>
      <c r="U3735">
        <v>92.15</v>
      </c>
      <c r="V3735" s="16">
        <v>2151.4696147858008</v>
      </c>
      <c r="W3735" s="16">
        <v>2082.251275201259</v>
      </c>
      <c r="X3735" s="5">
        <f t="shared" si="175"/>
        <v>0.96782741475461964</v>
      </c>
      <c r="Y3735" t="str">
        <f t="shared" si="176"/>
        <v>OK</v>
      </c>
      <c r="AA3735" t="s">
        <v>7488</v>
      </c>
      <c r="AB3735" s="3">
        <v>45231.130011574067</v>
      </c>
    </row>
    <row r="3736" spans="1:28" x14ac:dyDescent="0.35">
      <c r="A3736" t="s">
        <v>7489</v>
      </c>
      <c r="F3736">
        <v>113</v>
      </c>
      <c r="G3736" s="16">
        <v>2293.5100000000002</v>
      </c>
      <c r="H3736">
        <v>60</v>
      </c>
      <c r="I3736">
        <v>60</v>
      </c>
      <c r="J3736">
        <v>24.14</v>
      </c>
      <c r="K3736" t="s">
        <v>32</v>
      </c>
      <c r="L3736" t="str">
        <f t="shared" si="174"/>
        <v>US-East</v>
      </c>
      <c r="Q3736">
        <v>10</v>
      </c>
      <c r="R3736">
        <v>32</v>
      </c>
      <c r="S3736">
        <v>77.94</v>
      </c>
      <c r="T3736">
        <v>62.72</v>
      </c>
      <c r="U3736">
        <v>100</v>
      </c>
      <c r="V3736" s="16">
        <v>3143.3533995173539</v>
      </c>
      <c r="W3736" s="16">
        <v>2455.5340489906062</v>
      </c>
      <c r="X3736" s="5">
        <f t="shared" si="175"/>
        <v>0.781182939648988</v>
      </c>
      <c r="Y3736" t="str">
        <f t="shared" si="176"/>
        <v>OK</v>
      </c>
      <c r="AA3736" t="s">
        <v>7490</v>
      </c>
      <c r="AB3736" s="3">
        <v>45367.065451388888</v>
      </c>
    </row>
    <row r="3737" spans="1:28" x14ac:dyDescent="0.35">
      <c r="A3737" t="s">
        <v>7491</v>
      </c>
      <c r="F3737">
        <v>421</v>
      </c>
      <c r="G3737" s="16">
        <v>2101.89</v>
      </c>
      <c r="H3737">
        <v>66</v>
      </c>
      <c r="I3737">
        <v>64</v>
      </c>
      <c r="J3737">
        <v>4.41</v>
      </c>
      <c r="K3737" t="s">
        <v>52</v>
      </c>
      <c r="L3737" t="str">
        <f t="shared" si="174"/>
        <v>EU-West</v>
      </c>
      <c r="Q3737">
        <v>30</v>
      </c>
      <c r="R3737">
        <v>32</v>
      </c>
      <c r="S3737">
        <v>75.67</v>
      </c>
      <c r="T3737">
        <v>43.98</v>
      </c>
      <c r="U3737">
        <v>91.46</v>
      </c>
      <c r="V3737" s="16">
        <v>2387.6782674304668</v>
      </c>
      <c r="W3737" s="16">
        <v>2369.1238352137402</v>
      </c>
      <c r="X3737" s="5">
        <f t="shared" si="175"/>
        <v>0.99222909029670303</v>
      </c>
      <c r="Y3737" t="str">
        <f t="shared" si="176"/>
        <v>OK</v>
      </c>
      <c r="AA3737" t="s">
        <v>7492</v>
      </c>
      <c r="AB3737" s="3">
        <v>45537.832627314812</v>
      </c>
    </row>
    <row r="3738" spans="1:28" x14ac:dyDescent="0.35">
      <c r="A3738" t="s">
        <v>7493</v>
      </c>
      <c r="F3738">
        <v>583</v>
      </c>
      <c r="G3738" s="16">
        <v>2008.77</v>
      </c>
      <c r="H3738">
        <v>73</v>
      </c>
      <c r="I3738">
        <v>74</v>
      </c>
      <c r="J3738">
        <v>13.38</v>
      </c>
      <c r="K3738" t="s">
        <v>29</v>
      </c>
      <c r="L3738" t="str">
        <f t="shared" si="174"/>
        <v>US-East</v>
      </c>
      <c r="Q3738">
        <v>0</v>
      </c>
      <c r="R3738">
        <v>35</v>
      </c>
      <c r="S3738">
        <v>79.77</v>
      </c>
      <c r="T3738">
        <v>69.150000000000006</v>
      </c>
      <c r="U3738">
        <v>96.19</v>
      </c>
      <c r="V3738" s="16">
        <v>2716.8886393665261</v>
      </c>
      <c r="W3738" s="16">
        <v>2019.7993730058911</v>
      </c>
      <c r="X3738" s="5">
        <f t="shared" si="175"/>
        <v>0.74342368831018057</v>
      </c>
      <c r="Y3738" t="str">
        <f t="shared" si="176"/>
        <v>OK</v>
      </c>
      <c r="AA3738" t="s">
        <v>7494</v>
      </c>
      <c r="AB3738" s="3">
        <v>45705.432974537027</v>
      </c>
    </row>
    <row r="3739" spans="1:28" x14ac:dyDescent="0.35">
      <c r="A3739" t="s">
        <v>7495</v>
      </c>
      <c r="F3739">
        <v>674</v>
      </c>
      <c r="G3739" s="16">
        <v>1386.2</v>
      </c>
      <c r="H3739">
        <v>16</v>
      </c>
      <c r="I3739">
        <v>16</v>
      </c>
      <c r="J3739">
        <v>4.5999999999999996</v>
      </c>
      <c r="K3739" t="s">
        <v>29</v>
      </c>
      <c r="L3739" t="str">
        <f t="shared" si="174"/>
        <v>US-East</v>
      </c>
      <c r="Q3739">
        <v>0</v>
      </c>
      <c r="R3739">
        <v>22</v>
      </c>
      <c r="S3739">
        <v>64.45</v>
      </c>
      <c r="T3739">
        <v>66.27</v>
      </c>
      <c r="U3739">
        <v>94.41</v>
      </c>
      <c r="V3739" s="16">
        <v>2065.861623589084</v>
      </c>
      <c r="W3739" s="16">
        <v>1260.2617620036599</v>
      </c>
      <c r="X3739" s="5">
        <f t="shared" si="175"/>
        <v>0.61004171219085279</v>
      </c>
      <c r="Y3739" t="str">
        <f t="shared" si="176"/>
        <v>OK</v>
      </c>
      <c r="AA3739" t="s">
        <v>7496</v>
      </c>
      <c r="AB3739" s="3">
        <v>44970.898425925923</v>
      </c>
    </row>
    <row r="3740" spans="1:28" x14ac:dyDescent="0.35">
      <c r="A3740" t="s">
        <v>7497</v>
      </c>
      <c r="F3740">
        <v>784</v>
      </c>
      <c r="G3740" s="16">
        <v>3106.64</v>
      </c>
      <c r="H3740">
        <v>98</v>
      </c>
      <c r="I3740">
        <v>100</v>
      </c>
      <c r="J3740">
        <v>13.76</v>
      </c>
      <c r="K3740" t="s">
        <v>26</v>
      </c>
      <c r="L3740" t="str">
        <f t="shared" si="174"/>
        <v>EU-West</v>
      </c>
      <c r="Q3740">
        <v>0</v>
      </c>
      <c r="R3740">
        <v>0</v>
      </c>
      <c r="S3740">
        <v>86.21</v>
      </c>
      <c r="T3740">
        <v>57.84</v>
      </c>
      <c r="U3740">
        <v>79.75</v>
      </c>
      <c r="V3740" s="16">
        <v>3167.7777287601962</v>
      </c>
      <c r="W3740" s="16">
        <v>2746.4010370210108</v>
      </c>
      <c r="X3740" s="5">
        <f t="shared" si="175"/>
        <v>0.86698034779602307</v>
      </c>
      <c r="Y3740" t="str">
        <f t="shared" si="176"/>
        <v>OK</v>
      </c>
      <c r="AA3740" t="s">
        <v>7498</v>
      </c>
      <c r="AB3740" s="3">
        <v>45316.955069444448</v>
      </c>
    </row>
    <row r="3741" spans="1:28" x14ac:dyDescent="0.35">
      <c r="A3741" t="s">
        <v>7499</v>
      </c>
      <c r="F3741">
        <v>303</v>
      </c>
      <c r="G3741" s="16">
        <v>2111.85</v>
      </c>
      <c r="H3741">
        <v>20</v>
      </c>
      <c r="I3741">
        <v>16</v>
      </c>
      <c r="J3741">
        <v>18.68</v>
      </c>
      <c r="K3741" t="s">
        <v>59</v>
      </c>
      <c r="L3741" t="str">
        <f t="shared" si="174"/>
        <v>EU-West</v>
      </c>
      <c r="Q3741">
        <v>0</v>
      </c>
      <c r="R3741">
        <v>26</v>
      </c>
      <c r="S3741">
        <v>97.32</v>
      </c>
      <c r="T3741">
        <v>66.48</v>
      </c>
      <c r="U3741">
        <v>86.32</v>
      </c>
      <c r="V3741" s="16">
        <v>2710.5466269685212</v>
      </c>
      <c r="W3741" s="16">
        <v>1938.9160407649849</v>
      </c>
      <c r="X3741" s="5">
        <f t="shared" si="175"/>
        <v>0.71532288781671727</v>
      </c>
      <c r="Y3741" t="str">
        <f t="shared" si="176"/>
        <v>OK</v>
      </c>
      <c r="AA3741" t="s">
        <v>7500</v>
      </c>
      <c r="AB3741" s="3">
        <v>45630.563564814824</v>
      </c>
    </row>
    <row r="3742" spans="1:28" x14ac:dyDescent="0.35">
      <c r="A3742" t="s">
        <v>7501</v>
      </c>
      <c r="F3742">
        <v>976</v>
      </c>
      <c r="G3742" s="16">
        <v>2390.0100000000002</v>
      </c>
      <c r="H3742">
        <v>72</v>
      </c>
      <c r="I3742">
        <v>68</v>
      </c>
      <c r="J3742">
        <v>32.81</v>
      </c>
      <c r="K3742" t="s">
        <v>37</v>
      </c>
      <c r="L3742" t="str">
        <f t="shared" si="174"/>
        <v>US-East</v>
      </c>
      <c r="Q3742">
        <v>30</v>
      </c>
      <c r="R3742">
        <v>31</v>
      </c>
      <c r="S3742">
        <v>60.33</v>
      </c>
      <c r="T3742">
        <v>61.73</v>
      </c>
      <c r="U3742">
        <v>87.8</v>
      </c>
      <c r="V3742" s="16">
        <v>3268.2826987153298</v>
      </c>
      <c r="W3742" s="16">
        <v>2722.7651475514608</v>
      </c>
      <c r="X3742" s="5">
        <f t="shared" si="175"/>
        <v>0.83308740355346356</v>
      </c>
      <c r="Y3742" t="str">
        <f t="shared" si="176"/>
        <v>OK</v>
      </c>
      <c r="AA3742" t="s">
        <v>7502</v>
      </c>
      <c r="AB3742" s="3">
        <v>44987.76730324074</v>
      </c>
    </row>
    <row r="3743" spans="1:28" x14ac:dyDescent="0.35">
      <c r="A3743" t="s">
        <v>7503</v>
      </c>
      <c r="F3743">
        <v>896</v>
      </c>
      <c r="G3743" s="16">
        <v>1818.63</v>
      </c>
      <c r="H3743">
        <v>80</v>
      </c>
      <c r="I3743">
        <v>85</v>
      </c>
      <c r="J3743">
        <v>26.28</v>
      </c>
      <c r="K3743" t="s">
        <v>52</v>
      </c>
      <c r="L3743" t="str">
        <f t="shared" si="174"/>
        <v>EU-West</v>
      </c>
      <c r="Q3743">
        <v>40</v>
      </c>
      <c r="R3743">
        <v>20</v>
      </c>
      <c r="S3743">
        <v>51.11</v>
      </c>
      <c r="T3743">
        <v>66.39</v>
      </c>
      <c r="U3743">
        <v>82.5</v>
      </c>
      <c r="V3743" s="16">
        <v>2049.012941049657</v>
      </c>
      <c r="W3743" s="16">
        <v>1731.6502902316761</v>
      </c>
      <c r="X3743" s="5">
        <f t="shared" si="175"/>
        <v>0.84511437460448435</v>
      </c>
      <c r="Y3743" t="str">
        <f t="shared" si="176"/>
        <v>OK</v>
      </c>
      <c r="AA3743" t="s">
        <v>7504</v>
      </c>
      <c r="AB3743" s="3">
        <v>45363.416145833333</v>
      </c>
    </row>
    <row r="3744" spans="1:28" x14ac:dyDescent="0.35">
      <c r="A3744" t="s">
        <v>7505</v>
      </c>
      <c r="F3744">
        <v>252</v>
      </c>
      <c r="G3744" s="16">
        <v>1914.76</v>
      </c>
      <c r="H3744">
        <v>31</v>
      </c>
      <c r="I3744">
        <v>30</v>
      </c>
      <c r="J3744">
        <v>17.579999999999998</v>
      </c>
      <c r="K3744" t="s">
        <v>37</v>
      </c>
      <c r="L3744" t="str">
        <f t="shared" si="174"/>
        <v>US-East</v>
      </c>
      <c r="Q3744">
        <v>0</v>
      </c>
      <c r="R3744">
        <v>43</v>
      </c>
      <c r="S3744">
        <v>68.900000000000006</v>
      </c>
      <c r="T3744">
        <v>68.95</v>
      </c>
      <c r="U3744">
        <v>88.02</v>
      </c>
      <c r="V3744" s="16">
        <v>2130.2872401093409</v>
      </c>
      <c r="W3744" s="16">
        <v>1751.3652257025769</v>
      </c>
      <c r="X3744" s="5">
        <f t="shared" si="175"/>
        <v>0.82212632772127237</v>
      </c>
      <c r="Y3744" t="str">
        <f t="shared" si="176"/>
        <v>OK</v>
      </c>
      <c r="AA3744" t="s">
        <v>7506</v>
      </c>
      <c r="AB3744" s="3">
        <v>45870.410624999997</v>
      </c>
    </row>
    <row r="3745" spans="1:28" x14ac:dyDescent="0.35">
      <c r="A3745" t="s">
        <v>7507</v>
      </c>
      <c r="F3745">
        <v>351</v>
      </c>
      <c r="G3745" s="16">
        <v>2017.62</v>
      </c>
      <c r="H3745">
        <v>47</v>
      </c>
      <c r="I3745">
        <v>51</v>
      </c>
      <c r="J3745">
        <v>17.98</v>
      </c>
      <c r="K3745" t="s">
        <v>29</v>
      </c>
      <c r="L3745" t="str">
        <f t="shared" si="174"/>
        <v>US-East</v>
      </c>
      <c r="Q3745">
        <v>0</v>
      </c>
      <c r="R3745">
        <v>19</v>
      </c>
      <c r="S3745">
        <v>83.18</v>
      </c>
      <c r="T3745">
        <v>57.45</v>
      </c>
      <c r="U3745">
        <v>83.14</v>
      </c>
      <c r="V3745" s="16">
        <v>2078.4971493044709</v>
      </c>
      <c r="W3745" s="16">
        <v>2264.4856754175639</v>
      </c>
      <c r="X3745" s="5">
        <f t="shared" si="175"/>
        <v>1.089482213711638</v>
      </c>
      <c r="Y3745" t="str">
        <f t="shared" si="176"/>
        <v>Over Budget</v>
      </c>
      <c r="AA3745" t="s">
        <v>7508</v>
      </c>
      <c r="AB3745" s="3">
        <v>45241.223009259258</v>
      </c>
    </row>
    <row r="3746" spans="1:28" x14ac:dyDescent="0.35">
      <c r="A3746" t="s">
        <v>7509</v>
      </c>
      <c r="F3746">
        <v>863</v>
      </c>
      <c r="G3746" s="16">
        <v>1912.24</v>
      </c>
      <c r="H3746">
        <v>37</v>
      </c>
      <c r="I3746">
        <v>42</v>
      </c>
      <c r="J3746">
        <v>13.6</v>
      </c>
      <c r="K3746" t="s">
        <v>32</v>
      </c>
      <c r="L3746" t="str">
        <f t="shared" si="174"/>
        <v>US-East</v>
      </c>
      <c r="Q3746">
        <v>30</v>
      </c>
      <c r="R3746">
        <v>26</v>
      </c>
      <c r="S3746">
        <v>79.92</v>
      </c>
      <c r="T3746">
        <v>47.04</v>
      </c>
      <c r="U3746">
        <v>84.45</v>
      </c>
      <c r="V3746" s="16">
        <v>2002.038653835541</v>
      </c>
      <c r="W3746" s="16">
        <v>1554.207741741981</v>
      </c>
      <c r="X3746" s="5">
        <f t="shared" si="175"/>
        <v>0.77631255458749626</v>
      </c>
      <c r="Y3746" t="str">
        <f t="shared" si="176"/>
        <v>OK</v>
      </c>
      <c r="AA3746" t="s">
        <v>7510</v>
      </c>
      <c r="AB3746" s="3">
        <v>45763.324050925927</v>
      </c>
    </row>
    <row r="3747" spans="1:28" x14ac:dyDescent="0.35">
      <c r="A3747" t="s">
        <v>7511</v>
      </c>
      <c r="F3747">
        <v>868</v>
      </c>
      <c r="G3747" s="16">
        <v>1947.43</v>
      </c>
      <c r="H3747">
        <v>27</v>
      </c>
      <c r="I3747">
        <v>32</v>
      </c>
      <c r="J3747">
        <v>28.72</v>
      </c>
      <c r="K3747" t="s">
        <v>26</v>
      </c>
      <c r="L3747" t="str">
        <f t="shared" si="174"/>
        <v>EU-West</v>
      </c>
      <c r="Q3747">
        <v>0</v>
      </c>
      <c r="R3747">
        <v>35</v>
      </c>
      <c r="S3747">
        <v>72.150000000000006</v>
      </c>
      <c r="T3747">
        <v>82.58</v>
      </c>
      <c r="U3747">
        <v>91.21</v>
      </c>
      <c r="V3747" s="16">
        <v>2586.9172394417119</v>
      </c>
      <c r="W3747" s="16">
        <v>2020.6208622231511</v>
      </c>
      <c r="X3747" s="5">
        <f t="shared" si="175"/>
        <v>0.78109219398886742</v>
      </c>
      <c r="Y3747" t="str">
        <f t="shared" si="176"/>
        <v>OK</v>
      </c>
      <c r="AA3747" t="s">
        <v>7512</v>
      </c>
      <c r="AB3747" s="3">
        <v>45069.509594907409</v>
      </c>
    </row>
    <row r="3748" spans="1:28" x14ac:dyDescent="0.35">
      <c r="A3748" t="s">
        <v>7513</v>
      </c>
      <c r="F3748">
        <v>642</v>
      </c>
      <c r="G3748" s="16">
        <v>1536.23</v>
      </c>
      <c r="H3748">
        <v>81</v>
      </c>
      <c r="I3748">
        <v>86</v>
      </c>
      <c r="J3748">
        <v>29.68</v>
      </c>
      <c r="K3748" t="s">
        <v>37</v>
      </c>
      <c r="L3748" t="str">
        <f t="shared" si="174"/>
        <v>US-East</v>
      </c>
      <c r="Q3748">
        <v>0</v>
      </c>
      <c r="R3748">
        <v>40</v>
      </c>
      <c r="S3748">
        <v>35.33</v>
      </c>
      <c r="T3748">
        <v>57.87</v>
      </c>
      <c r="U3748">
        <v>99.6</v>
      </c>
      <c r="V3748" s="16">
        <v>1924.2898546377271</v>
      </c>
      <c r="W3748" s="16">
        <v>1765.8237540035391</v>
      </c>
      <c r="X3748" s="5">
        <f t="shared" si="175"/>
        <v>0.91764956809793019</v>
      </c>
      <c r="Y3748" t="str">
        <f t="shared" si="176"/>
        <v>OK</v>
      </c>
      <c r="AA3748" t="s">
        <v>7514</v>
      </c>
      <c r="AB3748" s="3">
        <v>45695.049490740741</v>
      </c>
    </row>
    <row r="3749" spans="1:28" x14ac:dyDescent="0.35">
      <c r="A3749" t="s">
        <v>7515</v>
      </c>
      <c r="F3749">
        <v>874</v>
      </c>
      <c r="G3749" s="16">
        <v>2048.3000000000002</v>
      </c>
      <c r="H3749">
        <v>59</v>
      </c>
      <c r="I3749">
        <v>63</v>
      </c>
      <c r="J3749">
        <v>9.2899999999999991</v>
      </c>
      <c r="K3749" t="s">
        <v>26</v>
      </c>
      <c r="L3749" t="str">
        <f t="shared" si="174"/>
        <v>EU-West</v>
      </c>
      <c r="Q3749">
        <v>0</v>
      </c>
      <c r="R3749">
        <v>31</v>
      </c>
      <c r="S3749">
        <v>59.6</v>
      </c>
      <c r="T3749">
        <v>55.72</v>
      </c>
      <c r="U3749">
        <v>83.19</v>
      </c>
      <c r="V3749" s="16">
        <v>2079.0984717756351</v>
      </c>
      <c r="W3749" s="16">
        <v>1974.6298172762399</v>
      </c>
      <c r="X3749" s="5">
        <f t="shared" si="175"/>
        <v>0.94975290688844827</v>
      </c>
      <c r="Y3749" t="str">
        <f t="shared" si="176"/>
        <v>OK</v>
      </c>
      <c r="AA3749" t="s">
        <v>7516</v>
      </c>
      <c r="AB3749" s="3">
        <v>45699.833298611113</v>
      </c>
    </row>
    <row r="3750" spans="1:28" x14ac:dyDescent="0.35">
      <c r="A3750" t="s">
        <v>7517</v>
      </c>
      <c r="F3750">
        <v>182</v>
      </c>
      <c r="G3750" s="16">
        <v>1519.22</v>
      </c>
      <c r="H3750">
        <v>69</v>
      </c>
      <c r="I3750">
        <v>74</v>
      </c>
      <c r="J3750">
        <v>6.23</v>
      </c>
      <c r="K3750" t="s">
        <v>59</v>
      </c>
      <c r="L3750" t="str">
        <f t="shared" si="174"/>
        <v>EU-West</v>
      </c>
      <c r="Q3750">
        <v>0</v>
      </c>
      <c r="R3750">
        <v>38</v>
      </c>
      <c r="S3750">
        <v>86.57</v>
      </c>
      <c r="T3750">
        <v>64.44</v>
      </c>
      <c r="U3750">
        <v>83.92</v>
      </c>
      <c r="V3750" s="16">
        <v>2255.7847685661891</v>
      </c>
      <c r="W3750" s="16">
        <v>1379.0374148401011</v>
      </c>
      <c r="X3750" s="5">
        <f t="shared" si="175"/>
        <v>0.61133377353045881</v>
      </c>
      <c r="Y3750" t="str">
        <f t="shared" si="176"/>
        <v>OK</v>
      </c>
      <c r="AA3750" t="s">
        <v>7518</v>
      </c>
      <c r="AB3750" s="3">
        <v>44965.360462962963</v>
      </c>
    </row>
    <row r="3751" spans="1:28" x14ac:dyDescent="0.35">
      <c r="A3751" t="s">
        <v>7519</v>
      </c>
      <c r="F3751">
        <v>425</v>
      </c>
      <c r="G3751" s="16">
        <v>1520.45</v>
      </c>
      <c r="H3751">
        <v>57</v>
      </c>
      <c r="I3751">
        <v>59</v>
      </c>
      <c r="J3751">
        <v>17.45</v>
      </c>
      <c r="K3751" t="s">
        <v>29</v>
      </c>
      <c r="L3751" t="str">
        <f t="shared" si="174"/>
        <v>US-East</v>
      </c>
      <c r="Q3751">
        <v>0</v>
      </c>
      <c r="R3751">
        <v>28</v>
      </c>
      <c r="S3751">
        <v>43.81</v>
      </c>
      <c r="T3751">
        <v>58.07</v>
      </c>
      <c r="U3751">
        <v>87.34</v>
      </c>
      <c r="V3751" s="16">
        <v>2019.1924711321269</v>
      </c>
      <c r="W3751" s="16">
        <v>1515.40762184956</v>
      </c>
      <c r="X3751" s="5">
        <f t="shared" si="175"/>
        <v>0.75050181867996801</v>
      </c>
      <c r="Y3751" t="str">
        <f t="shared" si="176"/>
        <v>OK</v>
      </c>
      <c r="AA3751" t="s">
        <v>7520</v>
      </c>
      <c r="AB3751" s="3">
        <v>44927.578425925924</v>
      </c>
    </row>
    <row r="3752" spans="1:28" x14ac:dyDescent="0.35">
      <c r="A3752" t="s">
        <v>7521</v>
      </c>
      <c r="F3752">
        <v>112</v>
      </c>
      <c r="G3752" s="16">
        <v>1239.54</v>
      </c>
      <c r="H3752">
        <v>69</v>
      </c>
      <c r="I3752">
        <v>65</v>
      </c>
      <c r="J3752">
        <v>18.43</v>
      </c>
      <c r="K3752" t="s">
        <v>52</v>
      </c>
      <c r="L3752" t="str">
        <f t="shared" si="174"/>
        <v>EU-West</v>
      </c>
      <c r="Q3752">
        <v>0</v>
      </c>
      <c r="R3752">
        <v>45</v>
      </c>
      <c r="S3752">
        <v>70.31</v>
      </c>
      <c r="T3752">
        <v>47.42</v>
      </c>
      <c r="U3752">
        <v>89.26</v>
      </c>
      <c r="V3752" s="16">
        <v>1559.0119550190509</v>
      </c>
      <c r="W3752" s="16">
        <v>1347.368659376416</v>
      </c>
      <c r="X3752" s="5">
        <f t="shared" si="175"/>
        <v>0.86424523881213677</v>
      </c>
      <c r="Y3752" t="str">
        <f t="shared" si="176"/>
        <v>OK</v>
      </c>
      <c r="AA3752" t="s">
        <v>7522</v>
      </c>
      <c r="AB3752" s="3">
        <v>45439.802870370368</v>
      </c>
    </row>
    <row r="3753" spans="1:28" x14ac:dyDescent="0.35">
      <c r="A3753" t="s">
        <v>7523</v>
      </c>
      <c r="F3753">
        <v>169</v>
      </c>
      <c r="G3753" s="16">
        <v>2676.57</v>
      </c>
      <c r="H3753">
        <v>80</v>
      </c>
      <c r="I3753">
        <v>76</v>
      </c>
      <c r="J3753">
        <v>22.07</v>
      </c>
      <c r="K3753" t="s">
        <v>29</v>
      </c>
      <c r="L3753" t="str">
        <f t="shared" si="174"/>
        <v>US-East</v>
      </c>
      <c r="Q3753">
        <v>20</v>
      </c>
      <c r="R3753">
        <v>22</v>
      </c>
      <c r="S3753">
        <v>61.4</v>
      </c>
      <c r="T3753">
        <v>48.08</v>
      </c>
      <c r="U3753">
        <v>82.29</v>
      </c>
      <c r="V3753" s="16">
        <v>3041.552755013593</v>
      </c>
      <c r="W3753" s="16">
        <v>2694.3483807412499</v>
      </c>
      <c r="X3753" s="5">
        <f t="shared" si="175"/>
        <v>0.88584634157667552</v>
      </c>
      <c r="Y3753" t="str">
        <f t="shared" si="176"/>
        <v>OK</v>
      </c>
      <c r="AA3753" t="s">
        <v>7524</v>
      </c>
      <c r="AB3753" s="3">
        <v>45842.974131944437</v>
      </c>
    </row>
    <row r="3754" spans="1:28" x14ac:dyDescent="0.35">
      <c r="A3754" t="s">
        <v>7525</v>
      </c>
      <c r="F3754">
        <v>266</v>
      </c>
      <c r="G3754" s="16">
        <v>2080.46</v>
      </c>
      <c r="H3754">
        <v>52</v>
      </c>
      <c r="I3754">
        <v>51</v>
      </c>
      <c r="J3754">
        <v>6.6</v>
      </c>
      <c r="K3754" t="s">
        <v>59</v>
      </c>
      <c r="L3754" t="str">
        <f t="shared" si="174"/>
        <v>EU-West</v>
      </c>
      <c r="Q3754">
        <v>20</v>
      </c>
      <c r="R3754">
        <v>34</v>
      </c>
      <c r="S3754">
        <v>79.81</v>
      </c>
      <c r="T3754">
        <v>51.1</v>
      </c>
      <c r="U3754">
        <v>86.5</v>
      </c>
      <c r="V3754" s="16">
        <v>2765.0342029433091</v>
      </c>
      <c r="W3754" s="16">
        <v>1670.725049103655</v>
      </c>
      <c r="X3754" s="5">
        <f t="shared" si="175"/>
        <v>0.60423304974861081</v>
      </c>
      <c r="Y3754" t="str">
        <f t="shared" si="176"/>
        <v>OK</v>
      </c>
      <c r="AA3754" t="s">
        <v>7526</v>
      </c>
      <c r="AB3754" s="3">
        <v>45144.645092592589</v>
      </c>
    </row>
    <row r="3755" spans="1:28" x14ac:dyDescent="0.35">
      <c r="A3755" t="s">
        <v>7527</v>
      </c>
      <c r="F3755">
        <v>723</v>
      </c>
      <c r="G3755" s="16">
        <v>2034.27</v>
      </c>
      <c r="H3755">
        <v>9</v>
      </c>
      <c r="I3755">
        <v>5</v>
      </c>
      <c r="J3755">
        <v>14.28</v>
      </c>
      <c r="K3755" t="s">
        <v>59</v>
      </c>
      <c r="L3755" t="str">
        <f t="shared" si="174"/>
        <v>EU-West</v>
      </c>
      <c r="Q3755">
        <v>10</v>
      </c>
      <c r="R3755">
        <v>14</v>
      </c>
      <c r="S3755">
        <v>44.99</v>
      </c>
      <c r="T3755">
        <v>63.57</v>
      </c>
      <c r="U3755">
        <v>86.04</v>
      </c>
      <c r="V3755" s="16">
        <v>2404.6778792132081</v>
      </c>
      <c r="W3755" s="16">
        <v>1691.149317901542</v>
      </c>
      <c r="X3755" s="5">
        <f t="shared" si="175"/>
        <v>0.70327478475199046</v>
      </c>
      <c r="Y3755" t="str">
        <f t="shared" si="176"/>
        <v>OK</v>
      </c>
      <c r="AA3755" t="s">
        <v>7528</v>
      </c>
      <c r="AB3755" s="3">
        <v>45142.154178240737</v>
      </c>
    </row>
    <row r="3756" spans="1:28" x14ac:dyDescent="0.35">
      <c r="A3756" t="s">
        <v>7529</v>
      </c>
      <c r="F3756">
        <v>566</v>
      </c>
      <c r="G3756" s="16">
        <v>1768.49</v>
      </c>
      <c r="H3756">
        <v>1</v>
      </c>
      <c r="I3756">
        <v>4</v>
      </c>
      <c r="J3756">
        <v>19.34</v>
      </c>
      <c r="K3756" t="s">
        <v>59</v>
      </c>
      <c r="L3756" t="str">
        <f t="shared" si="174"/>
        <v>EU-West</v>
      </c>
      <c r="Q3756">
        <v>30</v>
      </c>
      <c r="R3756">
        <v>42</v>
      </c>
      <c r="S3756">
        <v>65.48</v>
      </c>
      <c r="T3756">
        <v>53.05</v>
      </c>
      <c r="U3756">
        <v>91.59</v>
      </c>
      <c r="V3756" s="16">
        <v>2389.6669508634932</v>
      </c>
      <c r="W3756" s="16">
        <v>1925.056841179962</v>
      </c>
      <c r="X3756" s="5">
        <f t="shared" si="175"/>
        <v>0.80557537128107048</v>
      </c>
      <c r="Y3756" t="str">
        <f t="shared" si="176"/>
        <v>OK</v>
      </c>
      <c r="AA3756" t="s">
        <v>7530</v>
      </c>
      <c r="AB3756" s="3">
        <v>45576.22859953704</v>
      </c>
    </row>
    <row r="3757" spans="1:28" x14ac:dyDescent="0.35">
      <c r="A3757" t="s">
        <v>7531</v>
      </c>
      <c r="F3757">
        <v>585</v>
      </c>
      <c r="G3757" s="16">
        <v>2558.19</v>
      </c>
      <c r="H3757">
        <v>96</v>
      </c>
      <c r="I3757">
        <v>93</v>
      </c>
      <c r="J3757">
        <v>13.77</v>
      </c>
      <c r="K3757" t="s">
        <v>52</v>
      </c>
      <c r="L3757" t="str">
        <f t="shared" si="174"/>
        <v>EU-West</v>
      </c>
      <c r="Q3757">
        <v>30</v>
      </c>
      <c r="R3757">
        <v>9</v>
      </c>
      <c r="S3757">
        <v>72.349999999999994</v>
      </c>
      <c r="T3757">
        <v>69.36</v>
      </c>
      <c r="U3757">
        <v>92.13</v>
      </c>
      <c r="V3757" s="16">
        <v>3431.264330404781</v>
      </c>
      <c r="W3757" s="16">
        <v>2455.8126021460612</v>
      </c>
      <c r="X3757" s="5">
        <f t="shared" si="175"/>
        <v>0.71571653060501828</v>
      </c>
      <c r="Y3757" t="str">
        <f t="shared" si="176"/>
        <v>OK</v>
      </c>
      <c r="AA3757" t="s">
        <v>7532</v>
      </c>
      <c r="AB3757" s="3">
        <v>45293.629699074067</v>
      </c>
    </row>
    <row r="3758" spans="1:28" x14ac:dyDescent="0.35">
      <c r="A3758" t="s">
        <v>7533</v>
      </c>
      <c r="F3758">
        <v>205</v>
      </c>
      <c r="G3758" s="16">
        <v>2225.29</v>
      </c>
      <c r="H3758">
        <v>24</v>
      </c>
      <c r="I3758">
        <v>28</v>
      </c>
      <c r="J3758">
        <v>26.86</v>
      </c>
      <c r="K3758" t="s">
        <v>59</v>
      </c>
      <c r="L3758" t="str">
        <f t="shared" si="174"/>
        <v>EU-West</v>
      </c>
      <c r="Q3758">
        <v>0</v>
      </c>
      <c r="R3758">
        <v>14</v>
      </c>
      <c r="S3758">
        <v>64.73</v>
      </c>
      <c r="T3758">
        <v>58.45</v>
      </c>
      <c r="U3758">
        <v>89.24</v>
      </c>
      <c r="V3758" s="16">
        <v>2328.4809199258871</v>
      </c>
      <c r="W3758" s="16">
        <v>2478.773523826937</v>
      </c>
      <c r="X3758" s="5">
        <f t="shared" si="175"/>
        <v>1.064545344827577</v>
      </c>
      <c r="Y3758" t="str">
        <f t="shared" si="176"/>
        <v>Over Budget</v>
      </c>
      <c r="AA3758" t="s">
        <v>7534</v>
      </c>
      <c r="AB3758" s="3">
        <v>45726.260439814818</v>
      </c>
    </row>
    <row r="3759" spans="1:28" x14ac:dyDescent="0.35">
      <c r="A3759" t="s">
        <v>7535</v>
      </c>
      <c r="F3759">
        <v>998</v>
      </c>
      <c r="G3759" s="16">
        <v>1469.27</v>
      </c>
      <c r="H3759">
        <v>37</v>
      </c>
      <c r="I3759">
        <v>41</v>
      </c>
      <c r="J3759">
        <v>34.950000000000003</v>
      </c>
      <c r="K3759" t="s">
        <v>29</v>
      </c>
      <c r="L3759" t="str">
        <f t="shared" si="174"/>
        <v>US-East</v>
      </c>
      <c r="Q3759">
        <v>10</v>
      </c>
      <c r="R3759">
        <v>24</v>
      </c>
      <c r="S3759">
        <v>79.040000000000006</v>
      </c>
      <c r="T3759">
        <v>59.21</v>
      </c>
      <c r="U3759">
        <v>88.11</v>
      </c>
      <c r="V3759" s="16">
        <v>2137.2447404500449</v>
      </c>
      <c r="W3759" s="16">
        <v>1557.126418439356</v>
      </c>
      <c r="X3759" s="5">
        <f t="shared" si="175"/>
        <v>0.72856720101763739</v>
      </c>
      <c r="Y3759" t="str">
        <f t="shared" si="176"/>
        <v>OK</v>
      </c>
      <c r="AA3759" t="s">
        <v>7536</v>
      </c>
      <c r="AB3759" s="3">
        <v>45428.606898148151</v>
      </c>
    </row>
    <row r="3760" spans="1:28" x14ac:dyDescent="0.35">
      <c r="A3760" t="s">
        <v>7537</v>
      </c>
      <c r="F3760">
        <v>400</v>
      </c>
      <c r="G3760" s="16">
        <v>1516.81</v>
      </c>
      <c r="H3760">
        <v>0</v>
      </c>
      <c r="I3760">
        <v>-1</v>
      </c>
      <c r="J3760">
        <v>15.69</v>
      </c>
      <c r="K3760" t="s">
        <v>32</v>
      </c>
      <c r="L3760" t="str">
        <f t="shared" si="174"/>
        <v>US-East</v>
      </c>
      <c r="Q3760">
        <v>30</v>
      </c>
      <c r="R3760">
        <v>16</v>
      </c>
      <c r="S3760">
        <v>46.88</v>
      </c>
      <c r="T3760">
        <v>60.6</v>
      </c>
      <c r="U3760">
        <v>86.45</v>
      </c>
      <c r="V3760" s="16">
        <v>1886.1337072859731</v>
      </c>
      <c r="W3760" s="16">
        <v>1566.2676130631071</v>
      </c>
      <c r="X3760" s="5">
        <f t="shared" si="175"/>
        <v>0.83041176084852808</v>
      </c>
      <c r="Y3760" t="str">
        <f t="shared" si="176"/>
        <v>OK</v>
      </c>
      <c r="AA3760" t="s">
        <v>7538</v>
      </c>
      <c r="AB3760" s="3">
        <v>45506.952615740738</v>
      </c>
    </row>
    <row r="3761" spans="1:28" x14ac:dyDescent="0.35">
      <c r="A3761" t="s">
        <v>7539</v>
      </c>
      <c r="F3761">
        <v>943</v>
      </c>
      <c r="G3761" s="16">
        <v>1689</v>
      </c>
      <c r="H3761">
        <v>79</v>
      </c>
      <c r="I3761">
        <v>76</v>
      </c>
      <c r="J3761">
        <v>27.11</v>
      </c>
      <c r="K3761" t="s">
        <v>37</v>
      </c>
      <c r="L3761" t="str">
        <f t="shared" si="174"/>
        <v>US-East</v>
      </c>
      <c r="Q3761">
        <v>30</v>
      </c>
      <c r="R3761">
        <v>30</v>
      </c>
      <c r="S3761">
        <v>53.17</v>
      </c>
      <c r="T3761">
        <v>49.61</v>
      </c>
      <c r="U3761">
        <v>90.26</v>
      </c>
      <c r="V3761" s="16">
        <v>2020.8420009572551</v>
      </c>
      <c r="W3761" s="16">
        <v>1960.169063756455</v>
      </c>
      <c r="X3761" s="5">
        <f t="shared" si="175"/>
        <v>0.9699764072737701</v>
      </c>
      <c r="Y3761" t="str">
        <f t="shared" si="176"/>
        <v>OK</v>
      </c>
      <c r="AA3761" t="s">
        <v>7540</v>
      </c>
      <c r="AB3761" s="3">
        <v>45311.478506944448</v>
      </c>
    </row>
    <row r="3762" spans="1:28" x14ac:dyDescent="0.35">
      <c r="A3762" t="s">
        <v>7541</v>
      </c>
      <c r="F3762">
        <v>79</v>
      </c>
      <c r="G3762" s="16">
        <v>1696.58</v>
      </c>
      <c r="H3762">
        <v>89</v>
      </c>
      <c r="I3762">
        <v>89</v>
      </c>
      <c r="J3762">
        <v>17.14</v>
      </c>
      <c r="K3762" t="s">
        <v>37</v>
      </c>
      <c r="L3762" t="str">
        <f t="shared" si="174"/>
        <v>US-East</v>
      </c>
      <c r="Q3762">
        <v>0</v>
      </c>
      <c r="R3762">
        <v>10</v>
      </c>
      <c r="S3762">
        <v>65.099999999999994</v>
      </c>
      <c r="T3762">
        <v>72.75</v>
      </c>
      <c r="U3762">
        <v>85.12</v>
      </c>
      <c r="V3762" s="16">
        <v>2507.0889818188562</v>
      </c>
      <c r="W3762" s="16">
        <v>1371.7338413703631</v>
      </c>
      <c r="X3762" s="5">
        <f t="shared" si="175"/>
        <v>0.54714206448914726</v>
      </c>
      <c r="Y3762" t="str">
        <f t="shared" si="176"/>
        <v>OK</v>
      </c>
      <c r="AA3762" t="s">
        <v>7542</v>
      </c>
      <c r="AB3762" s="3">
        <v>45000.264282407406</v>
      </c>
    </row>
    <row r="3763" spans="1:28" x14ac:dyDescent="0.35">
      <c r="A3763" t="s">
        <v>7543</v>
      </c>
      <c r="F3763">
        <v>702</v>
      </c>
      <c r="G3763" s="16">
        <v>1262.0999999999999</v>
      </c>
      <c r="H3763">
        <v>75</v>
      </c>
      <c r="I3763">
        <v>80</v>
      </c>
      <c r="J3763">
        <v>12.56</v>
      </c>
      <c r="K3763" t="s">
        <v>52</v>
      </c>
      <c r="L3763" t="str">
        <f t="shared" si="174"/>
        <v>EU-West</v>
      </c>
      <c r="Q3763">
        <v>10</v>
      </c>
      <c r="R3763">
        <v>19</v>
      </c>
      <c r="S3763">
        <v>75.05</v>
      </c>
      <c r="T3763">
        <v>63.1</v>
      </c>
      <c r="U3763">
        <v>97.74</v>
      </c>
      <c r="V3763" s="16">
        <v>1538.63196684523</v>
      </c>
      <c r="W3763" s="16">
        <v>1087.9475470080661</v>
      </c>
      <c r="X3763" s="5">
        <f t="shared" si="175"/>
        <v>0.70708757549004053</v>
      </c>
      <c r="Y3763" t="str">
        <f t="shared" si="176"/>
        <v>OK</v>
      </c>
      <c r="AA3763" t="s">
        <v>7544</v>
      </c>
      <c r="AB3763" s="3">
        <v>45453.670162037037</v>
      </c>
    </row>
    <row r="3764" spans="1:28" x14ac:dyDescent="0.35">
      <c r="A3764" t="s">
        <v>7545</v>
      </c>
      <c r="F3764">
        <v>852</v>
      </c>
      <c r="G3764" s="16">
        <v>2458.46</v>
      </c>
      <c r="H3764">
        <v>72</v>
      </c>
      <c r="I3764">
        <v>72</v>
      </c>
      <c r="J3764">
        <v>14.3</v>
      </c>
      <c r="K3764" t="s">
        <v>52</v>
      </c>
      <c r="L3764" t="str">
        <f t="shared" si="174"/>
        <v>EU-West</v>
      </c>
      <c r="Q3764">
        <v>10</v>
      </c>
      <c r="R3764">
        <v>30</v>
      </c>
      <c r="S3764">
        <v>77.69</v>
      </c>
      <c r="T3764">
        <v>58.27</v>
      </c>
      <c r="U3764">
        <v>82.51</v>
      </c>
      <c r="V3764" s="16">
        <v>3345.0063876847539</v>
      </c>
      <c r="W3764" s="16">
        <v>2580.7693246155209</v>
      </c>
      <c r="X3764" s="5">
        <f t="shared" si="175"/>
        <v>0.77152896751321309</v>
      </c>
      <c r="Y3764" t="str">
        <f t="shared" si="176"/>
        <v>OK</v>
      </c>
      <c r="AA3764" t="s">
        <v>7546</v>
      </c>
      <c r="AB3764" s="3">
        <v>45106.886701388888</v>
      </c>
    </row>
    <row r="3765" spans="1:28" x14ac:dyDescent="0.35">
      <c r="A3765" t="s">
        <v>7547</v>
      </c>
      <c r="F3765">
        <v>256</v>
      </c>
      <c r="G3765" s="16">
        <v>2689.97</v>
      </c>
      <c r="H3765">
        <v>12</v>
      </c>
      <c r="I3765">
        <v>14</v>
      </c>
      <c r="J3765">
        <v>26.15</v>
      </c>
      <c r="K3765" t="s">
        <v>52</v>
      </c>
      <c r="L3765" t="str">
        <f t="shared" si="174"/>
        <v>EU-West</v>
      </c>
      <c r="Q3765">
        <v>20</v>
      </c>
      <c r="R3765">
        <v>15</v>
      </c>
      <c r="S3765">
        <v>72.59</v>
      </c>
      <c r="T3765">
        <v>54.71</v>
      </c>
      <c r="V3765" s="16">
        <v>3571.118734853871</v>
      </c>
      <c r="W3765" s="16">
        <v>2222.806188151344</v>
      </c>
      <c r="X3765" s="5">
        <f t="shared" si="175"/>
        <v>0.62243973196883928</v>
      </c>
      <c r="Y3765" t="str">
        <f t="shared" si="176"/>
        <v>OK</v>
      </c>
      <c r="AA3765" t="s">
        <v>7548</v>
      </c>
      <c r="AB3765" s="3">
        <v>45202.567835648151</v>
      </c>
    </row>
    <row r="3766" spans="1:28" x14ac:dyDescent="0.35">
      <c r="A3766" t="s">
        <v>7549</v>
      </c>
      <c r="F3766">
        <v>338</v>
      </c>
      <c r="G3766" s="16">
        <v>1842.91</v>
      </c>
      <c r="H3766">
        <v>70</v>
      </c>
      <c r="I3766">
        <v>71</v>
      </c>
      <c r="J3766">
        <v>14.87</v>
      </c>
      <c r="K3766" t="s">
        <v>26</v>
      </c>
      <c r="L3766" t="str">
        <f t="shared" si="174"/>
        <v>EU-West</v>
      </c>
      <c r="Q3766">
        <v>0</v>
      </c>
      <c r="R3766">
        <v>35</v>
      </c>
      <c r="S3766">
        <v>56.2</v>
      </c>
      <c r="T3766">
        <v>54.51</v>
      </c>
      <c r="U3766">
        <v>94.34</v>
      </c>
      <c r="V3766" s="16">
        <v>1995.0791690791229</v>
      </c>
      <c r="W3766" s="16">
        <v>1949.7770226492801</v>
      </c>
      <c r="X3766" s="5">
        <f t="shared" si="175"/>
        <v>0.97729305827459811</v>
      </c>
      <c r="Y3766" t="str">
        <f t="shared" si="176"/>
        <v>OK</v>
      </c>
      <c r="AA3766" t="s">
        <v>7550</v>
      </c>
      <c r="AB3766" s="3">
        <v>45571.97761574074</v>
      </c>
    </row>
    <row r="3767" spans="1:28" x14ac:dyDescent="0.35">
      <c r="A3767" t="s">
        <v>7551</v>
      </c>
      <c r="F3767">
        <v>167</v>
      </c>
      <c r="G3767" s="16">
        <v>1920.81</v>
      </c>
      <c r="H3767">
        <v>0</v>
      </c>
      <c r="I3767">
        <v>2</v>
      </c>
      <c r="J3767">
        <v>16.43</v>
      </c>
      <c r="K3767" t="s">
        <v>32</v>
      </c>
      <c r="L3767" t="str">
        <f t="shared" si="174"/>
        <v>US-East</v>
      </c>
      <c r="Q3767">
        <v>0</v>
      </c>
      <c r="R3767">
        <v>38</v>
      </c>
      <c r="S3767">
        <v>61.04</v>
      </c>
      <c r="T3767">
        <v>48.43</v>
      </c>
      <c r="U3767">
        <v>88.01</v>
      </c>
      <c r="V3767" s="16">
        <v>2872.7084756167769</v>
      </c>
      <c r="W3767" s="16">
        <v>2292.7718423843621</v>
      </c>
      <c r="X3767" s="5">
        <f t="shared" si="175"/>
        <v>0.79812200292690638</v>
      </c>
      <c r="Y3767" t="str">
        <f t="shared" si="176"/>
        <v>OK</v>
      </c>
      <c r="AA3767" t="s">
        <v>7552</v>
      </c>
      <c r="AB3767" s="3">
        <v>45264.890347222223</v>
      </c>
    </row>
    <row r="3768" spans="1:28" x14ac:dyDescent="0.35">
      <c r="A3768" t="s">
        <v>7553</v>
      </c>
      <c r="F3768">
        <v>927</v>
      </c>
      <c r="G3768" s="16">
        <v>1796.2</v>
      </c>
      <c r="H3768">
        <v>30</v>
      </c>
      <c r="I3768">
        <v>33</v>
      </c>
      <c r="J3768">
        <v>10.85</v>
      </c>
      <c r="K3768" t="s">
        <v>29</v>
      </c>
      <c r="L3768" t="str">
        <f t="shared" si="174"/>
        <v>US-East</v>
      </c>
      <c r="Q3768">
        <v>20</v>
      </c>
      <c r="R3768">
        <v>10</v>
      </c>
      <c r="S3768">
        <v>86.59</v>
      </c>
      <c r="T3768">
        <v>46.68</v>
      </c>
      <c r="U3768">
        <v>93.36</v>
      </c>
      <c r="V3768" s="16">
        <v>2212.5630418494452</v>
      </c>
      <c r="W3768" s="16">
        <v>2068.366042965592</v>
      </c>
      <c r="X3768" s="5">
        <f t="shared" si="175"/>
        <v>0.93482807216949571</v>
      </c>
      <c r="Y3768" t="str">
        <f t="shared" si="176"/>
        <v>OK</v>
      </c>
      <c r="AA3768" t="s">
        <v>7554</v>
      </c>
      <c r="AB3768" s="3">
        <v>45704.249293981477</v>
      </c>
    </row>
    <row r="3769" spans="1:28" x14ac:dyDescent="0.35">
      <c r="A3769" t="s">
        <v>7555</v>
      </c>
      <c r="F3769">
        <v>707</v>
      </c>
      <c r="G3769" s="16">
        <v>2578.9899999999998</v>
      </c>
      <c r="H3769">
        <v>98</v>
      </c>
      <c r="I3769">
        <v>102</v>
      </c>
      <c r="J3769">
        <v>25.07</v>
      </c>
      <c r="K3769" t="s">
        <v>37</v>
      </c>
      <c r="L3769" t="str">
        <f t="shared" si="174"/>
        <v>US-East</v>
      </c>
      <c r="Q3769">
        <v>0</v>
      </c>
      <c r="R3769">
        <v>19</v>
      </c>
      <c r="S3769">
        <v>100</v>
      </c>
      <c r="T3769">
        <v>46.69</v>
      </c>
      <c r="U3769">
        <v>98.59</v>
      </c>
      <c r="V3769" s="16">
        <v>3088.0601532192568</v>
      </c>
      <c r="W3769" s="16">
        <v>2672.7795351569362</v>
      </c>
      <c r="X3769" s="5">
        <f t="shared" si="175"/>
        <v>0.86552055418046281</v>
      </c>
      <c r="Y3769" t="str">
        <f t="shared" si="176"/>
        <v>OK</v>
      </c>
      <c r="AA3769" t="s">
        <v>7556</v>
      </c>
      <c r="AB3769" s="3">
        <v>45408.886388888888</v>
      </c>
    </row>
    <row r="3770" spans="1:28" x14ac:dyDescent="0.35">
      <c r="A3770" t="s">
        <v>7557</v>
      </c>
      <c r="F3770">
        <v>752</v>
      </c>
      <c r="G3770" s="16">
        <v>1944.07</v>
      </c>
      <c r="H3770">
        <v>87</v>
      </c>
      <c r="I3770">
        <v>91</v>
      </c>
      <c r="J3770">
        <v>23.67</v>
      </c>
      <c r="K3770" t="s">
        <v>32</v>
      </c>
      <c r="L3770" t="str">
        <f t="shared" si="174"/>
        <v>US-East</v>
      </c>
      <c r="Q3770">
        <v>0</v>
      </c>
      <c r="R3770">
        <v>25</v>
      </c>
      <c r="S3770">
        <v>79.13</v>
      </c>
      <c r="T3770">
        <v>70.63</v>
      </c>
      <c r="U3770">
        <v>94.17</v>
      </c>
      <c r="V3770" s="16">
        <v>2837.966501428386</v>
      </c>
      <c r="W3770" s="16">
        <v>2250.437293287197</v>
      </c>
      <c r="X3770" s="5">
        <f t="shared" si="175"/>
        <v>0.79297528429406139</v>
      </c>
      <c r="Y3770" t="str">
        <f t="shared" si="176"/>
        <v>OK</v>
      </c>
      <c r="AA3770" t="s">
        <v>7558</v>
      </c>
      <c r="AB3770" s="3">
        <v>45159.414120370369</v>
      </c>
    </row>
    <row r="3771" spans="1:28" x14ac:dyDescent="0.35">
      <c r="A3771" t="s">
        <v>7559</v>
      </c>
      <c r="F3771">
        <v>594</v>
      </c>
      <c r="G3771" s="16">
        <v>3022.95</v>
      </c>
      <c r="H3771">
        <v>66</v>
      </c>
      <c r="I3771">
        <v>62</v>
      </c>
      <c r="J3771">
        <v>31.64</v>
      </c>
      <c r="K3771" t="s">
        <v>59</v>
      </c>
      <c r="L3771" t="str">
        <f t="shared" si="174"/>
        <v>EU-West</v>
      </c>
      <c r="Q3771">
        <v>40</v>
      </c>
      <c r="R3771">
        <v>48</v>
      </c>
      <c r="S3771">
        <v>75.16</v>
      </c>
      <c r="T3771">
        <v>52.33</v>
      </c>
      <c r="U3771">
        <v>83.99</v>
      </c>
      <c r="V3771" s="16">
        <v>3822.8805147778871</v>
      </c>
      <c r="W3771" s="16">
        <v>2558.949123148142</v>
      </c>
      <c r="X3771" s="5">
        <f t="shared" si="175"/>
        <v>0.66937721784820658</v>
      </c>
      <c r="Y3771" t="str">
        <f t="shared" si="176"/>
        <v>OK</v>
      </c>
      <c r="AA3771" t="s">
        <v>7560</v>
      </c>
      <c r="AB3771" s="3">
        <v>45377.819398148153</v>
      </c>
    </row>
    <row r="3772" spans="1:28" x14ac:dyDescent="0.35">
      <c r="A3772" t="s">
        <v>7561</v>
      </c>
      <c r="F3772">
        <v>64</v>
      </c>
      <c r="G3772" s="16">
        <v>2001.88</v>
      </c>
      <c r="H3772">
        <v>55</v>
      </c>
      <c r="I3772">
        <v>57</v>
      </c>
      <c r="J3772">
        <v>24.77</v>
      </c>
      <c r="K3772" t="s">
        <v>52</v>
      </c>
      <c r="L3772" t="str">
        <f t="shared" si="174"/>
        <v>EU-West</v>
      </c>
      <c r="Q3772">
        <v>0</v>
      </c>
      <c r="R3772">
        <v>25</v>
      </c>
      <c r="S3772">
        <v>52.69</v>
      </c>
      <c r="T3772">
        <v>49.24</v>
      </c>
      <c r="U3772">
        <v>84.23</v>
      </c>
      <c r="V3772" s="16">
        <v>2707.6197342735259</v>
      </c>
      <c r="W3772" s="16">
        <v>1965.6012619524749</v>
      </c>
      <c r="X3772" s="5">
        <f t="shared" si="175"/>
        <v>0.7259517416982707</v>
      </c>
      <c r="Y3772" t="str">
        <f t="shared" si="176"/>
        <v>OK</v>
      </c>
      <c r="AA3772" t="s">
        <v>7562</v>
      </c>
      <c r="AB3772" s="3">
        <v>45741.214328703703</v>
      </c>
    </row>
    <row r="3773" spans="1:28" x14ac:dyDescent="0.35">
      <c r="A3773" t="s">
        <v>7563</v>
      </c>
      <c r="F3773">
        <v>495</v>
      </c>
      <c r="G3773" s="16">
        <v>1832.45</v>
      </c>
      <c r="H3773">
        <v>18</v>
      </c>
      <c r="I3773">
        <v>21</v>
      </c>
      <c r="J3773">
        <v>23.3</v>
      </c>
      <c r="K3773" t="s">
        <v>59</v>
      </c>
      <c r="L3773" t="str">
        <f t="shared" si="174"/>
        <v>EU-West</v>
      </c>
      <c r="Q3773">
        <v>0</v>
      </c>
      <c r="R3773">
        <v>41</v>
      </c>
      <c r="S3773">
        <v>72.95</v>
      </c>
      <c r="T3773">
        <v>72.88</v>
      </c>
      <c r="U3773">
        <v>89.06</v>
      </c>
      <c r="V3773" s="16">
        <v>2607.8017846526359</v>
      </c>
      <c r="W3773" s="16">
        <v>1780.1710193679351</v>
      </c>
      <c r="X3773" s="5">
        <f t="shared" si="175"/>
        <v>0.68263279434984248</v>
      </c>
      <c r="Y3773" t="str">
        <f t="shared" si="176"/>
        <v>OK</v>
      </c>
      <c r="AA3773" t="s">
        <v>7564</v>
      </c>
      <c r="AB3773" s="3">
        <v>45716.449548611112</v>
      </c>
    </row>
    <row r="3774" spans="1:28" x14ac:dyDescent="0.35">
      <c r="A3774" t="s">
        <v>7565</v>
      </c>
      <c r="F3774">
        <v>252</v>
      </c>
      <c r="G3774" s="16">
        <v>2167.89</v>
      </c>
      <c r="H3774">
        <v>3</v>
      </c>
      <c r="I3774">
        <v>3</v>
      </c>
      <c r="J3774">
        <v>24.67</v>
      </c>
      <c r="K3774" t="s">
        <v>32</v>
      </c>
      <c r="L3774" t="str">
        <f t="shared" si="174"/>
        <v>US-East</v>
      </c>
      <c r="Q3774">
        <v>30</v>
      </c>
      <c r="R3774">
        <v>46</v>
      </c>
      <c r="S3774">
        <v>44.72</v>
      </c>
      <c r="T3774">
        <v>60.61</v>
      </c>
      <c r="U3774">
        <v>92.22</v>
      </c>
      <c r="V3774" s="16">
        <v>2423.1529727736129</v>
      </c>
      <c r="W3774" s="16">
        <v>2026.0645437464941</v>
      </c>
      <c r="X3774" s="5">
        <f t="shared" si="175"/>
        <v>0.83612737887835464</v>
      </c>
      <c r="Y3774" t="str">
        <f t="shared" si="176"/>
        <v>OK</v>
      </c>
      <c r="AA3774" t="s">
        <v>7566</v>
      </c>
      <c r="AB3774" s="3">
        <v>45563.04959490741</v>
      </c>
    </row>
    <row r="3775" spans="1:28" x14ac:dyDescent="0.35">
      <c r="A3775" t="s">
        <v>7567</v>
      </c>
      <c r="F3775">
        <v>823</v>
      </c>
      <c r="G3775" s="16">
        <v>2959.77</v>
      </c>
      <c r="H3775">
        <v>27</v>
      </c>
      <c r="I3775">
        <v>23</v>
      </c>
      <c r="J3775">
        <v>17.95</v>
      </c>
      <c r="K3775" t="s">
        <v>32</v>
      </c>
      <c r="L3775" t="str">
        <f t="shared" si="174"/>
        <v>US-East</v>
      </c>
      <c r="Q3775">
        <v>0</v>
      </c>
      <c r="R3775">
        <v>5</v>
      </c>
      <c r="S3775">
        <v>89.71</v>
      </c>
      <c r="T3775">
        <v>48.26</v>
      </c>
      <c r="U3775">
        <v>96.03</v>
      </c>
      <c r="V3775" s="16">
        <v>3210.561057430607</v>
      </c>
      <c r="W3775" s="16">
        <v>2368.054436862396</v>
      </c>
      <c r="X3775" s="5">
        <f t="shared" si="175"/>
        <v>0.73758274472983731</v>
      </c>
      <c r="Y3775" t="str">
        <f t="shared" si="176"/>
        <v>OK</v>
      </c>
      <c r="AA3775" t="s">
        <v>7568</v>
      </c>
      <c r="AB3775" s="3">
        <v>45201.735972222217</v>
      </c>
    </row>
    <row r="3776" spans="1:28" x14ac:dyDescent="0.35">
      <c r="A3776" t="s">
        <v>7569</v>
      </c>
      <c r="F3776">
        <v>362</v>
      </c>
      <c r="G3776" s="16">
        <v>1976.53</v>
      </c>
      <c r="H3776">
        <v>43</v>
      </c>
      <c r="I3776">
        <v>46</v>
      </c>
      <c r="J3776">
        <v>20.88</v>
      </c>
      <c r="K3776" t="s">
        <v>59</v>
      </c>
      <c r="L3776" t="str">
        <f t="shared" si="174"/>
        <v>EU-West</v>
      </c>
      <c r="Q3776">
        <v>0</v>
      </c>
      <c r="R3776">
        <v>44</v>
      </c>
      <c r="S3776">
        <v>78.400000000000006</v>
      </c>
      <c r="T3776">
        <v>65.709999999999994</v>
      </c>
      <c r="U3776">
        <v>86.08</v>
      </c>
      <c r="V3776" s="16">
        <v>2044.232878227396</v>
      </c>
      <c r="W3776" s="16">
        <v>2285.6822344622792</v>
      </c>
      <c r="X3776" s="5">
        <f t="shared" si="175"/>
        <v>1.1181124512801348</v>
      </c>
      <c r="Y3776" t="str">
        <f t="shared" si="176"/>
        <v>Over Budget</v>
      </c>
      <c r="AA3776" t="s">
        <v>7570</v>
      </c>
      <c r="AB3776" s="3">
        <v>45066.864988425928</v>
      </c>
    </row>
    <row r="3777" spans="1:28" x14ac:dyDescent="0.35">
      <c r="A3777" t="s">
        <v>7571</v>
      </c>
      <c r="F3777">
        <v>419</v>
      </c>
      <c r="G3777" s="16">
        <v>2574.69</v>
      </c>
      <c r="H3777">
        <v>29</v>
      </c>
      <c r="I3777">
        <v>32</v>
      </c>
      <c r="J3777">
        <v>27.45</v>
      </c>
      <c r="K3777" t="s">
        <v>29</v>
      </c>
      <c r="L3777" t="str">
        <f t="shared" si="174"/>
        <v>US-East</v>
      </c>
      <c r="Q3777">
        <v>20</v>
      </c>
      <c r="R3777">
        <v>34</v>
      </c>
      <c r="S3777">
        <v>69.14</v>
      </c>
      <c r="T3777">
        <v>74.53</v>
      </c>
      <c r="U3777">
        <v>87.58</v>
      </c>
      <c r="V3777" s="16">
        <v>3729.6100671179261</v>
      </c>
      <c r="W3777" s="16">
        <v>2860.6933728377198</v>
      </c>
      <c r="X3777" s="5">
        <f t="shared" si="175"/>
        <v>0.76702210723287068</v>
      </c>
      <c r="Y3777" t="str">
        <f t="shared" si="176"/>
        <v>OK</v>
      </c>
      <c r="AA3777" t="s">
        <v>7572</v>
      </c>
      <c r="AB3777" s="3">
        <v>45139.733634259261</v>
      </c>
    </row>
    <row r="3778" spans="1:28" x14ac:dyDescent="0.35">
      <c r="A3778" t="s">
        <v>7573</v>
      </c>
      <c r="F3778">
        <v>969</v>
      </c>
      <c r="G3778" s="16">
        <v>2439.5700000000002</v>
      </c>
      <c r="H3778">
        <v>35</v>
      </c>
      <c r="I3778">
        <v>37</v>
      </c>
      <c r="J3778">
        <v>13.44</v>
      </c>
      <c r="K3778" t="s">
        <v>52</v>
      </c>
      <c r="L3778" t="str">
        <f t="shared" si="174"/>
        <v>EU-West</v>
      </c>
      <c r="Q3778">
        <v>0</v>
      </c>
      <c r="R3778">
        <v>7</v>
      </c>
      <c r="S3778">
        <v>52.63</v>
      </c>
      <c r="T3778">
        <v>66.78</v>
      </c>
      <c r="U3778">
        <v>88.75</v>
      </c>
      <c r="V3778" s="16">
        <v>2683.9747766612718</v>
      </c>
      <c r="W3778" s="16">
        <v>2588.732643732711</v>
      </c>
      <c r="X3778" s="5">
        <f t="shared" si="175"/>
        <v>0.96451452012263794</v>
      </c>
      <c r="Y3778" t="str">
        <f t="shared" si="176"/>
        <v>OK</v>
      </c>
      <c r="AA3778" t="s">
        <v>7574</v>
      </c>
      <c r="AB3778" s="3">
        <v>44944.720648148148</v>
      </c>
    </row>
    <row r="3779" spans="1:28" x14ac:dyDescent="0.35">
      <c r="A3779" t="s">
        <v>7575</v>
      </c>
      <c r="F3779">
        <v>985</v>
      </c>
      <c r="G3779" s="16">
        <v>1387.85</v>
      </c>
      <c r="H3779">
        <v>52</v>
      </c>
      <c r="I3779">
        <v>53</v>
      </c>
      <c r="J3779">
        <v>33.61</v>
      </c>
      <c r="K3779" t="s">
        <v>32</v>
      </c>
      <c r="L3779" t="str">
        <f t="shared" ref="L3779:L3842" si="177">IF(OR(K3779="Europe-West",K3779="EU_West",K3779="eu-west"),"EU-West",
IF(OR(K3779="US_East",K3779="us-east",K3779="US-East"),"US-East","Other"))</f>
        <v>US-East</v>
      </c>
      <c r="Q3779">
        <v>0</v>
      </c>
      <c r="R3779">
        <v>6</v>
      </c>
      <c r="S3779">
        <v>72.72</v>
      </c>
      <c r="T3779">
        <v>61.38</v>
      </c>
      <c r="U3779">
        <v>88.65</v>
      </c>
      <c r="V3779" s="16">
        <v>1601.408225027385</v>
      </c>
      <c r="W3779" s="16">
        <v>1181.874653695796</v>
      </c>
      <c r="X3779" s="5">
        <f t="shared" ref="X3779:X3842" si="178">W3779/V3779</f>
        <v>0.73802209531900298</v>
      </c>
      <c r="Y3779" t="str">
        <f t="shared" ref="Y3779:Y3842" si="179">IF(X3779&gt;1,"Over Budget","OK")</f>
        <v>OK</v>
      </c>
      <c r="AA3779" t="s">
        <v>7576</v>
      </c>
      <c r="AB3779" s="3">
        <v>45727.753032407411</v>
      </c>
    </row>
    <row r="3780" spans="1:28" x14ac:dyDescent="0.35">
      <c r="A3780" t="s">
        <v>7577</v>
      </c>
      <c r="F3780">
        <v>914</v>
      </c>
      <c r="G3780" s="16">
        <v>1845.71</v>
      </c>
      <c r="H3780">
        <v>58</v>
      </c>
      <c r="I3780">
        <v>55</v>
      </c>
      <c r="J3780">
        <v>25.1</v>
      </c>
      <c r="K3780" t="s">
        <v>26</v>
      </c>
      <c r="L3780" t="str">
        <f t="shared" si="177"/>
        <v>EU-West</v>
      </c>
      <c r="Q3780">
        <v>0</v>
      </c>
      <c r="R3780">
        <v>36</v>
      </c>
      <c r="S3780">
        <v>47.47</v>
      </c>
      <c r="T3780">
        <v>64.680000000000007</v>
      </c>
      <c r="U3780">
        <v>97.48</v>
      </c>
      <c r="V3780" s="16">
        <v>2109.46835076659</v>
      </c>
      <c r="W3780" s="16">
        <v>1755.790798922299</v>
      </c>
      <c r="X3780" s="5">
        <f t="shared" si="178"/>
        <v>0.83233806199758198</v>
      </c>
      <c r="Y3780" t="str">
        <f t="shared" si="179"/>
        <v>OK</v>
      </c>
      <c r="AA3780" t="s">
        <v>7578</v>
      </c>
      <c r="AB3780" s="3">
        <v>45013.417951388888</v>
      </c>
    </row>
    <row r="3781" spans="1:28" x14ac:dyDescent="0.35">
      <c r="A3781" t="s">
        <v>7579</v>
      </c>
      <c r="F3781">
        <v>736</v>
      </c>
      <c r="G3781" s="16">
        <v>1446.97</v>
      </c>
      <c r="H3781">
        <v>67</v>
      </c>
      <c r="I3781">
        <v>68</v>
      </c>
      <c r="J3781">
        <v>36.17</v>
      </c>
      <c r="K3781" t="s">
        <v>59</v>
      </c>
      <c r="L3781" t="str">
        <f t="shared" si="177"/>
        <v>EU-West</v>
      </c>
      <c r="Q3781">
        <v>0</v>
      </c>
      <c r="R3781">
        <v>49</v>
      </c>
      <c r="S3781">
        <v>65.28</v>
      </c>
      <c r="T3781">
        <v>71.95</v>
      </c>
      <c r="U3781">
        <v>89.48</v>
      </c>
      <c r="V3781" s="16">
        <v>1667.33484015264</v>
      </c>
      <c r="W3781" s="16">
        <v>1692.5653741525321</v>
      </c>
      <c r="X3781" s="5">
        <f t="shared" si="178"/>
        <v>1.015132253817465</v>
      </c>
      <c r="Y3781" t="str">
        <f t="shared" si="179"/>
        <v>Over Budget</v>
      </c>
      <c r="AA3781" t="s">
        <v>7580</v>
      </c>
      <c r="AB3781" s="3">
        <v>45138.182118055563</v>
      </c>
    </row>
    <row r="3782" spans="1:28" x14ac:dyDescent="0.35">
      <c r="A3782" t="s">
        <v>7581</v>
      </c>
      <c r="F3782">
        <v>24</v>
      </c>
      <c r="G3782" s="16">
        <v>1637.41</v>
      </c>
      <c r="H3782">
        <v>86</v>
      </c>
      <c r="I3782">
        <v>91</v>
      </c>
      <c r="J3782">
        <v>10.6</v>
      </c>
      <c r="K3782" t="s">
        <v>29</v>
      </c>
      <c r="L3782" t="str">
        <f t="shared" si="177"/>
        <v>US-East</v>
      </c>
      <c r="Q3782">
        <v>30</v>
      </c>
      <c r="R3782">
        <v>15</v>
      </c>
      <c r="S3782">
        <v>76.23</v>
      </c>
      <c r="T3782">
        <v>77.28</v>
      </c>
      <c r="U3782">
        <v>90.77</v>
      </c>
      <c r="V3782" s="16">
        <v>2184.3549848403059</v>
      </c>
      <c r="W3782" s="16">
        <v>1713.994681854771</v>
      </c>
      <c r="X3782" s="5">
        <f t="shared" si="178"/>
        <v>0.78466856062778545</v>
      </c>
      <c r="Y3782" t="str">
        <f t="shared" si="179"/>
        <v>OK</v>
      </c>
      <c r="AA3782" t="s">
        <v>7582</v>
      </c>
      <c r="AB3782" s="3">
        <v>45547.527650462973</v>
      </c>
    </row>
    <row r="3783" spans="1:28" x14ac:dyDescent="0.35">
      <c r="A3783" t="s">
        <v>7583</v>
      </c>
      <c r="F3783">
        <v>156</v>
      </c>
      <c r="G3783" s="16">
        <v>2339.31</v>
      </c>
      <c r="H3783">
        <v>74</v>
      </c>
      <c r="I3783">
        <v>71</v>
      </c>
      <c r="J3783">
        <v>10.6</v>
      </c>
      <c r="K3783" t="s">
        <v>26</v>
      </c>
      <c r="L3783" t="str">
        <f t="shared" si="177"/>
        <v>EU-West</v>
      </c>
      <c r="Q3783">
        <v>40</v>
      </c>
      <c r="R3783">
        <v>8</v>
      </c>
      <c r="S3783">
        <v>59.31</v>
      </c>
      <c r="T3783">
        <v>50.49</v>
      </c>
      <c r="U3783">
        <v>94.56</v>
      </c>
      <c r="V3783" s="16">
        <v>3455.293694548664</v>
      </c>
      <c r="W3783" s="16">
        <v>2436.073720880278</v>
      </c>
      <c r="X3783" s="5">
        <f t="shared" si="178"/>
        <v>0.70502652921330955</v>
      </c>
      <c r="Y3783" t="str">
        <f t="shared" si="179"/>
        <v>OK</v>
      </c>
      <c r="AA3783" t="s">
        <v>7584</v>
      </c>
      <c r="AB3783" s="3">
        <v>45831.488379629627</v>
      </c>
    </row>
    <row r="3784" spans="1:28" x14ac:dyDescent="0.35">
      <c r="A3784" t="s">
        <v>7585</v>
      </c>
      <c r="F3784">
        <v>499</v>
      </c>
      <c r="G3784" s="16">
        <v>2061</v>
      </c>
      <c r="H3784">
        <v>3</v>
      </c>
      <c r="I3784">
        <v>7</v>
      </c>
      <c r="J3784">
        <v>22.98</v>
      </c>
      <c r="K3784" t="s">
        <v>26</v>
      </c>
      <c r="L3784" t="str">
        <f t="shared" si="177"/>
        <v>EU-West</v>
      </c>
      <c r="Q3784">
        <v>0</v>
      </c>
      <c r="R3784">
        <v>10</v>
      </c>
      <c r="S3784">
        <v>69.400000000000006</v>
      </c>
      <c r="T3784">
        <v>60.22</v>
      </c>
      <c r="U3784">
        <v>97.96</v>
      </c>
      <c r="V3784" s="16">
        <v>2400.5017657542448</v>
      </c>
      <c r="W3784" s="16">
        <v>2401.5815482296989</v>
      </c>
      <c r="X3784" s="5">
        <f t="shared" si="178"/>
        <v>1.000449815322304</v>
      </c>
      <c r="Y3784" t="str">
        <f t="shared" si="179"/>
        <v>Over Budget</v>
      </c>
      <c r="AA3784" t="s">
        <v>7586</v>
      </c>
      <c r="AB3784" s="3">
        <v>45484.799131944441</v>
      </c>
    </row>
    <row r="3785" spans="1:28" x14ac:dyDescent="0.35">
      <c r="A3785" t="s">
        <v>7587</v>
      </c>
      <c r="F3785">
        <v>665</v>
      </c>
      <c r="G3785" s="16">
        <v>1809.99</v>
      </c>
      <c r="H3785">
        <v>10</v>
      </c>
      <c r="I3785">
        <v>12</v>
      </c>
      <c r="J3785">
        <v>20.99</v>
      </c>
      <c r="K3785" t="s">
        <v>37</v>
      </c>
      <c r="L3785" t="str">
        <f t="shared" si="177"/>
        <v>US-East</v>
      </c>
      <c r="Q3785">
        <v>0</v>
      </c>
      <c r="R3785">
        <v>20</v>
      </c>
      <c r="S3785">
        <v>100</v>
      </c>
      <c r="T3785">
        <v>66.05</v>
      </c>
      <c r="U3785">
        <v>89.82</v>
      </c>
      <c r="V3785" s="16">
        <v>2178.908636730348</v>
      </c>
      <c r="W3785" s="16">
        <v>1853.309377492438</v>
      </c>
      <c r="X3785" s="5">
        <f t="shared" si="178"/>
        <v>0.85056773205208758</v>
      </c>
      <c r="Y3785" t="str">
        <f t="shared" si="179"/>
        <v>OK</v>
      </c>
      <c r="AA3785" t="s">
        <v>7588</v>
      </c>
      <c r="AB3785" s="3">
        <v>45163.832407407397</v>
      </c>
    </row>
    <row r="3786" spans="1:28" x14ac:dyDescent="0.35">
      <c r="A3786" t="s">
        <v>7589</v>
      </c>
      <c r="F3786">
        <v>34</v>
      </c>
      <c r="G3786" s="16">
        <v>2177.04</v>
      </c>
      <c r="H3786">
        <v>52</v>
      </c>
      <c r="I3786">
        <v>48</v>
      </c>
      <c r="J3786">
        <v>16.34</v>
      </c>
      <c r="K3786" t="s">
        <v>59</v>
      </c>
      <c r="L3786" t="str">
        <f t="shared" si="177"/>
        <v>EU-West</v>
      </c>
      <c r="Q3786">
        <v>0</v>
      </c>
      <c r="R3786">
        <v>45</v>
      </c>
      <c r="S3786">
        <v>43.18</v>
      </c>
      <c r="T3786">
        <v>61.72</v>
      </c>
      <c r="U3786">
        <v>96.3</v>
      </c>
      <c r="V3786" s="16">
        <v>3016.4489151419061</v>
      </c>
      <c r="W3786" s="16">
        <v>2262.051886815394</v>
      </c>
      <c r="X3786" s="5">
        <f t="shared" si="178"/>
        <v>0.74990558449718614</v>
      </c>
      <c r="Y3786" t="str">
        <f t="shared" si="179"/>
        <v>OK</v>
      </c>
      <c r="AA3786" t="s">
        <v>7590</v>
      </c>
      <c r="AB3786" s="3">
        <v>45209.835729166669</v>
      </c>
    </row>
    <row r="3787" spans="1:28" x14ac:dyDescent="0.35">
      <c r="A3787" t="s">
        <v>7591</v>
      </c>
      <c r="F3787">
        <v>620</v>
      </c>
      <c r="G3787" s="16">
        <v>1650.08</v>
      </c>
      <c r="H3787">
        <v>87</v>
      </c>
      <c r="I3787">
        <v>87</v>
      </c>
      <c r="J3787">
        <v>9.85</v>
      </c>
      <c r="K3787" t="s">
        <v>32</v>
      </c>
      <c r="L3787" t="str">
        <f t="shared" si="177"/>
        <v>US-East</v>
      </c>
      <c r="Q3787">
        <v>0</v>
      </c>
      <c r="R3787">
        <v>6</v>
      </c>
      <c r="S3787">
        <v>58.42</v>
      </c>
      <c r="T3787">
        <v>65.3</v>
      </c>
      <c r="U3787">
        <v>99.14</v>
      </c>
      <c r="V3787" s="16">
        <v>2006.7760974726079</v>
      </c>
      <c r="W3787" s="16">
        <v>1548.2474212565271</v>
      </c>
      <c r="X3787" s="5">
        <f t="shared" si="178"/>
        <v>0.77150979783267049</v>
      </c>
      <c r="Y3787" t="str">
        <f t="shared" si="179"/>
        <v>OK</v>
      </c>
      <c r="AA3787" t="s">
        <v>7592</v>
      </c>
      <c r="AB3787" s="3">
        <v>45720.168078703697</v>
      </c>
    </row>
    <row r="3788" spans="1:28" x14ac:dyDescent="0.35">
      <c r="A3788" t="s">
        <v>7593</v>
      </c>
      <c r="F3788">
        <v>700</v>
      </c>
      <c r="G3788" s="16">
        <v>1519.44</v>
      </c>
      <c r="H3788">
        <v>53</v>
      </c>
      <c r="I3788">
        <v>50</v>
      </c>
      <c r="J3788">
        <v>17.86</v>
      </c>
      <c r="K3788" t="s">
        <v>26</v>
      </c>
      <c r="L3788" t="str">
        <f t="shared" si="177"/>
        <v>EU-West</v>
      </c>
      <c r="Q3788">
        <v>30</v>
      </c>
      <c r="R3788">
        <v>11</v>
      </c>
      <c r="S3788">
        <v>66.12</v>
      </c>
      <c r="T3788">
        <v>82.09</v>
      </c>
      <c r="U3788">
        <v>89.45</v>
      </c>
      <c r="V3788" s="16">
        <v>2222.9732116487771</v>
      </c>
      <c r="W3788" s="16">
        <v>1441.3048822051339</v>
      </c>
      <c r="X3788" s="5">
        <f t="shared" si="178"/>
        <v>0.6483680840832623</v>
      </c>
      <c r="Y3788" t="str">
        <f t="shared" si="179"/>
        <v>OK</v>
      </c>
      <c r="AA3788" t="s">
        <v>7594</v>
      </c>
      <c r="AB3788" s="3">
        <v>45335.604328703703</v>
      </c>
    </row>
    <row r="3789" spans="1:28" x14ac:dyDescent="0.35">
      <c r="A3789" t="s">
        <v>7595</v>
      </c>
      <c r="F3789">
        <v>342</v>
      </c>
      <c r="G3789" s="16">
        <v>1308.48</v>
      </c>
      <c r="H3789">
        <v>83</v>
      </c>
      <c r="I3789">
        <v>87</v>
      </c>
      <c r="J3789">
        <v>21.74</v>
      </c>
      <c r="K3789" t="s">
        <v>32</v>
      </c>
      <c r="L3789" t="str">
        <f t="shared" si="177"/>
        <v>US-East</v>
      </c>
      <c r="Q3789">
        <v>30</v>
      </c>
      <c r="R3789">
        <v>39</v>
      </c>
      <c r="S3789">
        <v>62.04</v>
      </c>
      <c r="T3789">
        <v>57.38</v>
      </c>
      <c r="U3789">
        <v>87.18</v>
      </c>
      <c r="V3789" s="16">
        <v>1637.70537751955</v>
      </c>
      <c r="W3789" s="16">
        <v>1405.625146932668</v>
      </c>
      <c r="X3789" s="5">
        <f t="shared" si="178"/>
        <v>0.85828938845008373</v>
      </c>
      <c r="Y3789" t="str">
        <f t="shared" si="179"/>
        <v>OK</v>
      </c>
      <c r="AA3789" t="s">
        <v>7596</v>
      </c>
      <c r="AB3789" s="3">
        <v>45585.509976851848</v>
      </c>
    </row>
    <row r="3790" spans="1:28" x14ac:dyDescent="0.35">
      <c r="A3790" t="s">
        <v>7597</v>
      </c>
      <c r="F3790">
        <v>183</v>
      </c>
      <c r="G3790" s="16">
        <v>2649.07</v>
      </c>
      <c r="H3790">
        <v>44</v>
      </c>
      <c r="I3790">
        <v>41</v>
      </c>
      <c r="J3790">
        <v>9.5299999999999994</v>
      </c>
      <c r="K3790" t="s">
        <v>59</v>
      </c>
      <c r="L3790" t="str">
        <f t="shared" si="177"/>
        <v>EU-West</v>
      </c>
      <c r="Q3790">
        <v>0</v>
      </c>
      <c r="R3790">
        <v>20</v>
      </c>
      <c r="S3790">
        <v>76.790000000000006</v>
      </c>
      <c r="T3790">
        <v>45.87</v>
      </c>
      <c r="U3790">
        <v>100</v>
      </c>
      <c r="V3790" s="16">
        <v>3109.6569871788611</v>
      </c>
      <c r="W3790" s="16">
        <v>2458.798127728604</v>
      </c>
      <c r="X3790" s="5">
        <f t="shared" si="178"/>
        <v>0.79069753926759345</v>
      </c>
      <c r="Y3790" t="str">
        <f t="shared" si="179"/>
        <v>OK</v>
      </c>
      <c r="AA3790" t="s">
        <v>7598</v>
      </c>
      <c r="AB3790" s="3">
        <v>45117.375289351847</v>
      </c>
    </row>
    <row r="3791" spans="1:28" x14ac:dyDescent="0.35">
      <c r="A3791" t="s">
        <v>7599</v>
      </c>
      <c r="F3791">
        <v>784</v>
      </c>
      <c r="G3791" s="16">
        <v>2542.38</v>
      </c>
      <c r="H3791">
        <v>16</v>
      </c>
      <c r="I3791">
        <v>13</v>
      </c>
      <c r="J3791">
        <v>16.72</v>
      </c>
      <c r="K3791" t="s">
        <v>26</v>
      </c>
      <c r="L3791" t="str">
        <f t="shared" si="177"/>
        <v>EU-West</v>
      </c>
      <c r="Q3791">
        <v>0</v>
      </c>
      <c r="R3791">
        <v>4</v>
      </c>
      <c r="S3791">
        <v>78.099999999999994</v>
      </c>
      <c r="T3791">
        <v>78.5</v>
      </c>
      <c r="U3791">
        <v>95.61</v>
      </c>
      <c r="V3791" s="16">
        <v>3777.4332255981658</v>
      </c>
      <c r="W3791" s="16">
        <v>2602.4899180576558</v>
      </c>
      <c r="X3791" s="5">
        <f t="shared" si="178"/>
        <v>0.68895722641014923</v>
      </c>
      <c r="Y3791" t="str">
        <f t="shared" si="179"/>
        <v>OK</v>
      </c>
      <c r="AA3791" t="s">
        <v>7600</v>
      </c>
      <c r="AB3791" s="3">
        <v>45477.357708333337</v>
      </c>
    </row>
    <row r="3792" spans="1:28" x14ac:dyDescent="0.35">
      <c r="A3792" t="s">
        <v>7601</v>
      </c>
      <c r="F3792">
        <v>299</v>
      </c>
      <c r="G3792" s="16">
        <v>1988.55</v>
      </c>
      <c r="H3792">
        <v>63</v>
      </c>
      <c r="I3792">
        <v>68</v>
      </c>
      <c r="J3792">
        <v>23.06</v>
      </c>
      <c r="K3792" t="s">
        <v>52</v>
      </c>
      <c r="L3792" t="str">
        <f t="shared" si="177"/>
        <v>EU-West</v>
      </c>
      <c r="Q3792">
        <v>0</v>
      </c>
      <c r="R3792">
        <v>5</v>
      </c>
      <c r="S3792">
        <v>70.680000000000007</v>
      </c>
      <c r="T3792">
        <v>77.680000000000007</v>
      </c>
      <c r="U3792">
        <v>90.06</v>
      </c>
      <c r="V3792" s="16">
        <v>2411.8942748237132</v>
      </c>
      <c r="W3792" s="16">
        <v>1812.9186320797669</v>
      </c>
      <c r="X3792" s="5">
        <f t="shared" si="178"/>
        <v>0.75165758756663337</v>
      </c>
      <c r="Y3792" t="str">
        <f t="shared" si="179"/>
        <v>OK</v>
      </c>
      <c r="AA3792" t="s">
        <v>7602</v>
      </c>
      <c r="AB3792" s="3">
        <v>45872.471493055556</v>
      </c>
    </row>
    <row r="3793" spans="1:28" x14ac:dyDescent="0.35">
      <c r="A3793" t="s">
        <v>7603</v>
      </c>
      <c r="F3793">
        <v>579</v>
      </c>
      <c r="G3793" s="16">
        <v>2491.5100000000002</v>
      </c>
      <c r="H3793">
        <v>57</v>
      </c>
      <c r="I3793">
        <v>57</v>
      </c>
      <c r="J3793">
        <v>26.3</v>
      </c>
      <c r="K3793" t="s">
        <v>52</v>
      </c>
      <c r="L3793" t="str">
        <f t="shared" si="177"/>
        <v>EU-West</v>
      </c>
      <c r="Q3793">
        <v>30</v>
      </c>
      <c r="R3793">
        <v>42</v>
      </c>
      <c r="S3793">
        <v>72.040000000000006</v>
      </c>
      <c r="T3793">
        <v>65.430000000000007</v>
      </c>
      <c r="U3793">
        <v>93.25</v>
      </c>
      <c r="V3793" s="16">
        <v>2779.49725165686</v>
      </c>
      <c r="W3793" s="16">
        <v>2158.769076646352</v>
      </c>
      <c r="X3793" s="5">
        <f t="shared" si="178"/>
        <v>0.77667609685870653</v>
      </c>
      <c r="Y3793" t="str">
        <f t="shared" si="179"/>
        <v>OK</v>
      </c>
      <c r="AA3793" t="s">
        <v>7604</v>
      </c>
      <c r="AB3793" s="3">
        <v>45801.717002314806</v>
      </c>
    </row>
    <row r="3794" spans="1:28" x14ac:dyDescent="0.35">
      <c r="A3794" t="s">
        <v>7605</v>
      </c>
      <c r="F3794">
        <v>855</v>
      </c>
      <c r="G3794" s="16">
        <v>2778.39</v>
      </c>
      <c r="H3794">
        <v>12</v>
      </c>
      <c r="I3794">
        <v>12</v>
      </c>
      <c r="J3794">
        <v>17.71</v>
      </c>
      <c r="K3794" t="s">
        <v>52</v>
      </c>
      <c r="L3794" t="str">
        <f t="shared" si="177"/>
        <v>EU-West</v>
      </c>
      <c r="Q3794">
        <v>10</v>
      </c>
      <c r="R3794">
        <v>25</v>
      </c>
      <c r="S3794">
        <v>43.04</v>
      </c>
      <c r="T3794">
        <v>55.05</v>
      </c>
      <c r="U3794">
        <v>84.78</v>
      </c>
      <c r="V3794" s="16">
        <v>3025.2510834015452</v>
      </c>
      <c r="W3794" s="16">
        <v>2727.714899156279</v>
      </c>
      <c r="X3794" s="5">
        <f t="shared" si="178"/>
        <v>0.90164909422634731</v>
      </c>
      <c r="Y3794" t="str">
        <f t="shared" si="179"/>
        <v>OK</v>
      </c>
      <c r="AA3794" t="s">
        <v>7606</v>
      </c>
      <c r="AB3794" s="3">
        <v>45863.876481481479</v>
      </c>
    </row>
    <row r="3795" spans="1:28" x14ac:dyDescent="0.35">
      <c r="A3795" t="s">
        <v>7607</v>
      </c>
      <c r="F3795">
        <v>800</v>
      </c>
      <c r="G3795" s="16">
        <v>2631.12</v>
      </c>
      <c r="H3795">
        <v>80</v>
      </c>
      <c r="I3795">
        <v>77</v>
      </c>
      <c r="J3795">
        <v>13.59</v>
      </c>
      <c r="K3795" t="s">
        <v>32</v>
      </c>
      <c r="L3795" t="str">
        <f t="shared" si="177"/>
        <v>US-East</v>
      </c>
      <c r="Q3795">
        <v>0</v>
      </c>
      <c r="R3795">
        <v>28</v>
      </c>
      <c r="S3795">
        <v>77.09</v>
      </c>
      <c r="T3795">
        <v>68.58</v>
      </c>
      <c r="U3795">
        <v>95.55</v>
      </c>
      <c r="V3795" s="16">
        <v>3940.340745006712</v>
      </c>
      <c r="W3795" s="16">
        <v>2333.746620873203</v>
      </c>
      <c r="X3795" s="5">
        <f t="shared" si="178"/>
        <v>0.59227025577180825</v>
      </c>
      <c r="Y3795" t="str">
        <f t="shared" si="179"/>
        <v>OK</v>
      </c>
      <c r="AA3795" t="s">
        <v>7608</v>
      </c>
      <c r="AB3795" s="3">
        <v>45658.823819444442</v>
      </c>
    </row>
    <row r="3796" spans="1:28" x14ac:dyDescent="0.35">
      <c r="A3796" t="s">
        <v>7609</v>
      </c>
      <c r="F3796">
        <v>928</v>
      </c>
      <c r="G3796" s="16">
        <v>1780.2</v>
      </c>
      <c r="H3796">
        <v>50</v>
      </c>
      <c r="I3796">
        <v>50</v>
      </c>
      <c r="J3796">
        <v>20.92</v>
      </c>
      <c r="K3796" t="s">
        <v>26</v>
      </c>
      <c r="L3796" t="str">
        <f t="shared" si="177"/>
        <v>EU-West</v>
      </c>
      <c r="Q3796">
        <v>40</v>
      </c>
      <c r="R3796">
        <v>2</v>
      </c>
      <c r="S3796">
        <v>72.900000000000006</v>
      </c>
      <c r="T3796">
        <v>60.33</v>
      </c>
      <c r="U3796">
        <v>81</v>
      </c>
      <c r="V3796" s="16">
        <v>2450.4343456539891</v>
      </c>
      <c r="W3796" s="16">
        <v>2063.959824762464</v>
      </c>
      <c r="X3796" s="5">
        <f t="shared" si="178"/>
        <v>0.84228325824074257</v>
      </c>
      <c r="Y3796" t="str">
        <f t="shared" si="179"/>
        <v>OK</v>
      </c>
      <c r="AA3796" t="s">
        <v>7610</v>
      </c>
      <c r="AB3796" s="3">
        <v>45097.707766203697</v>
      </c>
    </row>
    <row r="3797" spans="1:28" x14ac:dyDescent="0.35">
      <c r="A3797" t="s">
        <v>7611</v>
      </c>
      <c r="F3797">
        <v>154</v>
      </c>
      <c r="G3797" s="16">
        <v>2313.1</v>
      </c>
      <c r="H3797">
        <v>51</v>
      </c>
      <c r="I3797">
        <v>55</v>
      </c>
      <c r="J3797">
        <v>18.350000000000001</v>
      </c>
      <c r="K3797" t="s">
        <v>59</v>
      </c>
      <c r="L3797" t="str">
        <f t="shared" si="177"/>
        <v>EU-West</v>
      </c>
      <c r="Q3797">
        <v>40</v>
      </c>
      <c r="R3797">
        <v>10</v>
      </c>
      <c r="S3797">
        <v>59.6</v>
      </c>
      <c r="T3797">
        <v>56.91</v>
      </c>
      <c r="U3797">
        <v>95.35</v>
      </c>
      <c r="V3797" s="16">
        <v>2785.7354887467891</v>
      </c>
      <c r="W3797" s="16">
        <v>2131.394860501804</v>
      </c>
      <c r="X3797" s="5">
        <f t="shared" si="178"/>
        <v>0.76511028025157135</v>
      </c>
      <c r="Y3797" t="str">
        <f t="shared" si="179"/>
        <v>OK</v>
      </c>
      <c r="AA3797" t="s">
        <v>7612</v>
      </c>
      <c r="AB3797" s="3">
        <v>45482.377881944441</v>
      </c>
    </row>
    <row r="3798" spans="1:28" x14ac:dyDescent="0.35">
      <c r="A3798" t="s">
        <v>7613</v>
      </c>
      <c r="F3798">
        <v>918</v>
      </c>
      <c r="G3798" s="16">
        <v>2417.6</v>
      </c>
      <c r="H3798">
        <v>14</v>
      </c>
      <c r="I3798">
        <v>12</v>
      </c>
      <c r="J3798">
        <v>8.2799999999999994</v>
      </c>
      <c r="K3798" t="s">
        <v>32</v>
      </c>
      <c r="L3798" t="str">
        <f t="shared" si="177"/>
        <v>US-East</v>
      </c>
      <c r="Q3798">
        <v>10</v>
      </c>
      <c r="R3798">
        <v>22</v>
      </c>
      <c r="S3798">
        <v>94.28</v>
      </c>
      <c r="T3798">
        <v>53.24</v>
      </c>
      <c r="U3798">
        <v>86.39</v>
      </c>
      <c r="V3798" s="16">
        <v>3416.5080088397272</v>
      </c>
      <c r="W3798" s="16">
        <v>2511.7917224703451</v>
      </c>
      <c r="X3798" s="5">
        <f t="shared" si="178"/>
        <v>0.73519269264741727</v>
      </c>
      <c r="Y3798" t="str">
        <f t="shared" si="179"/>
        <v>OK</v>
      </c>
      <c r="AA3798" t="s">
        <v>7614</v>
      </c>
      <c r="AB3798" s="3">
        <v>45579.073576388888</v>
      </c>
    </row>
    <row r="3799" spans="1:28" x14ac:dyDescent="0.35">
      <c r="A3799" t="s">
        <v>7615</v>
      </c>
      <c r="F3799">
        <v>131</v>
      </c>
      <c r="G3799" s="16">
        <v>1445.05</v>
      </c>
      <c r="H3799">
        <v>3</v>
      </c>
      <c r="I3799">
        <v>8</v>
      </c>
      <c r="J3799">
        <v>16.399999999999999</v>
      </c>
      <c r="K3799" t="s">
        <v>29</v>
      </c>
      <c r="L3799" t="str">
        <f t="shared" si="177"/>
        <v>US-East</v>
      </c>
      <c r="Q3799">
        <v>0</v>
      </c>
      <c r="R3799">
        <v>24</v>
      </c>
      <c r="S3799">
        <v>68.89</v>
      </c>
      <c r="T3799">
        <v>59.84</v>
      </c>
      <c r="U3799">
        <v>81.73</v>
      </c>
      <c r="V3799" s="16">
        <v>1840.131098727453</v>
      </c>
      <c r="W3799" s="16">
        <v>1308.314652671939</v>
      </c>
      <c r="X3799" s="5">
        <f t="shared" si="178"/>
        <v>0.71098991456462368</v>
      </c>
      <c r="Y3799" t="str">
        <f t="shared" si="179"/>
        <v>OK</v>
      </c>
      <c r="AA3799" t="s">
        <v>7616</v>
      </c>
      <c r="AB3799" s="3">
        <v>45688.866574074083</v>
      </c>
    </row>
    <row r="3800" spans="1:28" x14ac:dyDescent="0.35">
      <c r="A3800" t="s">
        <v>7617</v>
      </c>
      <c r="F3800">
        <v>36</v>
      </c>
      <c r="G3800" s="16">
        <v>2440.65</v>
      </c>
      <c r="H3800">
        <v>81</v>
      </c>
      <c r="I3800">
        <v>82</v>
      </c>
      <c r="J3800">
        <v>15.28</v>
      </c>
      <c r="K3800" t="s">
        <v>37</v>
      </c>
      <c r="L3800" t="str">
        <f t="shared" si="177"/>
        <v>US-East</v>
      </c>
      <c r="Q3800">
        <v>0</v>
      </c>
      <c r="R3800">
        <v>11</v>
      </c>
      <c r="S3800">
        <v>73.38</v>
      </c>
      <c r="T3800">
        <v>65.47</v>
      </c>
      <c r="U3800">
        <v>79.989999999999995</v>
      </c>
      <c r="V3800" s="16">
        <v>2827.9684314440228</v>
      </c>
      <c r="W3800" s="16">
        <v>2204.4138854276812</v>
      </c>
      <c r="X3800" s="5">
        <f t="shared" si="178"/>
        <v>0.77950441770032741</v>
      </c>
      <c r="Y3800" t="str">
        <f t="shared" si="179"/>
        <v>OK</v>
      </c>
      <c r="AA3800" t="s">
        <v>7618</v>
      </c>
      <c r="AB3800" s="3">
        <v>45819.809074074074</v>
      </c>
    </row>
    <row r="3801" spans="1:28" x14ac:dyDescent="0.35">
      <c r="A3801" t="s">
        <v>7619</v>
      </c>
      <c r="F3801">
        <v>75</v>
      </c>
      <c r="G3801" s="16">
        <v>1624.37</v>
      </c>
      <c r="H3801">
        <v>8</v>
      </c>
      <c r="I3801">
        <v>4</v>
      </c>
      <c r="J3801">
        <v>20.18</v>
      </c>
      <c r="K3801" t="s">
        <v>37</v>
      </c>
      <c r="L3801" t="str">
        <f t="shared" si="177"/>
        <v>US-East</v>
      </c>
      <c r="Q3801">
        <v>0</v>
      </c>
      <c r="R3801">
        <v>0</v>
      </c>
      <c r="S3801">
        <v>69.39</v>
      </c>
      <c r="T3801">
        <v>61.64</v>
      </c>
      <c r="U3801">
        <v>87.62</v>
      </c>
      <c r="V3801" s="16">
        <v>2228.1368030682152</v>
      </c>
      <c r="W3801" s="16">
        <v>1527.3210926684319</v>
      </c>
      <c r="X3801" s="5">
        <f t="shared" si="178"/>
        <v>0.68547007103211177</v>
      </c>
      <c r="Y3801" t="str">
        <f t="shared" si="179"/>
        <v>OK</v>
      </c>
      <c r="AA3801" t="s">
        <v>7620</v>
      </c>
      <c r="AB3801" s="3">
        <v>45314.932627314818</v>
      </c>
    </row>
    <row r="3802" spans="1:28" x14ac:dyDescent="0.35">
      <c r="A3802" t="s">
        <v>7621</v>
      </c>
      <c r="F3802">
        <v>110</v>
      </c>
      <c r="G3802" s="16">
        <v>2488.62</v>
      </c>
      <c r="H3802">
        <v>66</v>
      </c>
      <c r="I3802">
        <v>69</v>
      </c>
      <c r="J3802">
        <v>14.13</v>
      </c>
      <c r="K3802" t="s">
        <v>37</v>
      </c>
      <c r="L3802" t="str">
        <f t="shared" si="177"/>
        <v>US-East</v>
      </c>
      <c r="Q3802">
        <v>20</v>
      </c>
      <c r="R3802">
        <v>3</v>
      </c>
      <c r="S3802">
        <v>45.24</v>
      </c>
      <c r="T3802">
        <v>68.84</v>
      </c>
      <c r="U3802">
        <v>93.56</v>
      </c>
      <c r="V3802" s="16">
        <v>3416.7442825396952</v>
      </c>
      <c r="W3802" s="16">
        <v>2902.6015062905039</v>
      </c>
      <c r="X3802" s="5">
        <f t="shared" si="178"/>
        <v>0.84952260581028194</v>
      </c>
      <c r="Y3802" t="str">
        <f t="shared" si="179"/>
        <v>OK</v>
      </c>
      <c r="AA3802" t="s">
        <v>7622</v>
      </c>
      <c r="AB3802" s="3">
        <v>45509.0390625</v>
      </c>
    </row>
    <row r="3803" spans="1:28" x14ac:dyDescent="0.35">
      <c r="A3803" t="s">
        <v>7623</v>
      </c>
      <c r="F3803">
        <v>935</v>
      </c>
      <c r="G3803" s="16">
        <v>2250.0500000000002</v>
      </c>
      <c r="H3803">
        <v>90</v>
      </c>
      <c r="I3803">
        <v>90</v>
      </c>
      <c r="J3803">
        <v>15.61</v>
      </c>
      <c r="K3803" t="s">
        <v>29</v>
      </c>
      <c r="L3803" t="str">
        <f t="shared" si="177"/>
        <v>US-East</v>
      </c>
      <c r="Q3803">
        <v>10</v>
      </c>
      <c r="R3803">
        <v>0</v>
      </c>
      <c r="S3803">
        <v>54.81</v>
      </c>
      <c r="T3803">
        <v>57.81</v>
      </c>
      <c r="U3803">
        <v>83.05</v>
      </c>
      <c r="V3803" s="16">
        <v>2812.7528870628821</v>
      </c>
      <c r="W3803" s="16">
        <v>2152.3957944115059</v>
      </c>
      <c r="X3803" s="5">
        <f t="shared" si="178"/>
        <v>0.76522747672265989</v>
      </c>
      <c r="Y3803" t="str">
        <f t="shared" si="179"/>
        <v>OK</v>
      </c>
      <c r="AA3803" t="s">
        <v>7624</v>
      </c>
      <c r="AB3803" s="3">
        <v>45688.059849537043</v>
      </c>
    </row>
    <row r="3804" spans="1:28" x14ac:dyDescent="0.35">
      <c r="A3804" t="s">
        <v>7625</v>
      </c>
      <c r="F3804">
        <v>397</v>
      </c>
      <c r="G3804" s="16">
        <v>2188.58</v>
      </c>
      <c r="H3804">
        <v>81</v>
      </c>
      <c r="I3804">
        <v>82</v>
      </c>
      <c r="J3804">
        <v>18.54</v>
      </c>
      <c r="K3804" t="s">
        <v>26</v>
      </c>
      <c r="L3804" t="str">
        <f t="shared" si="177"/>
        <v>EU-West</v>
      </c>
      <c r="Q3804">
        <v>10</v>
      </c>
      <c r="R3804">
        <v>5</v>
      </c>
      <c r="S3804">
        <v>65.849999999999994</v>
      </c>
      <c r="T3804">
        <v>55.81</v>
      </c>
      <c r="U3804">
        <v>83.82</v>
      </c>
      <c r="V3804" s="16">
        <v>2237.9963202676158</v>
      </c>
      <c r="W3804" s="16">
        <v>2469.8269478609168</v>
      </c>
      <c r="X3804" s="5">
        <f t="shared" si="178"/>
        <v>1.1035884757690662</v>
      </c>
      <c r="Y3804" t="str">
        <f t="shared" si="179"/>
        <v>Over Budget</v>
      </c>
      <c r="AA3804" t="s">
        <v>7626</v>
      </c>
      <c r="AB3804" s="3">
        <v>45282.90053240741</v>
      </c>
    </row>
    <row r="3805" spans="1:28" x14ac:dyDescent="0.35">
      <c r="A3805" t="s">
        <v>7627</v>
      </c>
      <c r="F3805">
        <v>103</v>
      </c>
      <c r="G3805" s="16">
        <v>1812.91</v>
      </c>
      <c r="H3805">
        <v>80</v>
      </c>
      <c r="I3805">
        <v>76</v>
      </c>
      <c r="J3805">
        <v>25.11</v>
      </c>
      <c r="K3805" t="s">
        <v>32</v>
      </c>
      <c r="L3805" t="str">
        <f t="shared" si="177"/>
        <v>US-East</v>
      </c>
      <c r="Q3805">
        <v>0</v>
      </c>
      <c r="R3805">
        <v>33</v>
      </c>
      <c r="S3805">
        <v>84.73</v>
      </c>
      <c r="T3805">
        <v>63.87</v>
      </c>
      <c r="U3805">
        <v>87.53</v>
      </c>
      <c r="V3805" s="16">
        <v>1882.7274180671341</v>
      </c>
      <c r="W3805" s="16">
        <v>1593.401460924588</v>
      </c>
      <c r="X3805" s="5">
        <f t="shared" si="178"/>
        <v>0.84632615727263538</v>
      </c>
      <c r="Y3805" t="str">
        <f t="shared" si="179"/>
        <v>OK</v>
      </c>
      <c r="AA3805" t="s">
        <v>7628</v>
      </c>
      <c r="AB3805" s="3">
        <v>45172.636967592603</v>
      </c>
    </row>
    <row r="3806" spans="1:28" x14ac:dyDescent="0.35">
      <c r="A3806" t="s">
        <v>7629</v>
      </c>
      <c r="F3806">
        <v>76</v>
      </c>
      <c r="G3806" s="16">
        <v>1792.95</v>
      </c>
      <c r="H3806">
        <v>73</v>
      </c>
      <c r="I3806">
        <v>75</v>
      </c>
      <c r="J3806">
        <v>20.74</v>
      </c>
      <c r="K3806" t="s">
        <v>52</v>
      </c>
      <c r="L3806" t="str">
        <f t="shared" si="177"/>
        <v>EU-West</v>
      </c>
      <c r="Q3806">
        <v>30</v>
      </c>
      <c r="R3806">
        <v>26</v>
      </c>
      <c r="S3806">
        <v>63.13</v>
      </c>
      <c r="T3806">
        <v>60.86</v>
      </c>
      <c r="U3806">
        <v>94.04</v>
      </c>
      <c r="V3806" s="16">
        <v>2500.0441891876649</v>
      </c>
      <c r="W3806" s="16">
        <v>1468.906232946586</v>
      </c>
      <c r="X3806" s="5">
        <f t="shared" si="178"/>
        <v>0.58755210779849265</v>
      </c>
      <c r="Y3806" t="str">
        <f t="shared" si="179"/>
        <v>OK</v>
      </c>
      <c r="AA3806" t="s">
        <v>7630</v>
      </c>
      <c r="AB3806" s="3">
        <v>45374.655046296299</v>
      </c>
    </row>
    <row r="3807" spans="1:28" x14ac:dyDescent="0.35">
      <c r="A3807" t="s">
        <v>7631</v>
      </c>
      <c r="F3807">
        <v>259</v>
      </c>
      <c r="G3807" s="16">
        <v>3962.31</v>
      </c>
      <c r="H3807">
        <v>56</v>
      </c>
      <c r="I3807">
        <v>59</v>
      </c>
      <c r="J3807">
        <v>41.32</v>
      </c>
      <c r="K3807" t="s">
        <v>59</v>
      </c>
      <c r="L3807" t="str">
        <f t="shared" si="177"/>
        <v>EU-West</v>
      </c>
      <c r="Q3807">
        <v>10</v>
      </c>
      <c r="R3807">
        <v>44</v>
      </c>
      <c r="S3807">
        <v>73.09</v>
      </c>
      <c r="T3807">
        <v>74.84</v>
      </c>
      <c r="U3807">
        <v>94.66</v>
      </c>
      <c r="V3807" s="16">
        <v>5593.7443396709286</v>
      </c>
      <c r="W3807" s="16">
        <v>4408.7480977407658</v>
      </c>
      <c r="X3807" s="5">
        <f t="shared" si="178"/>
        <v>0.78815688205015921</v>
      </c>
      <c r="Y3807" t="str">
        <f t="shared" si="179"/>
        <v>OK</v>
      </c>
      <c r="AA3807" t="s">
        <v>7632</v>
      </c>
      <c r="AB3807" s="3">
        <v>45362.758206018523</v>
      </c>
    </row>
    <row r="3808" spans="1:28" x14ac:dyDescent="0.35">
      <c r="A3808" t="s">
        <v>7633</v>
      </c>
      <c r="F3808">
        <v>151</v>
      </c>
      <c r="G3808" s="16">
        <v>1767.7</v>
      </c>
      <c r="H3808">
        <v>28</v>
      </c>
      <c r="I3808">
        <v>33</v>
      </c>
      <c r="J3808">
        <v>9.8800000000000008</v>
      </c>
      <c r="K3808" t="s">
        <v>29</v>
      </c>
      <c r="L3808" t="str">
        <f t="shared" si="177"/>
        <v>US-East</v>
      </c>
      <c r="Q3808">
        <v>0</v>
      </c>
      <c r="R3808">
        <v>15</v>
      </c>
      <c r="S3808">
        <v>76.819999999999993</v>
      </c>
      <c r="T3808">
        <v>56.53</v>
      </c>
      <c r="U3808">
        <v>90.7</v>
      </c>
      <c r="V3808" s="16">
        <v>2367.2063942799432</v>
      </c>
      <c r="W3808" s="16">
        <v>1797.308902493967</v>
      </c>
      <c r="X3808" s="5">
        <f t="shared" si="178"/>
        <v>0.75925314617134276</v>
      </c>
      <c r="Y3808" t="str">
        <f t="shared" si="179"/>
        <v>OK</v>
      </c>
      <c r="AA3808" t="s">
        <v>7634</v>
      </c>
      <c r="AB3808" s="3">
        <v>45615.70888888889</v>
      </c>
    </row>
    <row r="3809" spans="1:28" x14ac:dyDescent="0.35">
      <c r="A3809" t="s">
        <v>7635</v>
      </c>
      <c r="F3809">
        <v>276</v>
      </c>
      <c r="G3809" s="16">
        <v>1546.93</v>
      </c>
      <c r="H3809">
        <v>46</v>
      </c>
      <c r="I3809">
        <v>44</v>
      </c>
      <c r="J3809">
        <v>27.29</v>
      </c>
      <c r="K3809" t="s">
        <v>59</v>
      </c>
      <c r="L3809" t="str">
        <f t="shared" si="177"/>
        <v>EU-West</v>
      </c>
      <c r="Q3809">
        <v>20</v>
      </c>
      <c r="R3809">
        <v>10</v>
      </c>
      <c r="S3809">
        <v>58.01</v>
      </c>
      <c r="T3809">
        <v>54.98</v>
      </c>
      <c r="U3809">
        <v>94.92</v>
      </c>
      <c r="V3809" s="16">
        <v>2195.9201756854382</v>
      </c>
      <c r="W3809" s="16">
        <v>1549.2354287782939</v>
      </c>
      <c r="X3809" s="5">
        <f t="shared" si="178"/>
        <v>0.70550625925858756</v>
      </c>
      <c r="Y3809" t="str">
        <f t="shared" si="179"/>
        <v>OK</v>
      </c>
      <c r="AA3809" t="s">
        <v>7636</v>
      </c>
      <c r="AB3809" s="3">
        <v>45368.95212962963</v>
      </c>
    </row>
    <row r="3810" spans="1:28" x14ac:dyDescent="0.35">
      <c r="A3810" t="s">
        <v>7637</v>
      </c>
      <c r="F3810">
        <v>561</v>
      </c>
      <c r="G3810" s="16">
        <v>1844.77</v>
      </c>
      <c r="H3810">
        <v>4</v>
      </c>
      <c r="I3810">
        <v>5</v>
      </c>
      <c r="J3810">
        <v>19.38</v>
      </c>
      <c r="K3810" t="s">
        <v>32</v>
      </c>
      <c r="L3810" t="str">
        <f t="shared" si="177"/>
        <v>US-East</v>
      </c>
      <c r="Q3810">
        <v>50</v>
      </c>
      <c r="R3810">
        <v>13</v>
      </c>
      <c r="S3810">
        <v>55.96</v>
      </c>
      <c r="T3810">
        <v>58.31</v>
      </c>
      <c r="U3810">
        <v>93.44</v>
      </c>
      <c r="V3810" s="16">
        <v>2508.414450345806</v>
      </c>
      <c r="W3810" s="16">
        <v>1676.678873807936</v>
      </c>
      <c r="X3810" s="5">
        <f t="shared" si="178"/>
        <v>0.66842178874260261</v>
      </c>
      <c r="Y3810" t="str">
        <f t="shared" si="179"/>
        <v>OK</v>
      </c>
      <c r="AA3810" t="s">
        <v>7638</v>
      </c>
      <c r="AB3810" s="3">
        <v>45714.372430555559</v>
      </c>
    </row>
    <row r="3811" spans="1:28" x14ac:dyDescent="0.35">
      <c r="A3811" t="s">
        <v>7639</v>
      </c>
      <c r="F3811">
        <v>224</v>
      </c>
      <c r="G3811" s="16">
        <v>1648.79</v>
      </c>
      <c r="H3811">
        <v>69</v>
      </c>
      <c r="I3811">
        <v>67</v>
      </c>
      <c r="J3811">
        <v>8.85</v>
      </c>
      <c r="K3811" t="s">
        <v>26</v>
      </c>
      <c r="L3811" t="str">
        <f t="shared" si="177"/>
        <v>EU-West</v>
      </c>
      <c r="Q3811">
        <v>10</v>
      </c>
      <c r="R3811">
        <v>37</v>
      </c>
      <c r="S3811">
        <v>59.81</v>
      </c>
      <c r="T3811">
        <v>55.87</v>
      </c>
      <c r="U3811">
        <v>87.92</v>
      </c>
      <c r="V3811" s="16">
        <v>2388.2184164744481</v>
      </c>
      <c r="W3811" s="16">
        <v>1366.7262283719799</v>
      </c>
      <c r="X3811" s="5">
        <f t="shared" si="178"/>
        <v>0.5722785734102066</v>
      </c>
      <c r="Y3811" t="str">
        <f t="shared" si="179"/>
        <v>OK</v>
      </c>
      <c r="AA3811" t="s">
        <v>7640</v>
      </c>
      <c r="AB3811" s="3">
        <v>45109.436481481483</v>
      </c>
    </row>
    <row r="3812" spans="1:28" x14ac:dyDescent="0.35">
      <c r="A3812" t="s">
        <v>7641</v>
      </c>
      <c r="F3812">
        <v>498</v>
      </c>
      <c r="G3812" s="16">
        <v>2021.15</v>
      </c>
      <c r="H3812">
        <v>63</v>
      </c>
      <c r="I3812">
        <v>60</v>
      </c>
      <c r="J3812">
        <v>16.97</v>
      </c>
      <c r="K3812" t="s">
        <v>29</v>
      </c>
      <c r="L3812" t="str">
        <f t="shared" si="177"/>
        <v>US-East</v>
      </c>
      <c r="Q3812">
        <v>0</v>
      </c>
      <c r="R3812">
        <v>47</v>
      </c>
      <c r="S3812">
        <v>58.86</v>
      </c>
      <c r="T3812">
        <v>53.7</v>
      </c>
      <c r="U3812">
        <v>94.55</v>
      </c>
      <c r="V3812" s="16">
        <v>2173.1387343461661</v>
      </c>
      <c r="W3812" s="16">
        <v>2007.293024973653</v>
      </c>
      <c r="X3812" s="5">
        <f t="shared" si="178"/>
        <v>0.92368379121344446</v>
      </c>
      <c r="Y3812" t="str">
        <f t="shared" si="179"/>
        <v>OK</v>
      </c>
      <c r="AA3812" t="s">
        <v>7642</v>
      </c>
      <c r="AB3812" s="3">
        <v>45489.404421296298</v>
      </c>
    </row>
    <row r="3813" spans="1:28" x14ac:dyDescent="0.35">
      <c r="A3813" t="s">
        <v>7643</v>
      </c>
      <c r="F3813">
        <v>505</v>
      </c>
      <c r="G3813" s="16">
        <v>1687.66</v>
      </c>
      <c r="H3813">
        <v>58</v>
      </c>
      <c r="I3813">
        <v>56</v>
      </c>
      <c r="J3813">
        <v>7.89</v>
      </c>
      <c r="K3813" t="s">
        <v>52</v>
      </c>
      <c r="L3813" t="str">
        <f t="shared" si="177"/>
        <v>EU-West</v>
      </c>
      <c r="Q3813">
        <v>0</v>
      </c>
      <c r="R3813">
        <v>48</v>
      </c>
      <c r="S3813">
        <v>53.69</v>
      </c>
      <c r="T3813">
        <v>43.68</v>
      </c>
      <c r="U3813">
        <v>83.58</v>
      </c>
      <c r="V3813" s="16">
        <v>2014.8479338480661</v>
      </c>
      <c r="W3813" s="16">
        <v>1935.5612946765391</v>
      </c>
      <c r="X3813" s="5">
        <f t="shared" si="178"/>
        <v>0.96064882225622805</v>
      </c>
      <c r="Y3813" t="str">
        <f t="shared" si="179"/>
        <v>OK</v>
      </c>
      <c r="AA3813" t="s">
        <v>7644</v>
      </c>
      <c r="AB3813" s="3">
        <v>45672.968414351853</v>
      </c>
    </row>
    <row r="3814" spans="1:28" x14ac:dyDescent="0.35">
      <c r="A3814" t="s">
        <v>7645</v>
      </c>
      <c r="F3814">
        <v>489</v>
      </c>
      <c r="G3814" s="16">
        <v>1518.14</v>
      </c>
      <c r="H3814">
        <v>34</v>
      </c>
      <c r="I3814">
        <v>34</v>
      </c>
      <c r="J3814">
        <v>20.66</v>
      </c>
      <c r="K3814" t="s">
        <v>32</v>
      </c>
      <c r="L3814" t="str">
        <f t="shared" si="177"/>
        <v>US-East</v>
      </c>
      <c r="Q3814">
        <v>0</v>
      </c>
      <c r="R3814">
        <v>9</v>
      </c>
      <c r="T3814">
        <v>48.46</v>
      </c>
      <c r="U3814">
        <v>92.43</v>
      </c>
      <c r="V3814" s="16">
        <v>1870.4325803187039</v>
      </c>
      <c r="W3814" s="16">
        <v>1287.3960879535241</v>
      </c>
      <c r="X3814" s="5">
        <f t="shared" si="178"/>
        <v>0.68828788671664609</v>
      </c>
      <c r="Y3814" t="str">
        <f t="shared" si="179"/>
        <v>OK</v>
      </c>
      <c r="AA3814" t="s">
        <v>7646</v>
      </c>
      <c r="AB3814" s="3">
        <v>45064.945937500001</v>
      </c>
    </row>
    <row r="3815" spans="1:28" x14ac:dyDescent="0.35">
      <c r="A3815" t="s">
        <v>7647</v>
      </c>
      <c r="F3815">
        <v>652</v>
      </c>
      <c r="G3815" s="16">
        <v>2282.31</v>
      </c>
      <c r="H3815">
        <v>4</v>
      </c>
      <c r="I3815">
        <v>0</v>
      </c>
      <c r="J3815">
        <v>17.559999999999999</v>
      </c>
      <c r="K3815" t="s">
        <v>29</v>
      </c>
      <c r="L3815" t="str">
        <f t="shared" si="177"/>
        <v>US-East</v>
      </c>
      <c r="Q3815">
        <v>30</v>
      </c>
      <c r="R3815">
        <v>12</v>
      </c>
      <c r="S3815">
        <v>78.78</v>
      </c>
      <c r="T3815">
        <v>58.8</v>
      </c>
      <c r="U3815">
        <v>84.17</v>
      </c>
      <c r="V3815" s="16">
        <v>2621.990527707309</v>
      </c>
      <c r="W3815" s="16">
        <v>2674.110395857138</v>
      </c>
      <c r="X3815" s="5">
        <f t="shared" si="178"/>
        <v>1.0198779772844577</v>
      </c>
      <c r="Y3815" t="str">
        <f t="shared" si="179"/>
        <v>Over Budget</v>
      </c>
      <c r="AA3815" t="s">
        <v>7648</v>
      </c>
      <c r="AB3815" s="3">
        <v>45409.656006944453</v>
      </c>
    </row>
    <row r="3816" spans="1:28" x14ac:dyDescent="0.35">
      <c r="A3816" t="s">
        <v>7649</v>
      </c>
      <c r="F3816">
        <v>499</v>
      </c>
      <c r="G3816" s="16">
        <v>2035.77</v>
      </c>
      <c r="H3816">
        <v>49</v>
      </c>
      <c r="I3816">
        <v>47</v>
      </c>
      <c r="J3816">
        <v>14.52</v>
      </c>
      <c r="K3816" t="s">
        <v>29</v>
      </c>
      <c r="L3816" t="str">
        <f t="shared" si="177"/>
        <v>US-East</v>
      </c>
      <c r="Q3816">
        <v>20</v>
      </c>
      <c r="R3816">
        <v>44</v>
      </c>
      <c r="S3816">
        <v>53.76</v>
      </c>
      <c r="T3816">
        <v>46.92</v>
      </c>
      <c r="U3816">
        <v>90.71</v>
      </c>
      <c r="V3816" s="16">
        <v>2774.109627074597</v>
      </c>
      <c r="W3816" s="16">
        <v>1852.3300878733889</v>
      </c>
      <c r="X3816" s="5">
        <f t="shared" si="178"/>
        <v>0.66772057953122088</v>
      </c>
      <c r="Y3816" t="str">
        <f t="shared" si="179"/>
        <v>OK</v>
      </c>
      <c r="AA3816" t="s">
        <v>7650</v>
      </c>
      <c r="AB3816" s="3">
        <v>45149.950069444443</v>
      </c>
    </row>
    <row r="3817" spans="1:28" x14ac:dyDescent="0.35">
      <c r="A3817" t="s">
        <v>7651</v>
      </c>
      <c r="F3817">
        <v>10</v>
      </c>
      <c r="G3817" s="16">
        <v>1646.02</v>
      </c>
      <c r="H3817">
        <v>59</v>
      </c>
      <c r="I3817">
        <v>60</v>
      </c>
      <c r="J3817">
        <v>11.52</v>
      </c>
      <c r="K3817" t="s">
        <v>59</v>
      </c>
      <c r="L3817" t="str">
        <f t="shared" si="177"/>
        <v>EU-West</v>
      </c>
      <c r="Q3817">
        <v>10</v>
      </c>
      <c r="R3817">
        <v>33</v>
      </c>
      <c r="S3817">
        <v>72.510000000000005</v>
      </c>
      <c r="T3817">
        <v>65.650000000000006</v>
      </c>
      <c r="U3817">
        <v>96.09</v>
      </c>
      <c r="V3817" s="16">
        <v>2396.9662672312888</v>
      </c>
      <c r="W3817" s="16">
        <v>1667.211712688734</v>
      </c>
      <c r="X3817" s="5">
        <f t="shared" si="178"/>
        <v>0.69555076159436868</v>
      </c>
      <c r="Y3817" t="str">
        <f t="shared" si="179"/>
        <v>OK</v>
      </c>
      <c r="AA3817" t="s">
        <v>7652</v>
      </c>
      <c r="AB3817" s="3">
        <v>45659.954074074078</v>
      </c>
    </row>
    <row r="3818" spans="1:28" x14ac:dyDescent="0.35">
      <c r="A3818" t="s">
        <v>7653</v>
      </c>
      <c r="F3818">
        <v>18</v>
      </c>
      <c r="G3818" s="16">
        <v>2764.11</v>
      </c>
      <c r="H3818">
        <v>14</v>
      </c>
      <c r="I3818">
        <v>11</v>
      </c>
      <c r="J3818">
        <v>28.13</v>
      </c>
      <c r="K3818" t="s">
        <v>32</v>
      </c>
      <c r="L3818" t="str">
        <f t="shared" si="177"/>
        <v>US-East</v>
      </c>
      <c r="Q3818">
        <v>30</v>
      </c>
      <c r="R3818">
        <v>32</v>
      </c>
      <c r="S3818">
        <v>65.17</v>
      </c>
      <c r="T3818">
        <v>63.7</v>
      </c>
      <c r="U3818">
        <v>91.07</v>
      </c>
      <c r="V3818" s="16">
        <v>3334.1830859111001</v>
      </c>
      <c r="W3818" s="16">
        <v>2284.822608397254</v>
      </c>
      <c r="X3818" s="5">
        <f t="shared" si="178"/>
        <v>0.68527208900194592</v>
      </c>
      <c r="Y3818" t="str">
        <f t="shared" si="179"/>
        <v>OK</v>
      </c>
      <c r="AA3818" t="s">
        <v>7654</v>
      </c>
      <c r="AB3818" s="3">
        <v>45279.715810185182</v>
      </c>
    </row>
    <row r="3819" spans="1:28" x14ac:dyDescent="0.35">
      <c r="A3819" t="s">
        <v>7655</v>
      </c>
      <c r="F3819">
        <v>889</v>
      </c>
      <c r="G3819" s="16">
        <v>1871.48</v>
      </c>
      <c r="H3819">
        <v>90</v>
      </c>
      <c r="I3819">
        <v>90</v>
      </c>
      <c r="J3819">
        <v>18.72</v>
      </c>
      <c r="K3819" t="s">
        <v>32</v>
      </c>
      <c r="L3819" t="str">
        <f t="shared" si="177"/>
        <v>US-East</v>
      </c>
      <c r="Q3819">
        <v>50</v>
      </c>
      <c r="R3819">
        <v>32</v>
      </c>
      <c r="S3819">
        <v>68.2</v>
      </c>
      <c r="T3819">
        <v>53.3</v>
      </c>
      <c r="U3819">
        <v>89.94</v>
      </c>
      <c r="V3819" s="16">
        <v>2752.5184779529009</v>
      </c>
      <c r="W3819" s="16">
        <v>1815.3704797479099</v>
      </c>
      <c r="X3819" s="5">
        <f t="shared" si="178"/>
        <v>0.65953071497563009</v>
      </c>
      <c r="Y3819" t="str">
        <f t="shared" si="179"/>
        <v>OK</v>
      </c>
      <c r="AA3819" t="s">
        <v>7656</v>
      </c>
      <c r="AB3819" s="3">
        <v>44933.226585648154</v>
      </c>
    </row>
    <row r="3820" spans="1:28" x14ac:dyDescent="0.35">
      <c r="A3820" t="s">
        <v>7657</v>
      </c>
      <c r="F3820">
        <v>850</v>
      </c>
      <c r="G3820" s="16">
        <v>3460.11</v>
      </c>
      <c r="H3820">
        <v>96</v>
      </c>
      <c r="I3820">
        <v>100</v>
      </c>
      <c r="J3820">
        <v>21.68</v>
      </c>
      <c r="K3820" t="s">
        <v>52</v>
      </c>
      <c r="L3820" t="str">
        <f t="shared" si="177"/>
        <v>EU-West</v>
      </c>
      <c r="Q3820">
        <v>10</v>
      </c>
      <c r="R3820">
        <v>38</v>
      </c>
      <c r="S3820">
        <v>70.5</v>
      </c>
      <c r="T3820">
        <v>59.47</v>
      </c>
      <c r="U3820">
        <v>91.13</v>
      </c>
      <c r="V3820" s="16">
        <v>4354.1486316491109</v>
      </c>
      <c r="W3820" s="16">
        <v>2942.336214294517</v>
      </c>
      <c r="X3820" s="5">
        <f t="shared" si="178"/>
        <v>0.67575465681338553</v>
      </c>
      <c r="Y3820" t="str">
        <f t="shared" si="179"/>
        <v>OK</v>
      </c>
      <c r="AA3820" t="s">
        <v>7658</v>
      </c>
      <c r="AB3820" s="3">
        <v>45435.588587962957</v>
      </c>
    </row>
    <row r="3821" spans="1:28" x14ac:dyDescent="0.35">
      <c r="A3821" t="s">
        <v>7659</v>
      </c>
      <c r="F3821">
        <v>389</v>
      </c>
      <c r="G3821" s="16">
        <v>1548.52</v>
      </c>
      <c r="H3821">
        <v>23</v>
      </c>
      <c r="I3821">
        <v>22</v>
      </c>
      <c r="J3821">
        <v>21.41</v>
      </c>
      <c r="K3821" t="s">
        <v>52</v>
      </c>
      <c r="L3821" t="str">
        <f t="shared" si="177"/>
        <v>EU-West</v>
      </c>
      <c r="Q3821">
        <v>20</v>
      </c>
      <c r="R3821">
        <v>12</v>
      </c>
      <c r="S3821">
        <v>47.81</v>
      </c>
      <c r="T3821">
        <v>58.08</v>
      </c>
      <c r="U3821">
        <v>93.32</v>
      </c>
      <c r="V3821" s="16">
        <v>1953.082949218596</v>
      </c>
      <c r="W3821" s="16">
        <v>1268.5313468865111</v>
      </c>
      <c r="X3821" s="5">
        <f t="shared" si="178"/>
        <v>0.64950203338472368</v>
      </c>
      <c r="Y3821" t="str">
        <f t="shared" si="179"/>
        <v>OK</v>
      </c>
      <c r="AA3821" t="s">
        <v>7660</v>
      </c>
      <c r="AB3821" s="3">
        <v>45261.133287037039</v>
      </c>
    </row>
    <row r="3822" spans="1:28" x14ac:dyDescent="0.35">
      <c r="A3822" t="s">
        <v>7661</v>
      </c>
      <c r="F3822">
        <v>853</v>
      </c>
      <c r="G3822" s="16">
        <v>2225.2800000000002</v>
      </c>
      <c r="H3822">
        <v>20</v>
      </c>
      <c r="I3822">
        <v>25</v>
      </c>
      <c r="J3822">
        <v>20.86</v>
      </c>
      <c r="K3822" t="s">
        <v>32</v>
      </c>
      <c r="L3822" t="str">
        <f t="shared" si="177"/>
        <v>US-East</v>
      </c>
      <c r="Q3822">
        <v>0</v>
      </c>
      <c r="R3822">
        <v>16</v>
      </c>
      <c r="S3822">
        <v>40.119999999999997</v>
      </c>
      <c r="T3822">
        <v>41.95</v>
      </c>
      <c r="U3822">
        <v>100</v>
      </c>
      <c r="V3822" s="16">
        <v>2893.1082697396992</v>
      </c>
      <c r="W3822" s="16">
        <v>2640.5686016122718</v>
      </c>
      <c r="X3822" s="5">
        <f t="shared" si="178"/>
        <v>0.91270991453418748</v>
      </c>
      <c r="Y3822" t="str">
        <f t="shared" si="179"/>
        <v>OK</v>
      </c>
      <c r="AA3822" t="s">
        <v>7662</v>
      </c>
      <c r="AB3822" s="3">
        <v>45818.847372685188</v>
      </c>
    </row>
    <row r="3823" spans="1:28" x14ac:dyDescent="0.35">
      <c r="A3823" t="s">
        <v>7663</v>
      </c>
      <c r="F3823">
        <v>906</v>
      </c>
      <c r="G3823" s="16">
        <v>1721.13</v>
      </c>
      <c r="H3823">
        <v>1</v>
      </c>
      <c r="I3823">
        <v>-3</v>
      </c>
      <c r="J3823">
        <v>17.39</v>
      </c>
      <c r="K3823" t="s">
        <v>59</v>
      </c>
      <c r="L3823" t="str">
        <f t="shared" si="177"/>
        <v>EU-West</v>
      </c>
      <c r="Q3823">
        <v>0</v>
      </c>
      <c r="R3823">
        <v>8</v>
      </c>
      <c r="S3823">
        <v>70.3</v>
      </c>
      <c r="T3823">
        <v>64.45</v>
      </c>
      <c r="U3823">
        <v>93.26</v>
      </c>
      <c r="V3823" s="16">
        <v>1952.0463230544119</v>
      </c>
      <c r="W3823" s="16">
        <v>1879.5390431293531</v>
      </c>
      <c r="X3823" s="5">
        <f t="shared" si="178"/>
        <v>0.96285575856027583</v>
      </c>
      <c r="Y3823" t="str">
        <f t="shared" si="179"/>
        <v>OK</v>
      </c>
      <c r="AA3823" t="s">
        <v>7664</v>
      </c>
      <c r="AB3823" s="3">
        <v>44969.456944444442</v>
      </c>
    </row>
    <row r="3824" spans="1:28" x14ac:dyDescent="0.35">
      <c r="A3824" t="s">
        <v>7665</v>
      </c>
      <c r="F3824">
        <v>153</v>
      </c>
      <c r="G3824" s="16">
        <v>2129.5100000000002</v>
      </c>
      <c r="H3824">
        <v>82</v>
      </c>
      <c r="I3824">
        <v>87</v>
      </c>
      <c r="J3824">
        <v>32.14</v>
      </c>
      <c r="K3824" t="s">
        <v>37</v>
      </c>
      <c r="L3824" t="str">
        <f t="shared" si="177"/>
        <v>US-East</v>
      </c>
      <c r="Q3824">
        <v>30</v>
      </c>
      <c r="R3824">
        <v>12</v>
      </c>
      <c r="S3824">
        <v>64.180000000000007</v>
      </c>
      <c r="T3824">
        <v>54.03</v>
      </c>
      <c r="U3824">
        <v>87.49</v>
      </c>
      <c r="V3824" s="16">
        <v>2537.6950295516258</v>
      </c>
      <c r="W3824" s="16">
        <v>2316.10424299032</v>
      </c>
      <c r="X3824" s="5">
        <f t="shared" si="178"/>
        <v>0.91268029295054509</v>
      </c>
      <c r="Y3824" t="str">
        <f t="shared" si="179"/>
        <v>OK</v>
      </c>
      <c r="AA3824" t="s">
        <v>7666</v>
      </c>
      <c r="AB3824" s="3">
        <v>45311.787731481483</v>
      </c>
    </row>
    <row r="3825" spans="1:28" x14ac:dyDescent="0.35">
      <c r="A3825" t="s">
        <v>7667</v>
      </c>
      <c r="F3825">
        <v>871</v>
      </c>
      <c r="G3825" s="16">
        <v>2372.89</v>
      </c>
      <c r="H3825">
        <v>44</v>
      </c>
      <c r="I3825">
        <v>42</v>
      </c>
      <c r="J3825">
        <v>37.89</v>
      </c>
      <c r="K3825" t="s">
        <v>29</v>
      </c>
      <c r="L3825" t="str">
        <f t="shared" si="177"/>
        <v>US-East</v>
      </c>
      <c r="Q3825">
        <v>10</v>
      </c>
      <c r="R3825">
        <v>15</v>
      </c>
      <c r="S3825">
        <v>66.66</v>
      </c>
      <c r="T3825">
        <v>50.25</v>
      </c>
      <c r="U3825">
        <v>88.96</v>
      </c>
      <c r="V3825" s="16">
        <v>3029.2758097887299</v>
      </c>
      <c r="W3825" s="16">
        <v>1984.25778107164</v>
      </c>
      <c r="X3825" s="5">
        <f t="shared" si="178"/>
        <v>0.65502711065785313</v>
      </c>
      <c r="Y3825" t="str">
        <f t="shared" si="179"/>
        <v>OK</v>
      </c>
      <c r="AA3825" t="s">
        <v>7668</v>
      </c>
      <c r="AB3825" s="3">
        <v>45780.547500000001</v>
      </c>
    </row>
    <row r="3826" spans="1:28" x14ac:dyDescent="0.35">
      <c r="A3826" t="s">
        <v>7669</v>
      </c>
      <c r="F3826">
        <v>849</v>
      </c>
      <c r="G3826" s="16">
        <v>2451.67</v>
      </c>
      <c r="H3826">
        <v>81</v>
      </c>
      <c r="I3826">
        <v>82</v>
      </c>
      <c r="J3826">
        <v>31.58</v>
      </c>
      <c r="K3826" t="s">
        <v>32</v>
      </c>
      <c r="L3826" t="str">
        <f t="shared" si="177"/>
        <v>US-East</v>
      </c>
      <c r="Q3826">
        <v>0</v>
      </c>
      <c r="R3826">
        <v>36</v>
      </c>
      <c r="S3826">
        <v>60.26</v>
      </c>
      <c r="T3826">
        <v>66.78</v>
      </c>
      <c r="U3826">
        <v>85.49</v>
      </c>
      <c r="V3826" s="16">
        <v>3606.3855905367</v>
      </c>
      <c r="W3826" s="16">
        <v>2872.7203201483449</v>
      </c>
      <c r="X3826" s="5">
        <f t="shared" si="178"/>
        <v>0.79656493961335639</v>
      </c>
      <c r="Y3826" t="str">
        <f t="shared" si="179"/>
        <v>OK</v>
      </c>
      <c r="AA3826" t="s">
        <v>7670</v>
      </c>
      <c r="AB3826" s="3">
        <v>45006.136435185188</v>
      </c>
    </row>
    <row r="3827" spans="1:28" x14ac:dyDescent="0.35">
      <c r="A3827" t="s">
        <v>7671</v>
      </c>
      <c r="F3827">
        <v>311</v>
      </c>
      <c r="G3827" s="16">
        <v>2063.5300000000002</v>
      </c>
      <c r="H3827">
        <v>9</v>
      </c>
      <c r="I3827">
        <v>5</v>
      </c>
      <c r="J3827">
        <v>20.170000000000002</v>
      </c>
      <c r="K3827" t="s">
        <v>32</v>
      </c>
      <c r="L3827" t="str">
        <f t="shared" si="177"/>
        <v>US-East</v>
      </c>
      <c r="Q3827">
        <v>10</v>
      </c>
      <c r="R3827">
        <v>29</v>
      </c>
      <c r="S3827">
        <v>69.819999999999993</v>
      </c>
      <c r="T3827">
        <v>62.43</v>
      </c>
      <c r="U3827">
        <v>83.8</v>
      </c>
      <c r="V3827" s="16">
        <v>2726.6377082098479</v>
      </c>
      <c r="W3827" s="16">
        <v>2038.32894591134</v>
      </c>
      <c r="X3827" s="5">
        <f t="shared" si="178"/>
        <v>0.74756134259200446</v>
      </c>
      <c r="Y3827" t="str">
        <f t="shared" si="179"/>
        <v>OK</v>
      </c>
      <c r="AA3827" t="s">
        <v>7672</v>
      </c>
      <c r="AB3827" s="3">
        <v>45369.232071759259</v>
      </c>
    </row>
    <row r="3828" spans="1:28" x14ac:dyDescent="0.35">
      <c r="A3828" t="s">
        <v>7673</v>
      </c>
      <c r="F3828">
        <v>659</v>
      </c>
      <c r="G3828" s="16">
        <v>2572.73</v>
      </c>
      <c r="H3828">
        <v>44</v>
      </c>
      <c r="I3828">
        <v>41</v>
      </c>
      <c r="J3828">
        <v>19.62</v>
      </c>
      <c r="K3828" t="s">
        <v>37</v>
      </c>
      <c r="L3828" t="str">
        <f t="shared" si="177"/>
        <v>US-East</v>
      </c>
      <c r="Q3828">
        <v>30</v>
      </c>
      <c r="R3828">
        <v>38</v>
      </c>
      <c r="S3828">
        <v>44.84</v>
      </c>
      <c r="T3828">
        <v>69.11</v>
      </c>
      <c r="U3828">
        <v>77.84</v>
      </c>
      <c r="V3828" s="16">
        <v>3001.23948098851</v>
      </c>
      <c r="W3828" s="16">
        <v>2935.2627161653581</v>
      </c>
      <c r="X3828" s="5">
        <f t="shared" si="178"/>
        <v>0.9780168276336878</v>
      </c>
      <c r="Y3828" t="str">
        <f t="shared" si="179"/>
        <v>OK</v>
      </c>
      <c r="AA3828" t="s">
        <v>7674</v>
      </c>
      <c r="AB3828" s="3">
        <v>45412.941331018519</v>
      </c>
    </row>
    <row r="3829" spans="1:28" x14ac:dyDescent="0.35">
      <c r="A3829" t="s">
        <v>7675</v>
      </c>
      <c r="F3829">
        <v>426</v>
      </c>
      <c r="G3829" s="16">
        <v>2374.5700000000002</v>
      </c>
      <c r="H3829">
        <v>36</v>
      </c>
      <c r="I3829">
        <v>36</v>
      </c>
      <c r="J3829">
        <v>28.74</v>
      </c>
      <c r="K3829" t="s">
        <v>29</v>
      </c>
      <c r="L3829" t="str">
        <f t="shared" si="177"/>
        <v>US-East</v>
      </c>
      <c r="Q3829">
        <v>40</v>
      </c>
      <c r="R3829">
        <v>32</v>
      </c>
      <c r="S3829">
        <v>70.39</v>
      </c>
      <c r="T3829">
        <v>58.82</v>
      </c>
      <c r="U3829">
        <v>87.69</v>
      </c>
      <c r="V3829" s="16">
        <v>2386.9991800700841</v>
      </c>
      <c r="W3829" s="16">
        <v>1911.6248786686911</v>
      </c>
      <c r="X3829" s="5">
        <f t="shared" si="178"/>
        <v>0.80084856946308813</v>
      </c>
      <c r="Y3829" t="str">
        <f t="shared" si="179"/>
        <v>OK</v>
      </c>
      <c r="AA3829" t="s">
        <v>7676</v>
      </c>
      <c r="AB3829" s="3">
        <v>44980.502083333333</v>
      </c>
    </row>
    <row r="3830" spans="1:28" x14ac:dyDescent="0.35">
      <c r="A3830" t="s">
        <v>7677</v>
      </c>
      <c r="F3830">
        <v>879</v>
      </c>
      <c r="G3830" s="16">
        <v>3061.02</v>
      </c>
      <c r="H3830">
        <v>22</v>
      </c>
      <c r="I3830">
        <v>27</v>
      </c>
      <c r="J3830">
        <v>13.94</v>
      </c>
      <c r="K3830" t="s">
        <v>29</v>
      </c>
      <c r="L3830" t="str">
        <f t="shared" si="177"/>
        <v>US-East</v>
      </c>
      <c r="Q3830">
        <v>20</v>
      </c>
      <c r="R3830">
        <v>39</v>
      </c>
      <c r="S3830">
        <v>31.63</v>
      </c>
      <c r="T3830">
        <v>62.15</v>
      </c>
      <c r="U3830">
        <v>82.98</v>
      </c>
      <c r="V3830" s="16">
        <v>4563.4690938742206</v>
      </c>
      <c r="W3830" s="16">
        <v>2813.942401401494</v>
      </c>
      <c r="X3830" s="5">
        <f t="shared" si="178"/>
        <v>0.61662352554962929</v>
      </c>
      <c r="Y3830" t="str">
        <f t="shared" si="179"/>
        <v>OK</v>
      </c>
      <c r="AA3830" t="s">
        <v>7678</v>
      </c>
      <c r="AB3830" s="3">
        <v>45562.656319444453</v>
      </c>
    </row>
    <row r="3831" spans="1:28" x14ac:dyDescent="0.35">
      <c r="A3831" t="s">
        <v>7679</v>
      </c>
      <c r="F3831">
        <v>818</v>
      </c>
      <c r="G3831" s="16">
        <v>3459.8</v>
      </c>
      <c r="H3831">
        <v>44</v>
      </c>
      <c r="I3831">
        <v>44</v>
      </c>
      <c r="J3831">
        <v>33.68</v>
      </c>
      <c r="K3831" t="s">
        <v>29</v>
      </c>
      <c r="L3831" t="str">
        <f t="shared" si="177"/>
        <v>US-East</v>
      </c>
      <c r="Q3831">
        <v>0</v>
      </c>
      <c r="R3831">
        <v>5</v>
      </c>
      <c r="S3831">
        <v>58.92</v>
      </c>
      <c r="T3831">
        <v>67.989999999999995</v>
      </c>
      <c r="U3831">
        <v>90.49</v>
      </c>
      <c r="V3831" s="16">
        <v>4312.6139865700416</v>
      </c>
      <c r="W3831" s="16">
        <v>4146.2895332532589</v>
      </c>
      <c r="X3831" s="5">
        <f t="shared" si="178"/>
        <v>0.96143303021445103</v>
      </c>
      <c r="Y3831" t="str">
        <f t="shared" si="179"/>
        <v>OK</v>
      </c>
      <c r="AA3831" t="s">
        <v>7680</v>
      </c>
      <c r="AB3831" s="3">
        <v>45606.532569444447</v>
      </c>
    </row>
    <row r="3832" spans="1:28" x14ac:dyDescent="0.35">
      <c r="A3832" t="s">
        <v>7681</v>
      </c>
      <c r="F3832">
        <v>188</v>
      </c>
      <c r="G3832" s="16">
        <v>1725.47</v>
      </c>
      <c r="H3832">
        <v>40</v>
      </c>
      <c r="I3832">
        <v>45</v>
      </c>
      <c r="J3832">
        <v>26.33</v>
      </c>
      <c r="K3832" t="s">
        <v>29</v>
      </c>
      <c r="L3832" t="str">
        <f t="shared" si="177"/>
        <v>US-East</v>
      </c>
      <c r="Q3832">
        <v>0</v>
      </c>
      <c r="R3832">
        <v>11</v>
      </c>
      <c r="S3832">
        <v>62.71</v>
      </c>
      <c r="T3832">
        <v>76.760000000000005</v>
      </c>
      <c r="U3832">
        <v>87.45</v>
      </c>
      <c r="V3832" s="16">
        <v>2535.1426204224981</v>
      </c>
      <c r="W3832" s="16">
        <v>1675.664683011852</v>
      </c>
      <c r="X3832" s="5">
        <f t="shared" si="178"/>
        <v>0.66097452250342881</v>
      </c>
      <c r="Y3832" t="str">
        <f t="shared" si="179"/>
        <v>OK</v>
      </c>
      <c r="AA3832" t="s">
        <v>7682</v>
      </c>
      <c r="AB3832" s="3">
        <v>45658.692407407398</v>
      </c>
    </row>
    <row r="3833" spans="1:28" x14ac:dyDescent="0.35">
      <c r="A3833" t="s">
        <v>7683</v>
      </c>
      <c r="F3833">
        <v>287</v>
      </c>
      <c r="G3833" s="16">
        <v>2246.88</v>
      </c>
      <c r="H3833">
        <v>64</v>
      </c>
      <c r="I3833">
        <v>65</v>
      </c>
      <c r="J3833">
        <v>17.760000000000002</v>
      </c>
      <c r="K3833" t="s">
        <v>52</v>
      </c>
      <c r="L3833" t="str">
        <f t="shared" si="177"/>
        <v>EU-West</v>
      </c>
      <c r="Q3833">
        <v>10</v>
      </c>
      <c r="R3833">
        <v>1</v>
      </c>
      <c r="S3833">
        <v>42.35</v>
      </c>
      <c r="T3833">
        <v>56.89</v>
      </c>
      <c r="U3833">
        <v>84.57</v>
      </c>
      <c r="V3833" s="16">
        <v>2864.0364094996521</v>
      </c>
      <c r="W3833" s="16">
        <v>2596.0393450414172</v>
      </c>
      <c r="X3833" s="5">
        <f t="shared" si="178"/>
        <v>0.90642679556400818</v>
      </c>
      <c r="Y3833" t="str">
        <f t="shared" si="179"/>
        <v>OK</v>
      </c>
      <c r="AA3833" t="s">
        <v>7684</v>
      </c>
      <c r="AB3833" s="3">
        <v>45339.931238425917</v>
      </c>
    </row>
    <row r="3834" spans="1:28" x14ac:dyDescent="0.35">
      <c r="A3834" t="s">
        <v>7685</v>
      </c>
      <c r="F3834">
        <v>153</v>
      </c>
      <c r="G3834" s="16">
        <v>1337.93</v>
      </c>
      <c r="H3834">
        <v>60</v>
      </c>
      <c r="I3834">
        <v>63</v>
      </c>
      <c r="J3834">
        <v>22.26</v>
      </c>
      <c r="K3834" t="s">
        <v>59</v>
      </c>
      <c r="L3834" t="str">
        <f t="shared" si="177"/>
        <v>EU-West</v>
      </c>
      <c r="Q3834">
        <v>10</v>
      </c>
      <c r="R3834">
        <v>32</v>
      </c>
      <c r="S3834">
        <v>88.95</v>
      </c>
      <c r="T3834">
        <v>62.48</v>
      </c>
      <c r="U3834">
        <v>79.48</v>
      </c>
      <c r="V3834" s="16">
        <v>1742.9648002186029</v>
      </c>
      <c r="W3834" s="16">
        <v>1245.8795320944259</v>
      </c>
      <c r="X3834" s="5">
        <f t="shared" si="178"/>
        <v>0.71480475792636056</v>
      </c>
      <c r="Y3834" t="str">
        <f t="shared" si="179"/>
        <v>OK</v>
      </c>
      <c r="AA3834" t="s">
        <v>7686</v>
      </c>
      <c r="AB3834" s="3">
        <v>45662.974618055552</v>
      </c>
    </row>
    <row r="3835" spans="1:28" x14ac:dyDescent="0.35">
      <c r="A3835" t="s">
        <v>7687</v>
      </c>
      <c r="F3835">
        <v>348</v>
      </c>
      <c r="G3835" s="16">
        <v>1785.85</v>
      </c>
      <c r="H3835">
        <v>5</v>
      </c>
      <c r="I3835">
        <v>1</v>
      </c>
      <c r="J3835">
        <v>25.02</v>
      </c>
      <c r="K3835" t="s">
        <v>29</v>
      </c>
      <c r="L3835" t="str">
        <f t="shared" si="177"/>
        <v>US-East</v>
      </c>
      <c r="Q3835">
        <v>0</v>
      </c>
      <c r="R3835">
        <v>14</v>
      </c>
      <c r="S3835">
        <v>68.53</v>
      </c>
      <c r="T3835">
        <v>65.739999999999995</v>
      </c>
      <c r="U3835">
        <v>88.25</v>
      </c>
      <c r="V3835" s="16">
        <v>2421.534251103054</v>
      </c>
      <c r="W3835" s="16">
        <v>1803.94361234447</v>
      </c>
      <c r="X3835" s="5">
        <f t="shared" si="178"/>
        <v>0.74495894969180798</v>
      </c>
      <c r="Y3835" t="str">
        <f t="shared" si="179"/>
        <v>OK</v>
      </c>
      <c r="AA3835" t="s">
        <v>7688</v>
      </c>
      <c r="AB3835" s="3">
        <v>45403.754699074067</v>
      </c>
    </row>
    <row r="3836" spans="1:28" x14ac:dyDescent="0.35">
      <c r="A3836" t="s">
        <v>7689</v>
      </c>
      <c r="F3836">
        <v>468</v>
      </c>
      <c r="G3836" s="16">
        <v>1781.98</v>
      </c>
      <c r="H3836">
        <v>64</v>
      </c>
      <c r="I3836">
        <v>60</v>
      </c>
      <c r="J3836">
        <v>16.579999999999998</v>
      </c>
      <c r="K3836" t="s">
        <v>29</v>
      </c>
      <c r="L3836" t="str">
        <f t="shared" si="177"/>
        <v>US-East</v>
      </c>
      <c r="Q3836">
        <v>0</v>
      </c>
      <c r="R3836">
        <v>16</v>
      </c>
      <c r="S3836">
        <v>58.62</v>
      </c>
      <c r="T3836">
        <v>65.66</v>
      </c>
      <c r="U3836">
        <v>81.239999999999995</v>
      </c>
      <c r="V3836" s="16">
        <v>2067.966168937648</v>
      </c>
      <c r="W3836" s="16">
        <v>2034.4645164394969</v>
      </c>
      <c r="X3836" s="5">
        <f t="shared" si="178"/>
        <v>0.98379970958840135</v>
      </c>
      <c r="Y3836" t="str">
        <f t="shared" si="179"/>
        <v>OK</v>
      </c>
      <c r="AA3836" t="s">
        <v>7690</v>
      </c>
      <c r="AB3836" s="3">
        <v>45824.756284722222</v>
      </c>
    </row>
    <row r="3837" spans="1:28" x14ac:dyDescent="0.35">
      <c r="A3837" t="s">
        <v>7691</v>
      </c>
      <c r="F3837">
        <v>711</v>
      </c>
      <c r="G3837" s="16">
        <v>2185.73</v>
      </c>
      <c r="H3837">
        <v>17</v>
      </c>
      <c r="I3837">
        <v>14</v>
      </c>
      <c r="J3837">
        <v>28.27</v>
      </c>
      <c r="K3837" t="s">
        <v>37</v>
      </c>
      <c r="L3837" t="str">
        <f t="shared" si="177"/>
        <v>US-East</v>
      </c>
      <c r="Q3837">
        <v>20</v>
      </c>
      <c r="R3837">
        <v>34</v>
      </c>
      <c r="S3837">
        <v>98.22</v>
      </c>
      <c r="T3837">
        <v>54.87</v>
      </c>
      <c r="U3837">
        <v>93.53</v>
      </c>
      <c r="V3837" s="16">
        <v>2949.6251061831222</v>
      </c>
      <c r="W3837" s="16">
        <v>2278.2480692218192</v>
      </c>
      <c r="X3837" s="5">
        <f t="shared" si="178"/>
        <v>0.77238563790566617</v>
      </c>
      <c r="Y3837" t="str">
        <f t="shared" si="179"/>
        <v>OK</v>
      </c>
      <c r="AA3837" t="s">
        <v>7692</v>
      </c>
      <c r="AB3837" s="3">
        <v>45201.286689814813</v>
      </c>
    </row>
    <row r="3838" spans="1:28" x14ac:dyDescent="0.35">
      <c r="A3838" t="s">
        <v>7693</v>
      </c>
      <c r="F3838">
        <v>958</v>
      </c>
      <c r="G3838" s="16">
        <v>2879.67</v>
      </c>
      <c r="H3838">
        <v>90</v>
      </c>
      <c r="I3838">
        <v>95</v>
      </c>
      <c r="J3838">
        <v>30.18</v>
      </c>
      <c r="K3838" t="s">
        <v>52</v>
      </c>
      <c r="L3838" t="str">
        <f t="shared" si="177"/>
        <v>EU-West</v>
      </c>
      <c r="Q3838">
        <v>20</v>
      </c>
      <c r="R3838">
        <v>30</v>
      </c>
      <c r="S3838">
        <v>73.3</v>
      </c>
      <c r="T3838">
        <v>58.88</v>
      </c>
      <c r="U3838">
        <v>91.27</v>
      </c>
      <c r="V3838" s="16">
        <v>3638.1634295208669</v>
      </c>
      <c r="W3838" s="16">
        <v>3139.0618533374791</v>
      </c>
      <c r="X3838" s="5">
        <f t="shared" si="178"/>
        <v>0.86281496533839941</v>
      </c>
      <c r="Y3838" t="str">
        <f t="shared" si="179"/>
        <v>OK</v>
      </c>
      <c r="AA3838" t="s">
        <v>7694</v>
      </c>
      <c r="AB3838" s="3">
        <v>45610.537326388891</v>
      </c>
    </row>
    <row r="3839" spans="1:28" x14ac:dyDescent="0.35">
      <c r="A3839" t="s">
        <v>7695</v>
      </c>
      <c r="F3839">
        <v>340</v>
      </c>
      <c r="G3839" s="16">
        <v>2312.48</v>
      </c>
      <c r="H3839">
        <v>39</v>
      </c>
      <c r="I3839">
        <v>39</v>
      </c>
      <c r="J3839">
        <v>17.899999999999999</v>
      </c>
      <c r="K3839" t="s">
        <v>37</v>
      </c>
      <c r="L3839" t="str">
        <f t="shared" si="177"/>
        <v>US-East</v>
      </c>
      <c r="Q3839">
        <v>20</v>
      </c>
      <c r="R3839">
        <v>29</v>
      </c>
      <c r="S3839">
        <v>75.23</v>
      </c>
      <c r="T3839">
        <v>65.64</v>
      </c>
      <c r="U3839">
        <v>88.87</v>
      </c>
      <c r="V3839" s="16">
        <v>3090.028216905278</v>
      </c>
      <c r="W3839" s="16">
        <v>2061.6528832374629</v>
      </c>
      <c r="X3839" s="5">
        <f t="shared" si="178"/>
        <v>0.66719548771701753</v>
      </c>
      <c r="Y3839" t="str">
        <f t="shared" si="179"/>
        <v>OK</v>
      </c>
      <c r="AA3839" t="s">
        <v>7696</v>
      </c>
      <c r="AB3839" s="3">
        <v>45264.300902777781</v>
      </c>
    </row>
    <row r="3840" spans="1:28" x14ac:dyDescent="0.35">
      <c r="A3840" t="s">
        <v>7697</v>
      </c>
      <c r="F3840">
        <v>279</v>
      </c>
      <c r="G3840" s="16">
        <v>1534.9</v>
      </c>
      <c r="H3840">
        <v>37</v>
      </c>
      <c r="I3840">
        <v>40</v>
      </c>
      <c r="J3840">
        <v>16.190000000000001</v>
      </c>
      <c r="K3840" t="s">
        <v>52</v>
      </c>
      <c r="L3840" t="str">
        <f t="shared" si="177"/>
        <v>EU-West</v>
      </c>
      <c r="Q3840">
        <v>40</v>
      </c>
      <c r="R3840">
        <v>37</v>
      </c>
      <c r="S3840">
        <v>66.38</v>
      </c>
      <c r="T3840">
        <v>61.76</v>
      </c>
      <c r="U3840">
        <v>97.25</v>
      </c>
      <c r="V3840" s="16">
        <v>2176.3602360852569</v>
      </c>
      <c r="W3840" s="16">
        <v>1323.630492979958</v>
      </c>
      <c r="X3840" s="5">
        <f t="shared" si="178"/>
        <v>0.60818538725043403</v>
      </c>
      <c r="Y3840" t="str">
        <f t="shared" si="179"/>
        <v>OK</v>
      </c>
      <c r="AA3840" t="s">
        <v>7698</v>
      </c>
      <c r="AB3840" s="3">
        <v>45258.698923611111</v>
      </c>
    </row>
    <row r="3841" spans="1:28" x14ac:dyDescent="0.35">
      <c r="A3841" t="s">
        <v>7699</v>
      </c>
      <c r="F3841">
        <v>196</v>
      </c>
      <c r="G3841" s="16">
        <v>2048.0100000000002</v>
      </c>
      <c r="H3841">
        <v>44</v>
      </c>
      <c r="I3841">
        <v>41</v>
      </c>
      <c r="J3841">
        <v>19.16</v>
      </c>
      <c r="K3841" t="s">
        <v>37</v>
      </c>
      <c r="L3841" t="str">
        <f t="shared" si="177"/>
        <v>US-East</v>
      </c>
      <c r="Q3841">
        <v>10</v>
      </c>
      <c r="R3841">
        <v>15</v>
      </c>
      <c r="S3841">
        <v>61.63</v>
      </c>
      <c r="T3841">
        <v>79.150000000000006</v>
      </c>
      <c r="U3841">
        <v>90.05</v>
      </c>
      <c r="V3841" s="16">
        <v>2236.6615505441632</v>
      </c>
      <c r="W3841" s="16">
        <v>1827.0759596669641</v>
      </c>
      <c r="X3841" s="5">
        <f t="shared" si="178"/>
        <v>0.81687636612810288</v>
      </c>
      <c r="Y3841" t="str">
        <f t="shared" si="179"/>
        <v>OK</v>
      </c>
      <c r="AA3841" t="s">
        <v>7700</v>
      </c>
      <c r="AB3841" s="3">
        <v>45173.347025462957</v>
      </c>
    </row>
    <row r="3842" spans="1:28" x14ac:dyDescent="0.35">
      <c r="A3842" t="s">
        <v>7701</v>
      </c>
      <c r="F3842">
        <v>675</v>
      </c>
      <c r="G3842" s="16">
        <v>2489.83</v>
      </c>
      <c r="H3842">
        <v>16</v>
      </c>
      <c r="I3842">
        <v>20</v>
      </c>
      <c r="J3842">
        <v>10.75</v>
      </c>
      <c r="K3842" t="s">
        <v>32</v>
      </c>
      <c r="L3842" t="str">
        <f t="shared" si="177"/>
        <v>US-East</v>
      </c>
      <c r="Q3842">
        <v>0</v>
      </c>
      <c r="R3842">
        <v>41</v>
      </c>
      <c r="S3842">
        <v>72.83</v>
      </c>
      <c r="T3842">
        <v>56.9</v>
      </c>
      <c r="U3842">
        <v>91.93</v>
      </c>
      <c r="V3842" s="16">
        <v>3253.6487315406421</v>
      </c>
      <c r="W3842" s="16">
        <v>2482.9069243939612</v>
      </c>
      <c r="X3842" s="5">
        <f t="shared" si="178"/>
        <v>0.76311462276945752</v>
      </c>
      <c r="Y3842" t="str">
        <f t="shared" si="179"/>
        <v>OK</v>
      </c>
      <c r="AA3842" t="s">
        <v>7702</v>
      </c>
      <c r="AB3842" s="3">
        <v>45535.318136574067</v>
      </c>
    </row>
    <row r="3843" spans="1:28" x14ac:dyDescent="0.35">
      <c r="A3843" t="s">
        <v>7703</v>
      </c>
      <c r="F3843">
        <v>181</v>
      </c>
      <c r="G3843" s="16">
        <v>2015.95</v>
      </c>
      <c r="H3843">
        <v>89</v>
      </c>
      <c r="I3843">
        <v>88</v>
      </c>
      <c r="J3843">
        <v>6.66</v>
      </c>
      <c r="K3843" t="s">
        <v>59</v>
      </c>
      <c r="L3843" t="str">
        <f t="shared" ref="L3843:L3906" si="180">IF(OR(K3843="Europe-West",K3843="EU_West",K3843="eu-west"),"EU-West",
IF(OR(K3843="US_East",K3843="us-east",K3843="US-East"),"US-East","Other"))</f>
        <v>EU-West</v>
      </c>
      <c r="Q3843">
        <v>30</v>
      </c>
      <c r="R3843">
        <v>44</v>
      </c>
      <c r="S3843">
        <v>27.16</v>
      </c>
      <c r="T3843">
        <v>52</v>
      </c>
      <c r="U3843">
        <v>93.44</v>
      </c>
      <c r="V3843" s="16">
        <v>2068.4769164555</v>
      </c>
      <c r="W3843" s="16">
        <v>2258.6419670134728</v>
      </c>
      <c r="X3843" s="5">
        <f t="shared" ref="X3843:X3906" si="181">W3843/V3843</f>
        <v>1.0919348188249718</v>
      </c>
      <c r="Y3843" t="str">
        <f t="shared" ref="Y3843:Y3906" si="182">IF(X3843&gt;1,"Over Budget","OK")</f>
        <v>Over Budget</v>
      </c>
      <c r="AA3843" t="s">
        <v>7704</v>
      </c>
      <c r="AB3843" s="3">
        <v>45707.149618055562</v>
      </c>
    </row>
    <row r="3844" spans="1:28" x14ac:dyDescent="0.35">
      <c r="A3844" t="s">
        <v>7705</v>
      </c>
      <c r="F3844">
        <v>413</v>
      </c>
      <c r="G3844" s="16">
        <v>2017.16</v>
      </c>
      <c r="H3844">
        <v>12</v>
      </c>
      <c r="I3844">
        <v>9</v>
      </c>
      <c r="J3844">
        <v>16.53</v>
      </c>
      <c r="K3844" t="s">
        <v>52</v>
      </c>
      <c r="L3844" t="str">
        <f t="shared" si="180"/>
        <v>EU-West</v>
      </c>
      <c r="Q3844">
        <v>0</v>
      </c>
      <c r="R3844">
        <v>39</v>
      </c>
      <c r="S3844">
        <v>41.62</v>
      </c>
      <c r="T3844">
        <v>64.849999999999994</v>
      </c>
      <c r="U3844">
        <v>87.42</v>
      </c>
      <c r="V3844" s="16">
        <v>2120.15123641222</v>
      </c>
      <c r="W3844" s="16">
        <v>1899.352894170682</v>
      </c>
      <c r="X3844" s="5">
        <f t="shared" si="181"/>
        <v>0.89585726789227582</v>
      </c>
      <c r="Y3844" t="str">
        <f t="shared" si="182"/>
        <v>OK</v>
      </c>
      <c r="AA3844" t="s">
        <v>7706</v>
      </c>
      <c r="AB3844" s="3">
        <v>44943.017071759263</v>
      </c>
    </row>
    <row r="3845" spans="1:28" x14ac:dyDescent="0.35">
      <c r="A3845" t="s">
        <v>7707</v>
      </c>
      <c r="F3845">
        <v>477</v>
      </c>
      <c r="G3845" s="16">
        <v>1708.48</v>
      </c>
      <c r="H3845">
        <v>9</v>
      </c>
      <c r="I3845">
        <v>12</v>
      </c>
      <c r="J3845">
        <v>12.32</v>
      </c>
      <c r="K3845" t="s">
        <v>52</v>
      </c>
      <c r="L3845" t="str">
        <f t="shared" si="180"/>
        <v>EU-West</v>
      </c>
      <c r="Q3845">
        <v>0</v>
      </c>
      <c r="R3845">
        <v>16</v>
      </c>
      <c r="S3845">
        <v>47.13</v>
      </c>
      <c r="T3845">
        <v>50.62</v>
      </c>
      <c r="U3845">
        <v>87.44</v>
      </c>
      <c r="V3845" s="16">
        <v>2284.7453799347682</v>
      </c>
      <c r="W3845" s="16">
        <v>1752.774586887057</v>
      </c>
      <c r="X3845" s="5">
        <f t="shared" si="181"/>
        <v>0.76716407976152712</v>
      </c>
      <c r="Y3845" t="str">
        <f t="shared" si="182"/>
        <v>OK</v>
      </c>
      <c r="AA3845" t="s">
        <v>7708</v>
      </c>
      <c r="AB3845" s="3">
        <v>45392.041678240741</v>
      </c>
    </row>
    <row r="3846" spans="1:28" x14ac:dyDescent="0.35">
      <c r="A3846" t="s">
        <v>7709</v>
      </c>
      <c r="F3846">
        <v>256</v>
      </c>
      <c r="G3846" s="16">
        <v>1434.75</v>
      </c>
      <c r="H3846">
        <v>89</v>
      </c>
      <c r="I3846">
        <v>92</v>
      </c>
      <c r="J3846">
        <v>34.17</v>
      </c>
      <c r="K3846" t="s">
        <v>26</v>
      </c>
      <c r="L3846" t="str">
        <f t="shared" si="180"/>
        <v>EU-West</v>
      </c>
      <c r="Q3846">
        <v>10</v>
      </c>
      <c r="R3846">
        <v>6</v>
      </c>
      <c r="S3846">
        <v>33.799999999999997</v>
      </c>
      <c r="T3846">
        <v>55.42</v>
      </c>
      <c r="U3846">
        <v>90.21</v>
      </c>
      <c r="V3846" s="16">
        <v>1485.638897965993</v>
      </c>
      <c r="W3846" s="16">
        <v>1609.681871355411</v>
      </c>
      <c r="X3846" s="5">
        <f t="shared" si="181"/>
        <v>1.0834946995257373</v>
      </c>
      <c r="Y3846" t="str">
        <f t="shared" si="182"/>
        <v>Over Budget</v>
      </c>
      <c r="AA3846" t="s">
        <v>7710</v>
      </c>
      <c r="AB3846" s="3">
        <v>45725.439814814818</v>
      </c>
    </row>
    <row r="3847" spans="1:28" x14ac:dyDescent="0.35">
      <c r="A3847" t="s">
        <v>7711</v>
      </c>
      <c r="F3847">
        <v>910</v>
      </c>
      <c r="G3847" s="16">
        <v>2629.83</v>
      </c>
      <c r="H3847">
        <v>30</v>
      </c>
      <c r="I3847">
        <v>33</v>
      </c>
      <c r="J3847">
        <v>16.350000000000001</v>
      </c>
      <c r="K3847" t="s">
        <v>32</v>
      </c>
      <c r="L3847" t="str">
        <f t="shared" si="180"/>
        <v>US-East</v>
      </c>
      <c r="Q3847">
        <v>0</v>
      </c>
      <c r="R3847">
        <v>4</v>
      </c>
      <c r="S3847">
        <v>76.680000000000007</v>
      </c>
      <c r="T3847">
        <v>60.81</v>
      </c>
      <c r="U3847">
        <v>83.27</v>
      </c>
      <c r="V3847" s="16">
        <v>3412.6748750440911</v>
      </c>
      <c r="W3847" s="16">
        <v>2355.0406055297649</v>
      </c>
      <c r="X3847" s="5">
        <f t="shared" si="181"/>
        <v>0.69008642538775045</v>
      </c>
      <c r="Y3847" t="str">
        <f t="shared" si="182"/>
        <v>OK</v>
      </c>
      <c r="AA3847" t="s">
        <v>7712</v>
      </c>
      <c r="AB3847" s="3">
        <v>44972.796041666668</v>
      </c>
    </row>
    <row r="3848" spans="1:28" x14ac:dyDescent="0.35">
      <c r="A3848" t="s">
        <v>7713</v>
      </c>
      <c r="F3848">
        <v>970</v>
      </c>
      <c r="G3848" s="16">
        <v>1228.26</v>
      </c>
      <c r="H3848">
        <v>86</v>
      </c>
      <c r="I3848">
        <v>91</v>
      </c>
      <c r="J3848">
        <v>23.65</v>
      </c>
      <c r="K3848" t="s">
        <v>32</v>
      </c>
      <c r="L3848" t="str">
        <f t="shared" si="180"/>
        <v>US-East</v>
      </c>
      <c r="Q3848">
        <v>0</v>
      </c>
      <c r="R3848">
        <v>39</v>
      </c>
      <c r="S3848">
        <v>58.14</v>
      </c>
      <c r="T3848">
        <v>59.67</v>
      </c>
      <c r="U3848">
        <v>98.93</v>
      </c>
      <c r="V3848" s="16">
        <v>1363.3763372097751</v>
      </c>
      <c r="W3848" s="16">
        <v>1416.4175104690421</v>
      </c>
      <c r="X3848" s="5">
        <f t="shared" si="181"/>
        <v>1.0389042788932501</v>
      </c>
      <c r="Y3848" t="str">
        <f t="shared" si="182"/>
        <v>Over Budget</v>
      </c>
      <c r="AA3848" t="s">
        <v>7714</v>
      </c>
      <c r="AB3848" s="3">
        <v>45494.590821759259</v>
      </c>
    </row>
    <row r="3849" spans="1:28" x14ac:dyDescent="0.35">
      <c r="A3849" t="s">
        <v>7715</v>
      </c>
      <c r="F3849">
        <v>532</v>
      </c>
      <c r="G3849" s="16">
        <v>1890.65</v>
      </c>
      <c r="H3849">
        <v>49</v>
      </c>
      <c r="I3849">
        <v>46</v>
      </c>
      <c r="J3849">
        <v>14.97</v>
      </c>
      <c r="K3849" t="s">
        <v>26</v>
      </c>
      <c r="L3849" t="str">
        <f t="shared" si="180"/>
        <v>EU-West</v>
      </c>
      <c r="Q3849">
        <v>20</v>
      </c>
      <c r="R3849">
        <v>26</v>
      </c>
      <c r="S3849">
        <v>87.05</v>
      </c>
      <c r="T3849">
        <v>59.4</v>
      </c>
      <c r="U3849">
        <v>90.8</v>
      </c>
      <c r="V3849" s="16">
        <v>2178.1089905128679</v>
      </c>
      <c r="W3849" s="16">
        <v>2233.2980294413001</v>
      </c>
      <c r="X3849" s="5">
        <f t="shared" si="181"/>
        <v>1.0253380520299111</v>
      </c>
      <c r="Y3849" t="str">
        <f t="shared" si="182"/>
        <v>Over Budget</v>
      </c>
      <c r="AA3849" t="s">
        <v>7716</v>
      </c>
      <c r="AB3849" s="3">
        <v>45737.14607638889</v>
      </c>
    </row>
    <row r="3850" spans="1:28" x14ac:dyDescent="0.35">
      <c r="A3850" t="s">
        <v>7717</v>
      </c>
      <c r="F3850">
        <v>568</v>
      </c>
      <c r="G3850" s="16">
        <v>1980.2</v>
      </c>
      <c r="H3850">
        <v>83</v>
      </c>
      <c r="I3850">
        <v>80</v>
      </c>
      <c r="J3850">
        <v>34.26</v>
      </c>
      <c r="K3850" t="s">
        <v>37</v>
      </c>
      <c r="L3850" t="str">
        <f t="shared" si="180"/>
        <v>US-East</v>
      </c>
      <c r="Q3850">
        <v>50</v>
      </c>
      <c r="R3850">
        <v>0</v>
      </c>
      <c r="S3850">
        <v>65.62</v>
      </c>
      <c r="T3850">
        <v>54.37</v>
      </c>
      <c r="U3850">
        <v>89</v>
      </c>
      <c r="V3850" s="16">
        <v>2108.553100776167</v>
      </c>
      <c r="W3850" s="16">
        <v>1615.027465163927</v>
      </c>
      <c r="X3850" s="5">
        <f t="shared" si="181"/>
        <v>0.76594109229187957</v>
      </c>
      <c r="Y3850" t="str">
        <f t="shared" si="182"/>
        <v>OK</v>
      </c>
      <c r="AA3850" t="s">
        <v>7718</v>
      </c>
      <c r="AB3850" s="3">
        <v>45732.295474537037</v>
      </c>
    </row>
    <row r="3851" spans="1:28" x14ac:dyDescent="0.35">
      <c r="A3851" t="s">
        <v>7719</v>
      </c>
      <c r="F3851">
        <v>787</v>
      </c>
      <c r="G3851" s="16">
        <v>2545.8000000000002</v>
      </c>
      <c r="H3851">
        <v>22</v>
      </c>
      <c r="I3851">
        <v>22</v>
      </c>
      <c r="J3851">
        <v>18.45</v>
      </c>
      <c r="K3851" t="s">
        <v>37</v>
      </c>
      <c r="L3851" t="str">
        <f t="shared" si="180"/>
        <v>US-East</v>
      </c>
      <c r="Q3851">
        <v>20</v>
      </c>
      <c r="R3851">
        <v>1</v>
      </c>
      <c r="S3851">
        <v>55.61</v>
      </c>
      <c r="T3851">
        <v>63.7</v>
      </c>
      <c r="U3851">
        <v>100</v>
      </c>
      <c r="V3851" s="16">
        <v>2862.328843149407</v>
      </c>
      <c r="W3851" s="16">
        <v>2096.8340256215411</v>
      </c>
      <c r="X3851" s="5">
        <f t="shared" si="181"/>
        <v>0.73256223883570426</v>
      </c>
      <c r="Y3851" t="str">
        <f t="shared" si="182"/>
        <v>OK</v>
      </c>
      <c r="AA3851" t="s">
        <v>7720</v>
      </c>
      <c r="AB3851" s="3">
        <v>45001.918668981481</v>
      </c>
    </row>
    <row r="3852" spans="1:28" x14ac:dyDescent="0.35">
      <c r="A3852" t="s">
        <v>7721</v>
      </c>
      <c r="F3852">
        <v>838</v>
      </c>
      <c r="G3852" s="16">
        <v>3155.89</v>
      </c>
      <c r="H3852">
        <v>44</v>
      </c>
      <c r="I3852">
        <v>41</v>
      </c>
      <c r="J3852">
        <v>10.050000000000001</v>
      </c>
      <c r="K3852" t="s">
        <v>52</v>
      </c>
      <c r="L3852" t="str">
        <f t="shared" si="180"/>
        <v>EU-West</v>
      </c>
      <c r="Q3852">
        <v>0</v>
      </c>
      <c r="R3852">
        <v>3</v>
      </c>
      <c r="S3852">
        <v>66.5</v>
      </c>
      <c r="T3852">
        <v>81.73</v>
      </c>
      <c r="U3852">
        <v>84.49</v>
      </c>
      <c r="V3852" s="16">
        <v>4451.8432653967348</v>
      </c>
      <c r="W3852" s="16">
        <v>2639.5355467176</v>
      </c>
      <c r="X3852" s="5">
        <f t="shared" si="181"/>
        <v>0.59290846271120301</v>
      </c>
      <c r="Y3852" t="str">
        <f t="shared" si="182"/>
        <v>OK</v>
      </c>
      <c r="AA3852" t="s">
        <v>7722</v>
      </c>
      <c r="AB3852" s="3">
        <v>44935.019953703697</v>
      </c>
    </row>
    <row r="3853" spans="1:28" x14ac:dyDescent="0.35">
      <c r="A3853" t="s">
        <v>7723</v>
      </c>
      <c r="F3853">
        <v>120</v>
      </c>
      <c r="G3853" s="16">
        <v>2591.35</v>
      </c>
      <c r="H3853">
        <v>90</v>
      </c>
      <c r="I3853">
        <v>87</v>
      </c>
      <c r="J3853">
        <v>25.36</v>
      </c>
      <c r="K3853" t="s">
        <v>59</v>
      </c>
      <c r="L3853" t="str">
        <f t="shared" si="180"/>
        <v>EU-West</v>
      </c>
      <c r="Q3853">
        <v>0</v>
      </c>
      <c r="R3853">
        <v>0</v>
      </c>
      <c r="S3853">
        <v>84.18</v>
      </c>
      <c r="T3853">
        <v>68.290000000000006</v>
      </c>
      <c r="U3853">
        <v>97.68</v>
      </c>
      <c r="V3853" s="16">
        <v>3419.128778184237</v>
      </c>
      <c r="W3853" s="16">
        <v>2878.2315261565868</v>
      </c>
      <c r="X3853" s="5">
        <f t="shared" si="181"/>
        <v>0.84180260905092341</v>
      </c>
      <c r="Y3853" t="str">
        <f t="shared" si="182"/>
        <v>OK</v>
      </c>
      <c r="AA3853" t="s">
        <v>7724</v>
      </c>
      <c r="AB3853" s="3">
        <v>45114.125810185193</v>
      </c>
    </row>
    <row r="3854" spans="1:28" x14ac:dyDescent="0.35">
      <c r="A3854" t="s">
        <v>7725</v>
      </c>
      <c r="F3854">
        <v>997</v>
      </c>
      <c r="G3854" s="16">
        <v>2385.08</v>
      </c>
      <c r="H3854">
        <v>78</v>
      </c>
      <c r="I3854">
        <v>83</v>
      </c>
      <c r="J3854">
        <v>22.08</v>
      </c>
      <c r="K3854" t="s">
        <v>37</v>
      </c>
      <c r="L3854" t="str">
        <f t="shared" si="180"/>
        <v>US-East</v>
      </c>
      <c r="Q3854">
        <v>0</v>
      </c>
      <c r="R3854">
        <v>28</v>
      </c>
      <c r="S3854">
        <v>63.76</v>
      </c>
      <c r="T3854">
        <v>41.56</v>
      </c>
      <c r="U3854">
        <v>94.07</v>
      </c>
      <c r="V3854" s="16">
        <v>3517.7065455868678</v>
      </c>
      <c r="W3854" s="16">
        <v>2088.697504482991</v>
      </c>
      <c r="X3854" s="5">
        <f t="shared" si="181"/>
        <v>0.59376684138230984</v>
      </c>
      <c r="Y3854" t="str">
        <f t="shared" si="182"/>
        <v>OK</v>
      </c>
      <c r="AA3854" t="s">
        <v>7726</v>
      </c>
      <c r="AB3854" s="3">
        <v>45733.469664351847</v>
      </c>
    </row>
    <row r="3855" spans="1:28" x14ac:dyDescent="0.35">
      <c r="A3855" t="s">
        <v>7727</v>
      </c>
      <c r="F3855">
        <v>822</v>
      </c>
      <c r="G3855" s="16">
        <v>1739.31</v>
      </c>
      <c r="H3855">
        <v>37</v>
      </c>
      <c r="I3855">
        <v>40</v>
      </c>
      <c r="J3855">
        <v>29.62</v>
      </c>
      <c r="K3855" t="s">
        <v>26</v>
      </c>
      <c r="L3855" t="str">
        <f t="shared" si="180"/>
        <v>EU-West</v>
      </c>
      <c r="Q3855">
        <v>0</v>
      </c>
      <c r="R3855">
        <v>20</v>
      </c>
      <c r="S3855">
        <v>86.21</v>
      </c>
      <c r="T3855">
        <v>55.93</v>
      </c>
      <c r="U3855">
        <v>95.59</v>
      </c>
      <c r="V3855" s="16">
        <v>1781.70120718267</v>
      </c>
      <c r="W3855" s="16">
        <v>1896.332114488006</v>
      </c>
      <c r="X3855" s="5">
        <f t="shared" si="181"/>
        <v>1.0643378961877661</v>
      </c>
      <c r="Y3855" t="str">
        <f t="shared" si="182"/>
        <v>Over Budget</v>
      </c>
      <c r="AA3855" t="s">
        <v>7728</v>
      </c>
      <c r="AB3855" s="3">
        <v>45790.517708333333</v>
      </c>
    </row>
    <row r="3856" spans="1:28" x14ac:dyDescent="0.35">
      <c r="A3856" t="s">
        <v>7729</v>
      </c>
      <c r="F3856">
        <v>312</v>
      </c>
      <c r="G3856" s="16">
        <v>1703.86</v>
      </c>
      <c r="H3856">
        <v>10</v>
      </c>
      <c r="I3856">
        <v>13</v>
      </c>
      <c r="J3856">
        <v>18.77</v>
      </c>
      <c r="K3856" t="s">
        <v>29</v>
      </c>
      <c r="L3856" t="str">
        <f t="shared" si="180"/>
        <v>US-East</v>
      </c>
      <c r="Q3856">
        <v>10</v>
      </c>
      <c r="R3856">
        <v>41</v>
      </c>
      <c r="S3856">
        <v>83.95</v>
      </c>
      <c r="T3856">
        <v>65.319999999999993</v>
      </c>
      <c r="U3856">
        <v>89.12</v>
      </c>
      <c r="V3856" s="16">
        <v>2378.9395527610241</v>
      </c>
      <c r="W3856" s="16">
        <v>1663.8370577647649</v>
      </c>
      <c r="X3856" s="5">
        <f t="shared" si="181"/>
        <v>0.69940283090997291</v>
      </c>
      <c r="Y3856" t="str">
        <f t="shared" si="182"/>
        <v>OK</v>
      </c>
      <c r="AA3856" t="s">
        <v>7730</v>
      </c>
      <c r="AB3856" s="3">
        <v>44981.078842592593</v>
      </c>
    </row>
    <row r="3857" spans="1:28" x14ac:dyDescent="0.35">
      <c r="A3857" t="s">
        <v>7731</v>
      </c>
      <c r="F3857">
        <v>939</v>
      </c>
      <c r="G3857" s="16">
        <v>1805.39</v>
      </c>
      <c r="H3857">
        <v>7</v>
      </c>
      <c r="I3857">
        <v>12</v>
      </c>
      <c r="J3857">
        <v>20.86</v>
      </c>
      <c r="K3857" t="s">
        <v>32</v>
      </c>
      <c r="L3857" t="str">
        <f t="shared" si="180"/>
        <v>US-East</v>
      </c>
      <c r="Q3857">
        <v>20</v>
      </c>
      <c r="R3857">
        <v>34</v>
      </c>
      <c r="S3857">
        <v>58.9</v>
      </c>
      <c r="T3857">
        <v>45.04</v>
      </c>
      <c r="U3857">
        <v>90.28</v>
      </c>
      <c r="V3857" s="16">
        <v>2436.4434779604198</v>
      </c>
      <c r="W3857" s="16">
        <v>2048.2185725476152</v>
      </c>
      <c r="X3857" s="5">
        <f t="shared" si="181"/>
        <v>0.84065917846048577</v>
      </c>
      <c r="Y3857" t="str">
        <f t="shared" si="182"/>
        <v>OK</v>
      </c>
      <c r="AA3857" t="s">
        <v>7732</v>
      </c>
      <c r="AB3857" s="3">
        <v>45157.066134259258</v>
      </c>
    </row>
    <row r="3858" spans="1:28" x14ac:dyDescent="0.35">
      <c r="A3858" t="s">
        <v>7733</v>
      </c>
      <c r="F3858">
        <v>895</v>
      </c>
      <c r="G3858" s="16">
        <v>2159.83</v>
      </c>
      <c r="H3858">
        <v>77</v>
      </c>
      <c r="I3858">
        <v>77</v>
      </c>
      <c r="J3858">
        <v>7.94</v>
      </c>
      <c r="K3858" t="s">
        <v>59</v>
      </c>
      <c r="L3858" t="str">
        <f t="shared" si="180"/>
        <v>EU-West</v>
      </c>
      <c r="Q3858">
        <v>10</v>
      </c>
      <c r="R3858">
        <v>33</v>
      </c>
      <c r="S3858">
        <v>60.15</v>
      </c>
      <c r="T3858">
        <v>35.78</v>
      </c>
      <c r="U3858">
        <v>88.28</v>
      </c>
      <c r="V3858" s="16">
        <v>2441.5715137673969</v>
      </c>
      <c r="W3858" s="16">
        <v>2426.4008948948108</v>
      </c>
      <c r="X3858" s="5">
        <f t="shared" si="181"/>
        <v>0.99378653511189707</v>
      </c>
      <c r="Y3858" t="str">
        <f t="shared" si="182"/>
        <v>OK</v>
      </c>
      <c r="AA3858" t="s">
        <v>7734</v>
      </c>
      <c r="AB3858" s="3">
        <v>45856.243020833332</v>
      </c>
    </row>
    <row r="3859" spans="1:28" x14ac:dyDescent="0.35">
      <c r="A3859" t="s">
        <v>7735</v>
      </c>
      <c r="F3859">
        <v>918</v>
      </c>
      <c r="G3859" s="16">
        <v>2670.89</v>
      </c>
      <c r="H3859">
        <v>12</v>
      </c>
      <c r="I3859">
        <v>14</v>
      </c>
      <c r="J3859">
        <v>26.68</v>
      </c>
      <c r="K3859" t="s">
        <v>37</v>
      </c>
      <c r="L3859" t="str">
        <f t="shared" si="180"/>
        <v>US-East</v>
      </c>
      <c r="Q3859">
        <v>30</v>
      </c>
      <c r="R3859">
        <v>38</v>
      </c>
      <c r="S3859">
        <v>59.32</v>
      </c>
      <c r="T3859">
        <v>52.75</v>
      </c>
      <c r="V3859" s="16">
        <v>3644.6520274348809</v>
      </c>
      <c r="W3859" s="16">
        <v>3161.973255428305</v>
      </c>
      <c r="X3859" s="5">
        <f t="shared" si="181"/>
        <v>0.86756519734305415</v>
      </c>
      <c r="Y3859" t="str">
        <f t="shared" si="182"/>
        <v>OK</v>
      </c>
      <c r="AA3859" t="s">
        <v>7736</v>
      </c>
      <c r="AB3859" s="3">
        <v>45681.617685185192</v>
      </c>
    </row>
    <row r="3860" spans="1:28" x14ac:dyDescent="0.35">
      <c r="A3860" t="s">
        <v>7737</v>
      </c>
      <c r="F3860">
        <v>482</v>
      </c>
      <c r="G3860" s="16">
        <v>2243.33</v>
      </c>
      <c r="H3860">
        <v>85</v>
      </c>
      <c r="I3860">
        <v>83</v>
      </c>
      <c r="J3860">
        <v>20.5</v>
      </c>
      <c r="K3860" t="s">
        <v>26</v>
      </c>
      <c r="L3860" t="str">
        <f t="shared" si="180"/>
        <v>EU-West</v>
      </c>
      <c r="Q3860">
        <v>10</v>
      </c>
      <c r="R3860">
        <v>1</v>
      </c>
      <c r="S3860">
        <v>49.42</v>
      </c>
      <c r="T3860">
        <v>51.91</v>
      </c>
      <c r="U3860">
        <v>91.96</v>
      </c>
      <c r="V3860" s="16">
        <v>3047.057429239982</v>
      </c>
      <c r="W3860" s="16">
        <v>2019.9282964436991</v>
      </c>
      <c r="X3860" s="5">
        <f t="shared" si="181"/>
        <v>0.66291113421761905</v>
      </c>
      <c r="Y3860" t="str">
        <f t="shared" si="182"/>
        <v>OK</v>
      </c>
      <c r="AA3860" t="s">
        <v>7738</v>
      </c>
      <c r="AB3860" s="3">
        <v>45078.146296296298</v>
      </c>
    </row>
    <row r="3861" spans="1:28" x14ac:dyDescent="0.35">
      <c r="A3861" t="s">
        <v>7739</v>
      </c>
      <c r="F3861">
        <v>800</v>
      </c>
      <c r="G3861" s="16">
        <v>2952.5</v>
      </c>
      <c r="H3861">
        <v>33</v>
      </c>
      <c r="I3861">
        <v>33</v>
      </c>
      <c r="J3861">
        <v>19.010000000000002</v>
      </c>
      <c r="K3861" t="s">
        <v>59</v>
      </c>
      <c r="L3861" t="str">
        <f t="shared" si="180"/>
        <v>EU-West</v>
      </c>
      <c r="Q3861">
        <v>10</v>
      </c>
      <c r="R3861">
        <v>24</v>
      </c>
      <c r="S3861">
        <v>45.17</v>
      </c>
      <c r="T3861">
        <v>76.400000000000006</v>
      </c>
      <c r="U3861">
        <v>87.21</v>
      </c>
      <c r="V3861" s="16">
        <v>3630.6083560154711</v>
      </c>
      <c r="W3861" s="16">
        <v>2632.7314512337698</v>
      </c>
      <c r="X3861" s="5">
        <f t="shared" si="181"/>
        <v>0.72514884368391264</v>
      </c>
      <c r="Y3861" t="str">
        <f t="shared" si="182"/>
        <v>OK</v>
      </c>
      <c r="AA3861" t="s">
        <v>7740</v>
      </c>
      <c r="AB3861" s="3">
        <v>45398.480451388888</v>
      </c>
    </row>
    <row r="3862" spans="1:28" x14ac:dyDescent="0.35">
      <c r="A3862" t="s">
        <v>7741</v>
      </c>
      <c r="F3862">
        <v>301</v>
      </c>
      <c r="G3862" s="16">
        <v>2193.41</v>
      </c>
      <c r="H3862">
        <v>64</v>
      </c>
      <c r="I3862">
        <v>66</v>
      </c>
      <c r="J3862">
        <v>18.170000000000002</v>
      </c>
      <c r="K3862" t="s">
        <v>26</v>
      </c>
      <c r="L3862" t="str">
        <f t="shared" si="180"/>
        <v>EU-West</v>
      </c>
      <c r="Q3862">
        <v>0</v>
      </c>
      <c r="R3862">
        <v>5</v>
      </c>
      <c r="S3862">
        <v>60</v>
      </c>
      <c r="T3862">
        <v>63.55</v>
      </c>
      <c r="U3862">
        <v>87.44</v>
      </c>
      <c r="V3862" s="16">
        <v>2948.6445131949572</v>
      </c>
      <c r="W3862" s="16">
        <v>1782.371963231107</v>
      </c>
      <c r="X3862" s="5">
        <f t="shared" si="181"/>
        <v>0.60447163272993054</v>
      </c>
      <c r="Y3862" t="str">
        <f t="shared" si="182"/>
        <v>OK</v>
      </c>
      <c r="AA3862" t="s">
        <v>7742</v>
      </c>
      <c r="AB3862" s="3">
        <v>45165.390370370369</v>
      </c>
    </row>
    <row r="3863" spans="1:28" x14ac:dyDescent="0.35">
      <c r="A3863" t="s">
        <v>7743</v>
      </c>
      <c r="F3863">
        <v>968</v>
      </c>
      <c r="G3863" s="16">
        <v>1805.53</v>
      </c>
      <c r="H3863">
        <v>95</v>
      </c>
      <c r="I3863">
        <v>96</v>
      </c>
      <c r="J3863">
        <v>17.739999999999998</v>
      </c>
      <c r="K3863" t="s">
        <v>26</v>
      </c>
      <c r="L3863" t="str">
        <f t="shared" si="180"/>
        <v>EU-West</v>
      </c>
      <c r="Q3863">
        <v>30</v>
      </c>
      <c r="R3863">
        <v>7</v>
      </c>
      <c r="S3863">
        <v>30.91</v>
      </c>
      <c r="T3863">
        <v>58.55</v>
      </c>
      <c r="U3863">
        <v>89.93</v>
      </c>
      <c r="V3863" s="16">
        <v>2206.8820789103952</v>
      </c>
      <c r="W3863" s="16">
        <v>1740.831429110184</v>
      </c>
      <c r="X3863" s="5">
        <f t="shared" si="181"/>
        <v>0.78881941438832359</v>
      </c>
      <c r="Y3863" t="str">
        <f t="shared" si="182"/>
        <v>OK</v>
      </c>
      <c r="AA3863" t="s">
        <v>7744</v>
      </c>
      <c r="AB3863" s="3">
        <v>45598.802395833343</v>
      </c>
    </row>
    <row r="3864" spans="1:28" x14ac:dyDescent="0.35">
      <c r="A3864" t="s">
        <v>7745</v>
      </c>
      <c r="F3864">
        <v>261</v>
      </c>
      <c r="G3864" s="16">
        <v>1558.87</v>
      </c>
      <c r="H3864">
        <v>74</v>
      </c>
      <c r="I3864">
        <v>78</v>
      </c>
      <c r="J3864">
        <v>26.79</v>
      </c>
      <c r="K3864" t="s">
        <v>52</v>
      </c>
      <c r="L3864" t="str">
        <f t="shared" si="180"/>
        <v>EU-West</v>
      </c>
      <c r="Q3864">
        <v>40</v>
      </c>
      <c r="R3864">
        <v>34</v>
      </c>
      <c r="S3864">
        <v>50.39</v>
      </c>
      <c r="T3864">
        <v>56.84</v>
      </c>
      <c r="U3864">
        <v>88.34</v>
      </c>
      <c r="V3864" s="16">
        <v>1820.4059816633669</v>
      </c>
      <c r="W3864" s="16">
        <v>1533.343920751103</v>
      </c>
      <c r="X3864" s="5">
        <f t="shared" si="181"/>
        <v>0.84230876859129766</v>
      </c>
      <c r="Y3864" t="str">
        <f t="shared" si="182"/>
        <v>OK</v>
      </c>
      <c r="AA3864" t="s">
        <v>7746</v>
      </c>
      <c r="AB3864" s="3">
        <v>45866.050428240742</v>
      </c>
    </row>
    <row r="3865" spans="1:28" x14ac:dyDescent="0.35">
      <c r="A3865" t="s">
        <v>7747</v>
      </c>
      <c r="F3865">
        <v>597</v>
      </c>
      <c r="G3865" s="16">
        <v>2064.2399999999998</v>
      </c>
      <c r="H3865">
        <v>9</v>
      </c>
      <c r="I3865">
        <v>5</v>
      </c>
      <c r="J3865">
        <v>12.6</v>
      </c>
      <c r="K3865" t="s">
        <v>32</v>
      </c>
      <c r="L3865" t="str">
        <f t="shared" si="180"/>
        <v>US-East</v>
      </c>
      <c r="Q3865">
        <v>50</v>
      </c>
      <c r="R3865">
        <v>18</v>
      </c>
      <c r="T3865">
        <v>64.510000000000005</v>
      </c>
      <c r="U3865">
        <v>97.21</v>
      </c>
      <c r="V3865" s="16">
        <v>2545.7146499829369</v>
      </c>
      <c r="W3865" s="16">
        <v>2447.7872142073529</v>
      </c>
      <c r="X3865" s="5">
        <f t="shared" si="181"/>
        <v>0.96153243814021327</v>
      </c>
      <c r="Y3865" t="str">
        <f t="shared" si="182"/>
        <v>OK</v>
      </c>
      <c r="AA3865" t="s">
        <v>7748</v>
      </c>
      <c r="AB3865" s="3">
        <v>45859.240729166668</v>
      </c>
    </row>
    <row r="3866" spans="1:28" x14ac:dyDescent="0.35">
      <c r="A3866" t="s">
        <v>7749</v>
      </c>
      <c r="F3866">
        <v>184</v>
      </c>
      <c r="G3866" s="16">
        <v>1752.13</v>
      </c>
      <c r="H3866">
        <v>93</v>
      </c>
      <c r="I3866">
        <v>98</v>
      </c>
      <c r="J3866">
        <v>25.95</v>
      </c>
      <c r="K3866" t="s">
        <v>59</v>
      </c>
      <c r="L3866" t="str">
        <f t="shared" si="180"/>
        <v>EU-West</v>
      </c>
      <c r="Q3866">
        <v>50</v>
      </c>
      <c r="R3866">
        <v>8</v>
      </c>
      <c r="S3866">
        <v>46.39</v>
      </c>
      <c r="T3866">
        <v>61.98</v>
      </c>
      <c r="U3866">
        <v>94.04</v>
      </c>
      <c r="V3866" s="16">
        <v>2536.321609203982</v>
      </c>
      <c r="W3866" s="16">
        <v>1983.9615349910159</v>
      </c>
      <c r="X3866" s="5">
        <f t="shared" si="181"/>
        <v>0.78222001807321162</v>
      </c>
      <c r="Y3866" t="str">
        <f t="shared" si="182"/>
        <v>OK</v>
      </c>
      <c r="AA3866" t="s">
        <v>7750</v>
      </c>
      <c r="AB3866" s="3">
        <v>45671.019467592603</v>
      </c>
    </row>
    <row r="3867" spans="1:28" x14ac:dyDescent="0.35">
      <c r="A3867" t="s">
        <v>7751</v>
      </c>
      <c r="F3867">
        <v>118</v>
      </c>
      <c r="G3867" s="16">
        <v>2254.1799999999998</v>
      </c>
      <c r="H3867">
        <v>75</v>
      </c>
      <c r="I3867">
        <v>74</v>
      </c>
      <c r="J3867">
        <v>7.16</v>
      </c>
      <c r="K3867" t="s">
        <v>37</v>
      </c>
      <c r="L3867" t="str">
        <f t="shared" si="180"/>
        <v>US-East</v>
      </c>
      <c r="Q3867">
        <v>50</v>
      </c>
      <c r="R3867">
        <v>32</v>
      </c>
      <c r="S3867">
        <v>86.46</v>
      </c>
      <c r="T3867">
        <v>64.489999999999995</v>
      </c>
      <c r="U3867">
        <v>94.03</v>
      </c>
      <c r="V3867" s="16">
        <v>2687.640547094823</v>
      </c>
      <c r="W3867" s="16">
        <v>1953.73542199751</v>
      </c>
      <c r="X3867" s="5">
        <f t="shared" si="181"/>
        <v>0.72693330367759923</v>
      </c>
      <c r="Y3867" t="str">
        <f t="shared" si="182"/>
        <v>OK</v>
      </c>
      <c r="AA3867" t="s">
        <v>7752</v>
      </c>
      <c r="AB3867" s="3">
        <v>45323.557951388888</v>
      </c>
    </row>
    <row r="3868" spans="1:28" x14ac:dyDescent="0.35">
      <c r="A3868" t="s">
        <v>7753</v>
      </c>
      <c r="F3868">
        <v>971</v>
      </c>
      <c r="G3868" s="16">
        <v>2327.0500000000002</v>
      </c>
      <c r="H3868">
        <v>97</v>
      </c>
      <c r="I3868">
        <v>93</v>
      </c>
      <c r="J3868">
        <v>4.67</v>
      </c>
      <c r="K3868" t="s">
        <v>26</v>
      </c>
      <c r="L3868" t="str">
        <f t="shared" si="180"/>
        <v>EU-West</v>
      </c>
      <c r="Q3868">
        <v>20</v>
      </c>
      <c r="R3868">
        <v>7</v>
      </c>
      <c r="S3868">
        <v>76.09</v>
      </c>
      <c r="T3868">
        <v>63.23</v>
      </c>
      <c r="U3868">
        <v>91.17</v>
      </c>
      <c r="V3868" s="16">
        <v>2796.751286675265</v>
      </c>
      <c r="W3868" s="16">
        <v>2604.8898685029658</v>
      </c>
      <c r="X3868" s="5">
        <f t="shared" si="181"/>
        <v>0.93139846968645501</v>
      </c>
      <c r="Y3868" t="str">
        <f t="shared" si="182"/>
        <v>OK</v>
      </c>
      <c r="AA3868" t="s">
        <v>7754</v>
      </c>
      <c r="AB3868" s="3">
        <v>45260.805856481478</v>
      </c>
    </row>
    <row r="3869" spans="1:28" x14ac:dyDescent="0.35">
      <c r="A3869" t="s">
        <v>7755</v>
      </c>
      <c r="F3869">
        <v>349</v>
      </c>
      <c r="G3869" s="16">
        <v>1438.3</v>
      </c>
      <c r="H3869">
        <v>88</v>
      </c>
      <c r="I3869">
        <v>91</v>
      </c>
      <c r="J3869">
        <v>31.29</v>
      </c>
      <c r="K3869" t="s">
        <v>59</v>
      </c>
      <c r="L3869" t="str">
        <f t="shared" si="180"/>
        <v>EU-West</v>
      </c>
      <c r="Q3869">
        <v>10</v>
      </c>
      <c r="R3869">
        <v>37</v>
      </c>
      <c r="S3869">
        <v>94.9</v>
      </c>
      <c r="T3869">
        <v>70.39</v>
      </c>
      <c r="U3869">
        <v>85.87</v>
      </c>
      <c r="V3869" s="16">
        <v>1875.833181144397</v>
      </c>
      <c r="W3869" s="16">
        <v>1253.219142250427</v>
      </c>
      <c r="X3869" s="5">
        <f t="shared" si="181"/>
        <v>0.66808666935184002</v>
      </c>
      <c r="Y3869" t="str">
        <f t="shared" si="182"/>
        <v>OK</v>
      </c>
      <c r="AA3869" t="s">
        <v>7756</v>
      </c>
      <c r="AB3869" s="3">
        <v>45142.793078703697</v>
      </c>
    </row>
    <row r="3870" spans="1:28" x14ac:dyDescent="0.35">
      <c r="A3870" t="s">
        <v>7757</v>
      </c>
      <c r="F3870">
        <v>857</v>
      </c>
      <c r="G3870" s="16">
        <v>2877.7</v>
      </c>
      <c r="H3870">
        <v>35</v>
      </c>
      <c r="I3870">
        <v>38</v>
      </c>
      <c r="J3870">
        <v>11.82</v>
      </c>
      <c r="K3870" t="s">
        <v>37</v>
      </c>
      <c r="L3870" t="str">
        <f t="shared" si="180"/>
        <v>US-East</v>
      </c>
      <c r="Q3870">
        <v>0</v>
      </c>
      <c r="R3870">
        <v>31</v>
      </c>
      <c r="S3870">
        <v>98.07</v>
      </c>
      <c r="T3870">
        <v>60.33</v>
      </c>
      <c r="U3870">
        <v>93.48</v>
      </c>
      <c r="V3870" s="16">
        <v>3961.1532952276661</v>
      </c>
      <c r="W3870" s="16">
        <v>2391.6738166118898</v>
      </c>
      <c r="X3870" s="5">
        <f t="shared" si="181"/>
        <v>0.60378219128589139</v>
      </c>
      <c r="Y3870" t="str">
        <f t="shared" si="182"/>
        <v>OK</v>
      </c>
      <c r="AA3870" t="s">
        <v>7758</v>
      </c>
      <c r="AB3870" s="3">
        <v>44977.863923611112</v>
      </c>
    </row>
    <row r="3871" spans="1:28" x14ac:dyDescent="0.35">
      <c r="A3871" t="s">
        <v>7759</v>
      </c>
      <c r="F3871">
        <v>23</v>
      </c>
      <c r="G3871" s="16">
        <v>1606.66</v>
      </c>
      <c r="H3871">
        <v>3</v>
      </c>
      <c r="I3871">
        <v>3</v>
      </c>
      <c r="J3871">
        <v>20.85</v>
      </c>
      <c r="K3871" t="s">
        <v>32</v>
      </c>
      <c r="L3871" t="str">
        <f t="shared" si="180"/>
        <v>US-East</v>
      </c>
      <c r="Q3871">
        <v>30</v>
      </c>
      <c r="R3871">
        <v>22</v>
      </c>
      <c r="S3871">
        <v>78.209999999999994</v>
      </c>
      <c r="T3871">
        <v>67.790000000000006</v>
      </c>
      <c r="U3871">
        <v>79.510000000000005</v>
      </c>
      <c r="V3871" s="16">
        <v>2196.802975713761</v>
      </c>
      <c r="W3871" s="16">
        <v>1823.2909493821919</v>
      </c>
      <c r="X3871" s="5">
        <f t="shared" si="181"/>
        <v>0.82997472670018957</v>
      </c>
      <c r="Y3871" t="str">
        <f t="shared" si="182"/>
        <v>OK</v>
      </c>
      <c r="AA3871" t="s">
        <v>7760</v>
      </c>
      <c r="AB3871" s="3">
        <v>44928.450868055559</v>
      </c>
    </row>
    <row r="3872" spans="1:28" x14ac:dyDescent="0.35">
      <c r="A3872" t="s">
        <v>7761</v>
      </c>
      <c r="F3872">
        <v>702</v>
      </c>
      <c r="G3872" s="16">
        <v>1876.29</v>
      </c>
      <c r="H3872">
        <v>20</v>
      </c>
      <c r="I3872">
        <v>23</v>
      </c>
      <c r="J3872">
        <v>17.86</v>
      </c>
      <c r="K3872" t="s">
        <v>26</v>
      </c>
      <c r="L3872" t="str">
        <f t="shared" si="180"/>
        <v>EU-West</v>
      </c>
      <c r="Q3872">
        <v>20</v>
      </c>
      <c r="R3872">
        <v>33</v>
      </c>
      <c r="S3872">
        <v>58.21</v>
      </c>
      <c r="T3872">
        <v>63.57</v>
      </c>
      <c r="U3872">
        <v>90.87</v>
      </c>
      <c r="V3872" s="16">
        <v>1894.8640796666989</v>
      </c>
      <c r="W3872" s="16">
        <v>2233.505281536934</v>
      </c>
      <c r="X3872" s="5">
        <f t="shared" si="181"/>
        <v>1.1787152996904142</v>
      </c>
      <c r="Y3872" t="str">
        <f t="shared" si="182"/>
        <v>Over Budget</v>
      </c>
      <c r="AA3872" t="s">
        <v>7762</v>
      </c>
      <c r="AB3872" s="3">
        <v>45364.228402777779</v>
      </c>
    </row>
    <row r="3873" spans="1:28" x14ac:dyDescent="0.35">
      <c r="A3873" t="s">
        <v>7763</v>
      </c>
      <c r="F3873">
        <v>331</v>
      </c>
      <c r="G3873" s="16">
        <v>1950.18</v>
      </c>
      <c r="H3873">
        <v>60</v>
      </c>
      <c r="I3873">
        <v>59</v>
      </c>
      <c r="J3873">
        <v>22.75</v>
      </c>
      <c r="K3873" t="s">
        <v>37</v>
      </c>
      <c r="L3873" t="str">
        <f t="shared" si="180"/>
        <v>US-East</v>
      </c>
      <c r="Q3873">
        <v>30</v>
      </c>
      <c r="R3873">
        <v>22</v>
      </c>
      <c r="S3873">
        <v>42.18</v>
      </c>
      <c r="T3873">
        <v>62.02</v>
      </c>
      <c r="U3873">
        <v>85.94</v>
      </c>
      <c r="V3873" s="16">
        <v>2620.471817073354</v>
      </c>
      <c r="W3873" s="16">
        <v>1628.882809266893</v>
      </c>
      <c r="X3873" s="5">
        <f t="shared" si="181"/>
        <v>0.62159905657222192</v>
      </c>
      <c r="Y3873" t="str">
        <f t="shared" si="182"/>
        <v>OK</v>
      </c>
      <c r="AA3873" t="s">
        <v>7764</v>
      </c>
      <c r="AB3873" s="3">
        <v>45128.309641203698</v>
      </c>
    </row>
    <row r="3874" spans="1:28" x14ac:dyDescent="0.35">
      <c r="A3874" t="s">
        <v>7765</v>
      </c>
      <c r="F3874">
        <v>954</v>
      </c>
      <c r="G3874" s="16">
        <v>1667.2</v>
      </c>
      <c r="H3874">
        <v>93</v>
      </c>
      <c r="I3874">
        <v>92</v>
      </c>
      <c r="J3874">
        <v>20.41</v>
      </c>
      <c r="K3874" t="s">
        <v>37</v>
      </c>
      <c r="L3874" t="str">
        <f t="shared" si="180"/>
        <v>US-East</v>
      </c>
      <c r="Q3874">
        <v>10</v>
      </c>
      <c r="R3874">
        <v>45</v>
      </c>
      <c r="S3874">
        <v>44.94</v>
      </c>
      <c r="T3874">
        <v>56</v>
      </c>
      <c r="U3874">
        <v>85.55</v>
      </c>
      <c r="V3874" s="16">
        <v>2042.7818544952661</v>
      </c>
      <c r="W3874" s="16">
        <v>1876.5502214525809</v>
      </c>
      <c r="X3874" s="5">
        <f t="shared" si="181"/>
        <v>0.91862487290217387</v>
      </c>
      <c r="Y3874" t="str">
        <f t="shared" si="182"/>
        <v>OK</v>
      </c>
      <c r="AA3874" t="s">
        <v>7766</v>
      </c>
      <c r="AB3874" s="3">
        <v>45121.406168981477</v>
      </c>
    </row>
    <row r="3875" spans="1:28" x14ac:dyDescent="0.35">
      <c r="A3875" t="s">
        <v>7767</v>
      </c>
      <c r="F3875">
        <v>793</v>
      </c>
      <c r="G3875" s="16">
        <v>1520.91</v>
      </c>
      <c r="H3875">
        <v>37</v>
      </c>
      <c r="I3875">
        <v>38</v>
      </c>
      <c r="J3875">
        <v>28.34</v>
      </c>
      <c r="K3875" t="s">
        <v>26</v>
      </c>
      <c r="L3875" t="str">
        <f t="shared" si="180"/>
        <v>EU-West</v>
      </c>
      <c r="Q3875">
        <v>30</v>
      </c>
      <c r="R3875">
        <v>31</v>
      </c>
      <c r="S3875">
        <v>96.48</v>
      </c>
      <c r="T3875">
        <v>59.35</v>
      </c>
      <c r="U3875">
        <v>87.68</v>
      </c>
      <c r="V3875" s="16">
        <v>1919.4568362766249</v>
      </c>
      <c r="W3875" s="16">
        <v>1739.4420437791521</v>
      </c>
      <c r="X3875" s="5">
        <f t="shared" si="181"/>
        <v>0.90621576422282735</v>
      </c>
      <c r="Y3875" t="str">
        <f t="shared" si="182"/>
        <v>OK</v>
      </c>
      <c r="AA3875" t="s">
        <v>7768</v>
      </c>
      <c r="AB3875" s="3">
        <v>45744.882800925923</v>
      </c>
    </row>
    <row r="3876" spans="1:28" x14ac:dyDescent="0.35">
      <c r="A3876" t="s">
        <v>7769</v>
      </c>
      <c r="F3876">
        <v>973</v>
      </c>
      <c r="G3876" s="16">
        <v>2114.62</v>
      </c>
      <c r="H3876">
        <v>75</v>
      </c>
      <c r="I3876">
        <v>80</v>
      </c>
      <c r="J3876">
        <v>8.57</v>
      </c>
      <c r="K3876" t="s">
        <v>59</v>
      </c>
      <c r="L3876" t="str">
        <f t="shared" si="180"/>
        <v>EU-West</v>
      </c>
      <c r="Q3876">
        <v>20</v>
      </c>
      <c r="R3876">
        <v>0</v>
      </c>
      <c r="S3876">
        <v>44.63</v>
      </c>
      <c r="T3876">
        <v>59.52</v>
      </c>
      <c r="U3876">
        <v>89.58</v>
      </c>
      <c r="V3876" s="16">
        <v>2708.4722627831811</v>
      </c>
      <c r="W3876" s="16">
        <v>1792.1451734406021</v>
      </c>
      <c r="X3876" s="5">
        <f t="shared" si="181"/>
        <v>0.6616811986839487</v>
      </c>
      <c r="Y3876" t="str">
        <f t="shared" si="182"/>
        <v>OK</v>
      </c>
      <c r="AA3876" t="s">
        <v>7770</v>
      </c>
      <c r="AB3876" s="3">
        <v>45002.333981481483</v>
      </c>
    </row>
    <row r="3877" spans="1:28" x14ac:dyDescent="0.35">
      <c r="A3877" t="s">
        <v>7771</v>
      </c>
      <c r="F3877">
        <v>52</v>
      </c>
      <c r="G3877" s="16">
        <v>2904.64</v>
      </c>
      <c r="H3877">
        <v>38</v>
      </c>
      <c r="I3877">
        <v>35</v>
      </c>
      <c r="J3877">
        <v>25.37</v>
      </c>
      <c r="K3877" t="s">
        <v>37</v>
      </c>
      <c r="L3877" t="str">
        <f t="shared" si="180"/>
        <v>US-East</v>
      </c>
      <c r="Q3877">
        <v>0</v>
      </c>
      <c r="R3877">
        <v>6</v>
      </c>
      <c r="S3877">
        <v>63.78</v>
      </c>
      <c r="T3877">
        <v>70.790000000000006</v>
      </c>
      <c r="U3877">
        <v>89.88</v>
      </c>
      <c r="V3877" s="16">
        <v>3967.3310343186758</v>
      </c>
      <c r="W3877" s="16">
        <v>2652.8117456990658</v>
      </c>
      <c r="X3877" s="5">
        <f t="shared" si="181"/>
        <v>0.66866407737378109</v>
      </c>
      <c r="Y3877" t="str">
        <f t="shared" si="182"/>
        <v>OK</v>
      </c>
      <c r="AA3877" t="s">
        <v>7772</v>
      </c>
      <c r="AB3877" s="3">
        <v>45694.098935185182</v>
      </c>
    </row>
    <row r="3878" spans="1:28" x14ac:dyDescent="0.35">
      <c r="A3878" t="s">
        <v>7773</v>
      </c>
      <c r="F3878">
        <v>470</v>
      </c>
      <c r="G3878" s="16">
        <v>1957.15</v>
      </c>
      <c r="H3878">
        <v>88</v>
      </c>
      <c r="I3878">
        <v>92</v>
      </c>
      <c r="J3878">
        <v>19.59</v>
      </c>
      <c r="K3878" t="s">
        <v>32</v>
      </c>
      <c r="L3878" t="str">
        <f t="shared" si="180"/>
        <v>US-East</v>
      </c>
      <c r="Q3878">
        <v>0</v>
      </c>
      <c r="R3878">
        <v>42</v>
      </c>
      <c r="S3878">
        <v>85.07</v>
      </c>
      <c r="T3878">
        <v>62.36</v>
      </c>
      <c r="V3878" s="16">
        <v>2770.6716744345049</v>
      </c>
      <c r="W3878" s="16">
        <v>2140.073567857768</v>
      </c>
      <c r="X3878" s="5">
        <f t="shared" si="181"/>
        <v>0.77240244219646048</v>
      </c>
      <c r="Y3878" t="str">
        <f t="shared" si="182"/>
        <v>OK</v>
      </c>
      <c r="AA3878" t="s">
        <v>7774</v>
      </c>
      <c r="AB3878" s="3">
        <v>45344.147488425922</v>
      </c>
    </row>
    <row r="3879" spans="1:28" x14ac:dyDescent="0.35">
      <c r="A3879" t="s">
        <v>7775</v>
      </c>
      <c r="F3879">
        <v>111</v>
      </c>
      <c r="G3879" s="16">
        <v>1535.16</v>
      </c>
      <c r="H3879">
        <v>53</v>
      </c>
      <c r="I3879">
        <v>55</v>
      </c>
      <c r="J3879">
        <v>7.74</v>
      </c>
      <c r="K3879" t="s">
        <v>32</v>
      </c>
      <c r="L3879" t="str">
        <f t="shared" si="180"/>
        <v>US-East</v>
      </c>
      <c r="Q3879">
        <v>30</v>
      </c>
      <c r="R3879">
        <v>47</v>
      </c>
      <c r="S3879">
        <v>53.89</v>
      </c>
      <c r="T3879">
        <v>50.96</v>
      </c>
      <c r="U3879">
        <v>89.13</v>
      </c>
      <c r="V3879" s="16">
        <v>2031.216975880812</v>
      </c>
      <c r="W3879" s="16">
        <v>1724.126086401566</v>
      </c>
      <c r="X3879" s="5">
        <f t="shared" si="181"/>
        <v>0.84881433489099323</v>
      </c>
      <c r="Y3879" t="str">
        <f t="shared" si="182"/>
        <v>OK</v>
      </c>
      <c r="AA3879" t="s">
        <v>7776</v>
      </c>
      <c r="AB3879" s="3">
        <v>44950.259328703702</v>
      </c>
    </row>
    <row r="3880" spans="1:28" x14ac:dyDescent="0.35">
      <c r="A3880" t="s">
        <v>7777</v>
      </c>
      <c r="F3880">
        <v>634</v>
      </c>
      <c r="G3880" s="16">
        <v>1672.07</v>
      </c>
      <c r="H3880">
        <v>61</v>
      </c>
      <c r="I3880">
        <v>57</v>
      </c>
      <c r="J3880">
        <v>15.76</v>
      </c>
      <c r="K3880" t="s">
        <v>29</v>
      </c>
      <c r="L3880" t="str">
        <f t="shared" si="180"/>
        <v>US-East</v>
      </c>
      <c r="Q3880">
        <v>10</v>
      </c>
      <c r="R3880">
        <v>23</v>
      </c>
      <c r="S3880">
        <v>86.8</v>
      </c>
      <c r="T3880">
        <v>44.53</v>
      </c>
      <c r="U3880">
        <v>89.49</v>
      </c>
      <c r="V3880" s="16">
        <v>2143.5161733465452</v>
      </c>
      <c r="W3880" s="16">
        <v>1574.4038041022329</v>
      </c>
      <c r="X3880" s="5">
        <f t="shared" si="181"/>
        <v>0.73449588282985023</v>
      </c>
      <c r="Y3880" t="str">
        <f t="shared" si="182"/>
        <v>OK</v>
      </c>
      <c r="AA3880" t="s">
        <v>7778</v>
      </c>
      <c r="AB3880" s="3">
        <v>44945.052743055552</v>
      </c>
    </row>
    <row r="3881" spans="1:28" x14ac:dyDescent="0.35">
      <c r="A3881" t="s">
        <v>7779</v>
      </c>
      <c r="F3881">
        <v>714</v>
      </c>
      <c r="H3881">
        <v>18</v>
      </c>
      <c r="I3881">
        <v>14</v>
      </c>
      <c r="J3881">
        <v>7.17</v>
      </c>
      <c r="K3881" t="s">
        <v>59</v>
      </c>
      <c r="L3881" t="str">
        <f t="shared" si="180"/>
        <v>EU-West</v>
      </c>
      <c r="Q3881">
        <v>0</v>
      </c>
      <c r="R3881">
        <v>1</v>
      </c>
      <c r="S3881">
        <v>66.069999999999993</v>
      </c>
      <c r="T3881">
        <v>48.62</v>
      </c>
      <c r="U3881">
        <v>83.02</v>
      </c>
      <c r="V3881" s="16">
        <v>2330.9820639947029</v>
      </c>
      <c r="W3881" s="16">
        <v>1696.797337800238</v>
      </c>
      <c r="X3881" s="5">
        <f t="shared" si="181"/>
        <v>0.72793238695812368</v>
      </c>
      <c r="Y3881" t="str">
        <f t="shared" si="182"/>
        <v>OK</v>
      </c>
      <c r="AA3881" t="s">
        <v>7780</v>
      </c>
      <c r="AB3881" s="3">
        <v>45386.620023148149</v>
      </c>
    </row>
    <row r="3882" spans="1:28" x14ac:dyDescent="0.35">
      <c r="A3882" t="s">
        <v>7781</v>
      </c>
      <c r="F3882">
        <v>18</v>
      </c>
      <c r="G3882" s="16">
        <v>1945.46</v>
      </c>
      <c r="H3882">
        <v>1</v>
      </c>
      <c r="I3882">
        <v>5</v>
      </c>
      <c r="J3882">
        <v>6.61</v>
      </c>
      <c r="K3882" t="s">
        <v>52</v>
      </c>
      <c r="L3882" t="str">
        <f t="shared" si="180"/>
        <v>EU-West</v>
      </c>
      <c r="Q3882">
        <v>10</v>
      </c>
      <c r="R3882">
        <v>17</v>
      </c>
      <c r="S3882">
        <v>70.3</v>
      </c>
      <c r="T3882">
        <v>53.11</v>
      </c>
      <c r="U3882">
        <v>83.67</v>
      </c>
      <c r="V3882" s="16">
        <v>2079.578280193492</v>
      </c>
      <c r="W3882" s="16">
        <v>2060.8992977187731</v>
      </c>
      <c r="X3882" s="5">
        <f t="shared" si="181"/>
        <v>0.99101789884390368</v>
      </c>
      <c r="Y3882" t="str">
        <f t="shared" si="182"/>
        <v>OK</v>
      </c>
      <c r="AA3882" t="s">
        <v>7782</v>
      </c>
      <c r="AB3882" s="3">
        <v>45271.505011574067</v>
      </c>
    </row>
    <row r="3883" spans="1:28" x14ac:dyDescent="0.35">
      <c r="A3883" t="s">
        <v>7783</v>
      </c>
      <c r="F3883">
        <v>158</v>
      </c>
      <c r="G3883" s="16">
        <v>1960.01</v>
      </c>
      <c r="H3883">
        <v>21</v>
      </c>
      <c r="I3883">
        <v>26</v>
      </c>
      <c r="J3883">
        <v>16.510000000000002</v>
      </c>
      <c r="K3883" t="s">
        <v>59</v>
      </c>
      <c r="L3883" t="str">
        <f t="shared" si="180"/>
        <v>EU-West</v>
      </c>
      <c r="Q3883">
        <v>0</v>
      </c>
      <c r="R3883">
        <v>18</v>
      </c>
      <c r="S3883">
        <v>62.71</v>
      </c>
      <c r="T3883">
        <v>64.61</v>
      </c>
      <c r="U3883">
        <v>91.44</v>
      </c>
      <c r="V3883" s="16">
        <v>2899.4209209003752</v>
      </c>
      <c r="W3883" s="16">
        <v>2118.3541928172999</v>
      </c>
      <c r="X3883" s="5">
        <f t="shared" si="181"/>
        <v>0.73061285360370309</v>
      </c>
      <c r="Y3883" t="str">
        <f t="shared" si="182"/>
        <v>OK</v>
      </c>
      <c r="AA3883" t="s">
        <v>7784</v>
      </c>
      <c r="AB3883" s="3">
        <v>45580.973217592589</v>
      </c>
    </row>
    <row r="3884" spans="1:28" x14ac:dyDescent="0.35">
      <c r="A3884" t="s">
        <v>7785</v>
      </c>
      <c r="F3884">
        <v>347</v>
      </c>
      <c r="G3884" s="16">
        <v>1750.62</v>
      </c>
      <c r="H3884">
        <v>93</v>
      </c>
      <c r="I3884">
        <v>98</v>
      </c>
      <c r="J3884">
        <v>29.49</v>
      </c>
      <c r="K3884" t="s">
        <v>32</v>
      </c>
      <c r="L3884" t="str">
        <f t="shared" si="180"/>
        <v>US-East</v>
      </c>
      <c r="Q3884">
        <v>30</v>
      </c>
      <c r="R3884">
        <v>41</v>
      </c>
      <c r="S3884">
        <v>53.25</v>
      </c>
      <c r="T3884">
        <v>53.81</v>
      </c>
      <c r="U3884">
        <v>93.15</v>
      </c>
      <c r="V3884" s="16">
        <v>2154.8751768952652</v>
      </c>
      <c r="W3884" s="16">
        <v>1753.146392474285</v>
      </c>
      <c r="X3884" s="5">
        <f t="shared" si="181"/>
        <v>0.81357213228480862</v>
      </c>
      <c r="Y3884" t="str">
        <f t="shared" si="182"/>
        <v>OK</v>
      </c>
      <c r="AA3884" t="s">
        <v>7786</v>
      </c>
      <c r="AB3884" s="3">
        <v>45075.802060185182</v>
      </c>
    </row>
    <row r="3885" spans="1:28" x14ac:dyDescent="0.35">
      <c r="A3885" t="s">
        <v>7787</v>
      </c>
      <c r="F3885">
        <v>233</v>
      </c>
      <c r="G3885" s="16">
        <v>2459.2399999999998</v>
      </c>
      <c r="H3885">
        <v>56</v>
      </c>
      <c r="I3885">
        <v>61</v>
      </c>
      <c r="J3885">
        <v>22.5</v>
      </c>
      <c r="K3885" t="s">
        <v>52</v>
      </c>
      <c r="L3885" t="str">
        <f t="shared" si="180"/>
        <v>EU-West</v>
      </c>
      <c r="Q3885">
        <v>0</v>
      </c>
      <c r="R3885">
        <v>35</v>
      </c>
      <c r="S3885">
        <v>77.44</v>
      </c>
      <c r="T3885">
        <v>72.260000000000005</v>
      </c>
      <c r="U3885">
        <v>88.7</v>
      </c>
      <c r="V3885" s="16">
        <v>3155.4659000788838</v>
      </c>
      <c r="W3885" s="16">
        <v>2109.9699484732132</v>
      </c>
      <c r="X3885" s="5">
        <f t="shared" si="181"/>
        <v>0.66867144671741374</v>
      </c>
      <c r="Y3885" t="str">
        <f t="shared" si="182"/>
        <v>OK</v>
      </c>
      <c r="AA3885" t="s">
        <v>7788</v>
      </c>
      <c r="AB3885" s="3">
        <v>45531.316493055558</v>
      </c>
    </row>
    <row r="3886" spans="1:28" x14ac:dyDescent="0.35">
      <c r="A3886" t="s">
        <v>7789</v>
      </c>
      <c r="F3886">
        <v>119</v>
      </c>
      <c r="G3886" s="16">
        <v>3810</v>
      </c>
      <c r="H3886">
        <v>99</v>
      </c>
      <c r="I3886">
        <v>98</v>
      </c>
      <c r="J3886">
        <v>30.4</v>
      </c>
      <c r="K3886" t="s">
        <v>32</v>
      </c>
      <c r="L3886" t="str">
        <f t="shared" si="180"/>
        <v>US-East</v>
      </c>
      <c r="Q3886">
        <v>0</v>
      </c>
      <c r="R3886">
        <v>27</v>
      </c>
      <c r="S3886">
        <v>75.59</v>
      </c>
      <c r="T3886">
        <v>47.73</v>
      </c>
      <c r="U3886">
        <v>94.66</v>
      </c>
      <c r="V3886" s="16">
        <v>5241.3170345228673</v>
      </c>
      <c r="W3886" s="16">
        <v>4335.4301603327976</v>
      </c>
      <c r="X3886" s="5">
        <f t="shared" si="181"/>
        <v>0.82716426649575203</v>
      </c>
      <c r="Y3886" t="str">
        <f t="shared" si="182"/>
        <v>OK</v>
      </c>
      <c r="AA3886" t="s">
        <v>7790</v>
      </c>
      <c r="AB3886" s="3">
        <v>45810.347581018519</v>
      </c>
    </row>
    <row r="3887" spans="1:28" x14ac:dyDescent="0.35">
      <c r="A3887" t="s">
        <v>7791</v>
      </c>
      <c r="F3887">
        <v>363</v>
      </c>
      <c r="G3887" s="16">
        <v>2143.13</v>
      </c>
      <c r="H3887">
        <v>2</v>
      </c>
      <c r="I3887">
        <v>-1</v>
      </c>
      <c r="J3887">
        <v>20.61</v>
      </c>
      <c r="K3887" t="s">
        <v>29</v>
      </c>
      <c r="L3887" t="str">
        <f t="shared" si="180"/>
        <v>US-East</v>
      </c>
      <c r="Q3887">
        <v>10</v>
      </c>
      <c r="R3887">
        <v>34</v>
      </c>
      <c r="S3887">
        <v>78.11</v>
      </c>
      <c r="T3887">
        <v>66.63</v>
      </c>
      <c r="U3887">
        <v>82.96</v>
      </c>
      <c r="V3887" s="16">
        <v>2216.4362813374109</v>
      </c>
      <c r="W3887" s="16">
        <v>2267.6595339416899</v>
      </c>
      <c r="X3887" s="5">
        <f t="shared" si="181"/>
        <v>1.0231106362206679</v>
      </c>
      <c r="Y3887" t="str">
        <f t="shared" si="182"/>
        <v>Over Budget</v>
      </c>
      <c r="AA3887" t="s">
        <v>7792</v>
      </c>
      <c r="AB3887" s="3">
        <v>45253.350451388891</v>
      </c>
    </row>
    <row r="3888" spans="1:28" x14ac:dyDescent="0.35">
      <c r="A3888" t="s">
        <v>7793</v>
      </c>
      <c r="F3888">
        <v>93</v>
      </c>
      <c r="G3888" s="16">
        <v>2131.23</v>
      </c>
      <c r="H3888">
        <v>22</v>
      </c>
      <c r="I3888">
        <v>27</v>
      </c>
      <c r="J3888">
        <v>32.4</v>
      </c>
      <c r="K3888" t="s">
        <v>37</v>
      </c>
      <c r="L3888" t="str">
        <f t="shared" si="180"/>
        <v>US-East</v>
      </c>
      <c r="Q3888">
        <v>30</v>
      </c>
      <c r="R3888">
        <v>31</v>
      </c>
      <c r="S3888">
        <v>82.25</v>
      </c>
      <c r="T3888">
        <v>41.37</v>
      </c>
      <c r="U3888">
        <v>91.99</v>
      </c>
      <c r="V3888" s="16">
        <v>3042.342556359511</v>
      </c>
      <c r="W3888" s="16">
        <v>2445.9395688142959</v>
      </c>
      <c r="X3888" s="5">
        <f t="shared" si="181"/>
        <v>0.80396586627020883</v>
      </c>
      <c r="Y3888" t="str">
        <f t="shared" si="182"/>
        <v>OK</v>
      </c>
      <c r="AA3888" t="s">
        <v>7794</v>
      </c>
      <c r="AB3888" s="3">
        <v>45802.331666666672</v>
      </c>
    </row>
    <row r="3889" spans="1:28" x14ac:dyDescent="0.35">
      <c r="A3889" t="s">
        <v>7795</v>
      </c>
      <c r="F3889">
        <v>564</v>
      </c>
      <c r="G3889" s="16">
        <v>2230</v>
      </c>
      <c r="H3889">
        <v>3</v>
      </c>
      <c r="I3889">
        <v>-1</v>
      </c>
      <c r="J3889">
        <v>31.57</v>
      </c>
      <c r="K3889" t="s">
        <v>37</v>
      </c>
      <c r="L3889" t="str">
        <f t="shared" si="180"/>
        <v>US-East</v>
      </c>
      <c r="Q3889">
        <v>30</v>
      </c>
      <c r="R3889">
        <v>12</v>
      </c>
      <c r="S3889">
        <v>60.64</v>
      </c>
      <c r="T3889">
        <v>48.83</v>
      </c>
      <c r="V3889" s="16">
        <v>3120.236053114339</v>
      </c>
      <c r="W3889" s="16">
        <v>2617.510652714227</v>
      </c>
      <c r="X3889" s="5">
        <f t="shared" si="181"/>
        <v>0.83888225382873305</v>
      </c>
      <c r="Y3889" t="str">
        <f t="shared" si="182"/>
        <v>OK</v>
      </c>
      <c r="AA3889" t="s">
        <v>7796</v>
      </c>
      <c r="AB3889" s="3">
        <v>45911.047534722216</v>
      </c>
    </row>
    <row r="3890" spans="1:28" x14ac:dyDescent="0.35">
      <c r="A3890" t="s">
        <v>7797</v>
      </c>
      <c r="F3890">
        <v>75</v>
      </c>
      <c r="G3890" s="16">
        <v>2480</v>
      </c>
      <c r="H3890">
        <v>27</v>
      </c>
      <c r="I3890">
        <v>27</v>
      </c>
      <c r="J3890">
        <v>12.4</v>
      </c>
      <c r="K3890" t="s">
        <v>26</v>
      </c>
      <c r="L3890" t="str">
        <f t="shared" si="180"/>
        <v>EU-West</v>
      </c>
      <c r="Q3890">
        <v>0</v>
      </c>
      <c r="R3890">
        <v>5</v>
      </c>
      <c r="S3890">
        <v>75.58</v>
      </c>
      <c r="T3890">
        <v>50.07</v>
      </c>
      <c r="U3890">
        <v>85.35</v>
      </c>
      <c r="V3890" s="16">
        <v>3439.0568208492532</v>
      </c>
      <c r="W3890" s="16">
        <v>2782.2534441580278</v>
      </c>
      <c r="X3890" s="5">
        <f t="shared" si="181"/>
        <v>0.80901642197088441</v>
      </c>
      <c r="Y3890" t="str">
        <f t="shared" si="182"/>
        <v>OK</v>
      </c>
      <c r="AA3890" t="s">
        <v>7798</v>
      </c>
      <c r="AB3890" s="3">
        <v>45244.287372685183</v>
      </c>
    </row>
    <row r="3891" spans="1:28" x14ac:dyDescent="0.35">
      <c r="A3891" t="s">
        <v>7799</v>
      </c>
      <c r="F3891">
        <v>397</v>
      </c>
      <c r="G3891" s="16">
        <v>1257.58</v>
      </c>
      <c r="H3891">
        <v>77</v>
      </c>
      <c r="I3891">
        <v>78</v>
      </c>
      <c r="J3891">
        <v>20.57</v>
      </c>
      <c r="K3891" t="s">
        <v>26</v>
      </c>
      <c r="L3891" t="str">
        <f t="shared" si="180"/>
        <v>EU-West</v>
      </c>
      <c r="Q3891">
        <v>30</v>
      </c>
      <c r="R3891">
        <v>28</v>
      </c>
      <c r="S3891">
        <v>80.62</v>
      </c>
      <c r="T3891">
        <v>49.94</v>
      </c>
      <c r="U3891">
        <v>86.18</v>
      </c>
      <c r="V3891" s="16">
        <v>1271.4025061675291</v>
      </c>
      <c r="W3891" s="16">
        <v>1488.2993565389811</v>
      </c>
      <c r="X3891" s="5">
        <f t="shared" si="181"/>
        <v>1.1705965257416853</v>
      </c>
      <c r="Y3891" t="str">
        <f t="shared" si="182"/>
        <v>Over Budget</v>
      </c>
      <c r="AA3891" t="s">
        <v>7800</v>
      </c>
      <c r="AB3891" s="3">
        <v>45706.562083333331</v>
      </c>
    </row>
    <row r="3892" spans="1:28" x14ac:dyDescent="0.35">
      <c r="A3892" t="s">
        <v>7801</v>
      </c>
      <c r="F3892">
        <v>900</v>
      </c>
      <c r="G3892" s="16">
        <v>2037.38</v>
      </c>
      <c r="H3892">
        <v>69</v>
      </c>
      <c r="I3892">
        <v>72</v>
      </c>
      <c r="J3892">
        <v>14.22</v>
      </c>
      <c r="K3892" t="s">
        <v>29</v>
      </c>
      <c r="L3892" t="str">
        <f t="shared" si="180"/>
        <v>US-East</v>
      </c>
      <c r="Q3892">
        <v>20</v>
      </c>
      <c r="R3892">
        <v>9</v>
      </c>
      <c r="S3892">
        <v>73.290000000000006</v>
      </c>
      <c r="T3892">
        <v>53.62</v>
      </c>
      <c r="U3892">
        <v>89.6</v>
      </c>
      <c r="V3892" s="16">
        <v>2573.7394887432752</v>
      </c>
      <c r="W3892" s="16">
        <v>2407.578258411083</v>
      </c>
      <c r="X3892" s="5">
        <f t="shared" si="181"/>
        <v>0.93543976340304491</v>
      </c>
      <c r="Y3892" t="str">
        <f t="shared" si="182"/>
        <v>OK</v>
      </c>
      <c r="AA3892" t="s">
        <v>7802</v>
      </c>
      <c r="AB3892" s="3">
        <v>45122.245972222219</v>
      </c>
    </row>
    <row r="3893" spans="1:28" x14ac:dyDescent="0.35">
      <c r="A3893" t="s">
        <v>7803</v>
      </c>
      <c r="F3893">
        <v>630</v>
      </c>
      <c r="G3893" s="16">
        <v>1253.76</v>
      </c>
      <c r="H3893">
        <v>69</v>
      </c>
      <c r="I3893">
        <v>73</v>
      </c>
      <c r="J3893">
        <v>18.84</v>
      </c>
      <c r="K3893" t="s">
        <v>52</v>
      </c>
      <c r="L3893" t="str">
        <f t="shared" si="180"/>
        <v>EU-West</v>
      </c>
      <c r="Q3893">
        <v>0</v>
      </c>
      <c r="R3893">
        <v>39</v>
      </c>
      <c r="S3893">
        <v>60.97</v>
      </c>
      <c r="T3893">
        <v>67.87</v>
      </c>
      <c r="U3893">
        <v>92.19</v>
      </c>
      <c r="V3893" s="16">
        <v>1287.7797562447499</v>
      </c>
      <c r="W3893" s="16">
        <v>1313.611771906475</v>
      </c>
      <c r="X3893" s="5">
        <f t="shared" si="181"/>
        <v>1.0200593428623641</v>
      </c>
      <c r="Y3893" t="str">
        <f t="shared" si="182"/>
        <v>Over Budget</v>
      </c>
      <c r="AA3893" t="s">
        <v>7804</v>
      </c>
      <c r="AB3893" s="3">
        <v>45384.757337962961</v>
      </c>
    </row>
    <row r="3894" spans="1:28" x14ac:dyDescent="0.35">
      <c r="A3894" t="s">
        <v>7805</v>
      </c>
      <c r="F3894">
        <v>623</v>
      </c>
      <c r="G3894" s="16">
        <v>2722.89</v>
      </c>
      <c r="H3894">
        <v>40</v>
      </c>
      <c r="I3894">
        <v>44</v>
      </c>
      <c r="J3894">
        <v>33.270000000000003</v>
      </c>
      <c r="K3894" t="s">
        <v>26</v>
      </c>
      <c r="L3894" t="str">
        <f t="shared" si="180"/>
        <v>EU-West</v>
      </c>
      <c r="Q3894">
        <v>20</v>
      </c>
      <c r="R3894">
        <v>9</v>
      </c>
      <c r="S3894">
        <v>72.510000000000005</v>
      </c>
      <c r="T3894">
        <v>67.180000000000007</v>
      </c>
      <c r="U3894">
        <v>91.81</v>
      </c>
      <c r="V3894" s="16">
        <v>3472.8727181087502</v>
      </c>
      <c r="W3894" s="16">
        <v>2971.4071921241011</v>
      </c>
      <c r="X3894" s="5">
        <f t="shared" si="181"/>
        <v>0.85560497988600748</v>
      </c>
      <c r="Y3894" t="str">
        <f t="shared" si="182"/>
        <v>OK</v>
      </c>
      <c r="AA3894" t="s">
        <v>7806</v>
      </c>
      <c r="AB3894" s="3">
        <v>45195.706793981481</v>
      </c>
    </row>
    <row r="3895" spans="1:28" x14ac:dyDescent="0.35">
      <c r="A3895" t="s">
        <v>7807</v>
      </c>
      <c r="F3895">
        <v>144</v>
      </c>
      <c r="G3895" s="16">
        <v>1607.37</v>
      </c>
      <c r="H3895">
        <v>36</v>
      </c>
      <c r="I3895">
        <v>40</v>
      </c>
      <c r="J3895">
        <v>14.87</v>
      </c>
      <c r="K3895" t="s">
        <v>59</v>
      </c>
      <c r="L3895" t="str">
        <f t="shared" si="180"/>
        <v>EU-West</v>
      </c>
      <c r="Q3895">
        <v>30</v>
      </c>
      <c r="R3895">
        <v>33</v>
      </c>
      <c r="T3895">
        <v>49.93</v>
      </c>
      <c r="U3895">
        <v>88.55</v>
      </c>
      <c r="V3895" s="16">
        <v>2184.776143086669</v>
      </c>
      <c r="W3895" s="16">
        <v>1735.5793189584799</v>
      </c>
      <c r="X3895" s="5">
        <f t="shared" si="181"/>
        <v>0.79439686507489948</v>
      </c>
      <c r="Y3895" t="str">
        <f t="shared" si="182"/>
        <v>OK</v>
      </c>
      <c r="AA3895" t="s">
        <v>7808</v>
      </c>
      <c r="AB3895" s="3">
        <v>45620.41101851852</v>
      </c>
    </row>
    <row r="3896" spans="1:28" x14ac:dyDescent="0.35">
      <c r="A3896" t="s">
        <v>7809</v>
      </c>
      <c r="F3896">
        <v>95</v>
      </c>
      <c r="G3896" s="16">
        <v>6501.7741561849798</v>
      </c>
      <c r="H3896">
        <v>6</v>
      </c>
      <c r="I3896">
        <v>5</v>
      </c>
      <c r="J3896">
        <v>10.51</v>
      </c>
      <c r="K3896" t="s">
        <v>59</v>
      </c>
      <c r="L3896" t="str">
        <f t="shared" si="180"/>
        <v>EU-West</v>
      </c>
      <c r="Q3896">
        <v>20</v>
      </c>
      <c r="R3896">
        <v>19</v>
      </c>
      <c r="S3896">
        <v>33.589683590157151</v>
      </c>
      <c r="T3896">
        <v>58.04</v>
      </c>
      <c r="U3896">
        <v>57.40225241559164</v>
      </c>
      <c r="V3896" s="16">
        <v>1629.59160144972</v>
      </c>
      <c r="W3896" s="16">
        <v>1610.4365627663931</v>
      </c>
      <c r="X3896" s="5">
        <f t="shared" si="181"/>
        <v>0.98824549742015966</v>
      </c>
      <c r="Y3896" t="str">
        <f t="shared" si="182"/>
        <v>OK</v>
      </c>
      <c r="AA3896" t="s">
        <v>7810</v>
      </c>
      <c r="AB3896" s="3">
        <v>45075.360312500001</v>
      </c>
    </row>
    <row r="3897" spans="1:28" x14ac:dyDescent="0.35">
      <c r="A3897" t="s">
        <v>7811</v>
      </c>
      <c r="F3897">
        <v>93</v>
      </c>
      <c r="G3897" s="16">
        <v>2932.52</v>
      </c>
      <c r="H3897">
        <v>76</v>
      </c>
      <c r="I3897">
        <v>78</v>
      </c>
      <c r="J3897">
        <v>11.04</v>
      </c>
      <c r="K3897" t="s">
        <v>37</v>
      </c>
      <c r="L3897" t="str">
        <f t="shared" si="180"/>
        <v>US-East</v>
      </c>
      <c r="Q3897">
        <v>50</v>
      </c>
      <c r="R3897">
        <v>46</v>
      </c>
      <c r="S3897">
        <v>50.49</v>
      </c>
      <c r="T3897">
        <v>64.540000000000006</v>
      </c>
      <c r="U3897">
        <v>98.43</v>
      </c>
      <c r="V3897" s="16">
        <v>3951.3993022371292</v>
      </c>
      <c r="W3897" s="16">
        <v>2368.7197760909962</v>
      </c>
      <c r="X3897" s="5">
        <f t="shared" si="181"/>
        <v>0.59946353048903933</v>
      </c>
      <c r="Y3897" t="str">
        <f t="shared" si="182"/>
        <v>OK</v>
      </c>
      <c r="AA3897" t="s">
        <v>7812</v>
      </c>
      <c r="AB3897" s="3">
        <v>45511.332638888889</v>
      </c>
    </row>
    <row r="3898" spans="1:28" x14ac:dyDescent="0.35">
      <c r="A3898" t="s">
        <v>7813</v>
      </c>
      <c r="F3898">
        <v>963</v>
      </c>
      <c r="G3898" s="16">
        <v>2654.77</v>
      </c>
      <c r="H3898">
        <v>0</v>
      </c>
      <c r="I3898">
        <v>-1</v>
      </c>
      <c r="J3898">
        <v>16.84</v>
      </c>
      <c r="K3898" t="s">
        <v>26</v>
      </c>
      <c r="L3898" t="str">
        <f t="shared" si="180"/>
        <v>EU-West</v>
      </c>
      <c r="Q3898">
        <v>10</v>
      </c>
      <c r="R3898">
        <v>32</v>
      </c>
      <c r="S3898">
        <v>67.459999999999994</v>
      </c>
      <c r="T3898">
        <v>58.15</v>
      </c>
      <c r="U3898">
        <v>89.4</v>
      </c>
      <c r="V3898" s="16">
        <v>3251.473156768207</v>
      </c>
      <c r="W3898" s="16">
        <v>2501.756152960194</v>
      </c>
      <c r="X3898" s="5">
        <f t="shared" si="181"/>
        <v>0.76942236098507666</v>
      </c>
      <c r="Y3898" t="str">
        <f t="shared" si="182"/>
        <v>OK</v>
      </c>
      <c r="AA3898" t="s">
        <v>7814</v>
      </c>
      <c r="AB3898" s="3">
        <v>45217.964317129627</v>
      </c>
    </row>
    <row r="3899" spans="1:28" x14ac:dyDescent="0.35">
      <c r="A3899" t="s">
        <v>7815</v>
      </c>
      <c r="F3899">
        <v>236</v>
      </c>
      <c r="G3899" s="16">
        <v>1717.01</v>
      </c>
      <c r="H3899">
        <v>87</v>
      </c>
      <c r="I3899">
        <v>83</v>
      </c>
      <c r="J3899">
        <v>49.96</v>
      </c>
      <c r="K3899" t="s">
        <v>37</v>
      </c>
      <c r="L3899" t="str">
        <f t="shared" si="180"/>
        <v>US-East</v>
      </c>
      <c r="Q3899">
        <v>20</v>
      </c>
      <c r="R3899">
        <v>10</v>
      </c>
      <c r="S3899">
        <v>60.9</v>
      </c>
      <c r="T3899">
        <v>75.77</v>
      </c>
      <c r="U3899">
        <v>90.47</v>
      </c>
      <c r="V3899" s="16">
        <v>2413.7322487515621</v>
      </c>
      <c r="W3899" s="16">
        <v>1442.3421861703</v>
      </c>
      <c r="X3899" s="5">
        <f t="shared" si="181"/>
        <v>0.59755682798550358</v>
      </c>
      <c r="Y3899" t="str">
        <f t="shared" si="182"/>
        <v>OK</v>
      </c>
      <c r="AA3899" t="s">
        <v>7816</v>
      </c>
      <c r="AB3899" s="3">
        <v>45051.765115740738</v>
      </c>
    </row>
    <row r="3900" spans="1:28" x14ac:dyDescent="0.35">
      <c r="A3900" t="s">
        <v>7817</v>
      </c>
      <c r="F3900">
        <v>269</v>
      </c>
      <c r="G3900" s="16">
        <v>1713.89</v>
      </c>
      <c r="H3900">
        <v>33</v>
      </c>
      <c r="I3900">
        <v>38</v>
      </c>
      <c r="J3900">
        <v>31.78</v>
      </c>
      <c r="K3900" t="s">
        <v>59</v>
      </c>
      <c r="L3900" t="str">
        <f t="shared" si="180"/>
        <v>EU-West</v>
      </c>
      <c r="Q3900">
        <v>0</v>
      </c>
      <c r="R3900">
        <v>23</v>
      </c>
      <c r="S3900">
        <v>67.91</v>
      </c>
      <c r="T3900">
        <v>63.82</v>
      </c>
      <c r="U3900">
        <v>86.94</v>
      </c>
      <c r="V3900" s="16">
        <v>2171.1463736572518</v>
      </c>
      <c r="W3900" s="16">
        <v>1576.956434505775</v>
      </c>
      <c r="X3900" s="5">
        <f t="shared" si="181"/>
        <v>0.72632432969013694</v>
      </c>
      <c r="Y3900" t="str">
        <f t="shared" si="182"/>
        <v>OK</v>
      </c>
      <c r="AA3900" t="s">
        <v>7818</v>
      </c>
      <c r="AB3900" s="3">
        <v>45528.730740740742</v>
      </c>
    </row>
    <row r="3901" spans="1:28" x14ac:dyDescent="0.35">
      <c r="A3901" t="s">
        <v>7819</v>
      </c>
      <c r="F3901">
        <v>901</v>
      </c>
      <c r="G3901" s="16">
        <v>1755.44</v>
      </c>
      <c r="H3901">
        <v>51</v>
      </c>
      <c r="I3901">
        <v>47</v>
      </c>
      <c r="J3901">
        <v>1</v>
      </c>
      <c r="K3901" t="s">
        <v>59</v>
      </c>
      <c r="L3901" t="str">
        <f t="shared" si="180"/>
        <v>EU-West</v>
      </c>
      <c r="Q3901">
        <v>30</v>
      </c>
      <c r="R3901">
        <v>32</v>
      </c>
      <c r="S3901">
        <v>43.89</v>
      </c>
      <c r="T3901">
        <v>51.37</v>
      </c>
      <c r="U3901">
        <v>88.04</v>
      </c>
      <c r="V3901" s="16">
        <v>2050.4605944327882</v>
      </c>
      <c r="W3901" s="16">
        <v>1452.496561868139</v>
      </c>
      <c r="X3901" s="5">
        <f t="shared" si="181"/>
        <v>0.70837575021525256</v>
      </c>
      <c r="Y3901" t="str">
        <f t="shared" si="182"/>
        <v>OK</v>
      </c>
      <c r="AA3901" t="s">
        <v>7820</v>
      </c>
      <c r="AB3901" s="3">
        <v>45151.110335648147</v>
      </c>
    </row>
    <row r="3902" spans="1:28" x14ac:dyDescent="0.35">
      <c r="A3902" t="s">
        <v>7821</v>
      </c>
      <c r="F3902">
        <v>29</v>
      </c>
      <c r="G3902" s="16">
        <v>1784.38</v>
      </c>
      <c r="H3902">
        <v>9</v>
      </c>
      <c r="I3902">
        <v>11</v>
      </c>
      <c r="J3902">
        <v>19.71</v>
      </c>
      <c r="K3902" t="s">
        <v>52</v>
      </c>
      <c r="L3902" t="str">
        <f t="shared" si="180"/>
        <v>EU-West</v>
      </c>
      <c r="Q3902">
        <v>20</v>
      </c>
      <c r="R3902">
        <v>21</v>
      </c>
      <c r="S3902">
        <v>77.760000000000005</v>
      </c>
      <c r="T3902">
        <v>52.36</v>
      </c>
      <c r="U3902">
        <v>96.24</v>
      </c>
      <c r="V3902" s="16">
        <v>2080.579552970999</v>
      </c>
      <c r="W3902" s="16">
        <v>2084.178320797881</v>
      </c>
      <c r="X3902" s="5">
        <f t="shared" si="181"/>
        <v>1.0017296948928212</v>
      </c>
      <c r="Y3902" t="str">
        <f t="shared" si="182"/>
        <v>Over Budget</v>
      </c>
      <c r="AA3902" t="s">
        <v>7822</v>
      </c>
      <c r="AB3902" s="3">
        <v>45919.025972222233</v>
      </c>
    </row>
    <row r="3903" spans="1:28" x14ac:dyDescent="0.35">
      <c r="A3903" t="s">
        <v>7823</v>
      </c>
      <c r="F3903">
        <v>44</v>
      </c>
      <c r="G3903" s="16">
        <v>2786.19</v>
      </c>
      <c r="H3903">
        <v>59</v>
      </c>
      <c r="I3903">
        <v>56</v>
      </c>
      <c r="J3903">
        <v>14.97</v>
      </c>
      <c r="K3903" t="s">
        <v>29</v>
      </c>
      <c r="L3903" t="str">
        <f t="shared" si="180"/>
        <v>US-East</v>
      </c>
      <c r="Q3903">
        <v>10</v>
      </c>
      <c r="R3903">
        <v>47</v>
      </c>
      <c r="S3903">
        <v>80.84</v>
      </c>
      <c r="T3903">
        <v>50.33</v>
      </c>
      <c r="U3903">
        <v>96.29</v>
      </c>
      <c r="V3903" s="16">
        <v>4036.473983589965</v>
      </c>
      <c r="W3903" s="16">
        <v>2731.948359080583</v>
      </c>
      <c r="X3903" s="5">
        <f t="shared" si="181"/>
        <v>0.67681554995452708</v>
      </c>
      <c r="Y3903" t="str">
        <f t="shared" si="182"/>
        <v>OK</v>
      </c>
      <c r="AA3903" t="s">
        <v>7824</v>
      </c>
      <c r="AB3903" s="3">
        <v>45404.770300925928</v>
      </c>
    </row>
    <row r="3904" spans="1:28" x14ac:dyDescent="0.35">
      <c r="A3904" t="s">
        <v>7825</v>
      </c>
      <c r="F3904">
        <v>874</v>
      </c>
      <c r="G3904" s="16">
        <v>1594.85</v>
      </c>
      <c r="H3904">
        <v>5</v>
      </c>
      <c r="I3904">
        <v>4</v>
      </c>
      <c r="J3904">
        <v>27.89</v>
      </c>
      <c r="K3904" t="s">
        <v>29</v>
      </c>
      <c r="L3904" t="str">
        <f t="shared" si="180"/>
        <v>US-East</v>
      </c>
      <c r="Q3904">
        <v>20</v>
      </c>
      <c r="R3904">
        <v>11</v>
      </c>
      <c r="S3904">
        <v>52.51</v>
      </c>
      <c r="T3904">
        <v>53.01</v>
      </c>
      <c r="U3904">
        <v>88.99</v>
      </c>
      <c r="V3904" s="16">
        <v>1955.9811233377991</v>
      </c>
      <c r="W3904" s="16">
        <v>1396.683155750035</v>
      </c>
      <c r="X3904" s="5">
        <f t="shared" si="181"/>
        <v>0.71405758424020693</v>
      </c>
      <c r="Y3904" t="str">
        <f t="shared" si="182"/>
        <v>OK</v>
      </c>
      <c r="AA3904" t="s">
        <v>7826</v>
      </c>
      <c r="AB3904" s="3">
        <v>45816.884039351848</v>
      </c>
    </row>
    <row r="3905" spans="1:28" x14ac:dyDescent="0.35">
      <c r="A3905" t="s">
        <v>7827</v>
      </c>
      <c r="F3905">
        <v>764</v>
      </c>
      <c r="G3905" s="16">
        <v>2029.15</v>
      </c>
      <c r="H3905">
        <v>67</v>
      </c>
      <c r="I3905">
        <v>63</v>
      </c>
      <c r="J3905">
        <v>10.57</v>
      </c>
      <c r="K3905" t="s">
        <v>52</v>
      </c>
      <c r="L3905" t="str">
        <f t="shared" si="180"/>
        <v>EU-West</v>
      </c>
      <c r="Q3905">
        <v>10</v>
      </c>
      <c r="R3905">
        <v>29</v>
      </c>
      <c r="S3905">
        <v>46.75</v>
      </c>
      <c r="T3905">
        <v>60.22</v>
      </c>
      <c r="U3905">
        <v>92.45</v>
      </c>
      <c r="V3905" s="16">
        <v>2440.8177602277669</v>
      </c>
      <c r="W3905" s="16">
        <v>2097.961910685367</v>
      </c>
      <c r="X3905" s="5">
        <f t="shared" si="181"/>
        <v>0.85953238495347306</v>
      </c>
      <c r="Y3905" t="str">
        <f t="shared" si="182"/>
        <v>OK</v>
      </c>
      <c r="AA3905" t="s">
        <v>7828</v>
      </c>
      <c r="AB3905" s="3">
        <v>45247.185624999998</v>
      </c>
    </row>
    <row r="3906" spans="1:28" x14ac:dyDescent="0.35">
      <c r="A3906" t="s">
        <v>7829</v>
      </c>
      <c r="F3906">
        <v>452</v>
      </c>
      <c r="G3906" s="16">
        <v>3050.07</v>
      </c>
      <c r="H3906">
        <v>71</v>
      </c>
      <c r="I3906">
        <v>71</v>
      </c>
      <c r="J3906">
        <v>11.71</v>
      </c>
      <c r="K3906" t="s">
        <v>37</v>
      </c>
      <c r="L3906" t="str">
        <f t="shared" si="180"/>
        <v>US-East</v>
      </c>
      <c r="Q3906">
        <v>30</v>
      </c>
      <c r="R3906">
        <v>31</v>
      </c>
      <c r="S3906">
        <v>53.52</v>
      </c>
      <c r="T3906">
        <v>57.64</v>
      </c>
      <c r="U3906">
        <v>94.6</v>
      </c>
      <c r="V3906" s="16">
        <v>3110.8786695811018</v>
      </c>
      <c r="W3906" s="16">
        <v>2679.7316393407309</v>
      </c>
      <c r="X3906" s="5">
        <f t="shared" si="181"/>
        <v>0.86140667122243397</v>
      </c>
      <c r="Y3906" t="str">
        <f t="shared" si="182"/>
        <v>OK</v>
      </c>
      <c r="AA3906" t="s">
        <v>7830</v>
      </c>
      <c r="AB3906" s="3">
        <v>45272.415590277778</v>
      </c>
    </row>
    <row r="3907" spans="1:28" x14ac:dyDescent="0.35">
      <c r="A3907" t="s">
        <v>7831</v>
      </c>
      <c r="F3907">
        <v>990</v>
      </c>
      <c r="G3907" s="16">
        <v>1841.76</v>
      </c>
      <c r="H3907">
        <v>47</v>
      </c>
      <c r="I3907">
        <v>46</v>
      </c>
      <c r="J3907">
        <v>15.43</v>
      </c>
      <c r="K3907" t="s">
        <v>26</v>
      </c>
      <c r="L3907" t="str">
        <f t="shared" ref="L3907:L3970" si="183">IF(OR(K3907="Europe-West",K3907="EU_West",K3907="eu-west"),"EU-West",
IF(OR(K3907="US_East",K3907="us-east",K3907="US-East"),"US-East","Other"))</f>
        <v>EU-West</v>
      </c>
      <c r="Q3907">
        <v>10</v>
      </c>
      <c r="R3907">
        <v>43</v>
      </c>
      <c r="S3907">
        <v>78.31</v>
      </c>
      <c r="T3907">
        <v>55.3</v>
      </c>
      <c r="U3907">
        <v>87.77</v>
      </c>
      <c r="V3907" s="16">
        <v>2177.2592423586711</v>
      </c>
      <c r="W3907" s="16">
        <v>2066.0424028242942</v>
      </c>
      <c r="X3907" s="5">
        <f t="shared" ref="X3907:X3970" si="184">W3907/V3907</f>
        <v>0.94891888050322692</v>
      </c>
      <c r="Y3907" t="str">
        <f t="shared" ref="Y3907:Y3970" si="185">IF(X3907&gt;1,"Over Budget","OK")</f>
        <v>OK</v>
      </c>
      <c r="AA3907" t="s">
        <v>7832</v>
      </c>
      <c r="AB3907" s="3">
        <v>45588.123333333337</v>
      </c>
    </row>
    <row r="3908" spans="1:28" x14ac:dyDescent="0.35">
      <c r="A3908" t="s">
        <v>7833</v>
      </c>
      <c r="F3908">
        <v>950</v>
      </c>
      <c r="G3908" s="16">
        <v>3499.93</v>
      </c>
      <c r="H3908">
        <v>78</v>
      </c>
      <c r="I3908">
        <v>82</v>
      </c>
      <c r="J3908">
        <v>14.47</v>
      </c>
      <c r="K3908" t="s">
        <v>59</v>
      </c>
      <c r="L3908" t="str">
        <f t="shared" si="183"/>
        <v>EU-West</v>
      </c>
      <c r="Q3908">
        <v>10</v>
      </c>
      <c r="R3908">
        <v>18</v>
      </c>
      <c r="S3908">
        <v>66.180000000000007</v>
      </c>
      <c r="T3908">
        <v>65.819999999999993</v>
      </c>
      <c r="U3908">
        <v>83.47</v>
      </c>
      <c r="V3908" s="16">
        <v>4986.7476092058196</v>
      </c>
      <c r="W3908" s="16">
        <v>3228.2221879012791</v>
      </c>
      <c r="X3908" s="5">
        <f t="shared" si="184"/>
        <v>0.64736025178851997</v>
      </c>
      <c r="Y3908" t="str">
        <f t="shared" si="185"/>
        <v>OK</v>
      </c>
      <c r="AA3908" t="s">
        <v>7834</v>
      </c>
      <c r="AB3908" s="3">
        <v>45758.871249999997</v>
      </c>
    </row>
    <row r="3909" spans="1:28" x14ac:dyDescent="0.35">
      <c r="A3909" t="s">
        <v>7835</v>
      </c>
      <c r="F3909">
        <v>279</v>
      </c>
      <c r="G3909" s="16">
        <v>1639.34</v>
      </c>
      <c r="H3909">
        <v>44</v>
      </c>
      <c r="I3909">
        <v>49</v>
      </c>
      <c r="J3909">
        <v>25.21</v>
      </c>
      <c r="K3909" t="s">
        <v>37</v>
      </c>
      <c r="L3909" t="str">
        <f t="shared" si="183"/>
        <v>US-East</v>
      </c>
      <c r="Q3909">
        <v>0</v>
      </c>
      <c r="R3909">
        <v>44</v>
      </c>
      <c r="S3909">
        <v>64.11</v>
      </c>
      <c r="T3909">
        <v>63.43</v>
      </c>
      <c r="V3909" s="16">
        <v>2263.098752430084</v>
      </c>
      <c r="W3909" s="16">
        <v>1517.963681392318</v>
      </c>
      <c r="X3909" s="5">
        <f t="shared" si="184"/>
        <v>0.67074566664947766</v>
      </c>
      <c r="Y3909" t="str">
        <f t="shared" si="185"/>
        <v>OK</v>
      </c>
      <c r="AA3909" t="s">
        <v>7836</v>
      </c>
      <c r="AB3909" s="3">
        <v>45106.544664351852</v>
      </c>
    </row>
    <row r="3910" spans="1:28" x14ac:dyDescent="0.35">
      <c r="A3910" t="s">
        <v>7837</v>
      </c>
      <c r="F3910">
        <v>744</v>
      </c>
      <c r="G3910" s="16">
        <v>1434.7</v>
      </c>
      <c r="H3910">
        <v>11</v>
      </c>
      <c r="I3910">
        <v>7</v>
      </c>
      <c r="J3910">
        <v>17.32</v>
      </c>
      <c r="K3910" t="s">
        <v>59</v>
      </c>
      <c r="L3910" t="str">
        <f t="shared" si="183"/>
        <v>EU-West</v>
      </c>
      <c r="Q3910">
        <v>10</v>
      </c>
      <c r="R3910">
        <v>39</v>
      </c>
      <c r="S3910">
        <v>64.930000000000007</v>
      </c>
      <c r="T3910">
        <v>44.2</v>
      </c>
      <c r="U3910">
        <v>94.48</v>
      </c>
      <c r="V3910" s="16">
        <v>1593.172086026141</v>
      </c>
      <c r="W3910" s="16">
        <v>1647.007447694755</v>
      </c>
      <c r="X3910" s="5">
        <f t="shared" si="184"/>
        <v>1.0337913036142228</v>
      </c>
      <c r="Y3910" t="str">
        <f t="shared" si="185"/>
        <v>Over Budget</v>
      </c>
      <c r="AA3910" t="s">
        <v>7838</v>
      </c>
      <c r="AB3910" s="3">
        <v>45684.045057870368</v>
      </c>
    </row>
    <row r="3911" spans="1:28" x14ac:dyDescent="0.35">
      <c r="A3911" t="s">
        <v>7839</v>
      </c>
      <c r="F3911">
        <v>415</v>
      </c>
      <c r="G3911" s="16">
        <v>1567.12</v>
      </c>
      <c r="H3911">
        <v>69</v>
      </c>
      <c r="I3911">
        <v>66</v>
      </c>
      <c r="J3911">
        <v>28.03</v>
      </c>
      <c r="K3911" t="s">
        <v>32</v>
      </c>
      <c r="L3911" t="str">
        <f t="shared" si="183"/>
        <v>US-East</v>
      </c>
      <c r="Q3911">
        <v>10</v>
      </c>
      <c r="R3911">
        <v>1</v>
      </c>
      <c r="S3911">
        <v>57.12</v>
      </c>
      <c r="T3911">
        <v>47.26</v>
      </c>
      <c r="U3911">
        <v>93.75</v>
      </c>
      <c r="V3911" s="16">
        <v>1890.7746476851721</v>
      </c>
      <c r="W3911" s="16">
        <v>1604.2312098372299</v>
      </c>
      <c r="X3911" s="5">
        <f t="shared" si="184"/>
        <v>0.84845182994242596</v>
      </c>
      <c r="Y3911" t="str">
        <f t="shared" si="185"/>
        <v>OK</v>
      </c>
      <c r="AA3911" t="s">
        <v>7840</v>
      </c>
      <c r="AB3911" s="3">
        <v>45659.567476851851</v>
      </c>
    </row>
    <row r="3912" spans="1:28" x14ac:dyDescent="0.35">
      <c r="A3912" t="s">
        <v>7841</v>
      </c>
      <c r="F3912">
        <v>517</v>
      </c>
      <c r="G3912" s="16">
        <v>1203.8399999999999</v>
      </c>
      <c r="H3912">
        <v>20</v>
      </c>
      <c r="I3912">
        <v>24</v>
      </c>
      <c r="J3912">
        <v>13.52</v>
      </c>
      <c r="K3912" t="s">
        <v>26</v>
      </c>
      <c r="L3912" t="str">
        <f t="shared" si="183"/>
        <v>EU-West</v>
      </c>
      <c r="Q3912">
        <v>20</v>
      </c>
      <c r="R3912">
        <v>13</v>
      </c>
      <c r="S3912">
        <v>72.17</v>
      </c>
      <c r="T3912">
        <v>50.16</v>
      </c>
      <c r="U3912">
        <v>88.13</v>
      </c>
      <c r="V3912" s="16">
        <v>1322.165238627126</v>
      </c>
      <c r="W3912" s="16">
        <v>1390.339906797085</v>
      </c>
      <c r="X3912" s="5">
        <f t="shared" si="184"/>
        <v>1.0515628956035392</v>
      </c>
      <c r="Y3912" t="str">
        <f t="shared" si="185"/>
        <v>Over Budget</v>
      </c>
      <c r="AA3912" t="s">
        <v>7842</v>
      </c>
      <c r="AB3912" s="3">
        <v>45288.997939814813</v>
      </c>
    </row>
    <row r="3913" spans="1:28" x14ac:dyDescent="0.35">
      <c r="A3913" t="s">
        <v>7843</v>
      </c>
      <c r="F3913">
        <v>313</v>
      </c>
      <c r="G3913" s="16">
        <v>2073.0100000000002</v>
      </c>
      <c r="H3913">
        <v>95</v>
      </c>
      <c r="I3913">
        <v>99</v>
      </c>
      <c r="J3913">
        <v>26.93</v>
      </c>
      <c r="K3913" t="s">
        <v>37</v>
      </c>
      <c r="L3913" t="str">
        <f t="shared" si="183"/>
        <v>US-East</v>
      </c>
      <c r="Q3913">
        <v>10</v>
      </c>
      <c r="R3913">
        <v>32</v>
      </c>
      <c r="S3913">
        <v>89.91</v>
      </c>
      <c r="T3913">
        <v>51.92</v>
      </c>
      <c r="U3913">
        <v>97.62</v>
      </c>
      <c r="V3913" s="16">
        <v>3062.0605017332582</v>
      </c>
      <c r="W3913" s="16">
        <v>2000.7764059164749</v>
      </c>
      <c r="X3913" s="5">
        <f t="shared" si="184"/>
        <v>0.65340851520861498</v>
      </c>
      <c r="Y3913" t="str">
        <f t="shared" si="185"/>
        <v>OK</v>
      </c>
      <c r="AA3913" t="s">
        <v>7844</v>
      </c>
      <c r="AB3913" s="3">
        <v>45498.277187500003</v>
      </c>
    </row>
    <row r="3914" spans="1:28" x14ac:dyDescent="0.35">
      <c r="A3914" t="s">
        <v>7845</v>
      </c>
      <c r="F3914">
        <v>679</v>
      </c>
      <c r="G3914" s="16">
        <v>1523.84</v>
      </c>
      <c r="H3914">
        <v>95</v>
      </c>
      <c r="I3914">
        <v>98</v>
      </c>
      <c r="J3914">
        <v>10.74</v>
      </c>
      <c r="K3914" t="s">
        <v>32</v>
      </c>
      <c r="L3914" t="str">
        <f t="shared" si="183"/>
        <v>US-East</v>
      </c>
      <c r="Q3914">
        <v>0</v>
      </c>
      <c r="R3914">
        <v>31</v>
      </c>
      <c r="S3914">
        <v>53.76</v>
      </c>
      <c r="T3914">
        <v>53.61</v>
      </c>
      <c r="U3914">
        <v>91.42</v>
      </c>
      <c r="V3914" s="16">
        <v>1979.557974013795</v>
      </c>
      <c r="W3914" s="16">
        <v>1428.7083124455669</v>
      </c>
      <c r="X3914" s="5">
        <f t="shared" si="184"/>
        <v>0.72173097792568641</v>
      </c>
      <c r="Y3914" t="str">
        <f t="shared" si="185"/>
        <v>OK</v>
      </c>
      <c r="AA3914" t="s">
        <v>7846</v>
      </c>
      <c r="AB3914" s="3">
        <v>45527.692060185182</v>
      </c>
    </row>
    <row r="3915" spans="1:28" x14ac:dyDescent="0.35">
      <c r="A3915" t="s">
        <v>7847</v>
      </c>
      <c r="F3915">
        <v>294</v>
      </c>
      <c r="G3915" s="16">
        <v>2840.94</v>
      </c>
      <c r="H3915">
        <v>90</v>
      </c>
      <c r="I3915">
        <v>93</v>
      </c>
      <c r="J3915">
        <v>24.92</v>
      </c>
      <c r="K3915" t="s">
        <v>26</v>
      </c>
      <c r="L3915" t="str">
        <f t="shared" si="183"/>
        <v>EU-West</v>
      </c>
      <c r="Q3915">
        <v>0</v>
      </c>
      <c r="R3915">
        <v>40</v>
      </c>
      <c r="S3915">
        <v>76.540000000000006</v>
      </c>
      <c r="T3915">
        <v>55.97</v>
      </c>
      <c r="U3915">
        <v>84.26</v>
      </c>
      <c r="V3915" s="16">
        <v>3912.4783521714371</v>
      </c>
      <c r="W3915" s="16">
        <v>2847.988937221271</v>
      </c>
      <c r="X3915" s="5">
        <f t="shared" si="184"/>
        <v>0.72792452273649733</v>
      </c>
      <c r="Y3915" t="str">
        <f t="shared" si="185"/>
        <v>OK</v>
      </c>
      <c r="AA3915" t="s">
        <v>7848</v>
      </c>
      <c r="AB3915" s="3">
        <v>45126.776284722233</v>
      </c>
    </row>
    <row r="3916" spans="1:28" x14ac:dyDescent="0.35">
      <c r="A3916" t="s">
        <v>7849</v>
      </c>
      <c r="F3916">
        <v>557</v>
      </c>
      <c r="G3916" s="16">
        <v>1858.45</v>
      </c>
      <c r="H3916">
        <v>74</v>
      </c>
      <c r="I3916">
        <v>77</v>
      </c>
      <c r="J3916">
        <v>16</v>
      </c>
      <c r="K3916" t="s">
        <v>32</v>
      </c>
      <c r="L3916" t="str">
        <f t="shared" si="183"/>
        <v>US-East</v>
      </c>
      <c r="Q3916">
        <v>20</v>
      </c>
      <c r="R3916">
        <v>18</v>
      </c>
      <c r="S3916">
        <v>66.37</v>
      </c>
      <c r="T3916">
        <v>63.56</v>
      </c>
      <c r="U3916">
        <v>82.02</v>
      </c>
      <c r="V3916" s="16">
        <v>2521.7388424959049</v>
      </c>
      <c r="W3916" s="16">
        <v>1532.4716785388191</v>
      </c>
      <c r="X3916" s="5">
        <f t="shared" si="184"/>
        <v>0.60770435570641679</v>
      </c>
      <c r="Y3916" t="str">
        <f t="shared" si="185"/>
        <v>OK</v>
      </c>
      <c r="AA3916" t="s">
        <v>7850</v>
      </c>
      <c r="AB3916" s="3">
        <v>44973.717650462961</v>
      </c>
    </row>
    <row r="3917" spans="1:28" x14ac:dyDescent="0.35">
      <c r="A3917" t="s">
        <v>7851</v>
      </c>
      <c r="F3917">
        <v>819</v>
      </c>
      <c r="G3917" s="16">
        <v>2011.11</v>
      </c>
      <c r="H3917">
        <v>85</v>
      </c>
      <c r="I3917">
        <v>87</v>
      </c>
      <c r="J3917">
        <v>27.13</v>
      </c>
      <c r="K3917" t="s">
        <v>32</v>
      </c>
      <c r="L3917" t="str">
        <f t="shared" si="183"/>
        <v>US-East</v>
      </c>
      <c r="Q3917">
        <v>20</v>
      </c>
      <c r="R3917">
        <v>13</v>
      </c>
      <c r="S3917">
        <v>66.239999999999995</v>
      </c>
      <c r="T3917">
        <v>48.76</v>
      </c>
      <c r="U3917">
        <v>88.51</v>
      </c>
      <c r="V3917" s="16">
        <v>2889.6527078037152</v>
      </c>
      <c r="W3917" s="16">
        <v>1732.9338851947109</v>
      </c>
      <c r="X3917" s="5">
        <f t="shared" si="184"/>
        <v>0.59970316865926421</v>
      </c>
      <c r="Y3917" t="str">
        <f t="shared" si="185"/>
        <v>OK</v>
      </c>
      <c r="AA3917" t="s">
        <v>7852</v>
      </c>
      <c r="AB3917" s="3">
        <v>45292.50476851852</v>
      </c>
    </row>
    <row r="3918" spans="1:28" x14ac:dyDescent="0.35">
      <c r="A3918" t="s">
        <v>7853</v>
      </c>
      <c r="F3918">
        <v>38</v>
      </c>
      <c r="G3918" s="16">
        <v>1215.8499999999999</v>
      </c>
      <c r="H3918">
        <v>35</v>
      </c>
      <c r="I3918">
        <v>40</v>
      </c>
      <c r="J3918">
        <v>1</v>
      </c>
      <c r="K3918" t="s">
        <v>52</v>
      </c>
      <c r="L3918" t="str">
        <f t="shared" si="183"/>
        <v>EU-West</v>
      </c>
      <c r="Q3918">
        <v>0</v>
      </c>
      <c r="R3918">
        <v>3</v>
      </c>
      <c r="S3918">
        <v>87.85</v>
      </c>
      <c r="T3918">
        <v>52.35</v>
      </c>
      <c r="U3918">
        <v>91.12</v>
      </c>
      <c r="V3918" s="16">
        <v>1792.970089772248</v>
      </c>
      <c r="W3918" s="16">
        <v>1079.442152319137</v>
      </c>
      <c r="X3918" s="5">
        <f t="shared" si="184"/>
        <v>0.6020413605763234</v>
      </c>
      <c r="Y3918" t="str">
        <f t="shared" si="185"/>
        <v>OK</v>
      </c>
      <c r="AA3918" t="s">
        <v>7854</v>
      </c>
      <c r="AB3918" s="3">
        <v>45305.936192129629</v>
      </c>
    </row>
    <row r="3919" spans="1:28" x14ac:dyDescent="0.35">
      <c r="A3919" t="s">
        <v>7855</v>
      </c>
      <c r="F3919">
        <v>400</v>
      </c>
      <c r="G3919" s="16">
        <v>1920.03</v>
      </c>
      <c r="H3919">
        <v>86</v>
      </c>
      <c r="I3919">
        <v>91</v>
      </c>
      <c r="J3919">
        <v>13.73</v>
      </c>
      <c r="K3919" t="s">
        <v>26</v>
      </c>
      <c r="L3919" t="str">
        <f t="shared" si="183"/>
        <v>EU-West</v>
      </c>
      <c r="Q3919">
        <v>10</v>
      </c>
      <c r="R3919">
        <v>1</v>
      </c>
      <c r="S3919">
        <v>82.03</v>
      </c>
      <c r="T3919">
        <v>44.16</v>
      </c>
      <c r="U3919">
        <v>88.56</v>
      </c>
      <c r="V3919" s="16">
        <v>1951.1788135173019</v>
      </c>
      <c r="W3919" s="16">
        <v>2163.2419532305948</v>
      </c>
      <c r="X3919" s="5">
        <f t="shared" si="184"/>
        <v>1.1086846260548597</v>
      </c>
      <c r="Y3919" t="str">
        <f t="shared" si="185"/>
        <v>Over Budget</v>
      </c>
      <c r="AA3919" t="s">
        <v>7856</v>
      </c>
      <c r="AB3919" s="3">
        <v>45561.0002662037</v>
      </c>
    </row>
    <row r="3920" spans="1:28" x14ac:dyDescent="0.35">
      <c r="A3920" t="s">
        <v>7857</v>
      </c>
      <c r="F3920">
        <v>425</v>
      </c>
      <c r="G3920" s="16">
        <v>1986.39</v>
      </c>
      <c r="H3920">
        <v>22</v>
      </c>
      <c r="I3920">
        <v>24</v>
      </c>
      <c r="J3920">
        <v>29.35</v>
      </c>
      <c r="K3920" t="s">
        <v>26</v>
      </c>
      <c r="L3920" t="str">
        <f t="shared" si="183"/>
        <v>EU-West</v>
      </c>
      <c r="Q3920">
        <v>0</v>
      </c>
      <c r="R3920">
        <v>9</v>
      </c>
      <c r="T3920">
        <v>50.79</v>
      </c>
      <c r="U3920">
        <v>99.97</v>
      </c>
      <c r="V3920" s="16">
        <v>2955.0542553707328</v>
      </c>
      <c r="W3920" s="16">
        <v>2172.156205095986</v>
      </c>
      <c r="X3920" s="5">
        <f t="shared" si="184"/>
        <v>0.73506474581580006</v>
      </c>
      <c r="Y3920" t="str">
        <f t="shared" si="185"/>
        <v>OK</v>
      </c>
      <c r="AA3920" t="s">
        <v>7858</v>
      </c>
      <c r="AB3920" s="3">
        <v>45114.529606481483</v>
      </c>
    </row>
    <row r="3921" spans="1:28" x14ac:dyDescent="0.35">
      <c r="A3921" t="s">
        <v>7859</v>
      </c>
      <c r="F3921">
        <v>918</v>
      </c>
      <c r="G3921" s="16">
        <v>1479.02</v>
      </c>
      <c r="H3921">
        <v>54</v>
      </c>
      <c r="I3921">
        <v>59</v>
      </c>
      <c r="J3921">
        <v>18.39</v>
      </c>
      <c r="K3921" t="s">
        <v>32</v>
      </c>
      <c r="L3921" t="str">
        <f t="shared" si="183"/>
        <v>US-East</v>
      </c>
      <c r="Q3921">
        <v>0</v>
      </c>
      <c r="R3921">
        <v>28</v>
      </c>
      <c r="S3921">
        <v>81.11</v>
      </c>
      <c r="T3921">
        <v>57.92</v>
      </c>
      <c r="U3921">
        <v>92.02</v>
      </c>
      <c r="V3921" s="16">
        <v>2122.7948568914289</v>
      </c>
      <c r="W3921" s="16">
        <v>1297.5781325868111</v>
      </c>
      <c r="X3921" s="5">
        <f t="shared" si="184"/>
        <v>0.61125931616725038</v>
      </c>
      <c r="Y3921" t="str">
        <f t="shared" si="185"/>
        <v>OK</v>
      </c>
      <c r="AA3921" t="s">
        <v>7860</v>
      </c>
      <c r="AB3921" s="3">
        <v>45348.598240740743</v>
      </c>
    </row>
    <row r="3922" spans="1:28" x14ac:dyDescent="0.35">
      <c r="A3922" t="s">
        <v>7861</v>
      </c>
      <c r="F3922">
        <v>776</v>
      </c>
      <c r="G3922" s="16">
        <v>2173.52</v>
      </c>
      <c r="H3922">
        <v>26</v>
      </c>
      <c r="I3922">
        <v>28</v>
      </c>
      <c r="J3922">
        <v>6.39</v>
      </c>
      <c r="K3922" t="s">
        <v>32</v>
      </c>
      <c r="L3922" t="str">
        <f t="shared" si="183"/>
        <v>US-East</v>
      </c>
      <c r="Q3922">
        <v>0</v>
      </c>
      <c r="R3922">
        <v>14</v>
      </c>
      <c r="S3922">
        <v>41.41</v>
      </c>
      <c r="T3922">
        <v>51.03</v>
      </c>
      <c r="V3922" s="16">
        <v>2589.691925876743</v>
      </c>
      <c r="W3922" s="16">
        <v>1979.422546446858</v>
      </c>
      <c r="X3922" s="5">
        <f t="shared" si="184"/>
        <v>0.76434672660020064</v>
      </c>
      <c r="Y3922" t="str">
        <f t="shared" si="185"/>
        <v>OK</v>
      </c>
      <c r="AA3922" t="s">
        <v>7862</v>
      </c>
      <c r="AB3922" s="3">
        <v>45504.571018518523</v>
      </c>
    </row>
    <row r="3923" spans="1:28" x14ac:dyDescent="0.35">
      <c r="A3923" t="s">
        <v>7863</v>
      </c>
      <c r="F3923">
        <v>918</v>
      </c>
      <c r="G3923" s="16">
        <v>2110</v>
      </c>
      <c r="H3923">
        <v>97</v>
      </c>
      <c r="I3923">
        <v>101</v>
      </c>
      <c r="J3923">
        <v>14.34</v>
      </c>
      <c r="K3923" t="s">
        <v>37</v>
      </c>
      <c r="L3923" t="str">
        <f t="shared" si="183"/>
        <v>US-East</v>
      </c>
      <c r="Q3923">
        <v>0</v>
      </c>
      <c r="R3923">
        <v>30</v>
      </c>
      <c r="S3923">
        <v>34.24</v>
      </c>
      <c r="T3923">
        <v>49.68</v>
      </c>
      <c r="U3923">
        <v>78.650000000000006</v>
      </c>
      <c r="V3923" s="16">
        <v>2990.9093222347269</v>
      </c>
      <c r="W3923" s="16">
        <v>2483.1315704109061</v>
      </c>
      <c r="X3923" s="5">
        <f t="shared" si="184"/>
        <v>0.83022629671553438</v>
      </c>
      <c r="Y3923" t="str">
        <f t="shared" si="185"/>
        <v>OK</v>
      </c>
      <c r="AA3923" t="s">
        <v>7864</v>
      </c>
      <c r="AB3923" s="3">
        <v>45497.706747685188</v>
      </c>
    </row>
    <row r="3924" spans="1:28" x14ac:dyDescent="0.35">
      <c r="A3924" t="s">
        <v>7865</v>
      </c>
      <c r="F3924">
        <v>959</v>
      </c>
      <c r="G3924" s="16">
        <v>1749.14</v>
      </c>
      <c r="H3924">
        <v>19</v>
      </c>
      <c r="I3924">
        <v>18</v>
      </c>
      <c r="J3924">
        <v>23.07</v>
      </c>
      <c r="K3924" t="s">
        <v>59</v>
      </c>
      <c r="L3924" t="str">
        <f t="shared" si="183"/>
        <v>EU-West</v>
      </c>
      <c r="Q3924">
        <v>0</v>
      </c>
      <c r="R3924">
        <v>32</v>
      </c>
      <c r="S3924">
        <v>56.64</v>
      </c>
      <c r="T3924">
        <v>54.88</v>
      </c>
      <c r="U3924">
        <v>91.18</v>
      </c>
      <c r="V3924" s="16">
        <v>2393.3115146071791</v>
      </c>
      <c r="W3924" s="16">
        <v>1459.344557339211</v>
      </c>
      <c r="X3924" s="5">
        <f t="shared" si="184"/>
        <v>0.60975955216541766</v>
      </c>
      <c r="Y3924" t="str">
        <f t="shared" si="185"/>
        <v>OK</v>
      </c>
      <c r="AA3924" t="s">
        <v>7866</v>
      </c>
      <c r="AB3924" s="3">
        <v>45175.678067129629</v>
      </c>
    </row>
    <row r="3925" spans="1:28" x14ac:dyDescent="0.35">
      <c r="A3925" t="s">
        <v>7867</v>
      </c>
      <c r="F3925">
        <v>151</v>
      </c>
      <c r="H3925">
        <v>14</v>
      </c>
      <c r="I3925">
        <v>14</v>
      </c>
      <c r="J3925">
        <v>13.51</v>
      </c>
      <c r="K3925" t="s">
        <v>32</v>
      </c>
      <c r="L3925" t="str">
        <f t="shared" si="183"/>
        <v>US-East</v>
      </c>
      <c r="Q3925">
        <v>10</v>
      </c>
      <c r="R3925">
        <v>28</v>
      </c>
      <c r="S3925">
        <v>52.1</v>
      </c>
      <c r="T3925">
        <v>62.36</v>
      </c>
      <c r="U3925">
        <v>94.94</v>
      </c>
      <c r="V3925" s="16">
        <v>2122.3339935557792</v>
      </c>
      <c r="W3925" s="16">
        <v>1548.53681524185</v>
      </c>
      <c r="X3925" s="5">
        <f t="shared" si="184"/>
        <v>0.7296386053956645</v>
      </c>
      <c r="Y3925" t="str">
        <f t="shared" si="185"/>
        <v>OK</v>
      </c>
      <c r="AA3925" t="s">
        <v>7868</v>
      </c>
      <c r="AB3925" s="3">
        <v>45554.171076388891</v>
      </c>
    </row>
    <row r="3926" spans="1:28" x14ac:dyDescent="0.35">
      <c r="A3926" t="s">
        <v>7869</v>
      </c>
      <c r="F3926">
        <v>655</v>
      </c>
      <c r="G3926" s="16">
        <v>3013.93</v>
      </c>
      <c r="H3926">
        <v>41</v>
      </c>
      <c r="I3926">
        <v>45</v>
      </c>
      <c r="J3926">
        <v>29.29</v>
      </c>
      <c r="K3926" t="s">
        <v>52</v>
      </c>
      <c r="L3926" t="str">
        <f t="shared" si="183"/>
        <v>EU-West</v>
      </c>
      <c r="Q3926">
        <v>10</v>
      </c>
      <c r="R3926">
        <v>10</v>
      </c>
      <c r="S3926">
        <v>63.56</v>
      </c>
      <c r="T3926">
        <v>50.82</v>
      </c>
      <c r="U3926">
        <v>99.32</v>
      </c>
      <c r="V3926" s="16">
        <v>3346.503662302307</v>
      </c>
      <c r="W3926" s="16">
        <v>3040.4610133769029</v>
      </c>
      <c r="X3926" s="5">
        <f t="shared" si="184"/>
        <v>0.9085485390699215</v>
      </c>
      <c r="Y3926" t="str">
        <f t="shared" si="185"/>
        <v>OK</v>
      </c>
      <c r="AA3926" t="s">
        <v>7870</v>
      </c>
      <c r="AB3926" s="3">
        <v>45856.631435185183</v>
      </c>
    </row>
    <row r="3927" spans="1:28" x14ac:dyDescent="0.35">
      <c r="A3927" t="s">
        <v>7871</v>
      </c>
      <c r="F3927">
        <v>665</v>
      </c>
      <c r="G3927" s="16">
        <v>1999.76</v>
      </c>
      <c r="H3927">
        <v>3</v>
      </c>
      <c r="I3927">
        <v>7</v>
      </c>
      <c r="J3927">
        <v>28.68</v>
      </c>
      <c r="K3927" t="s">
        <v>26</v>
      </c>
      <c r="L3927" t="str">
        <f t="shared" si="183"/>
        <v>EU-West</v>
      </c>
      <c r="Q3927">
        <v>20</v>
      </c>
      <c r="R3927">
        <v>47</v>
      </c>
      <c r="T3927">
        <v>70.22</v>
      </c>
      <c r="U3927">
        <v>88.99</v>
      </c>
      <c r="V3927" s="16">
        <v>2648.2458742914332</v>
      </c>
      <c r="W3927" s="16">
        <v>2180.3045857757038</v>
      </c>
      <c r="X3927" s="5">
        <f t="shared" si="184"/>
        <v>0.82330141885298613</v>
      </c>
      <c r="Y3927" t="str">
        <f t="shared" si="185"/>
        <v>OK</v>
      </c>
      <c r="AA3927" t="s">
        <v>7872</v>
      </c>
      <c r="AB3927" s="3">
        <v>45342.291215277779</v>
      </c>
    </row>
    <row r="3928" spans="1:28" x14ac:dyDescent="0.35">
      <c r="A3928" t="s">
        <v>7873</v>
      </c>
      <c r="F3928">
        <v>818</v>
      </c>
      <c r="G3928" s="16">
        <v>1960.15</v>
      </c>
      <c r="H3928">
        <v>28</v>
      </c>
      <c r="I3928">
        <v>33</v>
      </c>
      <c r="J3928">
        <v>25.34</v>
      </c>
      <c r="K3928" t="s">
        <v>32</v>
      </c>
      <c r="L3928" t="str">
        <f t="shared" si="183"/>
        <v>US-East</v>
      </c>
      <c r="Q3928">
        <v>20</v>
      </c>
      <c r="R3928">
        <v>44</v>
      </c>
      <c r="S3928">
        <v>64.05</v>
      </c>
      <c r="T3928">
        <v>51.54</v>
      </c>
      <c r="U3928">
        <v>98.61</v>
      </c>
      <c r="V3928" s="16">
        <v>1985.5593208553771</v>
      </c>
      <c r="W3928" s="16">
        <v>1773.101021183727</v>
      </c>
      <c r="X3928" s="5">
        <f t="shared" si="184"/>
        <v>0.89299826127575821</v>
      </c>
      <c r="Y3928" t="str">
        <f t="shared" si="185"/>
        <v>OK</v>
      </c>
      <c r="AA3928" t="s">
        <v>7874</v>
      </c>
      <c r="AB3928" s="3">
        <v>45392.85260416667</v>
      </c>
    </row>
    <row r="3929" spans="1:28" x14ac:dyDescent="0.35">
      <c r="A3929" t="s">
        <v>7875</v>
      </c>
      <c r="F3929">
        <v>957</v>
      </c>
      <c r="G3929" s="16">
        <v>2122.7600000000002</v>
      </c>
      <c r="H3929">
        <v>54</v>
      </c>
      <c r="I3929">
        <v>56</v>
      </c>
      <c r="J3929">
        <v>28.25</v>
      </c>
      <c r="K3929" t="s">
        <v>32</v>
      </c>
      <c r="L3929" t="str">
        <f t="shared" si="183"/>
        <v>US-East</v>
      </c>
      <c r="Q3929">
        <v>0</v>
      </c>
      <c r="R3929">
        <v>39</v>
      </c>
      <c r="S3929">
        <v>81.28</v>
      </c>
      <c r="T3929">
        <v>55.84</v>
      </c>
      <c r="U3929">
        <v>83.21</v>
      </c>
      <c r="V3929" s="16">
        <v>3023.0534367089431</v>
      </c>
      <c r="W3929" s="16">
        <v>2491.927196883104</v>
      </c>
      <c r="X3929" s="5">
        <f t="shared" si="184"/>
        <v>0.82430802136132553</v>
      </c>
      <c r="Y3929" t="str">
        <f t="shared" si="185"/>
        <v>OK</v>
      </c>
      <c r="AA3929" t="s">
        <v>7876</v>
      </c>
      <c r="AB3929" s="3">
        <v>45022.768946759257</v>
      </c>
    </row>
    <row r="3930" spans="1:28" x14ac:dyDescent="0.35">
      <c r="A3930" t="s">
        <v>7877</v>
      </c>
      <c r="F3930">
        <v>889</v>
      </c>
      <c r="G3930" s="16">
        <v>1820.13</v>
      </c>
      <c r="H3930">
        <v>74</v>
      </c>
      <c r="I3930">
        <v>78</v>
      </c>
      <c r="J3930">
        <v>15.88</v>
      </c>
      <c r="K3930" t="s">
        <v>32</v>
      </c>
      <c r="L3930" t="str">
        <f t="shared" si="183"/>
        <v>US-East</v>
      </c>
      <c r="Q3930">
        <v>10</v>
      </c>
      <c r="R3930">
        <v>8</v>
      </c>
      <c r="S3930">
        <v>80.95</v>
      </c>
      <c r="T3930">
        <v>71.58</v>
      </c>
      <c r="U3930">
        <v>88.28</v>
      </c>
      <c r="V3930" s="16">
        <v>2685.6409227461791</v>
      </c>
      <c r="W3930" s="16">
        <v>1755.029688135535</v>
      </c>
      <c r="X3930" s="5">
        <f t="shared" si="184"/>
        <v>0.65348635153389922</v>
      </c>
      <c r="Y3930" t="str">
        <f t="shared" si="185"/>
        <v>OK</v>
      </c>
      <c r="AA3930" t="s">
        <v>7878</v>
      </c>
      <c r="AB3930" s="3">
        <v>45748.944363425922</v>
      </c>
    </row>
    <row r="3931" spans="1:28" x14ac:dyDescent="0.35">
      <c r="A3931" t="s">
        <v>7879</v>
      </c>
      <c r="F3931">
        <v>350</v>
      </c>
      <c r="G3931" s="16">
        <v>2209.06</v>
      </c>
      <c r="H3931">
        <v>48</v>
      </c>
      <c r="I3931">
        <v>49</v>
      </c>
      <c r="J3931">
        <v>31.9</v>
      </c>
      <c r="K3931" t="s">
        <v>32</v>
      </c>
      <c r="L3931" t="str">
        <f t="shared" si="183"/>
        <v>US-East</v>
      </c>
      <c r="Q3931">
        <v>10</v>
      </c>
      <c r="R3931">
        <v>46</v>
      </c>
      <c r="S3931">
        <v>40.92</v>
      </c>
      <c r="T3931">
        <v>65.739999999999995</v>
      </c>
      <c r="U3931">
        <v>84.93</v>
      </c>
      <c r="V3931" s="16">
        <v>2940.3952038848952</v>
      </c>
      <c r="W3931" s="16">
        <v>2019.716702222717</v>
      </c>
      <c r="X3931" s="5">
        <f t="shared" si="184"/>
        <v>0.68688613678672727</v>
      </c>
      <c r="Y3931" t="str">
        <f t="shared" si="185"/>
        <v>OK</v>
      </c>
      <c r="AA3931" t="s">
        <v>7880</v>
      </c>
      <c r="AB3931" s="3">
        <v>45899.009675925918</v>
      </c>
    </row>
    <row r="3932" spans="1:28" x14ac:dyDescent="0.35">
      <c r="A3932" t="s">
        <v>7881</v>
      </c>
      <c r="F3932">
        <v>254</v>
      </c>
      <c r="G3932" s="16">
        <v>1957.16</v>
      </c>
      <c r="H3932">
        <v>70</v>
      </c>
      <c r="I3932">
        <v>72</v>
      </c>
      <c r="J3932">
        <v>28.61</v>
      </c>
      <c r="K3932" t="s">
        <v>26</v>
      </c>
      <c r="L3932" t="str">
        <f t="shared" si="183"/>
        <v>EU-West</v>
      </c>
      <c r="Q3932">
        <v>40</v>
      </c>
      <c r="R3932">
        <v>28</v>
      </c>
      <c r="S3932">
        <v>77.98</v>
      </c>
      <c r="T3932">
        <v>58.61</v>
      </c>
      <c r="U3932">
        <v>93.96</v>
      </c>
      <c r="V3932" s="16">
        <v>2458.848269204972</v>
      </c>
      <c r="W3932" s="16">
        <v>1829.450939149621</v>
      </c>
      <c r="X3932" s="5">
        <f t="shared" si="184"/>
        <v>0.74402758480951081</v>
      </c>
      <c r="Y3932" t="str">
        <f t="shared" si="185"/>
        <v>OK</v>
      </c>
      <c r="AA3932" t="s">
        <v>7882</v>
      </c>
      <c r="AB3932" s="3">
        <v>45434.418090277781</v>
      </c>
    </row>
    <row r="3933" spans="1:28" x14ac:dyDescent="0.35">
      <c r="A3933" t="s">
        <v>7883</v>
      </c>
      <c r="F3933">
        <v>775</v>
      </c>
      <c r="G3933" s="16">
        <v>1671.67</v>
      </c>
      <c r="H3933">
        <v>74</v>
      </c>
      <c r="I3933">
        <v>79</v>
      </c>
      <c r="J3933">
        <v>18.97</v>
      </c>
      <c r="K3933" t="s">
        <v>26</v>
      </c>
      <c r="L3933" t="str">
        <f t="shared" si="183"/>
        <v>EU-West</v>
      </c>
      <c r="Q3933">
        <v>50</v>
      </c>
      <c r="R3933">
        <v>36</v>
      </c>
      <c r="S3933">
        <v>84.99</v>
      </c>
      <c r="T3933">
        <v>63.71</v>
      </c>
      <c r="U3933">
        <v>83.49</v>
      </c>
      <c r="V3933" s="16">
        <v>2278.2614450777828</v>
      </c>
      <c r="W3933" s="16">
        <v>1570.5154755275889</v>
      </c>
      <c r="X3933" s="5">
        <f t="shared" si="184"/>
        <v>0.68934822161025922</v>
      </c>
      <c r="Y3933" t="str">
        <f t="shared" si="185"/>
        <v>OK</v>
      </c>
      <c r="AA3933" t="s">
        <v>7884</v>
      </c>
      <c r="AB3933" s="3">
        <v>45787.205231481479</v>
      </c>
    </row>
    <row r="3934" spans="1:28" x14ac:dyDescent="0.35">
      <c r="A3934" t="s">
        <v>7885</v>
      </c>
      <c r="F3934">
        <v>885</v>
      </c>
      <c r="G3934" s="16">
        <v>4045.36</v>
      </c>
      <c r="H3934">
        <v>53</v>
      </c>
      <c r="I3934">
        <v>54</v>
      </c>
      <c r="J3934">
        <v>6.99</v>
      </c>
      <c r="K3934" t="s">
        <v>29</v>
      </c>
      <c r="L3934" t="str">
        <f t="shared" si="183"/>
        <v>US-East</v>
      </c>
      <c r="Q3934">
        <v>30</v>
      </c>
      <c r="R3934">
        <v>20</v>
      </c>
      <c r="S3934">
        <v>86.03</v>
      </c>
      <c r="T3934">
        <v>47.33</v>
      </c>
      <c r="U3934">
        <v>92.01</v>
      </c>
      <c r="V3934" s="16">
        <v>4705.4844504661687</v>
      </c>
      <c r="W3934" s="16">
        <v>3558.182819001991</v>
      </c>
      <c r="X3934" s="5">
        <f t="shared" si="184"/>
        <v>0.75617778710319283</v>
      </c>
      <c r="Y3934" t="str">
        <f t="shared" si="185"/>
        <v>OK</v>
      </c>
      <c r="AA3934" t="s">
        <v>7886</v>
      </c>
      <c r="AB3934" s="3">
        <v>45042.094270833331</v>
      </c>
    </row>
    <row r="3935" spans="1:28" x14ac:dyDescent="0.35">
      <c r="A3935" t="s">
        <v>7887</v>
      </c>
      <c r="F3935">
        <v>921</v>
      </c>
      <c r="G3935" s="16">
        <v>1789.4</v>
      </c>
      <c r="H3935">
        <v>32</v>
      </c>
      <c r="I3935">
        <v>33</v>
      </c>
      <c r="J3935">
        <v>1.07</v>
      </c>
      <c r="K3935" t="s">
        <v>37</v>
      </c>
      <c r="L3935" t="str">
        <f t="shared" si="183"/>
        <v>US-East</v>
      </c>
      <c r="Q3935">
        <v>10</v>
      </c>
      <c r="R3935">
        <v>30</v>
      </c>
      <c r="S3935">
        <v>66.02</v>
      </c>
      <c r="T3935">
        <v>78.06</v>
      </c>
      <c r="U3935">
        <v>83.79</v>
      </c>
      <c r="V3935" s="16">
        <v>2349.8291609134781</v>
      </c>
      <c r="W3935" s="16">
        <v>2095.7838736416029</v>
      </c>
      <c r="X3935" s="5">
        <f t="shared" si="184"/>
        <v>0.89188776294991712</v>
      </c>
      <c r="Y3935" t="str">
        <f t="shared" si="185"/>
        <v>OK</v>
      </c>
      <c r="AA3935" t="s">
        <v>7888</v>
      </c>
      <c r="AB3935" s="3">
        <v>45774.780289351853</v>
      </c>
    </row>
    <row r="3936" spans="1:28" x14ac:dyDescent="0.35">
      <c r="A3936" t="s">
        <v>7889</v>
      </c>
      <c r="F3936">
        <v>14</v>
      </c>
      <c r="G3936" s="16">
        <v>1610.32</v>
      </c>
      <c r="H3936">
        <v>93</v>
      </c>
      <c r="I3936">
        <v>94</v>
      </c>
      <c r="J3936">
        <v>27.92</v>
      </c>
      <c r="K3936" t="s">
        <v>37</v>
      </c>
      <c r="L3936" t="str">
        <f t="shared" si="183"/>
        <v>US-East</v>
      </c>
      <c r="Q3936">
        <v>40</v>
      </c>
      <c r="R3936">
        <v>21</v>
      </c>
      <c r="S3936">
        <v>68.87</v>
      </c>
      <c r="T3936">
        <v>47.85</v>
      </c>
      <c r="V3936" s="16">
        <v>2189.208251811976</v>
      </c>
      <c r="W3936" s="16">
        <v>1400.898002912041</v>
      </c>
      <c r="X3936" s="5">
        <f t="shared" si="184"/>
        <v>0.63991079960188257</v>
      </c>
      <c r="Y3936" t="str">
        <f t="shared" si="185"/>
        <v>OK</v>
      </c>
      <c r="AA3936" t="s">
        <v>7890</v>
      </c>
      <c r="AB3936" s="3">
        <v>45905.458738425928</v>
      </c>
    </row>
    <row r="3937" spans="1:28" x14ac:dyDescent="0.35">
      <c r="A3937" t="s">
        <v>7891</v>
      </c>
      <c r="F3937">
        <v>929</v>
      </c>
      <c r="G3937" s="16">
        <v>1679.47</v>
      </c>
      <c r="H3937">
        <v>95</v>
      </c>
      <c r="I3937">
        <v>99</v>
      </c>
      <c r="J3937">
        <v>7.11</v>
      </c>
      <c r="K3937" t="s">
        <v>32</v>
      </c>
      <c r="L3937" t="str">
        <f t="shared" si="183"/>
        <v>US-East</v>
      </c>
      <c r="Q3937">
        <v>0</v>
      </c>
      <c r="R3937">
        <v>17</v>
      </c>
      <c r="S3937">
        <v>69.849999999999994</v>
      </c>
      <c r="T3937">
        <v>62.08</v>
      </c>
      <c r="U3937">
        <v>88.13</v>
      </c>
      <c r="V3937" s="16">
        <v>1799.2840460371051</v>
      </c>
      <c r="W3937" s="16">
        <v>1936.652369757576</v>
      </c>
      <c r="X3937" s="5">
        <f t="shared" si="184"/>
        <v>1.0763461022305081</v>
      </c>
      <c r="Y3937" t="str">
        <f t="shared" si="185"/>
        <v>Over Budget</v>
      </c>
      <c r="AA3937" t="s">
        <v>7892</v>
      </c>
      <c r="AB3937" s="3">
        <v>45746.157500000001</v>
      </c>
    </row>
    <row r="3938" spans="1:28" x14ac:dyDescent="0.35">
      <c r="A3938" t="s">
        <v>7893</v>
      </c>
      <c r="F3938">
        <v>948</v>
      </c>
      <c r="G3938" s="16">
        <v>1788.37</v>
      </c>
      <c r="H3938">
        <v>36</v>
      </c>
      <c r="I3938">
        <v>38</v>
      </c>
      <c r="J3938">
        <v>12.63</v>
      </c>
      <c r="K3938" t="s">
        <v>37</v>
      </c>
      <c r="L3938" t="str">
        <f t="shared" si="183"/>
        <v>US-East</v>
      </c>
      <c r="Q3938">
        <v>20</v>
      </c>
      <c r="R3938">
        <v>1</v>
      </c>
      <c r="S3938">
        <v>66.59</v>
      </c>
      <c r="T3938">
        <v>71.23</v>
      </c>
      <c r="U3938">
        <v>91.89</v>
      </c>
      <c r="V3938" s="16">
        <v>1913.6167094949701</v>
      </c>
      <c r="W3938" s="16">
        <v>1720.3613076259451</v>
      </c>
      <c r="X3938" s="5">
        <f t="shared" si="184"/>
        <v>0.89901039173093977</v>
      </c>
      <c r="Y3938" t="str">
        <f t="shared" si="185"/>
        <v>OK</v>
      </c>
      <c r="AA3938" t="s">
        <v>7894</v>
      </c>
      <c r="AB3938" s="3">
        <v>45769.120555555557</v>
      </c>
    </row>
    <row r="3939" spans="1:28" x14ac:dyDescent="0.35">
      <c r="A3939" t="s">
        <v>7895</v>
      </c>
      <c r="F3939">
        <v>458</v>
      </c>
      <c r="G3939" s="16">
        <v>1743.56</v>
      </c>
      <c r="H3939">
        <v>76</v>
      </c>
      <c r="I3939">
        <v>77</v>
      </c>
      <c r="J3939">
        <v>23.82</v>
      </c>
      <c r="K3939" t="s">
        <v>26</v>
      </c>
      <c r="L3939" t="str">
        <f t="shared" si="183"/>
        <v>EU-West</v>
      </c>
      <c r="Q3939">
        <v>10</v>
      </c>
      <c r="R3939">
        <v>21</v>
      </c>
      <c r="S3939">
        <v>52.3</v>
      </c>
      <c r="T3939">
        <v>62.63</v>
      </c>
      <c r="U3939">
        <v>81.06</v>
      </c>
      <c r="V3939" s="16">
        <v>2367.8749405677781</v>
      </c>
      <c r="W3939" s="16">
        <v>1582.647882236002</v>
      </c>
      <c r="X3939" s="5">
        <f t="shared" si="184"/>
        <v>0.6683832220702115</v>
      </c>
      <c r="Y3939" t="str">
        <f t="shared" si="185"/>
        <v>OK</v>
      </c>
      <c r="AA3939" t="s">
        <v>7896</v>
      </c>
      <c r="AB3939" s="3">
        <v>45064.904745370368</v>
      </c>
    </row>
    <row r="3940" spans="1:28" x14ac:dyDescent="0.35">
      <c r="A3940" t="s">
        <v>7897</v>
      </c>
      <c r="F3940">
        <v>275</v>
      </c>
      <c r="G3940" s="16">
        <v>2102</v>
      </c>
      <c r="H3940">
        <v>6</v>
      </c>
      <c r="I3940">
        <v>6</v>
      </c>
      <c r="J3940">
        <v>9.6</v>
      </c>
      <c r="K3940" t="s">
        <v>32</v>
      </c>
      <c r="L3940" t="str">
        <f t="shared" si="183"/>
        <v>US-East</v>
      </c>
      <c r="Q3940">
        <v>0</v>
      </c>
      <c r="R3940">
        <v>36</v>
      </c>
      <c r="S3940">
        <v>55.72</v>
      </c>
      <c r="T3940">
        <v>59.49</v>
      </c>
      <c r="U3940">
        <v>82.53</v>
      </c>
      <c r="V3940" s="16">
        <v>2555.8034013679371</v>
      </c>
      <c r="W3940" s="16">
        <v>1848.506327546746</v>
      </c>
      <c r="X3940" s="5">
        <f t="shared" si="184"/>
        <v>0.72325841907768573</v>
      </c>
      <c r="Y3940" t="str">
        <f t="shared" si="185"/>
        <v>OK</v>
      </c>
      <c r="AA3940" t="s">
        <v>7898</v>
      </c>
      <c r="AB3940" s="3">
        <v>45906.504259259258</v>
      </c>
    </row>
    <row r="3941" spans="1:28" x14ac:dyDescent="0.35">
      <c r="A3941" t="s">
        <v>7899</v>
      </c>
      <c r="F3941">
        <v>500</v>
      </c>
      <c r="G3941" s="16">
        <v>2039.13</v>
      </c>
      <c r="H3941">
        <v>23</v>
      </c>
      <c r="I3941">
        <v>22</v>
      </c>
      <c r="J3941">
        <v>39.47</v>
      </c>
      <c r="K3941" t="s">
        <v>26</v>
      </c>
      <c r="L3941" t="str">
        <f t="shared" si="183"/>
        <v>EU-West</v>
      </c>
      <c r="Q3941">
        <v>0</v>
      </c>
      <c r="R3941">
        <v>19</v>
      </c>
      <c r="S3941">
        <v>77.11</v>
      </c>
      <c r="T3941">
        <v>71.260000000000005</v>
      </c>
      <c r="U3941">
        <v>86.13</v>
      </c>
      <c r="V3941" s="16">
        <v>2945.7287257782882</v>
      </c>
      <c r="W3941" s="16">
        <v>2042.671830074341</v>
      </c>
      <c r="X3941" s="5">
        <f t="shared" si="184"/>
        <v>0.69343514635233372</v>
      </c>
      <c r="Y3941" t="str">
        <f t="shared" si="185"/>
        <v>OK</v>
      </c>
      <c r="AA3941" t="s">
        <v>7900</v>
      </c>
      <c r="AB3941" s="3">
        <v>45500.766736111109</v>
      </c>
    </row>
    <row r="3942" spans="1:28" x14ac:dyDescent="0.35">
      <c r="A3942" t="s">
        <v>7901</v>
      </c>
      <c r="F3942">
        <v>248</v>
      </c>
      <c r="G3942" s="16">
        <v>2902.53</v>
      </c>
      <c r="H3942">
        <v>54</v>
      </c>
      <c r="I3942">
        <v>50</v>
      </c>
      <c r="J3942">
        <v>21.9</v>
      </c>
      <c r="K3942" t="s">
        <v>29</v>
      </c>
      <c r="L3942" t="str">
        <f t="shared" si="183"/>
        <v>US-East</v>
      </c>
      <c r="Q3942">
        <v>10</v>
      </c>
      <c r="R3942">
        <v>47</v>
      </c>
      <c r="S3942">
        <v>65.75</v>
      </c>
      <c r="T3942">
        <v>66.2</v>
      </c>
      <c r="U3942">
        <v>94.25</v>
      </c>
      <c r="V3942" s="16">
        <v>3355.2359818133441</v>
      </c>
      <c r="W3942" s="16">
        <v>3099.0411995134032</v>
      </c>
      <c r="X3942" s="5">
        <f t="shared" si="184"/>
        <v>0.92364328956633335</v>
      </c>
      <c r="Y3942" t="str">
        <f t="shared" si="185"/>
        <v>OK</v>
      </c>
      <c r="AA3942" t="s">
        <v>7902</v>
      </c>
      <c r="AB3942" s="3">
        <v>45636.67696759259</v>
      </c>
    </row>
    <row r="3943" spans="1:28" x14ac:dyDescent="0.35">
      <c r="A3943" t="s">
        <v>7903</v>
      </c>
      <c r="F3943">
        <v>259</v>
      </c>
      <c r="G3943" s="16">
        <v>1972.94</v>
      </c>
      <c r="H3943">
        <v>10</v>
      </c>
      <c r="I3943">
        <v>13</v>
      </c>
      <c r="J3943">
        <v>31.82</v>
      </c>
      <c r="K3943" t="s">
        <v>52</v>
      </c>
      <c r="L3943" t="str">
        <f t="shared" si="183"/>
        <v>EU-West</v>
      </c>
      <c r="Q3943">
        <v>0</v>
      </c>
      <c r="R3943">
        <v>47</v>
      </c>
      <c r="S3943">
        <v>69.55</v>
      </c>
      <c r="T3943">
        <v>55.13</v>
      </c>
      <c r="U3943">
        <v>93.3</v>
      </c>
      <c r="V3943" s="16">
        <v>2014.796649373671</v>
      </c>
      <c r="W3943" s="16">
        <v>2287.2064799346808</v>
      </c>
      <c r="X3943" s="5">
        <f t="shared" si="184"/>
        <v>1.1352046275467513</v>
      </c>
      <c r="Y3943" t="str">
        <f t="shared" si="185"/>
        <v>Over Budget</v>
      </c>
      <c r="AA3943" t="s">
        <v>7904</v>
      </c>
      <c r="AB3943" s="3">
        <v>45510.234097222223</v>
      </c>
    </row>
    <row r="3944" spans="1:28" x14ac:dyDescent="0.35">
      <c r="A3944" t="s">
        <v>7905</v>
      </c>
      <c r="F3944">
        <v>964</v>
      </c>
      <c r="G3944" s="16">
        <v>1663.34</v>
      </c>
      <c r="H3944">
        <v>94</v>
      </c>
      <c r="I3944">
        <v>97</v>
      </c>
      <c r="J3944">
        <v>28.34</v>
      </c>
      <c r="K3944" t="s">
        <v>29</v>
      </c>
      <c r="L3944" t="str">
        <f t="shared" si="183"/>
        <v>US-East</v>
      </c>
      <c r="Q3944">
        <v>0</v>
      </c>
      <c r="R3944">
        <v>3</v>
      </c>
      <c r="S3944">
        <v>84.42</v>
      </c>
      <c r="T3944">
        <v>75.42</v>
      </c>
      <c r="U3944">
        <v>95.43</v>
      </c>
      <c r="V3944" s="16">
        <v>2203.8223972309779</v>
      </c>
      <c r="W3944" s="16">
        <v>1764.768200219366</v>
      </c>
      <c r="X3944" s="5">
        <f t="shared" si="184"/>
        <v>0.80077605275122554</v>
      </c>
      <c r="Y3944" t="str">
        <f t="shared" si="185"/>
        <v>OK</v>
      </c>
      <c r="AA3944" t="s">
        <v>7906</v>
      </c>
      <c r="AB3944" s="3">
        <v>45813.480104166672</v>
      </c>
    </row>
    <row r="3945" spans="1:28" x14ac:dyDescent="0.35">
      <c r="A3945" t="s">
        <v>7907</v>
      </c>
      <c r="F3945">
        <v>300</v>
      </c>
      <c r="G3945" s="16">
        <v>3568.93</v>
      </c>
      <c r="H3945">
        <v>77</v>
      </c>
      <c r="I3945">
        <v>73</v>
      </c>
      <c r="J3945">
        <v>1</v>
      </c>
      <c r="K3945" t="s">
        <v>59</v>
      </c>
      <c r="L3945" t="str">
        <f t="shared" si="183"/>
        <v>EU-West</v>
      </c>
      <c r="Q3945">
        <v>0</v>
      </c>
      <c r="R3945">
        <v>25</v>
      </c>
      <c r="S3945">
        <v>69.180000000000007</v>
      </c>
      <c r="T3945">
        <v>52.56</v>
      </c>
      <c r="U3945">
        <v>82.45</v>
      </c>
      <c r="V3945" s="16">
        <v>4789.9309514993738</v>
      </c>
      <c r="W3945" s="16">
        <v>3545.6070285636788</v>
      </c>
      <c r="X3945" s="5">
        <f t="shared" si="184"/>
        <v>0.74022090599318779</v>
      </c>
      <c r="Y3945" t="str">
        <f t="shared" si="185"/>
        <v>OK</v>
      </c>
      <c r="AA3945" t="s">
        <v>7908</v>
      </c>
      <c r="AB3945" s="3">
        <v>45761.632233796299</v>
      </c>
    </row>
    <row r="3946" spans="1:28" x14ac:dyDescent="0.35">
      <c r="A3946" t="s">
        <v>7909</v>
      </c>
      <c r="F3946">
        <v>552</v>
      </c>
      <c r="G3946" s="16">
        <v>2621.25</v>
      </c>
      <c r="H3946">
        <v>43</v>
      </c>
      <c r="I3946">
        <v>47</v>
      </c>
      <c r="J3946">
        <v>25.96</v>
      </c>
      <c r="K3946" t="s">
        <v>32</v>
      </c>
      <c r="L3946" t="str">
        <f t="shared" si="183"/>
        <v>US-East</v>
      </c>
      <c r="Q3946">
        <v>20</v>
      </c>
      <c r="R3946">
        <v>19</v>
      </c>
      <c r="S3946">
        <v>50.9</v>
      </c>
      <c r="T3946">
        <v>76.25</v>
      </c>
      <c r="U3946">
        <v>92.53</v>
      </c>
      <c r="V3946" s="16">
        <v>3346.8010025177218</v>
      </c>
      <c r="W3946" s="16">
        <v>2132.0996537102701</v>
      </c>
      <c r="X3946" s="5">
        <f t="shared" si="184"/>
        <v>0.63705599828204318</v>
      </c>
      <c r="Y3946" t="str">
        <f t="shared" si="185"/>
        <v>OK</v>
      </c>
      <c r="AA3946" t="s">
        <v>7910</v>
      </c>
      <c r="AB3946" s="3">
        <v>45637.344722222217</v>
      </c>
    </row>
    <row r="3947" spans="1:28" x14ac:dyDescent="0.35">
      <c r="A3947" t="s">
        <v>7911</v>
      </c>
      <c r="F3947">
        <v>641</v>
      </c>
      <c r="G3947" s="16">
        <v>1539.56</v>
      </c>
      <c r="H3947">
        <v>89</v>
      </c>
      <c r="I3947">
        <v>86</v>
      </c>
      <c r="J3947">
        <v>19.87</v>
      </c>
      <c r="K3947" t="s">
        <v>37</v>
      </c>
      <c r="L3947" t="str">
        <f t="shared" si="183"/>
        <v>US-East</v>
      </c>
      <c r="Q3947">
        <v>0</v>
      </c>
      <c r="R3947">
        <v>21</v>
      </c>
      <c r="S3947">
        <v>100</v>
      </c>
      <c r="T3947">
        <v>65.930000000000007</v>
      </c>
      <c r="U3947">
        <v>87.2</v>
      </c>
      <c r="V3947" s="16">
        <v>2065.5758040027881</v>
      </c>
      <c r="W3947" s="16">
        <v>1795.389858760783</v>
      </c>
      <c r="X3947" s="5">
        <f t="shared" si="184"/>
        <v>0.86919582195026501</v>
      </c>
      <c r="Y3947" t="str">
        <f t="shared" si="185"/>
        <v>OK</v>
      </c>
      <c r="AA3947" t="s">
        <v>7912</v>
      </c>
      <c r="AB3947" s="3">
        <v>45848.31795138889</v>
      </c>
    </row>
    <row r="3948" spans="1:28" x14ac:dyDescent="0.35">
      <c r="A3948" t="s">
        <v>7913</v>
      </c>
      <c r="F3948">
        <v>88</v>
      </c>
      <c r="G3948" s="16">
        <v>1550.18</v>
      </c>
      <c r="H3948">
        <v>64</v>
      </c>
      <c r="I3948">
        <v>69</v>
      </c>
      <c r="J3948">
        <v>19.5</v>
      </c>
      <c r="K3948" t="s">
        <v>37</v>
      </c>
      <c r="L3948" t="str">
        <f t="shared" si="183"/>
        <v>US-East</v>
      </c>
      <c r="Q3948">
        <v>20</v>
      </c>
      <c r="R3948">
        <v>42</v>
      </c>
      <c r="S3948">
        <v>63.57</v>
      </c>
      <c r="T3948">
        <v>56.06</v>
      </c>
      <c r="U3948">
        <v>85.96</v>
      </c>
      <c r="V3948" s="16">
        <v>1956.1367548586591</v>
      </c>
      <c r="W3948" s="16">
        <v>1799.677901234608</v>
      </c>
      <c r="X3948" s="5">
        <f t="shared" si="184"/>
        <v>0.92001640312956756</v>
      </c>
      <c r="Y3948" t="str">
        <f t="shared" si="185"/>
        <v>OK</v>
      </c>
      <c r="AA3948" t="s">
        <v>7914</v>
      </c>
      <c r="AB3948" s="3">
        <v>45210.371863425928</v>
      </c>
    </row>
    <row r="3949" spans="1:28" x14ac:dyDescent="0.35">
      <c r="A3949" t="s">
        <v>7915</v>
      </c>
      <c r="F3949">
        <v>916</v>
      </c>
      <c r="G3949" s="16">
        <v>1867.62</v>
      </c>
      <c r="H3949">
        <v>5</v>
      </c>
      <c r="I3949">
        <v>8</v>
      </c>
      <c r="J3949">
        <v>19.8</v>
      </c>
      <c r="K3949" t="s">
        <v>37</v>
      </c>
      <c r="L3949" t="str">
        <f t="shared" si="183"/>
        <v>US-East</v>
      </c>
      <c r="Q3949">
        <v>30</v>
      </c>
      <c r="R3949">
        <v>19</v>
      </c>
      <c r="S3949">
        <v>62.7</v>
      </c>
      <c r="T3949">
        <v>49.79</v>
      </c>
      <c r="U3949">
        <v>87.31</v>
      </c>
      <c r="V3949" s="16">
        <v>2514.4074500014499</v>
      </c>
      <c r="W3949" s="16">
        <v>1777.0157530030881</v>
      </c>
      <c r="X3949" s="5">
        <f t="shared" si="184"/>
        <v>0.70673341068968887</v>
      </c>
      <c r="Y3949" t="str">
        <f t="shared" si="185"/>
        <v>OK</v>
      </c>
      <c r="AA3949" t="s">
        <v>7916</v>
      </c>
      <c r="AB3949" s="3">
        <v>45235.783645833333</v>
      </c>
    </row>
    <row r="3950" spans="1:28" x14ac:dyDescent="0.35">
      <c r="A3950" t="s">
        <v>7917</v>
      </c>
      <c r="F3950">
        <v>530</v>
      </c>
      <c r="G3950" s="16">
        <v>1810</v>
      </c>
      <c r="H3950">
        <v>30</v>
      </c>
      <c r="I3950">
        <v>33</v>
      </c>
      <c r="J3950">
        <v>28.44</v>
      </c>
      <c r="K3950" t="s">
        <v>26</v>
      </c>
      <c r="L3950" t="str">
        <f t="shared" si="183"/>
        <v>EU-West</v>
      </c>
      <c r="Q3950">
        <v>10</v>
      </c>
      <c r="R3950">
        <v>28</v>
      </c>
      <c r="S3950">
        <v>72.33</v>
      </c>
      <c r="T3950">
        <v>61.6</v>
      </c>
      <c r="U3950">
        <v>89.42</v>
      </c>
      <c r="V3950" s="16">
        <v>1854.2395758528071</v>
      </c>
      <c r="W3950" s="16">
        <v>1472.575964506151</v>
      </c>
      <c r="X3950" s="5">
        <f t="shared" si="184"/>
        <v>0.79416704490781875</v>
      </c>
      <c r="Y3950" t="str">
        <f t="shared" si="185"/>
        <v>OK</v>
      </c>
      <c r="AA3950" t="s">
        <v>7918</v>
      </c>
      <c r="AB3950" s="3">
        <v>45839.495081018518</v>
      </c>
    </row>
    <row r="3951" spans="1:28" x14ac:dyDescent="0.35">
      <c r="A3951" t="s">
        <v>7919</v>
      </c>
      <c r="F3951">
        <v>459</v>
      </c>
      <c r="G3951" s="16">
        <v>1301.8800000000001</v>
      </c>
      <c r="H3951">
        <v>42</v>
      </c>
      <c r="I3951">
        <v>40</v>
      </c>
      <c r="J3951">
        <v>33.159999999999997</v>
      </c>
      <c r="K3951" t="s">
        <v>26</v>
      </c>
      <c r="L3951" t="str">
        <f t="shared" si="183"/>
        <v>EU-West</v>
      </c>
      <c r="Q3951">
        <v>0</v>
      </c>
      <c r="R3951">
        <v>47</v>
      </c>
      <c r="S3951">
        <v>65.94</v>
      </c>
      <c r="T3951">
        <v>53.82</v>
      </c>
      <c r="U3951">
        <v>93.31</v>
      </c>
      <c r="V3951" s="16">
        <v>1541.684584171672</v>
      </c>
      <c r="W3951" s="16">
        <v>1423.4076606866879</v>
      </c>
      <c r="X3951" s="5">
        <f t="shared" si="184"/>
        <v>0.92328072505924885</v>
      </c>
      <c r="Y3951" t="str">
        <f t="shared" si="185"/>
        <v>OK</v>
      </c>
      <c r="AA3951" t="s">
        <v>7920</v>
      </c>
      <c r="AB3951" s="3">
        <v>44952.156400462962</v>
      </c>
    </row>
    <row r="3952" spans="1:28" x14ac:dyDescent="0.35">
      <c r="A3952" t="s">
        <v>7921</v>
      </c>
      <c r="F3952">
        <v>565</v>
      </c>
      <c r="G3952" s="16">
        <v>2688.44</v>
      </c>
      <c r="H3952">
        <v>11</v>
      </c>
      <c r="I3952">
        <v>11</v>
      </c>
      <c r="J3952">
        <v>10.46</v>
      </c>
      <c r="K3952" t="s">
        <v>32</v>
      </c>
      <c r="L3952" t="str">
        <f t="shared" si="183"/>
        <v>US-East</v>
      </c>
      <c r="Q3952">
        <v>0</v>
      </c>
      <c r="R3952">
        <v>30</v>
      </c>
      <c r="S3952">
        <v>67.12</v>
      </c>
      <c r="T3952">
        <v>61.08</v>
      </c>
      <c r="U3952">
        <v>95.61</v>
      </c>
      <c r="V3952" s="16">
        <v>2971.824317451702</v>
      </c>
      <c r="W3952" s="16">
        <v>3002.106614631115</v>
      </c>
      <c r="X3952" s="5">
        <f t="shared" si="184"/>
        <v>1.0101898005886767</v>
      </c>
      <c r="Y3952" t="str">
        <f t="shared" si="185"/>
        <v>Over Budget</v>
      </c>
      <c r="AA3952" t="s">
        <v>7922</v>
      </c>
      <c r="AB3952" s="3">
        <v>45040.281909722216</v>
      </c>
    </row>
    <row r="3953" spans="1:28" x14ac:dyDescent="0.35">
      <c r="A3953" t="s">
        <v>7923</v>
      </c>
      <c r="F3953">
        <v>893</v>
      </c>
      <c r="G3953" s="16">
        <v>1360.24</v>
      </c>
      <c r="H3953">
        <v>64</v>
      </c>
      <c r="I3953">
        <v>67</v>
      </c>
      <c r="J3953">
        <v>20.62</v>
      </c>
      <c r="K3953" t="s">
        <v>52</v>
      </c>
      <c r="L3953" t="str">
        <f t="shared" si="183"/>
        <v>EU-West</v>
      </c>
      <c r="Q3953">
        <v>10</v>
      </c>
      <c r="R3953">
        <v>22</v>
      </c>
      <c r="S3953">
        <v>59.52</v>
      </c>
      <c r="T3953">
        <v>67.64</v>
      </c>
      <c r="U3953">
        <v>92.61</v>
      </c>
      <c r="V3953" s="16">
        <v>1427.79369339254</v>
      </c>
      <c r="W3953" s="16">
        <v>1383.345487997746</v>
      </c>
      <c r="X3953" s="5">
        <f t="shared" si="184"/>
        <v>0.96886930821974571</v>
      </c>
      <c r="Y3953" t="str">
        <f t="shared" si="185"/>
        <v>OK</v>
      </c>
      <c r="AA3953" t="s">
        <v>7924</v>
      </c>
      <c r="AB3953" s="3">
        <v>45868.60769675926</v>
      </c>
    </row>
    <row r="3954" spans="1:28" x14ac:dyDescent="0.35">
      <c r="A3954" t="s">
        <v>7925</v>
      </c>
      <c r="F3954">
        <v>743</v>
      </c>
      <c r="G3954" s="16">
        <v>1359.34</v>
      </c>
      <c r="H3954">
        <v>51</v>
      </c>
      <c r="I3954">
        <v>56</v>
      </c>
      <c r="J3954">
        <v>31.22</v>
      </c>
      <c r="K3954" t="s">
        <v>59</v>
      </c>
      <c r="L3954" t="str">
        <f t="shared" si="183"/>
        <v>EU-West</v>
      </c>
      <c r="Q3954">
        <v>30</v>
      </c>
      <c r="R3954">
        <v>43</v>
      </c>
      <c r="S3954">
        <v>82.62</v>
      </c>
      <c r="T3954">
        <v>68.84</v>
      </c>
      <c r="U3954">
        <v>93.17</v>
      </c>
      <c r="V3954" s="16">
        <v>1518.445742022994</v>
      </c>
      <c r="W3954" s="16">
        <v>1306.529632986865</v>
      </c>
      <c r="X3954" s="5">
        <f t="shared" si="184"/>
        <v>0.86043880056339872</v>
      </c>
      <c r="Y3954" t="str">
        <f t="shared" si="185"/>
        <v>OK</v>
      </c>
      <c r="AA3954" t="s">
        <v>7926</v>
      </c>
      <c r="AB3954" s="3">
        <v>45418.495300925933</v>
      </c>
    </row>
    <row r="3955" spans="1:28" x14ac:dyDescent="0.35">
      <c r="A3955" t="s">
        <v>7927</v>
      </c>
      <c r="F3955">
        <v>153</v>
      </c>
      <c r="G3955" s="16">
        <v>1499.33</v>
      </c>
      <c r="H3955">
        <v>69</v>
      </c>
      <c r="I3955">
        <v>72</v>
      </c>
      <c r="J3955">
        <v>18.34</v>
      </c>
      <c r="K3955" t="s">
        <v>59</v>
      </c>
      <c r="L3955" t="str">
        <f t="shared" si="183"/>
        <v>EU-West</v>
      </c>
      <c r="Q3955">
        <v>0</v>
      </c>
      <c r="R3955">
        <v>37</v>
      </c>
      <c r="S3955">
        <v>84.82</v>
      </c>
      <c r="T3955">
        <v>73.89</v>
      </c>
      <c r="U3955">
        <v>99.12</v>
      </c>
      <c r="V3955" s="16">
        <v>1642.7488744668001</v>
      </c>
      <c r="W3955" s="16">
        <v>1709.9155990812681</v>
      </c>
      <c r="X3955" s="5">
        <f t="shared" si="184"/>
        <v>1.0408867877850587</v>
      </c>
      <c r="Y3955" t="str">
        <f t="shared" si="185"/>
        <v>Over Budget</v>
      </c>
      <c r="AA3955" t="s">
        <v>7928</v>
      </c>
      <c r="AB3955" s="3">
        <v>45007.016921296286</v>
      </c>
    </row>
    <row r="3956" spans="1:28" x14ac:dyDescent="0.35">
      <c r="A3956" t="s">
        <v>7929</v>
      </c>
      <c r="F3956">
        <v>129</v>
      </c>
      <c r="G3956" s="16">
        <v>1488.36</v>
      </c>
      <c r="H3956">
        <v>92</v>
      </c>
      <c r="I3956">
        <v>94</v>
      </c>
      <c r="J3956">
        <v>21.62</v>
      </c>
      <c r="K3956" t="s">
        <v>59</v>
      </c>
      <c r="L3956" t="str">
        <f t="shared" si="183"/>
        <v>EU-West</v>
      </c>
      <c r="Q3956">
        <v>20</v>
      </c>
      <c r="R3956">
        <v>15</v>
      </c>
      <c r="S3956">
        <v>95.34</v>
      </c>
      <c r="T3956">
        <v>49.75</v>
      </c>
      <c r="U3956">
        <v>93.49</v>
      </c>
      <c r="V3956" s="16">
        <v>2212.5449165909331</v>
      </c>
      <c r="W3956" s="16">
        <v>1305.3014935759611</v>
      </c>
      <c r="X3956" s="5">
        <f t="shared" si="184"/>
        <v>0.58995479991753408</v>
      </c>
      <c r="Y3956" t="str">
        <f t="shared" si="185"/>
        <v>OK</v>
      </c>
      <c r="AA3956" t="s">
        <v>7930</v>
      </c>
      <c r="AB3956" s="3">
        <v>45646.778217592589</v>
      </c>
    </row>
    <row r="3957" spans="1:28" x14ac:dyDescent="0.35">
      <c r="A3957" t="s">
        <v>7931</v>
      </c>
      <c r="F3957">
        <v>953</v>
      </c>
      <c r="G3957" s="16">
        <v>2188.69</v>
      </c>
      <c r="H3957">
        <v>29</v>
      </c>
      <c r="I3957">
        <v>34</v>
      </c>
      <c r="J3957">
        <v>21.74</v>
      </c>
      <c r="K3957" t="s">
        <v>59</v>
      </c>
      <c r="L3957" t="str">
        <f t="shared" si="183"/>
        <v>EU-West</v>
      </c>
      <c r="Q3957">
        <v>10</v>
      </c>
      <c r="R3957">
        <v>18</v>
      </c>
      <c r="S3957">
        <v>97.56</v>
      </c>
      <c r="T3957">
        <v>62.41</v>
      </c>
      <c r="U3957">
        <v>88.93</v>
      </c>
      <c r="V3957" s="16">
        <v>2502.2700923256111</v>
      </c>
      <c r="W3957" s="16">
        <v>2135.7746452619099</v>
      </c>
      <c r="X3957" s="5">
        <f t="shared" si="184"/>
        <v>0.85353481696970601</v>
      </c>
      <c r="Y3957" t="str">
        <f t="shared" si="185"/>
        <v>OK</v>
      </c>
      <c r="AA3957" t="s">
        <v>7932</v>
      </c>
      <c r="AB3957" s="3">
        <v>45715.435115740736</v>
      </c>
    </row>
    <row r="3958" spans="1:28" x14ac:dyDescent="0.35">
      <c r="A3958" t="s">
        <v>7933</v>
      </c>
      <c r="F3958">
        <v>574</v>
      </c>
      <c r="G3958" s="16">
        <v>1811.61</v>
      </c>
      <c r="H3958">
        <v>76</v>
      </c>
      <c r="I3958">
        <v>79</v>
      </c>
      <c r="J3958">
        <v>36.92</v>
      </c>
      <c r="K3958" t="s">
        <v>26</v>
      </c>
      <c r="L3958" t="str">
        <f t="shared" si="183"/>
        <v>EU-West</v>
      </c>
      <c r="Q3958">
        <v>30</v>
      </c>
      <c r="R3958">
        <v>10</v>
      </c>
      <c r="S3958">
        <v>38.42</v>
      </c>
      <c r="T3958">
        <v>45.86</v>
      </c>
      <c r="U3958">
        <v>92.91</v>
      </c>
      <c r="V3958" s="16">
        <v>2020.813789954148</v>
      </c>
      <c r="W3958" s="16">
        <v>1467.0317132156349</v>
      </c>
      <c r="X3958" s="5">
        <f t="shared" si="184"/>
        <v>0.72596085819907319</v>
      </c>
      <c r="Y3958" t="str">
        <f t="shared" si="185"/>
        <v>OK</v>
      </c>
      <c r="AA3958" t="s">
        <v>7934</v>
      </c>
      <c r="AB3958" s="3">
        <v>45577.389953703707</v>
      </c>
    </row>
    <row r="3959" spans="1:28" x14ac:dyDescent="0.35">
      <c r="A3959" t="s">
        <v>7935</v>
      </c>
      <c r="F3959">
        <v>586</v>
      </c>
      <c r="G3959" s="16">
        <v>1499.93</v>
      </c>
      <c r="H3959">
        <v>93</v>
      </c>
      <c r="I3959">
        <v>95</v>
      </c>
      <c r="J3959">
        <v>25.99</v>
      </c>
      <c r="K3959" t="s">
        <v>26</v>
      </c>
      <c r="L3959" t="str">
        <f t="shared" si="183"/>
        <v>EU-West</v>
      </c>
      <c r="Q3959">
        <v>0</v>
      </c>
      <c r="R3959">
        <v>11</v>
      </c>
      <c r="S3959">
        <v>77.22</v>
      </c>
      <c r="T3959">
        <v>60.04</v>
      </c>
      <c r="U3959">
        <v>98.54</v>
      </c>
      <c r="V3959" s="16">
        <v>2126.0566590940261</v>
      </c>
      <c r="W3959" s="16">
        <v>1298.345724491709</v>
      </c>
      <c r="X3959" s="5">
        <f t="shared" si="184"/>
        <v>0.61068256056965642</v>
      </c>
      <c r="Y3959" t="str">
        <f t="shared" si="185"/>
        <v>OK</v>
      </c>
      <c r="AA3959" t="s">
        <v>7936</v>
      </c>
      <c r="AB3959" s="3">
        <v>45885.026458333326</v>
      </c>
    </row>
    <row r="3960" spans="1:28" x14ac:dyDescent="0.35">
      <c r="A3960" t="s">
        <v>7937</v>
      </c>
      <c r="F3960">
        <v>185</v>
      </c>
      <c r="G3960" s="16">
        <v>2544.5</v>
      </c>
      <c r="H3960">
        <v>75</v>
      </c>
      <c r="I3960">
        <v>74</v>
      </c>
      <c r="J3960">
        <v>36.56</v>
      </c>
      <c r="K3960" t="s">
        <v>26</v>
      </c>
      <c r="L3960" t="str">
        <f t="shared" si="183"/>
        <v>EU-West</v>
      </c>
      <c r="Q3960">
        <v>20</v>
      </c>
      <c r="R3960">
        <v>35</v>
      </c>
      <c r="S3960">
        <v>50.32</v>
      </c>
      <c r="T3960">
        <v>44.46</v>
      </c>
      <c r="U3960">
        <v>85.65</v>
      </c>
      <c r="V3960" s="16">
        <v>3077.72060742028</v>
      </c>
      <c r="W3960" s="16">
        <v>2993.1780306552791</v>
      </c>
      <c r="X3960" s="5">
        <f t="shared" si="184"/>
        <v>0.97253078250144875</v>
      </c>
      <c r="Y3960" t="str">
        <f t="shared" si="185"/>
        <v>OK</v>
      </c>
      <c r="AA3960" t="s">
        <v>7938</v>
      </c>
      <c r="AB3960" s="3">
        <v>45619.12709490741</v>
      </c>
    </row>
    <row r="3961" spans="1:28" x14ac:dyDescent="0.35">
      <c r="A3961" t="s">
        <v>7939</v>
      </c>
      <c r="F3961">
        <v>79</v>
      </c>
      <c r="G3961" s="16">
        <v>2690.62</v>
      </c>
      <c r="H3961">
        <v>73</v>
      </c>
      <c r="I3961">
        <v>75</v>
      </c>
      <c r="J3961">
        <v>33.950000000000003</v>
      </c>
      <c r="K3961" t="s">
        <v>52</v>
      </c>
      <c r="L3961" t="str">
        <f t="shared" si="183"/>
        <v>EU-West</v>
      </c>
      <c r="Q3961">
        <v>20</v>
      </c>
      <c r="R3961">
        <v>12</v>
      </c>
      <c r="S3961">
        <v>87.38</v>
      </c>
      <c r="T3961">
        <v>81.180000000000007</v>
      </c>
      <c r="U3961">
        <v>87.85</v>
      </c>
      <c r="V3961" s="16">
        <v>3257.6216824533399</v>
      </c>
      <c r="W3961" s="16">
        <v>2774.656942038569</v>
      </c>
      <c r="X3961" s="5">
        <f t="shared" si="184"/>
        <v>0.8517431465365719</v>
      </c>
      <c r="Y3961" t="str">
        <f t="shared" si="185"/>
        <v>OK</v>
      </c>
      <c r="AA3961" t="s">
        <v>7940</v>
      </c>
      <c r="AB3961" s="3">
        <v>45217.015034722222</v>
      </c>
    </row>
    <row r="3962" spans="1:28" x14ac:dyDescent="0.35">
      <c r="A3962" t="s">
        <v>7941</v>
      </c>
      <c r="F3962">
        <v>823</v>
      </c>
      <c r="G3962" s="16">
        <v>1724.73</v>
      </c>
      <c r="H3962">
        <v>54</v>
      </c>
      <c r="I3962">
        <v>59</v>
      </c>
      <c r="J3962">
        <v>18.18</v>
      </c>
      <c r="K3962" t="s">
        <v>32</v>
      </c>
      <c r="L3962" t="str">
        <f t="shared" si="183"/>
        <v>US-East</v>
      </c>
      <c r="Q3962">
        <v>0</v>
      </c>
      <c r="R3962">
        <v>1</v>
      </c>
      <c r="S3962">
        <v>72.92</v>
      </c>
      <c r="T3962">
        <v>72.95</v>
      </c>
      <c r="U3962">
        <v>97.25</v>
      </c>
      <c r="V3962" s="16">
        <v>2107.2668925399198</v>
      </c>
      <c r="W3962" s="16">
        <v>1935.555703402606</v>
      </c>
      <c r="X3962" s="5">
        <f t="shared" si="184"/>
        <v>0.91851474070740613</v>
      </c>
      <c r="Y3962" t="str">
        <f t="shared" si="185"/>
        <v>OK</v>
      </c>
      <c r="AA3962" t="s">
        <v>7942</v>
      </c>
      <c r="AB3962" s="3">
        <v>45724.392152777778</v>
      </c>
    </row>
    <row r="3963" spans="1:28" x14ac:dyDescent="0.35">
      <c r="A3963" t="s">
        <v>7943</v>
      </c>
      <c r="F3963">
        <v>642</v>
      </c>
      <c r="G3963" s="16">
        <v>2209.7800000000002</v>
      </c>
      <c r="H3963">
        <v>38</v>
      </c>
      <c r="I3963">
        <v>35</v>
      </c>
      <c r="J3963">
        <v>22.41</v>
      </c>
      <c r="K3963" t="s">
        <v>29</v>
      </c>
      <c r="L3963" t="str">
        <f t="shared" si="183"/>
        <v>US-East</v>
      </c>
      <c r="Q3963">
        <v>0</v>
      </c>
      <c r="R3963">
        <v>10</v>
      </c>
      <c r="S3963">
        <v>57.13</v>
      </c>
      <c r="T3963">
        <v>44.58</v>
      </c>
      <c r="U3963">
        <v>88.55</v>
      </c>
      <c r="V3963" s="16">
        <v>2670.0048104676061</v>
      </c>
      <c r="W3963" s="16">
        <v>2197.847554030358</v>
      </c>
      <c r="X3963" s="5">
        <f t="shared" si="184"/>
        <v>0.82316239484431575</v>
      </c>
      <c r="Y3963" t="str">
        <f t="shared" si="185"/>
        <v>OK</v>
      </c>
      <c r="AA3963" t="s">
        <v>7944</v>
      </c>
      <c r="AB3963" s="3">
        <v>45339.469849537039</v>
      </c>
    </row>
    <row r="3964" spans="1:28" x14ac:dyDescent="0.35">
      <c r="A3964" t="s">
        <v>7945</v>
      </c>
      <c r="F3964">
        <v>898</v>
      </c>
      <c r="G3964" s="16">
        <v>1258.0999999999999</v>
      </c>
      <c r="H3964">
        <v>73</v>
      </c>
      <c r="I3964">
        <v>73</v>
      </c>
      <c r="J3964">
        <v>36.42</v>
      </c>
      <c r="K3964" t="s">
        <v>37</v>
      </c>
      <c r="L3964" t="str">
        <f t="shared" si="183"/>
        <v>US-East</v>
      </c>
      <c r="Q3964">
        <v>0</v>
      </c>
      <c r="R3964">
        <v>0</v>
      </c>
      <c r="S3964">
        <v>51.04</v>
      </c>
      <c r="T3964">
        <v>53.72</v>
      </c>
      <c r="U3964">
        <v>93.82</v>
      </c>
      <c r="V3964" s="16">
        <v>1463.525999441863</v>
      </c>
      <c r="W3964" s="16">
        <v>1426.598388801817</v>
      </c>
      <c r="X3964" s="5">
        <f t="shared" si="184"/>
        <v>0.97476805287085522</v>
      </c>
      <c r="Y3964" t="str">
        <f t="shared" si="185"/>
        <v>OK</v>
      </c>
      <c r="AA3964" t="s">
        <v>7946</v>
      </c>
      <c r="AB3964" s="3">
        <v>45190.1953125</v>
      </c>
    </row>
    <row r="3965" spans="1:28" x14ac:dyDescent="0.35">
      <c r="A3965" t="s">
        <v>7947</v>
      </c>
      <c r="F3965">
        <v>212</v>
      </c>
      <c r="G3965" s="16">
        <v>2643.18</v>
      </c>
      <c r="H3965">
        <v>81</v>
      </c>
      <c r="I3965">
        <v>78</v>
      </c>
      <c r="J3965">
        <v>10.87</v>
      </c>
      <c r="K3965" t="s">
        <v>59</v>
      </c>
      <c r="L3965" t="str">
        <f t="shared" si="183"/>
        <v>EU-West</v>
      </c>
      <c r="Q3965">
        <v>20</v>
      </c>
      <c r="R3965">
        <v>40</v>
      </c>
      <c r="S3965">
        <v>58.26</v>
      </c>
      <c r="T3965">
        <v>67.23</v>
      </c>
      <c r="U3965">
        <v>96.45</v>
      </c>
      <c r="V3965" s="16">
        <v>3021.6033438859849</v>
      </c>
      <c r="W3965" s="16">
        <v>2684.3612844982231</v>
      </c>
      <c r="X3965" s="5">
        <f t="shared" si="184"/>
        <v>0.8883896987769262</v>
      </c>
      <c r="Y3965" t="str">
        <f t="shared" si="185"/>
        <v>OK</v>
      </c>
      <c r="AA3965" t="s">
        <v>7948</v>
      </c>
      <c r="AB3965" s="3">
        <v>45792.059594907398</v>
      </c>
    </row>
    <row r="3966" spans="1:28" x14ac:dyDescent="0.35">
      <c r="A3966" t="s">
        <v>7949</v>
      </c>
      <c r="F3966">
        <v>810</v>
      </c>
      <c r="G3966" s="16">
        <v>2392.88</v>
      </c>
      <c r="H3966">
        <v>5</v>
      </c>
      <c r="I3966">
        <v>4</v>
      </c>
      <c r="J3966">
        <v>26.09</v>
      </c>
      <c r="K3966" t="s">
        <v>26</v>
      </c>
      <c r="L3966" t="str">
        <f t="shared" si="183"/>
        <v>EU-West</v>
      </c>
      <c r="Q3966">
        <v>10</v>
      </c>
      <c r="R3966">
        <v>9</v>
      </c>
      <c r="S3966">
        <v>56.01</v>
      </c>
      <c r="T3966">
        <v>62.34</v>
      </c>
      <c r="U3966">
        <v>83.72</v>
      </c>
      <c r="V3966" s="16">
        <v>3448.0918353342408</v>
      </c>
      <c r="W3966" s="16">
        <v>1918.647281466752</v>
      </c>
      <c r="X3966" s="5">
        <f t="shared" si="184"/>
        <v>0.55643740743951731</v>
      </c>
      <c r="Y3966" t="str">
        <f t="shared" si="185"/>
        <v>OK</v>
      </c>
      <c r="AA3966" t="s">
        <v>7950</v>
      </c>
      <c r="AB3966" s="3">
        <v>45753.776898148149</v>
      </c>
    </row>
    <row r="3967" spans="1:28" x14ac:dyDescent="0.35">
      <c r="A3967" t="s">
        <v>7951</v>
      </c>
      <c r="F3967">
        <v>189</v>
      </c>
      <c r="G3967" s="16">
        <v>1437.59</v>
      </c>
      <c r="H3967">
        <v>55</v>
      </c>
      <c r="I3967">
        <v>57</v>
      </c>
      <c r="J3967">
        <v>26.17</v>
      </c>
      <c r="K3967" t="s">
        <v>52</v>
      </c>
      <c r="L3967" t="str">
        <f t="shared" si="183"/>
        <v>EU-West</v>
      </c>
      <c r="Q3967">
        <v>0</v>
      </c>
      <c r="R3967">
        <v>2</v>
      </c>
      <c r="S3967">
        <v>88.03</v>
      </c>
      <c r="T3967">
        <v>60.19</v>
      </c>
      <c r="U3967">
        <v>87.96</v>
      </c>
      <c r="V3967" s="16">
        <v>1553.8244318653631</v>
      </c>
      <c r="W3967" s="16">
        <v>1667.4313182069791</v>
      </c>
      <c r="X3967" s="5">
        <f t="shared" si="184"/>
        <v>1.0731143647968202</v>
      </c>
      <c r="Y3967" t="str">
        <f t="shared" si="185"/>
        <v>Over Budget</v>
      </c>
      <c r="AA3967" t="s">
        <v>7952</v>
      </c>
      <c r="AB3967" s="3">
        <v>45678.1559375</v>
      </c>
    </row>
    <row r="3968" spans="1:28" x14ac:dyDescent="0.35">
      <c r="A3968" t="s">
        <v>7953</v>
      </c>
      <c r="F3968">
        <v>602</v>
      </c>
      <c r="G3968" s="16">
        <v>2839.09</v>
      </c>
      <c r="H3968">
        <v>7</v>
      </c>
      <c r="I3968">
        <v>12</v>
      </c>
      <c r="J3968">
        <v>17.79</v>
      </c>
      <c r="K3968" t="s">
        <v>37</v>
      </c>
      <c r="L3968" t="str">
        <f t="shared" si="183"/>
        <v>US-East</v>
      </c>
      <c r="Q3968">
        <v>0</v>
      </c>
      <c r="R3968">
        <v>7</v>
      </c>
      <c r="S3968">
        <v>69.150000000000006</v>
      </c>
      <c r="T3968">
        <v>62.52</v>
      </c>
      <c r="U3968">
        <v>96.02</v>
      </c>
      <c r="V3968" s="16">
        <v>3096.116157779994</v>
      </c>
      <c r="W3968" s="16">
        <v>2439.9890340659772</v>
      </c>
      <c r="X3968" s="5">
        <f t="shared" si="184"/>
        <v>0.78808058539235193</v>
      </c>
      <c r="Y3968" t="str">
        <f t="shared" si="185"/>
        <v>OK</v>
      </c>
      <c r="AA3968" t="s">
        <v>7954</v>
      </c>
      <c r="AB3968" s="3">
        <v>45736.895057870373</v>
      </c>
    </row>
    <row r="3969" spans="1:28" x14ac:dyDescent="0.35">
      <c r="A3969" t="s">
        <v>7955</v>
      </c>
      <c r="F3969">
        <v>576</v>
      </c>
      <c r="G3969" s="16">
        <v>2264.9299999999998</v>
      </c>
      <c r="H3969">
        <v>83</v>
      </c>
      <c r="I3969">
        <v>82</v>
      </c>
      <c r="J3969">
        <v>16.96</v>
      </c>
      <c r="K3969" t="s">
        <v>52</v>
      </c>
      <c r="L3969" t="str">
        <f t="shared" si="183"/>
        <v>EU-West</v>
      </c>
      <c r="Q3969">
        <v>0</v>
      </c>
      <c r="R3969">
        <v>15</v>
      </c>
      <c r="S3969">
        <v>53.15</v>
      </c>
      <c r="T3969">
        <v>68.53</v>
      </c>
      <c r="U3969">
        <v>89.37</v>
      </c>
      <c r="V3969" s="16">
        <v>2912.3818710628452</v>
      </c>
      <c r="W3969" s="16">
        <v>2220.1339982115242</v>
      </c>
      <c r="X3969" s="5">
        <f t="shared" si="184"/>
        <v>0.76230868632666915</v>
      </c>
      <c r="Y3969" t="str">
        <f t="shared" si="185"/>
        <v>OK</v>
      </c>
      <c r="AA3969" t="s">
        <v>7956</v>
      </c>
      <c r="AB3969" s="3">
        <v>44971.393495370372</v>
      </c>
    </row>
    <row r="3970" spans="1:28" x14ac:dyDescent="0.35">
      <c r="A3970" t="s">
        <v>7957</v>
      </c>
      <c r="F3970">
        <v>700</v>
      </c>
      <c r="G3970" s="16">
        <v>1338.1</v>
      </c>
      <c r="H3970">
        <v>54</v>
      </c>
      <c r="I3970">
        <v>51</v>
      </c>
      <c r="J3970">
        <v>18.05</v>
      </c>
      <c r="K3970" t="s">
        <v>29</v>
      </c>
      <c r="L3970" t="str">
        <f t="shared" si="183"/>
        <v>US-East</v>
      </c>
      <c r="Q3970">
        <v>0</v>
      </c>
      <c r="R3970">
        <v>35</v>
      </c>
      <c r="S3970">
        <v>74.45</v>
      </c>
      <c r="T3970">
        <v>80.099999999999994</v>
      </c>
      <c r="U3970">
        <v>79.91</v>
      </c>
      <c r="V3970" s="16">
        <v>1568.024772723353</v>
      </c>
      <c r="W3970" s="16">
        <v>1325.6151677729911</v>
      </c>
      <c r="X3970" s="5">
        <f t="shared" si="184"/>
        <v>0.84540448010311486</v>
      </c>
      <c r="Y3970" t="str">
        <f t="shared" si="185"/>
        <v>OK</v>
      </c>
      <c r="AA3970" t="s">
        <v>7958</v>
      </c>
      <c r="AB3970" s="3">
        <v>44984.662523148138</v>
      </c>
    </row>
    <row r="3971" spans="1:28" x14ac:dyDescent="0.35">
      <c r="A3971" t="s">
        <v>7959</v>
      </c>
      <c r="F3971">
        <v>619</v>
      </c>
      <c r="G3971" s="16">
        <v>1637.29</v>
      </c>
      <c r="H3971">
        <v>15</v>
      </c>
      <c r="I3971">
        <v>15</v>
      </c>
      <c r="J3971">
        <v>25.62</v>
      </c>
      <c r="K3971" t="s">
        <v>37</v>
      </c>
      <c r="L3971" t="str">
        <f t="shared" ref="L3971:L4034" si="186">IF(OR(K3971="Europe-West",K3971="EU_West",K3971="eu-west"),"EU-West",
IF(OR(K3971="US_East",K3971="us-east",K3971="US-East"),"US-East","Other"))</f>
        <v>US-East</v>
      </c>
      <c r="Q3971">
        <v>0</v>
      </c>
      <c r="R3971">
        <v>42</v>
      </c>
      <c r="S3971">
        <v>74.180000000000007</v>
      </c>
      <c r="T3971">
        <v>48.67</v>
      </c>
      <c r="U3971">
        <v>87.45</v>
      </c>
      <c r="V3971" s="16">
        <v>1982.3729068851951</v>
      </c>
      <c r="W3971" s="16">
        <v>1340.7677914197729</v>
      </c>
      <c r="X3971" s="5">
        <f t="shared" ref="X3971:X4034" si="187">W3971/V3971</f>
        <v>0.67634489291243161</v>
      </c>
      <c r="Y3971" t="str">
        <f t="shared" ref="Y3971:Y4034" si="188">IF(X3971&gt;1,"Over Budget","OK")</f>
        <v>OK</v>
      </c>
      <c r="AA3971" t="s">
        <v>7960</v>
      </c>
      <c r="AB3971" s="3">
        <v>45910.084548611107</v>
      </c>
    </row>
    <row r="3972" spans="1:28" x14ac:dyDescent="0.35">
      <c r="A3972" t="s">
        <v>7961</v>
      </c>
      <c r="F3972">
        <v>119</v>
      </c>
      <c r="G3972" s="16">
        <v>1975.81</v>
      </c>
      <c r="H3972">
        <v>1</v>
      </c>
      <c r="I3972">
        <v>6</v>
      </c>
      <c r="J3972">
        <v>31.78</v>
      </c>
      <c r="K3972" t="s">
        <v>26</v>
      </c>
      <c r="L3972" t="str">
        <f t="shared" si="186"/>
        <v>EU-West</v>
      </c>
      <c r="Q3972">
        <v>0</v>
      </c>
      <c r="R3972">
        <v>39</v>
      </c>
      <c r="S3972">
        <v>66.17</v>
      </c>
      <c r="T3972">
        <v>57.95</v>
      </c>
      <c r="V3972" s="16">
        <v>2772.601426668245</v>
      </c>
      <c r="W3972" s="16">
        <v>1622.5907993018859</v>
      </c>
      <c r="X3972" s="5">
        <f t="shared" si="187"/>
        <v>0.58522324330320585</v>
      </c>
      <c r="Y3972" t="str">
        <f t="shared" si="188"/>
        <v>OK</v>
      </c>
      <c r="AA3972" t="s">
        <v>7962</v>
      </c>
      <c r="AB3972" s="3">
        <v>45582.503055555557</v>
      </c>
    </row>
    <row r="3973" spans="1:28" x14ac:dyDescent="0.35">
      <c r="A3973" t="s">
        <v>7963</v>
      </c>
      <c r="F3973">
        <v>433</v>
      </c>
      <c r="G3973" s="16">
        <v>1692.63</v>
      </c>
      <c r="H3973">
        <v>63</v>
      </c>
      <c r="I3973">
        <v>60</v>
      </c>
      <c r="J3973">
        <v>25.91</v>
      </c>
      <c r="K3973" t="s">
        <v>59</v>
      </c>
      <c r="L3973" t="str">
        <f t="shared" si="186"/>
        <v>EU-West</v>
      </c>
      <c r="Q3973">
        <v>0</v>
      </c>
      <c r="R3973">
        <v>38</v>
      </c>
      <c r="S3973">
        <v>86.9</v>
      </c>
      <c r="T3973">
        <v>42.01</v>
      </c>
      <c r="U3973">
        <v>96.38</v>
      </c>
      <c r="V3973" s="16">
        <v>2457.38652086305</v>
      </c>
      <c r="W3973" s="16">
        <v>1870.3912276881581</v>
      </c>
      <c r="X3973" s="5">
        <f t="shared" si="187"/>
        <v>0.76113025436115134</v>
      </c>
      <c r="Y3973" t="str">
        <f t="shared" si="188"/>
        <v>OK</v>
      </c>
      <c r="AA3973" t="s">
        <v>7964</v>
      </c>
      <c r="AB3973" s="3">
        <v>45877.950740740736</v>
      </c>
    </row>
    <row r="3974" spans="1:28" x14ac:dyDescent="0.35">
      <c r="A3974" t="s">
        <v>7965</v>
      </c>
      <c r="F3974">
        <v>674</v>
      </c>
      <c r="G3974" s="16">
        <v>2009.45</v>
      </c>
      <c r="H3974">
        <v>10</v>
      </c>
      <c r="I3974">
        <v>9</v>
      </c>
      <c r="J3974">
        <v>9.94</v>
      </c>
      <c r="K3974" t="s">
        <v>59</v>
      </c>
      <c r="L3974" t="str">
        <f t="shared" si="186"/>
        <v>EU-West</v>
      </c>
      <c r="Q3974">
        <v>10</v>
      </c>
      <c r="R3974">
        <v>19</v>
      </c>
      <c r="S3974">
        <v>77.06</v>
      </c>
      <c r="T3974">
        <v>59.49</v>
      </c>
      <c r="U3974">
        <v>90.25</v>
      </c>
      <c r="V3974" s="16">
        <v>2803.7390456924518</v>
      </c>
      <c r="W3974" s="16">
        <v>1849.056336026948</v>
      </c>
      <c r="X3974" s="5">
        <f t="shared" si="187"/>
        <v>0.65949658862430915</v>
      </c>
      <c r="Y3974" t="str">
        <f t="shared" si="188"/>
        <v>OK</v>
      </c>
      <c r="AA3974" t="s">
        <v>7966</v>
      </c>
      <c r="AB3974" s="3">
        <v>45712.722581018519</v>
      </c>
    </row>
    <row r="3975" spans="1:28" x14ac:dyDescent="0.35">
      <c r="A3975" t="s">
        <v>7967</v>
      </c>
      <c r="F3975">
        <v>968</v>
      </c>
      <c r="G3975" s="16">
        <v>2400</v>
      </c>
      <c r="H3975">
        <v>87</v>
      </c>
      <c r="I3975">
        <v>92</v>
      </c>
      <c r="J3975">
        <v>32.049999999999997</v>
      </c>
      <c r="K3975" t="s">
        <v>52</v>
      </c>
      <c r="L3975" t="str">
        <f t="shared" si="186"/>
        <v>EU-West</v>
      </c>
      <c r="Q3975">
        <v>10</v>
      </c>
      <c r="R3975">
        <v>46</v>
      </c>
      <c r="S3975">
        <v>75.87</v>
      </c>
      <c r="T3975">
        <v>76.41</v>
      </c>
      <c r="U3975">
        <v>92.42</v>
      </c>
      <c r="V3975" s="16">
        <v>2682.059186286016</v>
      </c>
      <c r="W3975" s="16">
        <v>2313.3683402549332</v>
      </c>
      <c r="X3975" s="5">
        <f t="shared" si="187"/>
        <v>0.86253441090476912</v>
      </c>
      <c r="Y3975" t="str">
        <f t="shared" si="188"/>
        <v>OK</v>
      </c>
      <c r="AA3975" t="s">
        <v>7968</v>
      </c>
      <c r="AB3975" s="3">
        <v>45735.160543981481</v>
      </c>
    </row>
    <row r="3976" spans="1:28" x14ac:dyDescent="0.35">
      <c r="A3976" t="s">
        <v>7969</v>
      </c>
      <c r="F3976">
        <v>512</v>
      </c>
      <c r="G3976" s="16">
        <v>2242.6</v>
      </c>
      <c r="H3976">
        <v>82</v>
      </c>
      <c r="I3976">
        <v>84</v>
      </c>
      <c r="J3976">
        <v>29.54</v>
      </c>
      <c r="K3976" t="s">
        <v>26</v>
      </c>
      <c r="L3976" t="str">
        <f t="shared" si="186"/>
        <v>EU-West</v>
      </c>
      <c r="Q3976">
        <v>0</v>
      </c>
      <c r="R3976">
        <v>7</v>
      </c>
      <c r="S3976">
        <v>40.86</v>
      </c>
      <c r="T3976">
        <v>64.739999999999995</v>
      </c>
      <c r="U3976">
        <v>88.15</v>
      </c>
      <c r="V3976" s="16">
        <v>3341.4418070386282</v>
      </c>
      <c r="W3976" s="16">
        <v>2300.1114908729392</v>
      </c>
      <c r="X3976" s="5">
        <f t="shared" si="187"/>
        <v>0.68835898504287463</v>
      </c>
      <c r="Y3976" t="str">
        <f t="shared" si="188"/>
        <v>OK</v>
      </c>
      <c r="AA3976" t="s">
        <v>7970</v>
      </c>
      <c r="AB3976" s="3">
        <v>44947.251574074071</v>
      </c>
    </row>
    <row r="3977" spans="1:28" x14ac:dyDescent="0.35">
      <c r="A3977" t="s">
        <v>7971</v>
      </c>
      <c r="F3977">
        <v>415</v>
      </c>
      <c r="G3977" s="16">
        <v>2253.1</v>
      </c>
      <c r="H3977">
        <v>3</v>
      </c>
      <c r="I3977">
        <v>4</v>
      </c>
      <c r="J3977">
        <v>18.04</v>
      </c>
      <c r="K3977" t="s">
        <v>29</v>
      </c>
      <c r="L3977" t="str">
        <f t="shared" si="186"/>
        <v>US-East</v>
      </c>
      <c r="Q3977">
        <v>0</v>
      </c>
      <c r="R3977">
        <v>9</v>
      </c>
      <c r="S3977">
        <v>63.5</v>
      </c>
      <c r="T3977">
        <v>67.72</v>
      </c>
      <c r="U3977">
        <v>94.52</v>
      </c>
      <c r="V3977" s="16">
        <v>2662.2364869943731</v>
      </c>
      <c r="W3977" s="16">
        <v>2138.9904928622459</v>
      </c>
      <c r="X3977" s="5">
        <f t="shared" si="187"/>
        <v>0.80345623062102034</v>
      </c>
      <c r="Y3977" t="str">
        <f t="shared" si="188"/>
        <v>OK</v>
      </c>
      <c r="AA3977" t="s">
        <v>7972</v>
      </c>
      <c r="AB3977" s="3">
        <v>45121.77920138889</v>
      </c>
    </row>
    <row r="3978" spans="1:28" x14ac:dyDescent="0.35">
      <c r="A3978" t="s">
        <v>7973</v>
      </c>
      <c r="F3978">
        <v>995</v>
      </c>
      <c r="G3978" s="16">
        <v>2906.26</v>
      </c>
      <c r="H3978">
        <v>2</v>
      </c>
      <c r="I3978">
        <v>6</v>
      </c>
      <c r="J3978">
        <v>14.76</v>
      </c>
      <c r="K3978" t="s">
        <v>37</v>
      </c>
      <c r="L3978" t="str">
        <f t="shared" si="186"/>
        <v>US-East</v>
      </c>
      <c r="Q3978">
        <v>30</v>
      </c>
      <c r="R3978">
        <v>36</v>
      </c>
      <c r="S3978">
        <v>78.52</v>
      </c>
      <c r="T3978">
        <v>61.81</v>
      </c>
      <c r="U3978">
        <v>97.13</v>
      </c>
      <c r="V3978" s="16">
        <v>3151.936418590135</v>
      </c>
      <c r="W3978" s="16">
        <v>3225.9921085061692</v>
      </c>
      <c r="X3978" s="5">
        <f t="shared" si="187"/>
        <v>1.0234952994226829</v>
      </c>
      <c r="Y3978" t="str">
        <f t="shared" si="188"/>
        <v>Over Budget</v>
      </c>
      <c r="AA3978" t="s">
        <v>7974</v>
      </c>
      <c r="AB3978" s="3">
        <v>45027.340752314813</v>
      </c>
    </row>
    <row r="3979" spans="1:28" x14ac:dyDescent="0.35">
      <c r="A3979" t="s">
        <v>7975</v>
      </c>
      <c r="F3979">
        <v>646</v>
      </c>
      <c r="G3979" s="16">
        <v>1713.83</v>
      </c>
      <c r="H3979">
        <v>14</v>
      </c>
      <c r="I3979">
        <v>17</v>
      </c>
      <c r="J3979">
        <v>12.73</v>
      </c>
      <c r="K3979" t="s">
        <v>26</v>
      </c>
      <c r="L3979" t="str">
        <f t="shared" si="186"/>
        <v>EU-West</v>
      </c>
      <c r="Q3979">
        <v>0</v>
      </c>
      <c r="R3979">
        <v>31</v>
      </c>
      <c r="S3979">
        <v>74.25</v>
      </c>
      <c r="T3979">
        <v>52.82</v>
      </c>
      <c r="U3979">
        <v>93.84</v>
      </c>
      <c r="V3979" s="16">
        <v>2141.856219366146</v>
      </c>
      <c r="W3979" s="16">
        <v>1977.392822924855</v>
      </c>
      <c r="X3979" s="5">
        <f t="shared" si="187"/>
        <v>0.9232145486918063</v>
      </c>
      <c r="Y3979" t="str">
        <f t="shared" si="188"/>
        <v>OK</v>
      </c>
      <c r="AA3979" t="s">
        <v>7976</v>
      </c>
      <c r="AB3979" s="3">
        <v>45813.417071759257</v>
      </c>
    </row>
    <row r="3980" spans="1:28" x14ac:dyDescent="0.35">
      <c r="A3980" t="s">
        <v>7977</v>
      </c>
      <c r="F3980">
        <v>100</v>
      </c>
      <c r="G3980" s="16">
        <v>1339.93</v>
      </c>
      <c r="H3980">
        <v>67</v>
      </c>
      <c r="I3980">
        <v>71</v>
      </c>
      <c r="J3980">
        <v>28.59</v>
      </c>
      <c r="K3980" t="s">
        <v>59</v>
      </c>
      <c r="L3980" t="str">
        <f t="shared" si="186"/>
        <v>EU-West</v>
      </c>
      <c r="Q3980">
        <v>0</v>
      </c>
      <c r="R3980">
        <v>26</v>
      </c>
      <c r="S3980">
        <v>69.989999999999995</v>
      </c>
      <c r="T3980">
        <v>44.65</v>
      </c>
      <c r="U3980">
        <v>89.41</v>
      </c>
      <c r="V3980" s="16">
        <v>1825.8460806534781</v>
      </c>
      <c r="W3980" s="16">
        <v>1103.951113787489</v>
      </c>
      <c r="X3980" s="5">
        <f t="shared" si="187"/>
        <v>0.60462441247642307</v>
      </c>
      <c r="Y3980" t="str">
        <f t="shared" si="188"/>
        <v>OK</v>
      </c>
      <c r="AA3980" t="s">
        <v>7978</v>
      </c>
      <c r="AB3980" s="3">
        <v>45386.011111111111</v>
      </c>
    </row>
    <row r="3981" spans="1:28" x14ac:dyDescent="0.35">
      <c r="A3981" t="s">
        <v>7979</v>
      </c>
      <c r="F3981">
        <v>303</v>
      </c>
      <c r="G3981" s="16">
        <v>2171.71</v>
      </c>
      <c r="H3981">
        <v>42</v>
      </c>
      <c r="I3981">
        <v>44</v>
      </c>
      <c r="J3981">
        <v>4.96</v>
      </c>
      <c r="K3981" t="s">
        <v>52</v>
      </c>
      <c r="L3981" t="str">
        <f t="shared" si="186"/>
        <v>EU-West</v>
      </c>
      <c r="Q3981">
        <v>0</v>
      </c>
      <c r="R3981">
        <v>30</v>
      </c>
      <c r="S3981">
        <v>79.09</v>
      </c>
      <c r="T3981">
        <v>74.510000000000005</v>
      </c>
      <c r="U3981">
        <v>92.17</v>
      </c>
      <c r="V3981" s="16">
        <v>2262.130102822779</v>
      </c>
      <c r="W3981" s="16">
        <v>2289.3327531437908</v>
      </c>
      <c r="X3981" s="5">
        <f t="shared" si="187"/>
        <v>1.0120252368716844</v>
      </c>
      <c r="Y3981" t="str">
        <f t="shared" si="188"/>
        <v>Over Budget</v>
      </c>
      <c r="AA3981" t="s">
        <v>7980</v>
      </c>
      <c r="AB3981" s="3">
        <v>45531.268437500003</v>
      </c>
    </row>
    <row r="3982" spans="1:28" x14ac:dyDescent="0.35">
      <c r="A3982" t="s">
        <v>7981</v>
      </c>
      <c r="F3982">
        <v>402</v>
      </c>
      <c r="G3982" s="16">
        <v>2845.82</v>
      </c>
      <c r="H3982">
        <v>80</v>
      </c>
      <c r="I3982">
        <v>79</v>
      </c>
      <c r="J3982">
        <v>28.79</v>
      </c>
      <c r="K3982" t="s">
        <v>37</v>
      </c>
      <c r="L3982" t="str">
        <f t="shared" si="186"/>
        <v>US-East</v>
      </c>
      <c r="Q3982">
        <v>10</v>
      </c>
      <c r="R3982">
        <v>2</v>
      </c>
      <c r="S3982">
        <v>75.53</v>
      </c>
      <c r="T3982">
        <v>55.53</v>
      </c>
      <c r="U3982">
        <v>94.76</v>
      </c>
      <c r="V3982" s="16">
        <v>3748.3531936834352</v>
      </c>
      <c r="W3982" s="16">
        <v>2638.2572809686808</v>
      </c>
      <c r="X3982" s="5">
        <f t="shared" si="187"/>
        <v>0.70384436701817732</v>
      </c>
      <c r="Y3982" t="str">
        <f t="shared" si="188"/>
        <v>OK</v>
      </c>
      <c r="AA3982" t="s">
        <v>7982</v>
      </c>
      <c r="AB3982" s="3">
        <v>45502.881018518521</v>
      </c>
    </row>
    <row r="3983" spans="1:28" x14ac:dyDescent="0.35">
      <c r="A3983" t="s">
        <v>7983</v>
      </c>
      <c r="F3983">
        <v>46</v>
      </c>
      <c r="G3983" s="16">
        <v>2165.0700000000002</v>
      </c>
      <c r="H3983">
        <v>8</v>
      </c>
      <c r="I3983">
        <v>9</v>
      </c>
      <c r="J3983">
        <v>16.39</v>
      </c>
      <c r="K3983" t="s">
        <v>32</v>
      </c>
      <c r="L3983" t="str">
        <f t="shared" si="186"/>
        <v>US-East</v>
      </c>
      <c r="Q3983">
        <v>0</v>
      </c>
      <c r="R3983">
        <v>38</v>
      </c>
      <c r="S3983">
        <v>80.86</v>
      </c>
      <c r="T3983">
        <v>58.19</v>
      </c>
      <c r="U3983">
        <v>90.14</v>
      </c>
      <c r="V3983" s="16">
        <v>3093.969384836611</v>
      </c>
      <c r="W3983" s="16">
        <v>2237.1887228167379</v>
      </c>
      <c r="X3983" s="5">
        <f t="shared" si="187"/>
        <v>0.72308043311000036</v>
      </c>
      <c r="Y3983" t="str">
        <f t="shared" si="188"/>
        <v>OK</v>
      </c>
      <c r="AA3983" t="s">
        <v>7984</v>
      </c>
      <c r="AB3983" s="3">
        <v>45847.045046296298</v>
      </c>
    </row>
    <row r="3984" spans="1:28" x14ac:dyDescent="0.35">
      <c r="A3984" t="s">
        <v>7985</v>
      </c>
      <c r="F3984">
        <v>526</v>
      </c>
      <c r="G3984" s="16">
        <v>1541.19</v>
      </c>
      <c r="H3984">
        <v>24</v>
      </c>
      <c r="I3984">
        <v>23</v>
      </c>
      <c r="J3984">
        <v>22.28</v>
      </c>
      <c r="K3984" t="s">
        <v>29</v>
      </c>
      <c r="L3984" t="str">
        <f t="shared" si="186"/>
        <v>US-East</v>
      </c>
      <c r="Q3984">
        <v>50</v>
      </c>
      <c r="R3984">
        <v>5</v>
      </c>
      <c r="S3984">
        <v>74.69</v>
      </c>
      <c r="T3984">
        <v>40.380000000000003</v>
      </c>
      <c r="U3984">
        <v>94</v>
      </c>
      <c r="V3984" s="16">
        <v>1742.9175016551089</v>
      </c>
      <c r="W3984" s="16">
        <v>1531.269247852927</v>
      </c>
      <c r="X3984" s="5">
        <f t="shared" si="187"/>
        <v>0.87856668281706018</v>
      </c>
      <c r="Y3984" t="str">
        <f t="shared" si="188"/>
        <v>OK</v>
      </c>
      <c r="AA3984" t="s">
        <v>7986</v>
      </c>
      <c r="AB3984" s="3">
        <v>45286.716458333343</v>
      </c>
    </row>
    <row r="3985" spans="1:28" x14ac:dyDescent="0.35">
      <c r="A3985" t="s">
        <v>7987</v>
      </c>
      <c r="F3985">
        <v>859</v>
      </c>
      <c r="G3985" s="16">
        <v>2136.84</v>
      </c>
      <c r="H3985">
        <v>64</v>
      </c>
      <c r="I3985">
        <v>69</v>
      </c>
      <c r="J3985">
        <v>1</v>
      </c>
      <c r="K3985" t="s">
        <v>29</v>
      </c>
      <c r="L3985" t="str">
        <f t="shared" si="186"/>
        <v>US-East</v>
      </c>
      <c r="Q3985">
        <v>0</v>
      </c>
      <c r="R3985">
        <v>16</v>
      </c>
      <c r="S3985">
        <v>80.2</v>
      </c>
      <c r="T3985">
        <v>53.53</v>
      </c>
      <c r="U3985">
        <v>91.85</v>
      </c>
      <c r="V3985" s="16">
        <v>2877.3867023538378</v>
      </c>
      <c r="W3985" s="16">
        <v>1994.6790443359539</v>
      </c>
      <c r="X3985" s="5">
        <f t="shared" si="187"/>
        <v>0.6932259201393447</v>
      </c>
      <c r="Y3985" t="str">
        <f t="shared" si="188"/>
        <v>OK</v>
      </c>
      <c r="AA3985" t="s">
        <v>7988</v>
      </c>
      <c r="AB3985" s="3">
        <v>45811.108391203707</v>
      </c>
    </row>
    <row r="3986" spans="1:28" x14ac:dyDescent="0.35">
      <c r="A3986" t="s">
        <v>7989</v>
      </c>
      <c r="F3986">
        <v>671</v>
      </c>
      <c r="G3986" s="16">
        <v>1960.98</v>
      </c>
      <c r="H3986">
        <v>65</v>
      </c>
      <c r="I3986">
        <v>68</v>
      </c>
      <c r="J3986">
        <v>5.81</v>
      </c>
      <c r="K3986" t="s">
        <v>37</v>
      </c>
      <c r="L3986" t="str">
        <f t="shared" si="186"/>
        <v>US-East</v>
      </c>
      <c r="Q3986">
        <v>0</v>
      </c>
      <c r="R3986">
        <v>9</v>
      </c>
      <c r="S3986">
        <v>79.45</v>
      </c>
      <c r="T3986">
        <v>61.32</v>
      </c>
      <c r="U3986">
        <v>97.1</v>
      </c>
      <c r="V3986" s="16">
        <v>2353.086412589912</v>
      </c>
      <c r="W3986" s="16">
        <v>1643.1566344565849</v>
      </c>
      <c r="X3986" s="5">
        <f t="shared" si="187"/>
        <v>0.69829846692627551</v>
      </c>
      <c r="Y3986" t="str">
        <f t="shared" si="188"/>
        <v>OK</v>
      </c>
      <c r="AA3986" t="s">
        <v>7990</v>
      </c>
      <c r="AB3986" s="3">
        <v>45004.403541666667</v>
      </c>
    </row>
    <row r="3987" spans="1:28" x14ac:dyDescent="0.35">
      <c r="A3987" t="s">
        <v>7991</v>
      </c>
      <c r="F3987">
        <v>887</v>
      </c>
      <c r="G3987" s="16">
        <v>2082.98</v>
      </c>
      <c r="H3987">
        <v>54</v>
      </c>
      <c r="I3987">
        <v>58</v>
      </c>
      <c r="J3987">
        <v>14.57</v>
      </c>
      <c r="K3987" t="s">
        <v>59</v>
      </c>
      <c r="L3987" t="str">
        <f t="shared" si="186"/>
        <v>EU-West</v>
      </c>
      <c r="Q3987">
        <v>20</v>
      </c>
      <c r="R3987">
        <v>20</v>
      </c>
      <c r="S3987">
        <v>68.739999999999995</v>
      </c>
      <c r="T3987">
        <v>63.42</v>
      </c>
      <c r="U3987">
        <v>93.5</v>
      </c>
      <c r="V3987" s="16">
        <v>2514.2976102284429</v>
      </c>
      <c r="W3987" s="16">
        <v>2132.5048587449219</v>
      </c>
      <c r="X3987" s="5">
        <f t="shared" si="187"/>
        <v>0.84815132865324072</v>
      </c>
      <c r="Y3987" t="str">
        <f t="shared" si="188"/>
        <v>OK</v>
      </c>
      <c r="AA3987" t="s">
        <v>7992</v>
      </c>
      <c r="AB3987" s="3">
        <v>45324.375358796293</v>
      </c>
    </row>
    <row r="3988" spans="1:28" x14ac:dyDescent="0.35">
      <c r="A3988" t="s">
        <v>7993</v>
      </c>
      <c r="F3988">
        <v>917</v>
      </c>
      <c r="G3988" s="16">
        <v>1589.94</v>
      </c>
      <c r="H3988">
        <v>44</v>
      </c>
      <c r="I3988">
        <v>49</v>
      </c>
      <c r="J3988">
        <v>12.7</v>
      </c>
      <c r="K3988" t="s">
        <v>52</v>
      </c>
      <c r="L3988" t="str">
        <f t="shared" si="186"/>
        <v>EU-West</v>
      </c>
      <c r="Q3988">
        <v>0</v>
      </c>
      <c r="R3988">
        <v>28</v>
      </c>
      <c r="S3988">
        <v>69.53</v>
      </c>
      <c r="T3988">
        <v>76.08</v>
      </c>
      <c r="U3988">
        <v>87.51</v>
      </c>
      <c r="V3988" s="16">
        <v>1813.178730390149</v>
      </c>
      <c r="W3988" s="16">
        <v>1343.685365225838</v>
      </c>
      <c r="X3988" s="5">
        <f t="shared" si="187"/>
        <v>0.74106614130462023</v>
      </c>
      <c r="Y3988" t="str">
        <f t="shared" si="188"/>
        <v>OK</v>
      </c>
      <c r="AA3988" t="s">
        <v>7994</v>
      </c>
      <c r="AB3988" s="3">
        <v>45259.170601851853</v>
      </c>
    </row>
    <row r="3989" spans="1:28" x14ac:dyDescent="0.35">
      <c r="A3989" t="s">
        <v>7995</v>
      </c>
      <c r="F3989">
        <v>325</v>
      </c>
      <c r="G3989" s="16">
        <v>1732.54</v>
      </c>
      <c r="H3989">
        <v>32</v>
      </c>
      <c r="I3989">
        <v>33</v>
      </c>
      <c r="J3989">
        <v>26.07</v>
      </c>
      <c r="K3989" t="s">
        <v>29</v>
      </c>
      <c r="L3989" t="str">
        <f t="shared" si="186"/>
        <v>US-East</v>
      </c>
      <c r="Q3989">
        <v>0</v>
      </c>
      <c r="R3989">
        <v>28</v>
      </c>
      <c r="S3989">
        <v>71.16</v>
      </c>
      <c r="T3989">
        <v>57.48</v>
      </c>
      <c r="U3989">
        <v>97.02</v>
      </c>
      <c r="V3989" s="16">
        <v>2273.4336140419882</v>
      </c>
      <c r="W3989" s="16">
        <v>1494.225719027861</v>
      </c>
      <c r="X3989" s="5">
        <f t="shared" si="187"/>
        <v>0.65725504795860035</v>
      </c>
      <c r="Y3989" t="str">
        <f t="shared" si="188"/>
        <v>OK</v>
      </c>
      <c r="AA3989" t="s">
        <v>7996</v>
      </c>
      <c r="AB3989" s="3">
        <v>45679.247337962966</v>
      </c>
    </row>
    <row r="3990" spans="1:28" x14ac:dyDescent="0.35">
      <c r="A3990" t="s">
        <v>7997</v>
      </c>
      <c r="F3990">
        <v>181</v>
      </c>
      <c r="G3990" s="16">
        <v>1999.21</v>
      </c>
      <c r="H3990">
        <v>21</v>
      </c>
      <c r="I3990">
        <v>24</v>
      </c>
      <c r="J3990">
        <v>22.43</v>
      </c>
      <c r="K3990" t="s">
        <v>37</v>
      </c>
      <c r="L3990" t="str">
        <f t="shared" si="186"/>
        <v>US-East</v>
      </c>
      <c r="Q3990">
        <v>10</v>
      </c>
      <c r="R3990">
        <v>19</v>
      </c>
      <c r="S3990">
        <v>51.34</v>
      </c>
      <c r="T3990">
        <v>58.93</v>
      </c>
      <c r="V3990" s="16">
        <v>2360.0666583252082</v>
      </c>
      <c r="W3990" s="16">
        <v>2384.7978365641702</v>
      </c>
      <c r="X3990" s="5">
        <f t="shared" si="187"/>
        <v>1.0104790168327331</v>
      </c>
      <c r="Y3990" t="str">
        <f t="shared" si="188"/>
        <v>Over Budget</v>
      </c>
      <c r="AA3990" t="s">
        <v>7998</v>
      </c>
      <c r="AB3990" s="3">
        <v>44937.178923611107</v>
      </c>
    </row>
    <row r="3991" spans="1:28" x14ac:dyDescent="0.35">
      <c r="A3991" t="s">
        <v>7999</v>
      </c>
      <c r="F3991">
        <v>415</v>
      </c>
      <c r="G3991" s="16">
        <v>2526.63</v>
      </c>
      <c r="H3991">
        <v>41</v>
      </c>
      <c r="I3991">
        <v>39</v>
      </c>
      <c r="J3991">
        <v>35.47</v>
      </c>
      <c r="K3991" t="s">
        <v>32</v>
      </c>
      <c r="L3991" t="str">
        <f t="shared" si="186"/>
        <v>US-East</v>
      </c>
      <c r="Q3991">
        <v>0</v>
      </c>
      <c r="R3991">
        <v>14</v>
      </c>
      <c r="S3991">
        <v>46.83</v>
      </c>
      <c r="T3991">
        <v>75.22</v>
      </c>
      <c r="U3991">
        <v>89.3</v>
      </c>
      <c r="V3991" s="16">
        <v>3576.3222278180642</v>
      </c>
      <c r="W3991" s="16">
        <v>2341.3827340346561</v>
      </c>
      <c r="X3991" s="5">
        <f t="shared" si="187"/>
        <v>0.65469009358900743</v>
      </c>
      <c r="Y3991" t="str">
        <f t="shared" si="188"/>
        <v>OK</v>
      </c>
      <c r="AA3991" t="s">
        <v>8000</v>
      </c>
      <c r="AB3991" s="3">
        <v>45605.027789351851</v>
      </c>
    </row>
    <row r="3992" spans="1:28" x14ac:dyDescent="0.35">
      <c r="A3992" t="s">
        <v>8001</v>
      </c>
      <c r="F3992">
        <v>271</v>
      </c>
      <c r="G3992" s="16">
        <v>1855.44</v>
      </c>
      <c r="H3992">
        <v>75</v>
      </c>
      <c r="I3992">
        <v>76</v>
      </c>
      <c r="J3992">
        <v>24.11</v>
      </c>
      <c r="K3992" t="s">
        <v>37</v>
      </c>
      <c r="L3992" t="str">
        <f t="shared" si="186"/>
        <v>US-East</v>
      </c>
      <c r="Q3992">
        <v>30</v>
      </c>
      <c r="R3992">
        <v>1</v>
      </c>
      <c r="S3992">
        <v>77.56</v>
      </c>
      <c r="T3992">
        <v>71.739999999999995</v>
      </c>
      <c r="U3992">
        <v>83.23</v>
      </c>
      <c r="V3992" s="16">
        <v>2748.7466190715108</v>
      </c>
      <c r="W3992" s="16">
        <v>1918.106513468505</v>
      </c>
      <c r="X3992" s="5">
        <f t="shared" si="187"/>
        <v>0.69781132249883959</v>
      </c>
      <c r="Y3992" t="str">
        <f t="shared" si="188"/>
        <v>OK</v>
      </c>
      <c r="AA3992" t="s">
        <v>8002</v>
      </c>
      <c r="AB3992" s="3">
        <v>45883.373101851852</v>
      </c>
    </row>
    <row r="3993" spans="1:28" x14ac:dyDescent="0.35">
      <c r="A3993" t="s">
        <v>8003</v>
      </c>
      <c r="F3993">
        <v>493</v>
      </c>
      <c r="G3993" s="16">
        <v>2458.62</v>
      </c>
      <c r="H3993">
        <v>26</v>
      </c>
      <c r="I3993">
        <v>27</v>
      </c>
      <c r="J3993">
        <v>14.8</v>
      </c>
      <c r="K3993" t="s">
        <v>37</v>
      </c>
      <c r="L3993" t="str">
        <f t="shared" si="186"/>
        <v>US-East</v>
      </c>
      <c r="Q3993">
        <v>10</v>
      </c>
      <c r="R3993">
        <v>32</v>
      </c>
      <c r="S3993">
        <v>78.36</v>
      </c>
      <c r="T3993">
        <v>45.92</v>
      </c>
      <c r="U3993">
        <v>91.16</v>
      </c>
      <c r="V3993" s="16">
        <v>3608.132635951109</v>
      </c>
      <c r="W3993" s="16">
        <v>2234.621958914764</v>
      </c>
      <c r="X3993" s="5">
        <f t="shared" si="187"/>
        <v>0.6193292166283445</v>
      </c>
      <c r="Y3993" t="str">
        <f t="shared" si="188"/>
        <v>OK</v>
      </c>
      <c r="AA3993" t="s">
        <v>8004</v>
      </c>
      <c r="AB3993" s="3">
        <v>45021.533645833333</v>
      </c>
    </row>
    <row r="3994" spans="1:28" x14ac:dyDescent="0.35">
      <c r="A3994" t="s">
        <v>8005</v>
      </c>
      <c r="F3994">
        <v>36</v>
      </c>
      <c r="G3994" s="16">
        <v>1659.91</v>
      </c>
      <c r="H3994">
        <v>10</v>
      </c>
      <c r="I3994">
        <v>9</v>
      </c>
      <c r="J3994">
        <v>29.79</v>
      </c>
      <c r="K3994" t="s">
        <v>37</v>
      </c>
      <c r="L3994" t="str">
        <f t="shared" si="186"/>
        <v>US-East</v>
      </c>
      <c r="Q3994">
        <v>0</v>
      </c>
      <c r="R3994">
        <v>11</v>
      </c>
      <c r="S3994">
        <v>69.62</v>
      </c>
      <c r="T3994">
        <v>74.48</v>
      </c>
      <c r="U3994">
        <v>99.17</v>
      </c>
      <c r="V3994" s="16">
        <v>1795.2992088073961</v>
      </c>
      <c r="W3994" s="16">
        <v>1902.595108894692</v>
      </c>
      <c r="X3994" s="5">
        <f t="shared" si="187"/>
        <v>1.0597649124786124</v>
      </c>
      <c r="Y3994" t="str">
        <f t="shared" si="188"/>
        <v>Over Budget</v>
      </c>
      <c r="AA3994" t="s">
        <v>8006</v>
      </c>
      <c r="AB3994" s="3">
        <v>45050.608148148152</v>
      </c>
    </row>
    <row r="3995" spans="1:28" x14ac:dyDescent="0.35">
      <c r="A3995" t="s">
        <v>8007</v>
      </c>
      <c r="F3995">
        <v>504</v>
      </c>
      <c r="G3995" s="16">
        <v>3637.86</v>
      </c>
      <c r="H3995">
        <v>41</v>
      </c>
      <c r="I3995">
        <v>39</v>
      </c>
      <c r="J3995">
        <v>16.3</v>
      </c>
      <c r="K3995" t="s">
        <v>32</v>
      </c>
      <c r="L3995" t="str">
        <f t="shared" si="186"/>
        <v>US-East</v>
      </c>
      <c r="Q3995">
        <v>0</v>
      </c>
      <c r="R3995">
        <v>12</v>
      </c>
      <c r="S3995">
        <v>75.33</v>
      </c>
      <c r="T3995">
        <v>43.95</v>
      </c>
      <c r="U3995">
        <v>76.349999999999994</v>
      </c>
      <c r="V3995" s="16">
        <v>3663.6711623694518</v>
      </c>
      <c r="W3995" s="16">
        <v>3322.5887787082111</v>
      </c>
      <c r="X3995" s="5">
        <f t="shared" si="187"/>
        <v>0.90690147435594404</v>
      </c>
      <c r="Y3995" t="str">
        <f t="shared" si="188"/>
        <v>OK</v>
      </c>
      <c r="AA3995" t="s">
        <v>8008</v>
      </c>
      <c r="AB3995" s="3">
        <v>45692.284259259257</v>
      </c>
    </row>
    <row r="3996" spans="1:28" x14ac:dyDescent="0.35">
      <c r="A3996" t="s">
        <v>8009</v>
      </c>
      <c r="F3996">
        <v>64</v>
      </c>
      <c r="G3996" s="16">
        <v>1676.07</v>
      </c>
      <c r="H3996">
        <v>77</v>
      </c>
      <c r="I3996">
        <v>82</v>
      </c>
      <c r="J3996">
        <v>15.84</v>
      </c>
      <c r="K3996" t="s">
        <v>37</v>
      </c>
      <c r="L3996" t="str">
        <f t="shared" si="186"/>
        <v>US-East</v>
      </c>
      <c r="Q3996">
        <v>0</v>
      </c>
      <c r="R3996">
        <v>43</v>
      </c>
      <c r="S3996">
        <v>79.849999999999994</v>
      </c>
      <c r="T3996">
        <v>64.709999999999994</v>
      </c>
      <c r="U3996">
        <v>76.55</v>
      </c>
      <c r="V3996" s="16">
        <v>2043.521816252307</v>
      </c>
      <c r="W3996" s="16">
        <v>1586.8260784420179</v>
      </c>
      <c r="X3996" s="5">
        <f t="shared" si="187"/>
        <v>0.77651535981747388</v>
      </c>
      <c r="Y3996" t="str">
        <f t="shared" si="188"/>
        <v>OK</v>
      </c>
      <c r="AA3996" t="s">
        <v>8010</v>
      </c>
      <c r="AB3996" s="3">
        <v>45454.60050925926</v>
      </c>
    </row>
    <row r="3997" spans="1:28" x14ac:dyDescent="0.35">
      <c r="A3997" t="s">
        <v>8011</v>
      </c>
      <c r="F3997">
        <v>920</v>
      </c>
      <c r="G3997" s="16">
        <v>1728.5</v>
      </c>
      <c r="H3997">
        <v>77</v>
      </c>
      <c r="I3997">
        <v>78</v>
      </c>
      <c r="J3997">
        <v>20.02</v>
      </c>
      <c r="K3997" t="s">
        <v>37</v>
      </c>
      <c r="L3997" t="str">
        <f t="shared" si="186"/>
        <v>US-East</v>
      </c>
      <c r="Q3997">
        <v>20</v>
      </c>
      <c r="R3997">
        <v>43</v>
      </c>
      <c r="S3997">
        <v>76.53</v>
      </c>
      <c r="T3997">
        <v>67.52</v>
      </c>
      <c r="U3997">
        <v>93.84</v>
      </c>
      <c r="V3997" s="16">
        <v>2358.4377443556868</v>
      </c>
      <c r="W3997" s="16">
        <v>1803.439171297857</v>
      </c>
      <c r="X3997" s="5">
        <f t="shared" si="187"/>
        <v>0.76467533459974679</v>
      </c>
      <c r="Y3997" t="str">
        <f t="shared" si="188"/>
        <v>OK</v>
      </c>
      <c r="AA3997" t="s">
        <v>8012</v>
      </c>
      <c r="AB3997" s="3">
        <v>45081.178333333337</v>
      </c>
    </row>
    <row r="3998" spans="1:28" x14ac:dyDescent="0.35">
      <c r="A3998" t="s">
        <v>8013</v>
      </c>
      <c r="F3998">
        <v>841</v>
      </c>
      <c r="G3998" s="16">
        <v>2178.36</v>
      </c>
      <c r="H3998">
        <v>21</v>
      </c>
      <c r="I3998">
        <v>18</v>
      </c>
      <c r="J3998">
        <v>32.950000000000003</v>
      </c>
      <c r="K3998" t="s">
        <v>52</v>
      </c>
      <c r="L3998" t="str">
        <f t="shared" si="186"/>
        <v>EU-West</v>
      </c>
      <c r="Q3998">
        <v>10</v>
      </c>
      <c r="R3998">
        <v>38</v>
      </c>
      <c r="S3998">
        <v>78.41</v>
      </c>
      <c r="T3998">
        <v>61.87</v>
      </c>
      <c r="U3998">
        <v>91.18</v>
      </c>
      <c r="V3998" s="16">
        <v>3242.9847291650731</v>
      </c>
      <c r="W3998" s="16">
        <v>2500.7456977858651</v>
      </c>
      <c r="X3998" s="5">
        <f t="shared" si="187"/>
        <v>0.77112472201794735</v>
      </c>
      <c r="Y3998" t="str">
        <f t="shared" si="188"/>
        <v>OK</v>
      </c>
      <c r="AA3998" t="s">
        <v>8014</v>
      </c>
      <c r="AB3998" s="3">
        <v>45460.891944444447</v>
      </c>
    </row>
    <row r="3999" spans="1:28" x14ac:dyDescent="0.35">
      <c r="A3999" t="s">
        <v>8015</v>
      </c>
      <c r="F3999">
        <v>258</v>
      </c>
      <c r="G3999" s="16">
        <v>2130.87</v>
      </c>
      <c r="H3999">
        <v>8</v>
      </c>
      <c r="I3999">
        <v>5</v>
      </c>
      <c r="J3999">
        <v>28.41</v>
      </c>
      <c r="K3999" t="s">
        <v>37</v>
      </c>
      <c r="L3999" t="str">
        <f t="shared" si="186"/>
        <v>US-East</v>
      </c>
      <c r="Q3999">
        <v>40</v>
      </c>
      <c r="R3999">
        <v>38</v>
      </c>
      <c r="S3999">
        <v>50.56</v>
      </c>
      <c r="T3999">
        <v>56.24</v>
      </c>
      <c r="U3999">
        <v>93.36</v>
      </c>
      <c r="V3999" s="16">
        <v>2965.5555398754759</v>
      </c>
      <c r="W3999" s="16">
        <v>2400.3945021862</v>
      </c>
      <c r="X3999" s="5">
        <f t="shared" si="187"/>
        <v>0.80942490198210648</v>
      </c>
      <c r="Y3999" t="str">
        <f t="shared" si="188"/>
        <v>OK</v>
      </c>
      <c r="AA3999" t="s">
        <v>8016</v>
      </c>
      <c r="AB3999" s="3">
        <v>45561.016701388893</v>
      </c>
    </row>
    <row r="4000" spans="1:28" x14ac:dyDescent="0.35">
      <c r="A4000" t="s">
        <v>8017</v>
      </c>
      <c r="F4000">
        <v>282</v>
      </c>
      <c r="G4000" s="16">
        <v>2531.64</v>
      </c>
      <c r="H4000">
        <v>78</v>
      </c>
      <c r="I4000">
        <v>77</v>
      </c>
      <c r="J4000">
        <v>28.16</v>
      </c>
      <c r="K4000" t="s">
        <v>29</v>
      </c>
      <c r="L4000" t="str">
        <f t="shared" si="186"/>
        <v>US-East</v>
      </c>
      <c r="Q4000">
        <v>10</v>
      </c>
      <c r="R4000">
        <v>37</v>
      </c>
      <c r="S4000">
        <v>94.69</v>
      </c>
      <c r="T4000">
        <v>55.52</v>
      </c>
      <c r="U4000">
        <v>87.37</v>
      </c>
      <c r="V4000" s="16">
        <v>3266.510942605737</v>
      </c>
      <c r="W4000" s="16">
        <v>2292.5112962685721</v>
      </c>
      <c r="X4000" s="5">
        <f t="shared" si="187"/>
        <v>0.70182262865459955</v>
      </c>
      <c r="Y4000" t="str">
        <f t="shared" si="188"/>
        <v>OK</v>
      </c>
      <c r="AA4000" t="s">
        <v>8018</v>
      </c>
      <c r="AB4000" s="3">
        <v>45033.952060185176</v>
      </c>
    </row>
    <row r="4001" spans="1:28" x14ac:dyDescent="0.35">
      <c r="A4001" t="s">
        <v>8019</v>
      </c>
      <c r="F4001">
        <v>268</v>
      </c>
      <c r="G4001" s="16">
        <v>2172.15</v>
      </c>
      <c r="H4001">
        <v>96</v>
      </c>
      <c r="I4001">
        <v>98</v>
      </c>
      <c r="J4001">
        <v>35.68</v>
      </c>
      <c r="K4001" t="s">
        <v>52</v>
      </c>
      <c r="L4001" t="str">
        <f t="shared" si="186"/>
        <v>EU-West</v>
      </c>
      <c r="Q4001">
        <v>30</v>
      </c>
      <c r="R4001">
        <v>44</v>
      </c>
      <c r="S4001">
        <v>74.849999999999994</v>
      </c>
      <c r="T4001">
        <v>35.270000000000003</v>
      </c>
      <c r="U4001">
        <v>79.290000000000006</v>
      </c>
      <c r="V4001" s="16">
        <v>2200.7712391497062</v>
      </c>
      <c r="W4001" s="16">
        <v>2458.4871203695702</v>
      </c>
      <c r="X4001" s="5">
        <f t="shared" si="187"/>
        <v>1.1171025305289957</v>
      </c>
      <c r="Y4001" t="str">
        <f t="shared" si="188"/>
        <v>Over Budget</v>
      </c>
      <c r="AA4001" t="s">
        <v>8020</v>
      </c>
      <c r="AB4001" s="3">
        <v>45925.232592592591</v>
      </c>
    </row>
    <row r="4002" spans="1:28" x14ac:dyDescent="0.35">
      <c r="A4002" t="s">
        <v>8021</v>
      </c>
      <c r="F4002">
        <v>787</v>
      </c>
      <c r="G4002" s="16">
        <v>1763.69</v>
      </c>
      <c r="H4002">
        <v>56</v>
      </c>
      <c r="I4002">
        <v>60</v>
      </c>
      <c r="J4002">
        <v>27.97</v>
      </c>
      <c r="K4002" t="s">
        <v>52</v>
      </c>
      <c r="L4002" t="str">
        <f t="shared" si="186"/>
        <v>EU-West</v>
      </c>
      <c r="Q4002">
        <v>0</v>
      </c>
      <c r="R4002">
        <v>20</v>
      </c>
      <c r="S4002">
        <v>84.03</v>
      </c>
      <c r="T4002">
        <v>61.51</v>
      </c>
      <c r="U4002">
        <v>85.84</v>
      </c>
      <c r="V4002" s="16">
        <v>2491.6889311023028</v>
      </c>
      <c r="W4002" s="16">
        <v>1905.628466320755</v>
      </c>
      <c r="X4002" s="5">
        <f t="shared" si="187"/>
        <v>0.76479388840794049</v>
      </c>
      <c r="Y4002" t="str">
        <f t="shared" si="188"/>
        <v>OK</v>
      </c>
      <c r="AA4002" t="s">
        <v>8022</v>
      </c>
      <c r="AB4002" s="3">
        <v>45013.182326388887</v>
      </c>
    </row>
    <row r="4003" spans="1:28" x14ac:dyDescent="0.35">
      <c r="A4003" t="s">
        <v>8023</v>
      </c>
      <c r="F4003">
        <v>200</v>
      </c>
      <c r="G4003" s="16">
        <v>2501.1999999999998</v>
      </c>
      <c r="H4003">
        <v>82</v>
      </c>
      <c r="I4003">
        <v>83</v>
      </c>
      <c r="J4003">
        <v>10.17</v>
      </c>
      <c r="K4003" t="s">
        <v>32</v>
      </c>
      <c r="L4003" t="str">
        <f t="shared" si="186"/>
        <v>US-East</v>
      </c>
      <c r="Q4003">
        <v>0</v>
      </c>
      <c r="R4003">
        <v>40</v>
      </c>
      <c r="S4003">
        <v>78.77</v>
      </c>
      <c r="T4003">
        <v>60.32</v>
      </c>
      <c r="U4003">
        <v>97.8</v>
      </c>
      <c r="V4003" s="16">
        <v>2722.7375794318709</v>
      </c>
      <c r="W4003" s="16">
        <v>2991.2636080864131</v>
      </c>
      <c r="X4003" s="5">
        <f t="shared" si="187"/>
        <v>1.0986235437021341</v>
      </c>
      <c r="Y4003" t="str">
        <f t="shared" si="188"/>
        <v>Over Budget</v>
      </c>
      <c r="AA4003" t="s">
        <v>8024</v>
      </c>
      <c r="AB4003" s="3">
        <v>45273.77416666667</v>
      </c>
    </row>
    <row r="4004" spans="1:28" x14ac:dyDescent="0.35">
      <c r="A4004" t="s">
        <v>8025</v>
      </c>
      <c r="F4004">
        <v>584</v>
      </c>
      <c r="G4004" s="16">
        <v>1644.07</v>
      </c>
      <c r="H4004">
        <v>30</v>
      </c>
      <c r="I4004">
        <v>32</v>
      </c>
      <c r="J4004">
        <v>24.31</v>
      </c>
      <c r="K4004" t="s">
        <v>59</v>
      </c>
      <c r="L4004" t="str">
        <f t="shared" si="186"/>
        <v>EU-West</v>
      </c>
      <c r="Q4004">
        <v>40</v>
      </c>
      <c r="R4004">
        <v>15</v>
      </c>
      <c r="S4004">
        <v>54.54</v>
      </c>
      <c r="T4004">
        <v>75.05</v>
      </c>
      <c r="U4004">
        <v>87.74</v>
      </c>
      <c r="V4004" s="16">
        <v>1689.780500889538</v>
      </c>
      <c r="W4004" s="16">
        <v>1930.432579002462</v>
      </c>
      <c r="X4004" s="5">
        <f t="shared" si="187"/>
        <v>1.1424161765307621</v>
      </c>
      <c r="Y4004" t="str">
        <f t="shared" si="188"/>
        <v>Over Budget</v>
      </c>
      <c r="AA4004" t="s">
        <v>8026</v>
      </c>
      <c r="AB4004" s="3">
        <v>44978.728622685187</v>
      </c>
    </row>
    <row r="4005" spans="1:28" x14ac:dyDescent="0.35">
      <c r="A4005" t="s">
        <v>8027</v>
      </c>
      <c r="F4005">
        <v>866</v>
      </c>
      <c r="G4005" s="16">
        <v>7427.715379627658</v>
      </c>
      <c r="H4005">
        <v>17</v>
      </c>
      <c r="I4005">
        <v>22</v>
      </c>
      <c r="J4005">
        <v>32.99</v>
      </c>
      <c r="K4005" t="s">
        <v>29</v>
      </c>
      <c r="L4005" t="str">
        <f t="shared" si="186"/>
        <v>US-East</v>
      </c>
      <c r="Q4005">
        <v>0</v>
      </c>
      <c r="R4005">
        <v>33</v>
      </c>
      <c r="S4005">
        <v>35.757698445673753</v>
      </c>
      <c r="T4005">
        <v>57.28</v>
      </c>
      <c r="U4005">
        <v>60.548052758066483</v>
      </c>
      <c r="V4005" s="16">
        <v>3011.7034099087532</v>
      </c>
      <c r="W4005" s="16">
        <v>2141.219940957405</v>
      </c>
      <c r="X4005" s="5">
        <f t="shared" si="187"/>
        <v>0.71096640323632609</v>
      </c>
      <c r="Y4005" t="str">
        <f t="shared" si="188"/>
        <v>OK</v>
      </c>
      <c r="AA4005" t="s">
        <v>8028</v>
      </c>
      <c r="AB4005" s="3">
        <v>45732.828506944446</v>
      </c>
    </row>
    <row r="4006" spans="1:28" x14ac:dyDescent="0.35">
      <c r="A4006" t="s">
        <v>8029</v>
      </c>
      <c r="F4006">
        <v>455</v>
      </c>
      <c r="G4006" s="16">
        <v>1407.94</v>
      </c>
      <c r="H4006">
        <v>11</v>
      </c>
      <c r="I4006">
        <v>10</v>
      </c>
      <c r="J4006">
        <v>7.85</v>
      </c>
      <c r="K4006" t="s">
        <v>52</v>
      </c>
      <c r="L4006" t="str">
        <f t="shared" si="186"/>
        <v>EU-West</v>
      </c>
      <c r="Q4006">
        <v>30</v>
      </c>
      <c r="R4006">
        <v>26</v>
      </c>
      <c r="S4006">
        <v>62.13</v>
      </c>
      <c r="T4006">
        <v>54.73</v>
      </c>
      <c r="U4006">
        <v>76.849999999999994</v>
      </c>
      <c r="V4006" s="16">
        <v>1806.5636234558569</v>
      </c>
      <c r="W4006" s="16">
        <v>1548.6938000423791</v>
      </c>
      <c r="X4006" s="5">
        <f t="shared" si="187"/>
        <v>0.85725948421335585</v>
      </c>
      <c r="Y4006" t="str">
        <f t="shared" si="188"/>
        <v>OK</v>
      </c>
      <c r="AA4006" t="s">
        <v>8030</v>
      </c>
      <c r="AB4006" s="3">
        <v>45337.455358796287</v>
      </c>
    </row>
    <row r="4007" spans="1:28" x14ac:dyDescent="0.35">
      <c r="A4007" t="s">
        <v>8031</v>
      </c>
      <c r="F4007">
        <v>862</v>
      </c>
      <c r="G4007" s="16">
        <v>3112.03</v>
      </c>
      <c r="H4007">
        <v>39</v>
      </c>
      <c r="I4007">
        <v>42</v>
      </c>
      <c r="J4007">
        <v>19.88</v>
      </c>
      <c r="K4007" t="s">
        <v>59</v>
      </c>
      <c r="L4007" t="str">
        <f t="shared" si="186"/>
        <v>EU-West</v>
      </c>
      <c r="Q4007">
        <v>0</v>
      </c>
      <c r="R4007">
        <v>42</v>
      </c>
      <c r="S4007">
        <v>87.23</v>
      </c>
      <c r="T4007">
        <v>54.87</v>
      </c>
      <c r="V4007" s="16">
        <v>3312.058214544827</v>
      </c>
      <c r="W4007" s="16">
        <v>3199.3905351901258</v>
      </c>
      <c r="X4007" s="5">
        <f t="shared" si="187"/>
        <v>0.96598257879045613</v>
      </c>
      <c r="Y4007" t="str">
        <f t="shared" si="188"/>
        <v>OK</v>
      </c>
      <c r="AA4007" t="s">
        <v>8032</v>
      </c>
      <c r="AB4007" s="3">
        <v>45361.692280092589</v>
      </c>
    </row>
    <row r="4008" spans="1:28" x14ac:dyDescent="0.35">
      <c r="A4008" t="s">
        <v>8033</v>
      </c>
      <c r="F4008">
        <v>511</v>
      </c>
      <c r="G4008" s="16">
        <v>2392.9</v>
      </c>
      <c r="H4008">
        <v>44</v>
      </c>
      <c r="I4008">
        <v>44</v>
      </c>
      <c r="J4008">
        <v>11.46</v>
      </c>
      <c r="K4008" t="s">
        <v>32</v>
      </c>
      <c r="L4008" t="str">
        <f t="shared" si="186"/>
        <v>US-East</v>
      </c>
      <c r="Q4008">
        <v>0</v>
      </c>
      <c r="R4008">
        <v>2</v>
      </c>
      <c r="S4008">
        <v>55.56</v>
      </c>
      <c r="T4008">
        <v>51.61</v>
      </c>
      <c r="U4008">
        <v>95.55</v>
      </c>
      <c r="V4008" s="16">
        <v>2855.37896935463</v>
      </c>
      <c r="W4008" s="16">
        <v>2483.8258373747672</v>
      </c>
      <c r="X4008" s="5">
        <f t="shared" si="187"/>
        <v>0.86987607040341797</v>
      </c>
      <c r="Y4008" t="str">
        <f t="shared" si="188"/>
        <v>OK</v>
      </c>
      <c r="AA4008" t="s">
        <v>8034</v>
      </c>
      <c r="AB4008" s="3">
        <v>45331.795740740738</v>
      </c>
    </row>
    <row r="4009" spans="1:28" x14ac:dyDescent="0.35">
      <c r="A4009" t="s">
        <v>8035</v>
      </c>
      <c r="F4009">
        <v>625</v>
      </c>
      <c r="G4009" s="16">
        <v>2173.58</v>
      </c>
      <c r="H4009">
        <v>48</v>
      </c>
      <c r="I4009">
        <v>49</v>
      </c>
      <c r="J4009">
        <v>21.03</v>
      </c>
      <c r="K4009" t="s">
        <v>52</v>
      </c>
      <c r="L4009" t="str">
        <f t="shared" si="186"/>
        <v>EU-West</v>
      </c>
      <c r="Q4009">
        <v>20</v>
      </c>
      <c r="R4009">
        <v>8</v>
      </c>
      <c r="S4009">
        <v>51.21</v>
      </c>
      <c r="T4009">
        <v>55.45</v>
      </c>
      <c r="U4009">
        <v>88.7</v>
      </c>
      <c r="V4009" s="16">
        <v>2266.5458285240702</v>
      </c>
      <c r="W4009" s="16">
        <v>1827.1120696092401</v>
      </c>
      <c r="X4009" s="5">
        <f t="shared" si="187"/>
        <v>0.80612182935609089</v>
      </c>
      <c r="Y4009" t="str">
        <f t="shared" si="188"/>
        <v>OK</v>
      </c>
      <c r="AA4009" t="s">
        <v>8036</v>
      </c>
      <c r="AB4009" s="3">
        <v>45340.586493055547</v>
      </c>
    </row>
    <row r="4010" spans="1:28" x14ac:dyDescent="0.35">
      <c r="A4010" t="s">
        <v>8037</v>
      </c>
      <c r="F4010">
        <v>402</v>
      </c>
      <c r="G4010" s="16">
        <v>1798.98</v>
      </c>
      <c r="H4010">
        <v>0</v>
      </c>
      <c r="I4010">
        <v>2</v>
      </c>
      <c r="J4010">
        <v>29.08</v>
      </c>
      <c r="K4010" t="s">
        <v>37</v>
      </c>
      <c r="L4010" t="str">
        <f t="shared" si="186"/>
        <v>US-East</v>
      </c>
      <c r="Q4010">
        <v>30</v>
      </c>
      <c r="R4010">
        <v>43</v>
      </c>
      <c r="S4010">
        <v>76.44</v>
      </c>
      <c r="T4010">
        <v>49.7</v>
      </c>
      <c r="U4010">
        <v>94.96</v>
      </c>
      <c r="V4010" s="16">
        <v>2372.864340723489</v>
      </c>
      <c r="W4010" s="16">
        <v>1440.799993854853</v>
      </c>
      <c r="X4010" s="5">
        <f t="shared" si="187"/>
        <v>0.60719863716083811</v>
      </c>
      <c r="Y4010" t="str">
        <f t="shared" si="188"/>
        <v>OK</v>
      </c>
      <c r="AA4010" t="s">
        <v>8038</v>
      </c>
      <c r="AB4010" s="3">
        <v>45650.01834490741</v>
      </c>
    </row>
    <row r="4011" spans="1:28" x14ac:dyDescent="0.35">
      <c r="A4011" t="s">
        <v>8039</v>
      </c>
      <c r="F4011">
        <v>417</v>
      </c>
      <c r="G4011" s="16">
        <v>1860.49</v>
      </c>
      <c r="H4011">
        <v>97</v>
      </c>
      <c r="I4011">
        <v>100</v>
      </c>
      <c r="J4011">
        <v>30.74</v>
      </c>
      <c r="K4011" t="s">
        <v>29</v>
      </c>
      <c r="L4011" t="str">
        <f t="shared" si="186"/>
        <v>US-East</v>
      </c>
      <c r="Q4011">
        <v>30</v>
      </c>
      <c r="R4011">
        <v>33</v>
      </c>
      <c r="S4011">
        <v>96.29</v>
      </c>
      <c r="T4011">
        <v>66.14</v>
      </c>
      <c r="U4011">
        <v>86.23</v>
      </c>
      <c r="V4011" s="16">
        <v>2123.2165523789422</v>
      </c>
      <c r="W4011" s="16">
        <v>1524.252107138713</v>
      </c>
      <c r="X4011" s="5">
        <f t="shared" si="187"/>
        <v>0.71789761879487801</v>
      </c>
      <c r="Y4011" t="str">
        <f t="shared" si="188"/>
        <v>OK</v>
      </c>
      <c r="AA4011" t="s">
        <v>8040</v>
      </c>
      <c r="AB4011" s="3">
        <v>45675.488738425927</v>
      </c>
    </row>
    <row r="4012" spans="1:28" x14ac:dyDescent="0.35">
      <c r="A4012" t="s">
        <v>8041</v>
      </c>
      <c r="F4012">
        <v>809</v>
      </c>
      <c r="G4012" s="16">
        <v>1374.67</v>
      </c>
      <c r="H4012">
        <v>6</v>
      </c>
      <c r="I4012">
        <v>3</v>
      </c>
      <c r="J4012">
        <v>18.53</v>
      </c>
      <c r="K4012" t="s">
        <v>52</v>
      </c>
      <c r="L4012" t="str">
        <f t="shared" si="186"/>
        <v>EU-West</v>
      </c>
      <c r="Q4012">
        <v>30</v>
      </c>
      <c r="R4012">
        <v>18</v>
      </c>
      <c r="S4012">
        <v>57.38</v>
      </c>
      <c r="T4012">
        <v>63.99</v>
      </c>
      <c r="U4012">
        <v>82.66</v>
      </c>
      <c r="V4012" s="16">
        <v>1969.9668097820199</v>
      </c>
      <c r="W4012" s="16">
        <v>1631.2552720937711</v>
      </c>
      <c r="X4012" s="5">
        <f t="shared" si="187"/>
        <v>0.82806231251899731</v>
      </c>
      <c r="Y4012" t="str">
        <f t="shared" si="188"/>
        <v>OK</v>
      </c>
      <c r="AA4012" t="s">
        <v>8042</v>
      </c>
      <c r="AB4012" s="3">
        <v>45339.528865740736</v>
      </c>
    </row>
    <row r="4013" spans="1:28" x14ac:dyDescent="0.35">
      <c r="A4013" t="s">
        <v>8043</v>
      </c>
      <c r="F4013">
        <v>780</v>
      </c>
      <c r="G4013" s="16">
        <v>2363.4899999999998</v>
      </c>
      <c r="H4013">
        <v>1</v>
      </c>
      <c r="I4013">
        <v>2</v>
      </c>
      <c r="J4013">
        <v>25.29</v>
      </c>
      <c r="K4013" t="s">
        <v>29</v>
      </c>
      <c r="L4013" t="str">
        <f t="shared" si="186"/>
        <v>US-East</v>
      </c>
      <c r="Q4013">
        <v>10</v>
      </c>
      <c r="R4013">
        <v>37</v>
      </c>
      <c r="S4013">
        <v>91.5</v>
      </c>
      <c r="T4013">
        <v>45.46</v>
      </c>
      <c r="U4013">
        <v>88.7</v>
      </c>
      <c r="V4013" s="16">
        <v>2786.313668077526</v>
      </c>
      <c r="W4013" s="16">
        <v>2010.165477605482</v>
      </c>
      <c r="X4013" s="5">
        <f t="shared" si="187"/>
        <v>0.72144263606632508</v>
      </c>
      <c r="Y4013" t="str">
        <f t="shared" si="188"/>
        <v>OK</v>
      </c>
      <c r="AA4013" t="s">
        <v>8044</v>
      </c>
      <c r="AB4013" s="3">
        <v>45800.390902777777</v>
      </c>
    </row>
    <row r="4014" spans="1:28" x14ac:dyDescent="0.35">
      <c r="A4014" t="s">
        <v>8045</v>
      </c>
      <c r="F4014">
        <v>682</v>
      </c>
      <c r="G4014" s="16">
        <v>1619.6</v>
      </c>
      <c r="H4014">
        <v>85</v>
      </c>
      <c r="I4014">
        <v>81</v>
      </c>
      <c r="J4014">
        <v>7.97</v>
      </c>
      <c r="K4014" t="s">
        <v>32</v>
      </c>
      <c r="L4014" t="str">
        <f t="shared" si="186"/>
        <v>US-East</v>
      </c>
      <c r="Q4014">
        <v>10</v>
      </c>
      <c r="R4014">
        <v>25</v>
      </c>
      <c r="S4014">
        <v>81.2</v>
      </c>
      <c r="T4014">
        <v>60.95</v>
      </c>
      <c r="U4014">
        <v>87.14</v>
      </c>
      <c r="V4014" s="16">
        <v>2020.154502273529</v>
      </c>
      <c r="W4014" s="16">
        <v>1324.4374259528529</v>
      </c>
      <c r="X4014" s="5">
        <f t="shared" si="187"/>
        <v>0.65561194674085577</v>
      </c>
      <c r="Y4014" t="str">
        <f t="shared" si="188"/>
        <v>OK</v>
      </c>
      <c r="AA4014" t="s">
        <v>8046</v>
      </c>
      <c r="AB4014" s="3">
        <v>45360.057939814818</v>
      </c>
    </row>
    <row r="4015" spans="1:28" x14ac:dyDescent="0.35">
      <c r="A4015" t="s">
        <v>8047</v>
      </c>
      <c r="F4015">
        <v>692</v>
      </c>
      <c r="G4015" s="16">
        <v>3163.32</v>
      </c>
      <c r="H4015">
        <v>3</v>
      </c>
      <c r="I4015">
        <v>2</v>
      </c>
      <c r="J4015">
        <v>6.01</v>
      </c>
      <c r="K4015" t="s">
        <v>37</v>
      </c>
      <c r="L4015" t="str">
        <f t="shared" si="186"/>
        <v>US-East</v>
      </c>
      <c r="Q4015">
        <v>30</v>
      </c>
      <c r="R4015">
        <v>22</v>
      </c>
      <c r="S4015">
        <v>63.68</v>
      </c>
      <c r="T4015">
        <v>71.14</v>
      </c>
      <c r="U4015">
        <v>85.83</v>
      </c>
      <c r="V4015" s="16">
        <v>3263.7924168993009</v>
      </c>
      <c r="W4015" s="16">
        <v>2922.4574885803481</v>
      </c>
      <c r="X4015" s="5">
        <f t="shared" si="187"/>
        <v>0.895417696740888</v>
      </c>
      <c r="Y4015" t="str">
        <f t="shared" si="188"/>
        <v>OK</v>
      </c>
      <c r="AA4015" t="s">
        <v>8048</v>
      </c>
      <c r="AB4015" s="3">
        <v>45163.238553240742</v>
      </c>
    </row>
    <row r="4016" spans="1:28" x14ac:dyDescent="0.35">
      <c r="A4016" t="s">
        <v>8049</v>
      </c>
      <c r="F4016">
        <v>118</v>
      </c>
      <c r="G4016" s="16">
        <v>1501.67</v>
      </c>
      <c r="H4016">
        <v>44</v>
      </c>
      <c r="I4016">
        <v>46</v>
      </c>
      <c r="J4016">
        <v>28.96</v>
      </c>
      <c r="K4016" t="s">
        <v>59</v>
      </c>
      <c r="L4016" t="str">
        <f t="shared" si="186"/>
        <v>EU-West</v>
      </c>
      <c r="Q4016">
        <v>10</v>
      </c>
      <c r="R4016">
        <v>17</v>
      </c>
      <c r="S4016">
        <v>50.16</v>
      </c>
      <c r="T4016">
        <v>70.58</v>
      </c>
      <c r="U4016">
        <v>85.96</v>
      </c>
      <c r="V4016" s="16">
        <v>1708.5945823178749</v>
      </c>
      <c r="W4016" s="16">
        <v>1554.636868172606</v>
      </c>
      <c r="X4016" s="5">
        <f t="shared" si="187"/>
        <v>0.90989219107998676</v>
      </c>
      <c r="Y4016" t="str">
        <f t="shared" si="188"/>
        <v>OK</v>
      </c>
      <c r="AA4016" t="s">
        <v>8050</v>
      </c>
      <c r="AB4016" s="3">
        <v>45559.632523148153</v>
      </c>
    </row>
    <row r="4017" spans="1:28" x14ac:dyDescent="0.35">
      <c r="A4017" t="s">
        <v>8051</v>
      </c>
      <c r="F4017">
        <v>661</v>
      </c>
      <c r="G4017" s="16">
        <v>1714.97</v>
      </c>
      <c r="H4017">
        <v>45</v>
      </c>
      <c r="I4017">
        <v>50</v>
      </c>
      <c r="J4017">
        <v>1</v>
      </c>
      <c r="K4017" t="s">
        <v>59</v>
      </c>
      <c r="L4017" t="str">
        <f t="shared" si="186"/>
        <v>EU-West</v>
      </c>
      <c r="Q4017">
        <v>40</v>
      </c>
      <c r="R4017">
        <v>44</v>
      </c>
      <c r="S4017">
        <v>64.94</v>
      </c>
      <c r="T4017">
        <v>49.6</v>
      </c>
      <c r="U4017">
        <v>89.33</v>
      </c>
      <c r="V4017" s="16">
        <v>2295.2877839656121</v>
      </c>
      <c r="W4017" s="16">
        <v>2022.6086204640801</v>
      </c>
      <c r="X4017" s="5">
        <f t="shared" si="187"/>
        <v>0.8812004466688621</v>
      </c>
      <c r="Y4017" t="str">
        <f t="shared" si="188"/>
        <v>OK</v>
      </c>
      <c r="AA4017" t="s">
        <v>8052</v>
      </c>
      <c r="AB4017" s="3">
        <v>45160.529722222222</v>
      </c>
    </row>
    <row r="4018" spans="1:28" x14ac:dyDescent="0.35">
      <c r="A4018" t="s">
        <v>8053</v>
      </c>
      <c r="F4018">
        <v>614</v>
      </c>
      <c r="G4018" s="16">
        <v>1824.94</v>
      </c>
      <c r="H4018">
        <v>83</v>
      </c>
      <c r="I4018">
        <v>87</v>
      </c>
      <c r="J4018">
        <v>14.5</v>
      </c>
      <c r="K4018" t="s">
        <v>32</v>
      </c>
      <c r="L4018" t="str">
        <f t="shared" si="186"/>
        <v>US-East</v>
      </c>
      <c r="Q4018">
        <v>0</v>
      </c>
      <c r="R4018">
        <v>45</v>
      </c>
      <c r="S4018">
        <v>58.13</v>
      </c>
      <c r="T4018">
        <v>73.33</v>
      </c>
      <c r="V4018" s="16">
        <v>2496.7576877140632</v>
      </c>
      <c r="W4018" s="16">
        <v>1970.8531350407</v>
      </c>
      <c r="X4018" s="5">
        <f t="shared" si="187"/>
        <v>0.7893650011528105</v>
      </c>
      <c r="Y4018" t="str">
        <f t="shared" si="188"/>
        <v>OK</v>
      </c>
      <c r="AA4018" t="s">
        <v>8054</v>
      </c>
      <c r="AB4018" s="3">
        <v>44970.992893518523</v>
      </c>
    </row>
    <row r="4019" spans="1:28" x14ac:dyDescent="0.35">
      <c r="A4019" t="s">
        <v>8055</v>
      </c>
      <c r="F4019">
        <v>990</v>
      </c>
      <c r="G4019" s="16">
        <v>2045.48</v>
      </c>
      <c r="H4019">
        <v>66</v>
      </c>
      <c r="I4019">
        <v>62</v>
      </c>
      <c r="J4019">
        <v>25.42</v>
      </c>
      <c r="K4019" t="s">
        <v>37</v>
      </c>
      <c r="L4019" t="str">
        <f t="shared" si="186"/>
        <v>US-East</v>
      </c>
      <c r="Q4019">
        <v>0</v>
      </c>
      <c r="R4019">
        <v>39</v>
      </c>
      <c r="S4019">
        <v>88</v>
      </c>
      <c r="T4019">
        <v>54.71</v>
      </c>
      <c r="U4019">
        <v>85.34</v>
      </c>
      <c r="V4019" s="16">
        <v>2293.8236239941889</v>
      </c>
      <c r="W4019" s="16">
        <v>1862.4937883303651</v>
      </c>
      <c r="X4019" s="5">
        <f t="shared" si="187"/>
        <v>0.81196033071071183</v>
      </c>
      <c r="Y4019" t="str">
        <f t="shared" si="188"/>
        <v>OK</v>
      </c>
      <c r="AA4019" t="s">
        <v>8056</v>
      </c>
      <c r="AB4019" s="3">
        <v>45377.084733796299</v>
      </c>
    </row>
    <row r="4020" spans="1:28" x14ac:dyDescent="0.35">
      <c r="A4020" t="s">
        <v>8057</v>
      </c>
      <c r="F4020">
        <v>112</v>
      </c>
      <c r="G4020" s="16">
        <v>1986.02</v>
      </c>
      <c r="H4020">
        <v>8</v>
      </c>
      <c r="I4020">
        <v>9</v>
      </c>
      <c r="J4020">
        <v>21.76</v>
      </c>
      <c r="K4020" t="s">
        <v>52</v>
      </c>
      <c r="L4020" t="str">
        <f t="shared" si="186"/>
        <v>EU-West</v>
      </c>
      <c r="Q4020">
        <v>10</v>
      </c>
      <c r="R4020">
        <v>40</v>
      </c>
      <c r="S4020">
        <v>69.5</v>
      </c>
      <c r="T4020">
        <v>60.21</v>
      </c>
      <c r="U4020">
        <v>99.02</v>
      </c>
      <c r="V4020" s="16">
        <v>2486.3183962306498</v>
      </c>
      <c r="W4020" s="16">
        <v>2334.8112021517368</v>
      </c>
      <c r="X4020" s="5">
        <f t="shared" si="187"/>
        <v>0.93906363951270144</v>
      </c>
      <c r="Y4020" t="str">
        <f t="shared" si="188"/>
        <v>OK</v>
      </c>
      <c r="AA4020" t="s">
        <v>8058</v>
      </c>
      <c r="AB4020" s="3">
        <v>45445.078090277777</v>
      </c>
    </row>
    <row r="4021" spans="1:28" x14ac:dyDescent="0.35">
      <c r="A4021" t="s">
        <v>8059</v>
      </c>
      <c r="F4021">
        <v>235</v>
      </c>
      <c r="G4021" s="16">
        <v>2312.08</v>
      </c>
      <c r="H4021">
        <v>81</v>
      </c>
      <c r="I4021">
        <v>79</v>
      </c>
      <c r="J4021">
        <v>1</v>
      </c>
      <c r="K4021" t="s">
        <v>52</v>
      </c>
      <c r="L4021" t="str">
        <f t="shared" si="186"/>
        <v>EU-West</v>
      </c>
      <c r="Q4021">
        <v>0</v>
      </c>
      <c r="R4021">
        <v>44</v>
      </c>
      <c r="S4021">
        <v>77.22</v>
      </c>
      <c r="T4021">
        <v>56.48</v>
      </c>
      <c r="U4021">
        <v>92.29</v>
      </c>
      <c r="V4021" s="16">
        <v>3257.178658860616</v>
      </c>
      <c r="W4021" s="16">
        <v>1882.995939719666</v>
      </c>
      <c r="X4021" s="5">
        <f t="shared" si="187"/>
        <v>0.5781064341058747</v>
      </c>
      <c r="Y4021" t="str">
        <f t="shared" si="188"/>
        <v>OK</v>
      </c>
      <c r="AA4021" t="s">
        <v>8060</v>
      </c>
      <c r="AB4021" s="3">
        <v>45898.422407407408</v>
      </c>
    </row>
    <row r="4022" spans="1:28" x14ac:dyDescent="0.35">
      <c r="A4022" t="s">
        <v>8061</v>
      </c>
      <c r="F4022">
        <v>362</v>
      </c>
      <c r="G4022" s="16">
        <v>2705.33</v>
      </c>
      <c r="H4022">
        <v>56</v>
      </c>
      <c r="I4022">
        <v>54</v>
      </c>
      <c r="J4022">
        <v>24.21</v>
      </c>
      <c r="K4022" t="s">
        <v>59</v>
      </c>
      <c r="L4022" t="str">
        <f t="shared" si="186"/>
        <v>EU-West</v>
      </c>
      <c r="Q4022">
        <v>0</v>
      </c>
      <c r="R4022">
        <v>48</v>
      </c>
      <c r="S4022">
        <v>77.319999999999993</v>
      </c>
      <c r="T4022">
        <v>47.97</v>
      </c>
      <c r="U4022">
        <v>90.79</v>
      </c>
      <c r="V4022" s="16">
        <v>3219.2211777796701</v>
      </c>
      <c r="W4022" s="16">
        <v>3223.7296709916291</v>
      </c>
      <c r="X4022" s="5">
        <f t="shared" si="187"/>
        <v>1.0014004919087505</v>
      </c>
      <c r="Y4022" t="str">
        <f t="shared" si="188"/>
        <v>Over Budget</v>
      </c>
      <c r="AA4022" t="s">
        <v>8062</v>
      </c>
      <c r="AB4022" s="3">
        <v>45703.770856481482</v>
      </c>
    </row>
    <row r="4023" spans="1:28" x14ac:dyDescent="0.35">
      <c r="A4023" t="s">
        <v>8063</v>
      </c>
      <c r="F4023">
        <v>169</v>
      </c>
      <c r="G4023" s="16">
        <v>1594.06</v>
      </c>
      <c r="H4023">
        <v>15</v>
      </c>
      <c r="I4023">
        <v>13</v>
      </c>
      <c r="J4023">
        <v>13.11</v>
      </c>
      <c r="K4023" t="s">
        <v>37</v>
      </c>
      <c r="L4023" t="str">
        <f t="shared" si="186"/>
        <v>US-East</v>
      </c>
      <c r="Q4023">
        <v>10</v>
      </c>
      <c r="R4023">
        <v>37</v>
      </c>
      <c r="S4023">
        <v>60.4</v>
      </c>
      <c r="T4023">
        <v>52.2</v>
      </c>
      <c r="U4023">
        <v>89.67</v>
      </c>
      <c r="V4023" s="16">
        <v>1700.6797132213819</v>
      </c>
      <c r="W4023" s="16">
        <v>1312.638718223764</v>
      </c>
      <c r="X4023" s="5">
        <f t="shared" si="187"/>
        <v>0.77183181995944372</v>
      </c>
      <c r="Y4023" t="str">
        <f t="shared" si="188"/>
        <v>OK</v>
      </c>
      <c r="AA4023" t="s">
        <v>8064</v>
      </c>
      <c r="AB4023" s="3">
        <v>45557.736203703702</v>
      </c>
    </row>
    <row r="4024" spans="1:28" x14ac:dyDescent="0.35">
      <c r="A4024" t="s">
        <v>8065</v>
      </c>
      <c r="F4024">
        <v>413</v>
      </c>
      <c r="G4024" s="16">
        <v>1357.1</v>
      </c>
      <c r="H4024">
        <v>50</v>
      </c>
      <c r="I4024">
        <v>47</v>
      </c>
      <c r="J4024">
        <v>20.97</v>
      </c>
      <c r="K4024" t="s">
        <v>26</v>
      </c>
      <c r="L4024" t="str">
        <f t="shared" si="186"/>
        <v>EU-West</v>
      </c>
      <c r="Q4024">
        <v>40</v>
      </c>
      <c r="R4024">
        <v>9</v>
      </c>
      <c r="S4024">
        <v>71.08</v>
      </c>
      <c r="T4024">
        <v>72.45</v>
      </c>
      <c r="U4024">
        <v>93.33</v>
      </c>
      <c r="V4024" s="16">
        <v>1650.145652871541</v>
      </c>
      <c r="W4024" s="16">
        <v>1494.8999193743521</v>
      </c>
      <c r="X4024" s="5">
        <f t="shared" si="187"/>
        <v>0.90591998153191244</v>
      </c>
      <c r="Y4024" t="str">
        <f t="shared" si="188"/>
        <v>OK</v>
      </c>
      <c r="AA4024" t="s">
        <v>8066</v>
      </c>
      <c r="AB4024" s="3">
        <v>45644.096759259257</v>
      </c>
    </row>
    <row r="4025" spans="1:28" x14ac:dyDescent="0.35">
      <c r="A4025" t="s">
        <v>8067</v>
      </c>
      <c r="F4025">
        <v>716</v>
      </c>
      <c r="G4025" s="16">
        <v>2858.73</v>
      </c>
      <c r="H4025">
        <v>51</v>
      </c>
      <c r="I4025">
        <v>55</v>
      </c>
      <c r="J4025">
        <v>15.01</v>
      </c>
      <c r="K4025" t="s">
        <v>59</v>
      </c>
      <c r="L4025" t="str">
        <f t="shared" si="186"/>
        <v>EU-West</v>
      </c>
      <c r="Q4025">
        <v>0</v>
      </c>
      <c r="R4025">
        <v>42</v>
      </c>
      <c r="S4025">
        <v>85.02</v>
      </c>
      <c r="T4025">
        <v>72.72</v>
      </c>
      <c r="U4025">
        <v>92.66</v>
      </c>
      <c r="V4025" s="16">
        <v>3717.247592365256</v>
      </c>
      <c r="W4025" s="16">
        <v>2338.7813736645298</v>
      </c>
      <c r="X4025" s="5">
        <f t="shared" si="187"/>
        <v>0.62917018991903662</v>
      </c>
      <c r="Y4025" t="str">
        <f t="shared" si="188"/>
        <v>OK</v>
      </c>
      <c r="AA4025" t="s">
        <v>8068</v>
      </c>
      <c r="AB4025" s="3">
        <v>45591.508715277778</v>
      </c>
    </row>
    <row r="4026" spans="1:28" x14ac:dyDescent="0.35">
      <c r="A4026" t="s">
        <v>8069</v>
      </c>
      <c r="F4026">
        <v>333</v>
      </c>
      <c r="G4026" s="16">
        <v>2292.3000000000002</v>
      </c>
      <c r="H4026">
        <v>8</v>
      </c>
      <c r="I4026">
        <v>10</v>
      </c>
      <c r="J4026">
        <v>14.46</v>
      </c>
      <c r="K4026" t="s">
        <v>32</v>
      </c>
      <c r="L4026" t="str">
        <f t="shared" si="186"/>
        <v>US-East</v>
      </c>
      <c r="Q4026">
        <v>0</v>
      </c>
      <c r="R4026">
        <v>9</v>
      </c>
      <c r="S4026">
        <v>68.86</v>
      </c>
      <c r="T4026">
        <v>66.81</v>
      </c>
      <c r="U4026">
        <v>84.83</v>
      </c>
      <c r="V4026" s="16">
        <v>2300.7798230876961</v>
      </c>
      <c r="W4026" s="16">
        <v>2688.0073177365321</v>
      </c>
      <c r="X4026" s="5">
        <f t="shared" si="187"/>
        <v>1.168302716654203</v>
      </c>
      <c r="Y4026" t="str">
        <f t="shared" si="188"/>
        <v>Over Budget</v>
      </c>
      <c r="AA4026" t="s">
        <v>8070</v>
      </c>
      <c r="AB4026" s="3">
        <v>45748.445694444446</v>
      </c>
    </row>
    <row r="4027" spans="1:28" x14ac:dyDescent="0.35">
      <c r="A4027" t="s">
        <v>8071</v>
      </c>
      <c r="F4027">
        <v>154</v>
      </c>
      <c r="G4027" s="16">
        <v>1653.64</v>
      </c>
      <c r="H4027">
        <v>82</v>
      </c>
      <c r="I4027">
        <v>78</v>
      </c>
      <c r="J4027">
        <v>5.6</v>
      </c>
      <c r="K4027" t="s">
        <v>26</v>
      </c>
      <c r="L4027" t="str">
        <f t="shared" si="186"/>
        <v>EU-West</v>
      </c>
      <c r="Q4027">
        <v>30</v>
      </c>
      <c r="R4027">
        <v>20</v>
      </c>
      <c r="S4027">
        <v>66.010000000000005</v>
      </c>
      <c r="T4027">
        <v>57.75</v>
      </c>
      <c r="U4027">
        <v>82.34</v>
      </c>
      <c r="V4027" s="16">
        <v>1941.842585873761</v>
      </c>
      <c r="W4027" s="16">
        <v>1394.789709388192</v>
      </c>
      <c r="X4027" s="5">
        <f t="shared" si="187"/>
        <v>0.71828155357947598</v>
      </c>
      <c r="Y4027" t="str">
        <f t="shared" si="188"/>
        <v>OK</v>
      </c>
      <c r="AA4027" t="s">
        <v>8072</v>
      </c>
      <c r="AB4027" s="3">
        <v>45512.106481481482</v>
      </c>
    </row>
    <row r="4028" spans="1:28" x14ac:dyDescent="0.35">
      <c r="A4028" t="s">
        <v>8073</v>
      </c>
      <c r="F4028">
        <v>763</v>
      </c>
      <c r="G4028" s="16">
        <v>1361.88</v>
      </c>
      <c r="H4028">
        <v>5</v>
      </c>
      <c r="I4028">
        <v>5</v>
      </c>
      <c r="J4028">
        <v>17.13</v>
      </c>
      <c r="K4028" t="s">
        <v>26</v>
      </c>
      <c r="L4028" t="str">
        <f t="shared" si="186"/>
        <v>EU-West</v>
      </c>
      <c r="Q4028">
        <v>30</v>
      </c>
      <c r="R4028">
        <v>37</v>
      </c>
      <c r="S4028">
        <v>80.349999999999994</v>
      </c>
      <c r="T4028">
        <v>78.010000000000005</v>
      </c>
      <c r="U4028">
        <v>78.63</v>
      </c>
      <c r="V4028" s="16">
        <v>1775.507347880354</v>
      </c>
      <c r="W4028" s="16">
        <v>1117.002543304558</v>
      </c>
      <c r="X4028" s="5">
        <f t="shared" si="187"/>
        <v>0.62911738700381281</v>
      </c>
      <c r="Y4028" t="str">
        <f t="shared" si="188"/>
        <v>OK</v>
      </c>
      <c r="AA4028" t="s">
        <v>8074</v>
      </c>
      <c r="AB4028" s="3">
        <v>45218.777638888889</v>
      </c>
    </row>
    <row r="4029" spans="1:28" x14ac:dyDescent="0.35">
      <c r="A4029" t="s">
        <v>8075</v>
      </c>
      <c r="F4029">
        <v>474</v>
      </c>
      <c r="G4029" s="16">
        <v>1955.44</v>
      </c>
      <c r="H4029">
        <v>43</v>
      </c>
      <c r="I4029">
        <v>43</v>
      </c>
      <c r="J4029">
        <v>29.89</v>
      </c>
      <c r="K4029" t="s">
        <v>26</v>
      </c>
      <c r="L4029" t="str">
        <f t="shared" si="186"/>
        <v>EU-West</v>
      </c>
      <c r="Q4029">
        <v>0</v>
      </c>
      <c r="R4029">
        <v>37</v>
      </c>
      <c r="S4029">
        <v>50.5</v>
      </c>
      <c r="T4029">
        <v>69.88</v>
      </c>
      <c r="U4029">
        <v>98.96</v>
      </c>
      <c r="V4029" s="16">
        <v>2886.1433517976752</v>
      </c>
      <c r="W4029" s="16">
        <v>2259.9138617403578</v>
      </c>
      <c r="X4029" s="5">
        <f t="shared" si="187"/>
        <v>0.78302204231565231</v>
      </c>
      <c r="Y4029" t="str">
        <f t="shared" si="188"/>
        <v>OK</v>
      </c>
      <c r="AA4029" t="s">
        <v>8076</v>
      </c>
      <c r="AB4029" s="3">
        <v>45049.786921296298</v>
      </c>
    </row>
    <row r="4030" spans="1:28" x14ac:dyDescent="0.35">
      <c r="A4030" t="s">
        <v>8077</v>
      </c>
      <c r="F4030">
        <v>924</v>
      </c>
      <c r="G4030" s="16">
        <v>2389.8000000000002</v>
      </c>
      <c r="H4030">
        <v>78</v>
      </c>
      <c r="I4030">
        <v>79</v>
      </c>
      <c r="J4030">
        <v>16.62</v>
      </c>
      <c r="K4030" t="s">
        <v>59</v>
      </c>
      <c r="L4030" t="str">
        <f t="shared" si="186"/>
        <v>EU-West</v>
      </c>
      <c r="Q4030">
        <v>20</v>
      </c>
      <c r="R4030">
        <v>46</v>
      </c>
      <c r="S4030">
        <v>36.950000000000003</v>
      </c>
      <c r="T4030">
        <v>58.83</v>
      </c>
      <c r="U4030">
        <v>87.77</v>
      </c>
      <c r="V4030" s="16">
        <v>2877.9748804351721</v>
      </c>
      <c r="W4030" s="16">
        <v>2003.4112895145361</v>
      </c>
      <c r="X4030" s="5">
        <f t="shared" si="187"/>
        <v>0.69611840712508399</v>
      </c>
      <c r="Y4030" t="str">
        <f t="shared" si="188"/>
        <v>OK</v>
      </c>
      <c r="AA4030" t="s">
        <v>8078</v>
      </c>
      <c r="AB4030" s="3">
        <v>45859.990902777783</v>
      </c>
    </row>
    <row r="4031" spans="1:28" x14ac:dyDescent="0.35">
      <c r="A4031" t="s">
        <v>8079</v>
      </c>
      <c r="F4031">
        <v>141</v>
      </c>
      <c r="G4031" s="16">
        <v>1535.44</v>
      </c>
      <c r="H4031">
        <v>5</v>
      </c>
      <c r="I4031">
        <v>9</v>
      </c>
      <c r="J4031">
        <v>16.98</v>
      </c>
      <c r="K4031" t="s">
        <v>29</v>
      </c>
      <c r="L4031" t="str">
        <f t="shared" si="186"/>
        <v>US-East</v>
      </c>
      <c r="Q4031">
        <v>10</v>
      </c>
      <c r="R4031">
        <v>6</v>
      </c>
      <c r="S4031">
        <v>74.319999999999993</v>
      </c>
      <c r="T4031">
        <v>40.46</v>
      </c>
      <c r="U4031">
        <v>92.96</v>
      </c>
      <c r="V4031" s="16">
        <v>1660.5570676537891</v>
      </c>
      <c r="W4031" s="16">
        <v>1718.4222484461491</v>
      </c>
      <c r="X4031" s="5">
        <f t="shared" si="187"/>
        <v>1.0348468486386426</v>
      </c>
      <c r="Y4031" t="str">
        <f t="shared" si="188"/>
        <v>Over Budget</v>
      </c>
      <c r="AA4031" t="s">
        <v>8080</v>
      </c>
      <c r="AB4031" s="3">
        <v>45919.870729166672</v>
      </c>
    </row>
    <row r="4032" spans="1:28" x14ac:dyDescent="0.35">
      <c r="A4032" t="s">
        <v>8081</v>
      </c>
      <c r="F4032">
        <v>102</v>
      </c>
      <c r="G4032" s="16">
        <v>2100.83</v>
      </c>
      <c r="H4032">
        <v>4</v>
      </c>
      <c r="I4032">
        <v>2</v>
      </c>
      <c r="J4032">
        <v>14.36</v>
      </c>
      <c r="K4032" t="s">
        <v>59</v>
      </c>
      <c r="L4032" t="str">
        <f t="shared" si="186"/>
        <v>EU-West</v>
      </c>
      <c r="Q4032">
        <v>40</v>
      </c>
      <c r="R4032">
        <v>11</v>
      </c>
      <c r="S4032">
        <v>85.37</v>
      </c>
      <c r="T4032">
        <v>68.61</v>
      </c>
      <c r="U4032">
        <v>91.01</v>
      </c>
      <c r="V4032" s="16">
        <v>2661.981753790853</v>
      </c>
      <c r="W4032" s="16">
        <v>2308.4211134836778</v>
      </c>
      <c r="X4032" s="5">
        <f t="shared" si="187"/>
        <v>0.8671814185789668</v>
      </c>
      <c r="Y4032" t="str">
        <f t="shared" si="188"/>
        <v>OK</v>
      </c>
      <c r="AA4032" t="s">
        <v>8082</v>
      </c>
      <c r="AB4032" s="3">
        <v>45189.037627314807</v>
      </c>
    </row>
    <row r="4033" spans="1:28" x14ac:dyDescent="0.35">
      <c r="A4033" t="s">
        <v>8083</v>
      </c>
      <c r="F4033">
        <v>282</v>
      </c>
      <c r="H4033">
        <v>92</v>
      </c>
      <c r="I4033">
        <v>97</v>
      </c>
      <c r="J4033">
        <v>9.7100000000000009</v>
      </c>
      <c r="K4033" t="s">
        <v>29</v>
      </c>
      <c r="L4033" t="str">
        <f t="shared" si="186"/>
        <v>US-East</v>
      </c>
      <c r="Q4033">
        <v>20</v>
      </c>
      <c r="R4033">
        <v>40</v>
      </c>
      <c r="S4033">
        <v>97.03</v>
      </c>
      <c r="T4033">
        <v>72.42</v>
      </c>
      <c r="U4033">
        <v>94.56</v>
      </c>
      <c r="V4033" s="16">
        <v>2060.2971769626129</v>
      </c>
      <c r="W4033" s="16">
        <v>1874.0301625296529</v>
      </c>
      <c r="X4033" s="5">
        <f t="shared" si="187"/>
        <v>0.90959216150188416</v>
      </c>
      <c r="Y4033" t="str">
        <f t="shared" si="188"/>
        <v>OK</v>
      </c>
      <c r="AA4033" t="s">
        <v>8084</v>
      </c>
      <c r="AB4033" s="3">
        <v>45610.295347222222</v>
      </c>
    </row>
    <row r="4034" spans="1:28" x14ac:dyDescent="0.35">
      <c r="A4034" t="s">
        <v>8085</v>
      </c>
      <c r="F4034">
        <v>713</v>
      </c>
      <c r="G4034" s="16">
        <v>1743.53</v>
      </c>
      <c r="H4034">
        <v>45</v>
      </c>
      <c r="I4034">
        <v>50</v>
      </c>
      <c r="J4034">
        <v>12.02</v>
      </c>
      <c r="K4034" t="s">
        <v>59</v>
      </c>
      <c r="L4034" t="str">
        <f t="shared" si="186"/>
        <v>EU-West</v>
      </c>
      <c r="Q4034">
        <v>10</v>
      </c>
      <c r="R4034">
        <v>32</v>
      </c>
      <c r="S4034">
        <v>72.94</v>
      </c>
      <c r="T4034">
        <v>64.290000000000006</v>
      </c>
      <c r="U4034">
        <v>89.68</v>
      </c>
      <c r="V4034" s="16">
        <v>1930.767163043653</v>
      </c>
      <c r="W4034" s="16">
        <v>1658.419736633587</v>
      </c>
      <c r="X4034" s="5">
        <f t="shared" si="187"/>
        <v>0.85894341294848897</v>
      </c>
      <c r="Y4034" t="str">
        <f t="shared" si="188"/>
        <v>OK</v>
      </c>
      <c r="AA4034" t="s">
        <v>8086</v>
      </c>
      <c r="AB4034" s="3">
        <v>45534.510740740741</v>
      </c>
    </row>
    <row r="4035" spans="1:28" x14ac:dyDescent="0.35">
      <c r="A4035" t="s">
        <v>8087</v>
      </c>
      <c r="F4035">
        <v>543</v>
      </c>
      <c r="G4035" s="16">
        <v>2481.83</v>
      </c>
      <c r="H4035">
        <v>26</v>
      </c>
      <c r="I4035">
        <v>31</v>
      </c>
      <c r="J4035">
        <v>21.77</v>
      </c>
      <c r="K4035" t="s">
        <v>37</v>
      </c>
      <c r="L4035" t="str">
        <f t="shared" ref="L4035:L4098" si="189">IF(OR(K4035="Europe-West",K4035="EU_West",K4035="eu-west"),"EU-West",
IF(OR(K4035="US_East",K4035="us-east",K4035="US-East"),"US-East","Other"))</f>
        <v>US-East</v>
      </c>
      <c r="Q4035">
        <v>30</v>
      </c>
      <c r="R4035">
        <v>24</v>
      </c>
      <c r="S4035">
        <v>82.36</v>
      </c>
      <c r="T4035">
        <v>40.9</v>
      </c>
      <c r="U4035">
        <v>83.36</v>
      </c>
      <c r="V4035" s="16">
        <v>3214.4702601768072</v>
      </c>
      <c r="W4035" s="16">
        <v>2894.390110198256</v>
      </c>
      <c r="X4035" s="5">
        <f t="shared" ref="X4035:X4098" si="190">W4035/V4035</f>
        <v>0.90042522590924656</v>
      </c>
      <c r="Y4035" t="str">
        <f t="shared" ref="Y4035:Y4098" si="191">IF(X4035&gt;1,"Over Budget","OK")</f>
        <v>OK</v>
      </c>
      <c r="AA4035" t="s">
        <v>8088</v>
      </c>
      <c r="AB4035" s="3">
        <v>45713.078298611108</v>
      </c>
    </row>
    <row r="4036" spans="1:28" x14ac:dyDescent="0.35">
      <c r="A4036" t="s">
        <v>8089</v>
      </c>
      <c r="F4036">
        <v>203</v>
      </c>
      <c r="G4036" s="16">
        <v>1410.65</v>
      </c>
      <c r="H4036">
        <v>44</v>
      </c>
      <c r="I4036">
        <v>41</v>
      </c>
      <c r="J4036">
        <v>39.67</v>
      </c>
      <c r="K4036" t="s">
        <v>59</v>
      </c>
      <c r="L4036" t="str">
        <f t="shared" si="189"/>
        <v>EU-West</v>
      </c>
      <c r="Q4036">
        <v>50</v>
      </c>
      <c r="R4036">
        <v>27</v>
      </c>
      <c r="S4036">
        <v>89.77</v>
      </c>
      <c r="T4036">
        <v>61.98</v>
      </c>
      <c r="U4036">
        <v>84.81</v>
      </c>
      <c r="V4036" s="16">
        <v>2056.6455538558262</v>
      </c>
      <c r="W4036" s="16">
        <v>1620.036309436148</v>
      </c>
      <c r="X4036" s="5">
        <f t="shared" si="190"/>
        <v>0.78770807463584702</v>
      </c>
      <c r="Y4036" t="str">
        <f t="shared" si="191"/>
        <v>OK</v>
      </c>
      <c r="AA4036" t="s">
        <v>8090</v>
      </c>
      <c r="AB4036" s="3">
        <v>45655.015300925923</v>
      </c>
    </row>
    <row r="4037" spans="1:28" x14ac:dyDescent="0.35">
      <c r="A4037" t="s">
        <v>8091</v>
      </c>
      <c r="F4037">
        <v>179</v>
      </c>
      <c r="G4037" s="16">
        <v>2250.23</v>
      </c>
      <c r="H4037">
        <v>40</v>
      </c>
      <c r="I4037">
        <v>41</v>
      </c>
      <c r="J4037">
        <v>27.8</v>
      </c>
      <c r="K4037" t="s">
        <v>37</v>
      </c>
      <c r="L4037" t="str">
        <f t="shared" si="189"/>
        <v>US-East</v>
      </c>
      <c r="Q4037">
        <v>10</v>
      </c>
      <c r="R4037">
        <v>23</v>
      </c>
      <c r="S4037">
        <v>70.47</v>
      </c>
      <c r="T4037">
        <v>81.760000000000005</v>
      </c>
      <c r="U4037">
        <v>88.25</v>
      </c>
      <c r="V4037" s="16">
        <v>3189.953280665196</v>
      </c>
      <c r="W4037" s="16">
        <v>2183.8456145950522</v>
      </c>
      <c r="X4037" s="5">
        <f t="shared" si="190"/>
        <v>0.68460112812049034</v>
      </c>
      <c r="Y4037" t="str">
        <f t="shared" si="191"/>
        <v>OK</v>
      </c>
      <c r="AA4037" t="s">
        <v>8092</v>
      </c>
      <c r="AB4037" s="3">
        <v>45171.489270833343</v>
      </c>
    </row>
    <row r="4038" spans="1:28" x14ac:dyDescent="0.35">
      <c r="A4038" t="s">
        <v>8093</v>
      </c>
      <c r="F4038">
        <v>469</v>
      </c>
      <c r="G4038" s="16">
        <v>2060.9899999999998</v>
      </c>
      <c r="H4038">
        <v>89</v>
      </c>
      <c r="I4038">
        <v>93</v>
      </c>
      <c r="J4038">
        <v>24.96</v>
      </c>
      <c r="K4038" t="s">
        <v>32</v>
      </c>
      <c r="L4038" t="str">
        <f t="shared" si="189"/>
        <v>US-East</v>
      </c>
      <c r="Q4038">
        <v>0</v>
      </c>
      <c r="R4038">
        <v>47</v>
      </c>
      <c r="S4038">
        <v>60.38</v>
      </c>
      <c r="T4038">
        <v>58.46</v>
      </c>
      <c r="U4038">
        <v>82.07</v>
      </c>
      <c r="V4038" s="16">
        <v>2248.8415498419049</v>
      </c>
      <c r="W4038" s="16">
        <v>1839.825127085971</v>
      </c>
      <c r="X4038" s="5">
        <f t="shared" si="190"/>
        <v>0.81812127991645833</v>
      </c>
      <c r="Y4038" t="str">
        <f t="shared" si="191"/>
        <v>OK</v>
      </c>
      <c r="AA4038" t="s">
        <v>8094</v>
      </c>
      <c r="AB4038" s="3">
        <v>44928.307118055563</v>
      </c>
    </row>
    <row r="4039" spans="1:28" x14ac:dyDescent="0.35">
      <c r="A4039" t="s">
        <v>1575</v>
      </c>
      <c r="F4039">
        <v>950</v>
      </c>
      <c r="G4039" s="16">
        <v>2083.8000000000002</v>
      </c>
      <c r="H4039">
        <v>27</v>
      </c>
      <c r="I4039">
        <v>32</v>
      </c>
      <c r="J4039">
        <v>35.93</v>
      </c>
      <c r="K4039" t="s">
        <v>52</v>
      </c>
      <c r="L4039" t="str">
        <f t="shared" si="189"/>
        <v>EU-West</v>
      </c>
      <c r="Q4039">
        <v>20</v>
      </c>
      <c r="R4039">
        <v>30</v>
      </c>
      <c r="S4039">
        <v>58.84</v>
      </c>
      <c r="T4039">
        <v>79.64</v>
      </c>
      <c r="U4039">
        <v>85.73</v>
      </c>
      <c r="V4039" s="16">
        <v>2881.7698076547149</v>
      </c>
      <c r="W4039" s="16">
        <v>1894.2339378936369</v>
      </c>
      <c r="X4039" s="5">
        <f t="shared" si="190"/>
        <v>0.65731618565163286</v>
      </c>
      <c r="Y4039" t="str">
        <f t="shared" si="191"/>
        <v>OK</v>
      </c>
      <c r="AA4039" t="s">
        <v>8095</v>
      </c>
      <c r="AB4039" s="3">
        <v>45479.322337962964</v>
      </c>
    </row>
    <row r="4040" spans="1:28" x14ac:dyDescent="0.35">
      <c r="A4040" t="s">
        <v>8096</v>
      </c>
      <c r="F4040">
        <v>20</v>
      </c>
      <c r="G4040" s="16">
        <v>1869.45</v>
      </c>
      <c r="H4040">
        <v>53</v>
      </c>
      <c r="I4040">
        <v>55</v>
      </c>
      <c r="J4040">
        <v>23.74</v>
      </c>
      <c r="K4040" t="s">
        <v>37</v>
      </c>
      <c r="L4040" t="str">
        <f t="shared" si="189"/>
        <v>US-East</v>
      </c>
      <c r="Q4040">
        <v>20</v>
      </c>
      <c r="R4040">
        <v>17</v>
      </c>
      <c r="S4040">
        <v>65.58</v>
      </c>
      <c r="T4040">
        <v>67.02</v>
      </c>
      <c r="U4040">
        <v>84.01</v>
      </c>
      <c r="V4040" s="16">
        <v>2084.313959264648</v>
      </c>
      <c r="W4040" s="16">
        <v>1660.3135646801711</v>
      </c>
      <c r="X4040" s="5">
        <f t="shared" si="190"/>
        <v>0.79657556257308493</v>
      </c>
      <c r="Y4040" t="str">
        <f t="shared" si="191"/>
        <v>OK</v>
      </c>
      <c r="AA4040" t="s">
        <v>8097</v>
      </c>
      <c r="AB4040" s="3">
        <v>45847.710196759261</v>
      </c>
    </row>
    <row r="4041" spans="1:28" x14ac:dyDescent="0.35">
      <c r="A4041" t="s">
        <v>8098</v>
      </c>
      <c r="F4041">
        <v>190</v>
      </c>
      <c r="G4041" s="16">
        <v>1748.9</v>
      </c>
      <c r="H4041">
        <v>31</v>
      </c>
      <c r="I4041">
        <v>35</v>
      </c>
      <c r="J4041">
        <v>28.6</v>
      </c>
      <c r="K4041" t="s">
        <v>32</v>
      </c>
      <c r="L4041" t="str">
        <f t="shared" si="189"/>
        <v>US-East</v>
      </c>
      <c r="Q4041">
        <v>20</v>
      </c>
      <c r="R4041">
        <v>22</v>
      </c>
      <c r="S4041">
        <v>91.74</v>
      </c>
      <c r="T4041">
        <v>60.47</v>
      </c>
      <c r="U4041">
        <v>88.36</v>
      </c>
      <c r="V4041" s="16">
        <v>2003.1037174131859</v>
      </c>
      <c r="W4041" s="16">
        <v>1777.758223068766</v>
      </c>
      <c r="X4041" s="5">
        <f t="shared" si="190"/>
        <v>0.88750183408603933</v>
      </c>
      <c r="Y4041" t="str">
        <f t="shared" si="191"/>
        <v>OK</v>
      </c>
      <c r="AA4041" t="s">
        <v>8099</v>
      </c>
      <c r="AB4041" s="3">
        <v>45622.122245370367</v>
      </c>
    </row>
    <row r="4042" spans="1:28" x14ac:dyDescent="0.35">
      <c r="A4042" t="s">
        <v>8100</v>
      </c>
      <c r="F4042">
        <v>241</v>
      </c>
      <c r="G4042" s="16">
        <v>1690.54</v>
      </c>
      <c r="H4042">
        <v>88</v>
      </c>
      <c r="I4042">
        <v>91</v>
      </c>
      <c r="J4042">
        <v>21.71</v>
      </c>
      <c r="K4042" t="s">
        <v>52</v>
      </c>
      <c r="L4042" t="str">
        <f t="shared" si="189"/>
        <v>EU-West</v>
      </c>
      <c r="Q4042">
        <v>10</v>
      </c>
      <c r="R4042">
        <v>6</v>
      </c>
      <c r="S4042">
        <v>83.98</v>
      </c>
      <c r="T4042">
        <v>74.03</v>
      </c>
      <c r="U4042">
        <v>87.52</v>
      </c>
      <c r="V4042" s="16">
        <v>2468.231937223406</v>
      </c>
      <c r="W4042" s="16">
        <v>1939.7518525004921</v>
      </c>
      <c r="X4042" s="5">
        <f t="shared" si="190"/>
        <v>0.78588718638921018</v>
      </c>
      <c r="Y4042" t="str">
        <f t="shared" si="191"/>
        <v>OK</v>
      </c>
      <c r="AA4042" t="s">
        <v>8101</v>
      </c>
      <c r="AB4042" s="3">
        <v>45572.325104166674</v>
      </c>
    </row>
    <row r="4043" spans="1:28" x14ac:dyDescent="0.35">
      <c r="A4043" t="s">
        <v>8102</v>
      </c>
      <c r="F4043">
        <v>965</v>
      </c>
      <c r="G4043" s="16">
        <v>2626.91</v>
      </c>
      <c r="H4043">
        <v>52</v>
      </c>
      <c r="I4043">
        <v>56</v>
      </c>
      <c r="J4043">
        <v>23.62</v>
      </c>
      <c r="K4043" t="s">
        <v>59</v>
      </c>
      <c r="L4043" t="str">
        <f t="shared" si="189"/>
        <v>EU-West</v>
      </c>
      <c r="Q4043">
        <v>0</v>
      </c>
      <c r="R4043">
        <v>49</v>
      </c>
      <c r="S4043">
        <v>66.72</v>
      </c>
      <c r="T4043">
        <v>53.92</v>
      </c>
      <c r="U4043">
        <v>90.6</v>
      </c>
      <c r="V4043" s="16">
        <v>3823.533375705756</v>
      </c>
      <c r="W4043" s="16">
        <v>2914.4116051010178</v>
      </c>
      <c r="X4043" s="5">
        <f t="shared" si="190"/>
        <v>0.76222993726661781</v>
      </c>
      <c r="Y4043" t="str">
        <f t="shared" si="191"/>
        <v>OK</v>
      </c>
      <c r="AA4043" t="s">
        <v>8103</v>
      </c>
      <c r="AB4043" s="3">
        <v>45093.318888888891</v>
      </c>
    </row>
    <row r="4044" spans="1:28" x14ac:dyDescent="0.35">
      <c r="A4044" t="s">
        <v>8104</v>
      </c>
      <c r="F4044">
        <v>38</v>
      </c>
      <c r="G4044" s="16">
        <v>1878.34</v>
      </c>
      <c r="H4044">
        <v>70</v>
      </c>
      <c r="I4044">
        <v>68</v>
      </c>
      <c r="J4044">
        <v>8.73</v>
      </c>
      <c r="K4044" t="s">
        <v>59</v>
      </c>
      <c r="L4044" t="str">
        <f t="shared" si="189"/>
        <v>EU-West</v>
      </c>
      <c r="Q4044">
        <v>30</v>
      </c>
      <c r="R4044">
        <v>7</v>
      </c>
      <c r="S4044">
        <v>88.68</v>
      </c>
      <c r="T4044">
        <v>47.64</v>
      </c>
      <c r="U4044">
        <v>94.27</v>
      </c>
      <c r="V4044" s="16">
        <v>2036.71295513788</v>
      </c>
      <c r="W4044" s="16">
        <v>2100.367646933566</v>
      </c>
      <c r="X4044" s="5">
        <f t="shared" si="190"/>
        <v>1.0312536391714446</v>
      </c>
      <c r="Y4044" t="str">
        <f t="shared" si="191"/>
        <v>Over Budget</v>
      </c>
      <c r="AA4044" t="s">
        <v>8105</v>
      </c>
      <c r="AB4044" s="3">
        <v>45753.267523148148</v>
      </c>
    </row>
    <row r="4045" spans="1:28" x14ac:dyDescent="0.35">
      <c r="A4045" t="s">
        <v>8106</v>
      </c>
      <c r="F4045">
        <v>541</v>
      </c>
      <c r="G4045" s="16">
        <v>1778.77</v>
      </c>
      <c r="H4045">
        <v>29</v>
      </c>
      <c r="I4045">
        <v>32</v>
      </c>
      <c r="J4045">
        <v>17.52</v>
      </c>
      <c r="K4045" t="s">
        <v>29</v>
      </c>
      <c r="L4045" t="str">
        <f t="shared" si="189"/>
        <v>US-East</v>
      </c>
      <c r="Q4045">
        <v>40</v>
      </c>
      <c r="R4045">
        <v>14</v>
      </c>
      <c r="S4045">
        <v>76.790000000000006</v>
      </c>
      <c r="T4045">
        <v>47.84</v>
      </c>
      <c r="U4045">
        <v>88.79</v>
      </c>
      <c r="V4045" s="16">
        <v>1835.8612737805061</v>
      </c>
      <c r="W4045" s="16">
        <v>1741.976848152231</v>
      </c>
      <c r="X4045" s="5">
        <f t="shared" si="190"/>
        <v>0.94886082790180382</v>
      </c>
      <c r="Y4045" t="str">
        <f t="shared" si="191"/>
        <v>OK</v>
      </c>
      <c r="AA4045" t="s">
        <v>8107</v>
      </c>
      <c r="AB4045" s="3">
        <v>44979.355729166673</v>
      </c>
    </row>
    <row r="4046" spans="1:28" x14ac:dyDescent="0.35">
      <c r="A4046" t="s">
        <v>1369</v>
      </c>
      <c r="F4046">
        <v>14</v>
      </c>
      <c r="G4046" s="16">
        <v>2158.14</v>
      </c>
      <c r="H4046">
        <v>52</v>
      </c>
      <c r="I4046">
        <v>56</v>
      </c>
      <c r="J4046">
        <v>15.5</v>
      </c>
      <c r="K4046" t="s">
        <v>59</v>
      </c>
      <c r="L4046" t="str">
        <f t="shared" si="189"/>
        <v>EU-West</v>
      </c>
      <c r="Q4046">
        <v>30</v>
      </c>
      <c r="R4046">
        <v>37</v>
      </c>
      <c r="S4046">
        <v>66.739999999999995</v>
      </c>
      <c r="T4046">
        <v>62.08</v>
      </c>
      <c r="U4046">
        <v>82.49</v>
      </c>
      <c r="V4046" s="16">
        <v>2474.4349516598941</v>
      </c>
      <c r="W4046" s="16">
        <v>2004.8644357189421</v>
      </c>
      <c r="X4046" s="5">
        <f t="shared" si="190"/>
        <v>0.81023121435220757</v>
      </c>
      <c r="Y4046" t="str">
        <f t="shared" si="191"/>
        <v>OK</v>
      </c>
      <c r="AA4046" t="s">
        <v>8108</v>
      </c>
      <c r="AB4046" s="3">
        <v>45854.055752314824</v>
      </c>
    </row>
    <row r="4047" spans="1:28" x14ac:dyDescent="0.35">
      <c r="A4047" t="s">
        <v>8109</v>
      </c>
      <c r="F4047">
        <v>930</v>
      </c>
      <c r="G4047" s="16">
        <v>2844.82</v>
      </c>
      <c r="H4047">
        <v>30</v>
      </c>
      <c r="I4047">
        <v>30</v>
      </c>
      <c r="J4047">
        <v>15.08</v>
      </c>
      <c r="K4047" t="s">
        <v>32</v>
      </c>
      <c r="L4047" t="str">
        <f t="shared" si="189"/>
        <v>US-East</v>
      </c>
      <c r="Q4047">
        <v>20</v>
      </c>
      <c r="R4047">
        <v>27</v>
      </c>
      <c r="S4047">
        <v>72.66</v>
      </c>
      <c r="T4047">
        <v>64.459999999999994</v>
      </c>
      <c r="U4047">
        <v>79.760000000000005</v>
      </c>
      <c r="V4047" s="16">
        <v>3672.3426627784961</v>
      </c>
      <c r="W4047" s="16">
        <v>3137.6723374468588</v>
      </c>
      <c r="X4047" s="5">
        <f t="shared" si="190"/>
        <v>0.85440619941301843</v>
      </c>
      <c r="Y4047" t="str">
        <f t="shared" si="191"/>
        <v>OK</v>
      </c>
      <c r="AA4047" t="s">
        <v>8110</v>
      </c>
      <c r="AB4047" s="3">
        <v>45622.482025462959</v>
      </c>
    </row>
    <row r="4048" spans="1:28" x14ac:dyDescent="0.35">
      <c r="A4048" t="s">
        <v>8111</v>
      </c>
      <c r="F4048">
        <v>555</v>
      </c>
      <c r="G4048" s="16">
        <v>2144.09</v>
      </c>
      <c r="H4048">
        <v>11</v>
      </c>
      <c r="I4048">
        <v>10</v>
      </c>
      <c r="J4048">
        <v>14.61</v>
      </c>
      <c r="K4048" t="s">
        <v>59</v>
      </c>
      <c r="L4048" t="str">
        <f t="shared" si="189"/>
        <v>EU-West</v>
      </c>
      <c r="Q4048">
        <v>0</v>
      </c>
      <c r="R4048">
        <v>26</v>
      </c>
      <c r="S4048">
        <v>76.040000000000006</v>
      </c>
      <c r="T4048">
        <v>53.18</v>
      </c>
      <c r="U4048">
        <v>90.81</v>
      </c>
      <c r="V4048" s="16">
        <v>3084.1573387446042</v>
      </c>
      <c r="W4048" s="16">
        <v>2395.633160110739</v>
      </c>
      <c r="X4048" s="5">
        <f t="shared" si="190"/>
        <v>0.77675452222092967</v>
      </c>
      <c r="Y4048" t="str">
        <f t="shared" si="191"/>
        <v>OK</v>
      </c>
      <c r="AA4048" t="s">
        <v>8112</v>
      </c>
      <c r="AB4048" s="3">
        <v>45422.328344907408</v>
      </c>
    </row>
    <row r="4049" spans="1:28" x14ac:dyDescent="0.35">
      <c r="A4049" t="s">
        <v>8113</v>
      </c>
      <c r="F4049">
        <v>149</v>
      </c>
      <c r="G4049" s="16">
        <v>2019.93</v>
      </c>
      <c r="H4049">
        <v>8</v>
      </c>
      <c r="I4049">
        <v>5</v>
      </c>
      <c r="J4049">
        <v>31.45</v>
      </c>
      <c r="K4049" t="s">
        <v>26</v>
      </c>
      <c r="L4049" t="str">
        <f t="shared" si="189"/>
        <v>EU-West</v>
      </c>
      <c r="Q4049">
        <v>20</v>
      </c>
      <c r="R4049">
        <v>20</v>
      </c>
      <c r="S4049">
        <v>72.05</v>
      </c>
      <c r="T4049">
        <v>72.2</v>
      </c>
      <c r="U4049">
        <v>86.67</v>
      </c>
      <c r="V4049" s="16">
        <v>2139.9516034808839</v>
      </c>
      <c r="W4049" s="16">
        <v>2177.7703249326291</v>
      </c>
      <c r="X4049" s="5">
        <f t="shared" si="190"/>
        <v>1.0176726994153646</v>
      </c>
      <c r="Y4049" t="str">
        <f t="shared" si="191"/>
        <v>Over Budget</v>
      </c>
      <c r="AA4049" t="s">
        <v>8114</v>
      </c>
      <c r="AB4049" s="3">
        <v>45338.811828703707</v>
      </c>
    </row>
    <row r="4050" spans="1:28" x14ac:dyDescent="0.35">
      <c r="A4050" t="s">
        <v>8115</v>
      </c>
      <c r="F4050">
        <v>37</v>
      </c>
      <c r="G4050" s="16">
        <v>1934.78</v>
      </c>
      <c r="H4050">
        <v>97</v>
      </c>
      <c r="I4050">
        <v>93</v>
      </c>
      <c r="J4050">
        <v>17.05</v>
      </c>
      <c r="K4050" t="s">
        <v>26</v>
      </c>
      <c r="L4050" t="str">
        <f t="shared" si="189"/>
        <v>EU-West</v>
      </c>
      <c r="Q4050">
        <v>0</v>
      </c>
      <c r="R4050">
        <v>43</v>
      </c>
      <c r="S4050">
        <v>96.12</v>
      </c>
      <c r="T4050">
        <v>60.88</v>
      </c>
      <c r="U4050">
        <v>89.21</v>
      </c>
      <c r="V4050" s="16">
        <v>2336.2067054456952</v>
      </c>
      <c r="W4050" s="16">
        <v>1572.672087420932</v>
      </c>
      <c r="X4050" s="5">
        <f t="shared" si="190"/>
        <v>0.67317334709939625</v>
      </c>
      <c r="Y4050" t="str">
        <f t="shared" si="191"/>
        <v>OK</v>
      </c>
      <c r="AA4050" t="s">
        <v>8116</v>
      </c>
      <c r="AB4050" s="3">
        <v>45448.152800925927</v>
      </c>
    </row>
    <row r="4051" spans="1:28" x14ac:dyDescent="0.35">
      <c r="A4051" t="s">
        <v>8117</v>
      </c>
      <c r="F4051">
        <v>107</v>
      </c>
      <c r="G4051" s="16">
        <v>2369.23</v>
      </c>
      <c r="H4051">
        <v>66</v>
      </c>
      <c r="I4051">
        <v>68</v>
      </c>
      <c r="J4051">
        <v>18.84</v>
      </c>
      <c r="K4051" t="s">
        <v>26</v>
      </c>
      <c r="L4051" t="str">
        <f t="shared" si="189"/>
        <v>EU-West</v>
      </c>
      <c r="Q4051">
        <v>10</v>
      </c>
      <c r="R4051">
        <v>26</v>
      </c>
      <c r="S4051">
        <v>67.75</v>
      </c>
      <c r="T4051">
        <v>68.290000000000006</v>
      </c>
      <c r="U4051">
        <v>91.65</v>
      </c>
      <c r="V4051" s="16">
        <v>2691.148873595936</v>
      </c>
      <c r="W4051" s="16">
        <v>2454.223461404998</v>
      </c>
      <c r="X4051" s="5">
        <f t="shared" si="190"/>
        <v>0.91196123911407534</v>
      </c>
      <c r="Y4051" t="str">
        <f t="shared" si="191"/>
        <v>OK</v>
      </c>
      <c r="AA4051" t="s">
        <v>8118</v>
      </c>
      <c r="AB4051" s="3">
        <v>45029.142939814818</v>
      </c>
    </row>
    <row r="4052" spans="1:28" x14ac:dyDescent="0.35">
      <c r="A4052" t="s">
        <v>8119</v>
      </c>
      <c r="F4052">
        <v>271</v>
      </c>
      <c r="G4052" s="16">
        <v>1814.41</v>
      </c>
      <c r="H4052">
        <v>36</v>
      </c>
      <c r="I4052">
        <v>37</v>
      </c>
      <c r="J4052">
        <v>38.119999999999997</v>
      </c>
      <c r="K4052" t="s">
        <v>29</v>
      </c>
      <c r="L4052" t="str">
        <f t="shared" si="189"/>
        <v>US-East</v>
      </c>
      <c r="Q4052">
        <v>30</v>
      </c>
      <c r="R4052">
        <v>46</v>
      </c>
      <c r="S4052">
        <v>49.26</v>
      </c>
      <c r="T4052">
        <v>53.18</v>
      </c>
      <c r="U4052">
        <v>97.22</v>
      </c>
      <c r="V4052" s="16">
        <v>1827.953633721351</v>
      </c>
      <c r="W4052" s="16">
        <v>1703.4013692182621</v>
      </c>
      <c r="X4052" s="5">
        <f t="shared" si="190"/>
        <v>0.93186245963497161</v>
      </c>
      <c r="Y4052" t="str">
        <f t="shared" si="191"/>
        <v>OK</v>
      </c>
      <c r="AA4052" t="s">
        <v>8120</v>
      </c>
      <c r="AB4052" s="3">
        <v>45573.430509259262</v>
      </c>
    </row>
    <row r="4053" spans="1:28" x14ac:dyDescent="0.35">
      <c r="A4053" t="s">
        <v>8121</v>
      </c>
      <c r="F4053">
        <v>767</v>
      </c>
      <c r="G4053" s="16">
        <v>2434.54</v>
      </c>
      <c r="H4053">
        <v>27</v>
      </c>
      <c r="I4053">
        <v>27</v>
      </c>
      <c r="J4053">
        <v>26.2</v>
      </c>
      <c r="K4053" t="s">
        <v>52</v>
      </c>
      <c r="L4053" t="str">
        <f t="shared" si="189"/>
        <v>EU-West</v>
      </c>
      <c r="Q4053">
        <v>0</v>
      </c>
      <c r="R4053">
        <v>46</v>
      </c>
      <c r="S4053">
        <v>74.69</v>
      </c>
      <c r="T4053">
        <v>58.18</v>
      </c>
      <c r="U4053">
        <v>81.260000000000005</v>
      </c>
      <c r="V4053" s="16">
        <v>3394.2919798754929</v>
      </c>
      <c r="W4053" s="16">
        <v>2138.6876380860558</v>
      </c>
      <c r="X4053" s="5">
        <f t="shared" si="190"/>
        <v>0.63008357877465382</v>
      </c>
      <c r="Y4053" t="str">
        <f t="shared" si="191"/>
        <v>OK</v>
      </c>
      <c r="AA4053" t="s">
        <v>8122</v>
      </c>
      <c r="AB4053" s="3">
        <v>45201.376192129632</v>
      </c>
    </row>
    <row r="4054" spans="1:28" x14ac:dyDescent="0.35">
      <c r="A4054" t="s">
        <v>8123</v>
      </c>
      <c r="F4054">
        <v>28</v>
      </c>
      <c r="G4054" s="16">
        <v>2522.0700000000002</v>
      </c>
      <c r="H4054">
        <v>85</v>
      </c>
      <c r="I4054">
        <v>88</v>
      </c>
      <c r="J4054">
        <v>20.059999999999999</v>
      </c>
      <c r="K4054" t="s">
        <v>59</v>
      </c>
      <c r="L4054" t="str">
        <f t="shared" si="189"/>
        <v>EU-West</v>
      </c>
      <c r="Q4054">
        <v>10</v>
      </c>
      <c r="R4054">
        <v>41</v>
      </c>
      <c r="S4054">
        <v>65.63</v>
      </c>
      <c r="T4054">
        <v>42.35</v>
      </c>
      <c r="U4054">
        <v>84.94</v>
      </c>
      <c r="V4054" s="16">
        <v>3547.6498577519019</v>
      </c>
      <c r="W4054" s="16">
        <v>2718.1813847270851</v>
      </c>
      <c r="X4054" s="5">
        <f t="shared" si="190"/>
        <v>0.76619212541159853</v>
      </c>
      <c r="Y4054" t="str">
        <f t="shared" si="191"/>
        <v>OK</v>
      </c>
      <c r="AA4054" t="s">
        <v>8124</v>
      </c>
      <c r="AB4054" s="3">
        <v>45562.397557870368</v>
      </c>
    </row>
    <row r="4055" spans="1:28" x14ac:dyDescent="0.35">
      <c r="A4055" t="s">
        <v>8125</v>
      </c>
      <c r="F4055">
        <v>21</v>
      </c>
      <c r="G4055" s="16">
        <v>1326.33</v>
      </c>
      <c r="H4055">
        <v>25</v>
      </c>
      <c r="I4055">
        <v>28</v>
      </c>
      <c r="J4055">
        <v>28.47</v>
      </c>
      <c r="K4055" t="s">
        <v>32</v>
      </c>
      <c r="L4055" t="str">
        <f t="shared" si="189"/>
        <v>US-East</v>
      </c>
      <c r="Q4055">
        <v>0</v>
      </c>
      <c r="R4055">
        <v>40</v>
      </c>
      <c r="S4055">
        <v>49.86</v>
      </c>
      <c r="T4055">
        <v>57.19</v>
      </c>
      <c r="V4055" s="16">
        <v>1473.041370752228</v>
      </c>
      <c r="W4055" s="16">
        <v>1203.5257078178061</v>
      </c>
      <c r="X4055" s="5">
        <f t="shared" si="190"/>
        <v>0.81703455973080363</v>
      </c>
      <c r="Y4055" t="str">
        <f t="shared" si="191"/>
        <v>OK</v>
      </c>
      <c r="AA4055" t="s">
        <v>8126</v>
      </c>
      <c r="AB4055" s="3">
        <v>45603.608576388891</v>
      </c>
    </row>
    <row r="4056" spans="1:28" x14ac:dyDescent="0.35">
      <c r="A4056" t="s">
        <v>8127</v>
      </c>
      <c r="F4056">
        <v>546</v>
      </c>
      <c r="G4056" s="16">
        <v>2434.04</v>
      </c>
      <c r="H4056">
        <v>82</v>
      </c>
      <c r="I4056">
        <v>85</v>
      </c>
      <c r="J4056">
        <v>14.65</v>
      </c>
      <c r="K4056" t="s">
        <v>26</v>
      </c>
      <c r="L4056" t="str">
        <f t="shared" si="189"/>
        <v>EU-West</v>
      </c>
      <c r="Q4056">
        <v>30</v>
      </c>
      <c r="R4056">
        <v>13</v>
      </c>
      <c r="S4056">
        <v>79.97</v>
      </c>
      <c r="T4056">
        <v>62.26</v>
      </c>
      <c r="U4056">
        <v>84.3</v>
      </c>
      <c r="V4056" s="16">
        <v>2618.102409104129</v>
      </c>
      <c r="W4056" s="16">
        <v>2835.9887578179641</v>
      </c>
      <c r="X4056" s="5">
        <f t="shared" si="190"/>
        <v>1.0832230045532834</v>
      </c>
      <c r="Y4056" t="str">
        <f t="shared" si="191"/>
        <v>Over Budget</v>
      </c>
      <c r="AA4056" t="s">
        <v>8128</v>
      </c>
      <c r="AB4056" s="3">
        <v>45093.885810185187</v>
      </c>
    </row>
    <row r="4057" spans="1:28" x14ac:dyDescent="0.35">
      <c r="A4057" t="s">
        <v>8129</v>
      </c>
      <c r="F4057">
        <v>534</v>
      </c>
      <c r="G4057" s="16">
        <v>2540.98</v>
      </c>
      <c r="H4057">
        <v>20</v>
      </c>
      <c r="I4057">
        <v>21</v>
      </c>
      <c r="J4057">
        <v>16.600000000000001</v>
      </c>
      <c r="K4057" t="s">
        <v>26</v>
      </c>
      <c r="L4057" t="str">
        <f t="shared" si="189"/>
        <v>EU-West</v>
      </c>
      <c r="Q4057">
        <v>0</v>
      </c>
      <c r="R4057">
        <v>20</v>
      </c>
      <c r="S4057">
        <v>20</v>
      </c>
      <c r="T4057">
        <v>54.39</v>
      </c>
      <c r="U4057">
        <v>82.55</v>
      </c>
      <c r="V4057" s="16">
        <v>2724.643118918465</v>
      </c>
      <c r="W4057" s="16">
        <v>2335.7491859403208</v>
      </c>
      <c r="X4057" s="5">
        <f t="shared" si="190"/>
        <v>0.85726793711885685</v>
      </c>
      <c r="Y4057" t="str">
        <f t="shared" si="191"/>
        <v>OK</v>
      </c>
      <c r="AA4057" t="s">
        <v>8130</v>
      </c>
      <c r="AB4057" s="3">
        <v>45879.816192129627</v>
      </c>
    </row>
    <row r="4058" spans="1:28" x14ac:dyDescent="0.35">
      <c r="A4058" t="s">
        <v>8131</v>
      </c>
      <c r="F4058">
        <v>474</v>
      </c>
      <c r="G4058" s="16">
        <v>1837.53</v>
      </c>
      <c r="H4058">
        <v>9</v>
      </c>
      <c r="I4058">
        <v>9</v>
      </c>
      <c r="J4058">
        <v>17.11</v>
      </c>
      <c r="K4058" t="s">
        <v>29</v>
      </c>
      <c r="L4058" t="str">
        <f t="shared" si="189"/>
        <v>US-East</v>
      </c>
      <c r="Q4058">
        <v>10</v>
      </c>
      <c r="R4058">
        <v>13</v>
      </c>
      <c r="S4058">
        <v>74.33</v>
      </c>
      <c r="T4058">
        <v>59.39</v>
      </c>
      <c r="U4058">
        <v>96.55</v>
      </c>
      <c r="V4058" s="16">
        <v>2263.788439803785</v>
      </c>
      <c r="W4058" s="16">
        <v>1878.0884029052741</v>
      </c>
      <c r="X4058" s="5">
        <f t="shared" si="190"/>
        <v>0.82962187185126646</v>
      </c>
      <c r="Y4058" t="str">
        <f t="shared" si="191"/>
        <v>OK</v>
      </c>
      <c r="AA4058" t="s">
        <v>8132</v>
      </c>
      <c r="AB4058" s="3">
        <v>45867.00104166667</v>
      </c>
    </row>
    <row r="4059" spans="1:28" x14ac:dyDescent="0.35">
      <c r="A4059" t="s">
        <v>8133</v>
      </c>
      <c r="F4059">
        <v>597</v>
      </c>
      <c r="G4059" s="16">
        <v>1406.71</v>
      </c>
      <c r="H4059">
        <v>79</v>
      </c>
      <c r="I4059">
        <v>76</v>
      </c>
      <c r="J4059">
        <v>22</v>
      </c>
      <c r="K4059" t="s">
        <v>52</v>
      </c>
      <c r="L4059" t="str">
        <f t="shared" si="189"/>
        <v>EU-West</v>
      </c>
      <c r="Q4059">
        <v>0</v>
      </c>
      <c r="R4059">
        <v>48</v>
      </c>
      <c r="S4059">
        <v>34.46</v>
      </c>
      <c r="T4059">
        <v>62.39</v>
      </c>
      <c r="U4059">
        <v>84.76</v>
      </c>
      <c r="V4059" s="16">
        <v>1580.0839039008861</v>
      </c>
      <c r="W4059" s="16">
        <v>1591.136525292156</v>
      </c>
      <c r="X4059" s="5">
        <f t="shared" si="190"/>
        <v>1.006994958536052</v>
      </c>
      <c r="Y4059" t="str">
        <f t="shared" si="191"/>
        <v>Over Budget</v>
      </c>
      <c r="AA4059" t="s">
        <v>8134</v>
      </c>
      <c r="AB4059" s="3">
        <v>45436.318599537037</v>
      </c>
    </row>
    <row r="4060" spans="1:28" x14ac:dyDescent="0.35">
      <c r="A4060" t="s">
        <v>8135</v>
      </c>
      <c r="F4060">
        <v>268</v>
      </c>
      <c r="G4060" s="16">
        <v>1966.76</v>
      </c>
      <c r="H4060">
        <v>23</v>
      </c>
      <c r="I4060">
        <v>20</v>
      </c>
      <c r="J4060">
        <v>23.73</v>
      </c>
      <c r="K4060" t="s">
        <v>52</v>
      </c>
      <c r="L4060" t="str">
        <f t="shared" si="189"/>
        <v>EU-West</v>
      </c>
      <c r="Q4060">
        <v>10</v>
      </c>
      <c r="R4060">
        <v>42</v>
      </c>
      <c r="S4060">
        <v>70.08</v>
      </c>
      <c r="T4060">
        <v>54.65</v>
      </c>
      <c r="U4060">
        <v>83.45</v>
      </c>
      <c r="V4060" s="16">
        <v>2469.6169117103418</v>
      </c>
      <c r="W4060" s="16">
        <v>1889.756104999494</v>
      </c>
      <c r="X4060" s="5">
        <f t="shared" si="190"/>
        <v>0.76520212347053329</v>
      </c>
      <c r="Y4060" t="str">
        <f t="shared" si="191"/>
        <v>OK</v>
      </c>
      <c r="AA4060" t="s">
        <v>8136</v>
      </c>
      <c r="AB4060" s="3">
        <v>45223.209467592591</v>
      </c>
    </row>
    <row r="4061" spans="1:28" x14ac:dyDescent="0.35">
      <c r="A4061" t="s">
        <v>8137</v>
      </c>
      <c r="F4061">
        <v>33</v>
      </c>
      <c r="G4061" s="16">
        <v>2011.81</v>
      </c>
      <c r="H4061">
        <v>24</v>
      </c>
      <c r="I4061">
        <v>25</v>
      </c>
      <c r="J4061">
        <v>12.41</v>
      </c>
      <c r="K4061" t="s">
        <v>52</v>
      </c>
      <c r="L4061" t="str">
        <f t="shared" si="189"/>
        <v>EU-West</v>
      </c>
      <c r="Q4061">
        <v>20</v>
      </c>
      <c r="R4061">
        <v>5</v>
      </c>
      <c r="S4061">
        <v>78.3</v>
      </c>
      <c r="T4061">
        <v>57.36</v>
      </c>
      <c r="U4061">
        <v>84.26</v>
      </c>
      <c r="V4061" s="16">
        <v>2398.9342866597208</v>
      </c>
      <c r="W4061" s="16">
        <v>2276.2889475922761</v>
      </c>
      <c r="X4061" s="5">
        <f t="shared" si="190"/>
        <v>0.94887507350682121</v>
      </c>
      <c r="Y4061" t="str">
        <f t="shared" si="191"/>
        <v>OK</v>
      </c>
      <c r="AA4061" t="s">
        <v>8138</v>
      </c>
      <c r="AB4061" s="3">
        <v>45648.624537037038</v>
      </c>
    </row>
    <row r="4062" spans="1:28" x14ac:dyDescent="0.35">
      <c r="A4062" t="s">
        <v>8139</v>
      </c>
      <c r="F4062">
        <v>17</v>
      </c>
      <c r="G4062" s="16">
        <v>1772.49</v>
      </c>
      <c r="H4062">
        <v>51</v>
      </c>
      <c r="I4062">
        <v>49</v>
      </c>
      <c r="J4062">
        <v>23.26</v>
      </c>
      <c r="K4062" t="s">
        <v>52</v>
      </c>
      <c r="L4062" t="str">
        <f t="shared" si="189"/>
        <v>EU-West</v>
      </c>
      <c r="Q4062">
        <v>0</v>
      </c>
      <c r="R4062">
        <v>11</v>
      </c>
      <c r="S4062">
        <v>80.98</v>
      </c>
      <c r="T4062">
        <v>52.69</v>
      </c>
      <c r="U4062">
        <v>95.43</v>
      </c>
      <c r="V4062" s="16">
        <v>1959.390478266979</v>
      </c>
      <c r="W4062" s="16">
        <v>1931.0898510196921</v>
      </c>
      <c r="X4062" s="5">
        <f t="shared" si="190"/>
        <v>0.98555641279204442</v>
      </c>
      <c r="Y4062" t="str">
        <f t="shared" si="191"/>
        <v>OK</v>
      </c>
      <c r="AA4062" t="s">
        <v>8140</v>
      </c>
      <c r="AB4062" s="3">
        <v>45857.44736111111</v>
      </c>
    </row>
    <row r="4063" spans="1:28" x14ac:dyDescent="0.35">
      <c r="A4063" t="s">
        <v>8141</v>
      </c>
      <c r="F4063">
        <v>889</v>
      </c>
      <c r="G4063" s="16">
        <v>1547.52</v>
      </c>
      <c r="H4063">
        <v>89</v>
      </c>
      <c r="I4063">
        <v>88</v>
      </c>
      <c r="J4063">
        <v>24.84</v>
      </c>
      <c r="K4063" t="s">
        <v>52</v>
      </c>
      <c r="L4063" t="str">
        <f t="shared" si="189"/>
        <v>EU-West</v>
      </c>
      <c r="Q4063">
        <v>10</v>
      </c>
      <c r="R4063">
        <v>27</v>
      </c>
      <c r="S4063">
        <v>82.13</v>
      </c>
      <c r="T4063">
        <v>50.59</v>
      </c>
      <c r="U4063">
        <v>86.52</v>
      </c>
      <c r="V4063" s="16">
        <v>2128.762159087868</v>
      </c>
      <c r="W4063" s="16">
        <v>1808.039391886098</v>
      </c>
      <c r="X4063" s="5">
        <f t="shared" si="190"/>
        <v>0.84933837449497251</v>
      </c>
      <c r="Y4063" t="str">
        <f t="shared" si="191"/>
        <v>OK</v>
      </c>
      <c r="AA4063" t="s">
        <v>8142</v>
      </c>
      <c r="AB4063" s="3">
        <v>45845.087152777778</v>
      </c>
    </row>
    <row r="4064" spans="1:28" x14ac:dyDescent="0.35">
      <c r="A4064" t="s">
        <v>8143</v>
      </c>
      <c r="F4064">
        <v>237</v>
      </c>
      <c r="G4064" s="16">
        <v>1706.47</v>
      </c>
      <c r="H4064">
        <v>0</v>
      </c>
      <c r="I4064">
        <v>2</v>
      </c>
      <c r="J4064">
        <v>16.260000000000002</v>
      </c>
      <c r="K4064" t="s">
        <v>29</v>
      </c>
      <c r="L4064" t="str">
        <f t="shared" si="189"/>
        <v>US-East</v>
      </c>
      <c r="Q4064">
        <v>30</v>
      </c>
      <c r="R4064">
        <v>48</v>
      </c>
      <c r="S4064">
        <v>54.18</v>
      </c>
      <c r="T4064">
        <v>72.290000000000006</v>
      </c>
      <c r="V4064" s="16">
        <v>1834.7657339706859</v>
      </c>
      <c r="W4064" s="16">
        <v>1587.5867624090231</v>
      </c>
      <c r="X4064" s="5">
        <f t="shared" si="190"/>
        <v>0.86528036414396436</v>
      </c>
      <c r="Y4064" t="str">
        <f t="shared" si="191"/>
        <v>OK</v>
      </c>
      <c r="AA4064" t="s">
        <v>8144</v>
      </c>
      <c r="AB4064" s="3">
        <v>45279.04546296296</v>
      </c>
    </row>
    <row r="4065" spans="1:28" x14ac:dyDescent="0.35">
      <c r="A4065" t="s">
        <v>8145</v>
      </c>
      <c r="F4065">
        <v>385</v>
      </c>
      <c r="H4065">
        <v>52</v>
      </c>
      <c r="I4065">
        <v>57</v>
      </c>
      <c r="J4065">
        <v>18.68</v>
      </c>
      <c r="K4065" t="s">
        <v>59</v>
      </c>
      <c r="L4065" t="str">
        <f t="shared" si="189"/>
        <v>EU-West</v>
      </c>
      <c r="Q4065">
        <v>20</v>
      </c>
      <c r="R4065">
        <v>28</v>
      </c>
      <c r="S4065">
        <v>72.849999999999994</v>
      </c>
      <c r="T4065">
        <v>45.7</v>
      </c>
      <c r="U4065">
        <v>85.8</v>
      </c>
      <c r="V4065" s="16">
        <v>3337.369136657167</v>
      </c>
      <c r="W4065" s="16">
        <v>2008.003111218286</v>
      </c>
      <c r="X4065" s="5">
        <f t="shared" si="190"/>
        <v>0.6016724638466503</v>
      </c>
      <c r="Y4065" t="str">
        <f t="shared" si="191"/>
        <v>OK</v>
      </c>
      <c r="AA4065" t="s">
        <v>8146</v>
      </c>
      <c r="AB4065" s="3">
        <v>45864.213148148148</v>
      </c>
    </row>
    <row r="4066" spans="1:28" x14ac:dyDescent="0.35">
      <c r="A4066" t="s">
        <v>8147</v>
      </c>
      <c r="F4066">
        <v>132</v>
      </c>
      <c r="G4066" s="16">
        <v>1903.03</v>
      </c>
      <c r="H4066">
        <v>67</v>
      </c>
      <c r="I4066">
        <v>70</v>
      </c>
      <c r="J4066">
        <v>10.9</v>
      </c>
      <c r="K4066" t="s">
        <v>37</v>
      </c>
      <c r="L4066" t="str">
        <f t="shared" si="189"/>
        <v>US-East</v>
      </c>
      <c r="Q4066">
        <v>0</v>
      </c>
      <c r="R4066">
        <v>36</v>
      </c>
      <c r="S4066">
        <v>59.48</v>
      </c>
      <c r="T4066">
        <v>68.540000000000006</v>
      </c>
      <c r="U4066">
        <v>89.76</v>
      </c>
      <c r="V4066" s="16">
        <v>2437.2546557770679</v>
      </c>
      <c r="W4066" s="16">
        <v>1850.011202018617</v>
      </c>
      <c r="X4066" s="5">
        <f t="shared" si="190"/>
        <v>0.75905535666267077</v>
      </c>
      <c r="Y4066" t="str">
        <f t="shared" si="191"/>
        <v>OK</v>
      </c>
      <c r="AA4066" t="s">
        <v>8148</v>
      </c>
      <c r="AB4066" s="3">
        <v>45374.749259259261</v>
      </c>
    </row>
    <row r="4067" spans="1:28" x14ac:dyDescent="0.35">
      <c r="A4067" t="s">
        <v>8149</v>
      </c>
      <c r="F4067">
        <v>99</v>
      </c>
      <c r="G4067" s="16">
        <v>1580.83</v>
      </c>
      <c r="H4067">
        <v>77</v>
      </c>
      <c r="I4067">
        <v>73</v>
      </c>
      <c r="J4067">
        <v>7.93</v>
      </c>
      <c r="K4067" t="s">
        <v>52</v>
      </c>
      <c r="L4067" t="str">
        <f t="shared" si="189"/>
        <v>EU-West</v>
      </c>
      <c r="Q4067">
        <v>10</v>
      </c>
      <c r="R4067">
        <v>37</v>
      </c>
      <c r="S4067">
        <v>58.62</v>
      </c>
      <c r="T4067">
        <v>46.36</v>
      </c>
      <c r="U4067">
        <v>94.46</v>
      </c>
      <c r="V4067" s="16">
        <v>2238.484638128602</v>
      </c>
      <c r="W4067" s="16">
        <v>1761.559002599306</v>
      </c>
      <c r="X4067" s="5">
        <f t="shared" si="190"/>
        <v>0.78694263636849837</v>
      </c>
      <c r="Y4067" t="str">
        <f t="shared" si="191"/>
        <v>OK</v>
      </c>
      <c r="AA4067" t="s">
        <v>8150</v>
      </c>
      <c r="AB4067" s="3">
        <v>45726.034490740742</v>
      </c>
    </row>
    <row r="4068" spans="1:28" x14ac:dyDescent="0.35">
      <c r="A4068" t="s">
        <v>8151</v>
      </c>
      <c r="F4068">
        <v>822</v>
      </c>
      <c r="G4068" s="16">
        <v>2658.37</v>
      </c>
      <c r="H4068">
        <v>23</v>
      </c>
      <c r="I4068">
        <v>24</v>
      </c>
      <c r="J4068">
        <v>10.82</v>
      </c>
      <c r="K4068" t="s">
        <v>52</v>
      </c>
      <c r="L4068" t="str">
        <f t="shared" si="189"/>
        <v>EU-West</v>
      </c>
      <c r="Q4068">
        <v>0</v>
      </c>
      <c r="R4068">
        <v>2</v>
      </c>
      <c r="S4068">
        <v>68.349999999999994</v>
      </c>
      <c r="T4068">
        <v>75.11</v>
      </c>
      <c r="U4068">
        <v>94.04</v>
      </c>
      <c r="V4068" s="16">
        <v>2664.695644675317</v>
      </c>
      <c r="W4068" s="16">
        <v>2605.6652769530879</v>
      </c>
      <c r="X4068" s="5">
        <f t="shared" si="190"/>
        <v>0.9778472382614557</v>
      </c>
      <c r="Y4068" t="str">
        <f t="shared" si="191"/>
        <v>OK</v>
      </c>
      <c r="AA4068" t="s">
        <v>8152</v>
      </c>
      <c r="AB4068" s="3">
        <v>45434.693425925929</v>
      </c>
    </row>
    <row r="4069" spans="1:28" x14ac:dyDescent="0.35">
      <c r="A4069" t="s">
        <v>8153</v>
      </c>
      <c r="F4069">
        <v>465</v>
      </c>
      <c r="G4069" s="16">
        <v>2413.09</v>
      </c>
      <c r="H4069">
        <v>26</v>
      </c>
      <c r="I4069">
        <v>22</v>
      </c>
      <c r="J4069">
        <v>25.77</v>
      </c>
      <c r="K4069" t="s">
        <v>26</v>
      </c>
      <c r="L4069" t="str">
        <f t="shared" si="189"/>
        <v>EU-West</v>
      </c>
      <c r="Q4069">
        <v>20</v>
      </c>
      <c r="R4069">
        <v>32</v>
      </c>
      <c r="S4069">
        <v>63.69</v>
      </c>
      <c r="T4069">
        <v>65.75</v>
      </c>
      <c r="U4069">
        <v>86.11</v>
      </c>
      <c r="V4069" s="16">
        <v>3317.0196616996668</v>
      </c>
      <c r="W4069" s="16">
        <v>2183.3521817878391</v>
      </c>
      <c r="X4069" s="5">
        <f t="shared" si="190"/>
        <v>0.65822708469236879</v>
      </c>
      <c r="Y4069" t="str">
        <f t="shared" si="191"/>
        <v>OK</v>
      </c>
      <c r="AA4069" t="s">
        <v>8154</v>
      </c>
      <c r="AB4069" s="3">
        <v>45113.806863425933</v>
      </c>
    </row>
    <row r="4070" spans="1:28" x14ac:dyDescent="0.35">
      <c r="A4070" t="s">
        <v>8155</v>
      </c>
      <c r="F4070">
        <v>233</v>
      </c>
      <c r="G4070" s="16">
        <v>2028.91</v>
      </c>
      <c r="H4070">
        <v>26</v>
      </c>
      <c r="I4070">
        <v>29</v>
      </c>
      <c r="J4070">
        <v>24.18</v>
      </c>
      <c r="K4070" t="s">
        <v>29</v>
      </c>
      <c r="L4070" t="str">
        <f t="shared" si="189"/>
        <v>US-East</v>
      </c>
      <c r="Q4070">
        <v>0</v>
      </c>
      <c r="R4070">
        <v>49</v>
      </c>
      <c r="S4070">
        <v>54.46</v>
      </c>
      <c r="T4070">
        <v>56.26</v>
      </c>
      <c r="U4070">
        <v>87.34</v>
      </c>
      <c r="V4070" s="16">
        <v>2081.17025115156</v>
      </c>
      <c r="W4070" s="16">
        <v>1645.529745203866</v>
      </c>
      <c r="X4070" s="5">
        <f t="shared" si="190"/>
        <v>0.79067521952774211</v>
      </c>
      <c r="Y4070" t="str">
        <f t="shared" si="191"/>
        <v>OK</v>
      </c>
      <c r="AA4070" t="s">
        <v>8156</v>
      </c>
      <c r="AB4070" s="3">
        <v>45232.073229166657</v>
      </c>
    </row>
    <row r="4071" spans="1:28" x14ac:dyDescent="0.35">
      <c r="A4071" t="s">
        <v>8157</v>
      </c>
      <c r="F4071">
        <v>745</v>
      </c>
      <c r="G4071" s="16">
        <v>1443.34</v>
      </c>
      <c r="H4071">
        <v>87</v>
      </c>
      <c r="I4071">
        <v>89</v>
      </c>
      <c r="J4071">
        <v>35.42</v>
      </c>
      <c r="K4071" t="s">
        <v>52</v>
      </c>
      <c r="L4071" t="str">
        <f t="shared" si="189"/>
        <v>EU-West</v>
      </c>
      <c r="Q4071">
        <v>0</v>
      </c>
      <c r="R4071">
        <v>45</v>
      </c>
      <c r="S4071">
        <v>74.83</v>
      </c>
      <c r="T4071">
        <v>69.44</v>
      </c>
      <c r="U4071">
        <v>100</v>
      </c>
      <c r="V4071" s="16">
        <v>2128.997742568024</v>
      </c>
      <c r="W4071" s="16">
        <v>1335.3919103033049</v>
      </c>
      <c r="X4071" s="5">
        <f t="shared" si="190"/>
        <v>0.62723970232703874</v>
      </c>
      <c r="Y4071" t="str">
        <f t="shared" si="191"/>
        <v>OK</v>
      </c>
      <c r="AA4071" t="s">
        <v>8158</v>
      </c>
      <c r="AB4071" s="3">
        <v>45231.393263888887</v>
      </c>
    </row>
    <row r="4072" spans="1:28" x14ac:dyDescent="0.35">
      <c r="A4072" t="s">
        <v>8159</v>
      </c>
      <c r="F4072">
        <v>266</v>
      </c>
      <c r="G4072" s="16">
        <v>2690.98</v>
      </c>
      <c r="H4072">
        <v>64</v>
      </c>
      <c r="I4072">
        <v>61</v>
      </c>
      <c r="J4072">
        <v>20.309999999999999</v>
      </c>
      <c r="K4072" t="s">
        <v>26</v>
      </c>
      <c r="L4072" t="str">
        <f t="shared" si="189"/>
        <v>EU-West</v>
      </c>
      <c r="Q4072">
        <v>0</v>
      </c>
      <c r="R4072">
        <v>11</v>
      </c>
      <c r="S4072">
        <v>78.23</v>
      </c>
      <c r="T4072">
        <v>70.87</v>
      </c>
      <c r="U4072">
        <v>94.98</v>
      </c>
      <c r="V4072" s="16">
        <v>3636.5089542345809</v>
      </c>
      <c r="W4072" s="16">
        <v>2920.6617210071122</v>
      </c>
      <c r="X4072" s="5">
        <f t="shared" si="190"/>
        <v>0.80314987746863897</v>
      </c>
      <c r="Y4072" t="str">
        <f t="shared" si="191"/>
        <v>OK</v>
      </c>
      <c r="AA4072" t="s">
        <v>8160</v>
      </c>
      <c r="AB4072" s="3">
        <v>45764.390601851846</v>
      </c>
    </row>
    <row r="4073" spans="1:28" x14ac:dyDescent="0.35">
      <c r="A4073" t="s">
        <v>8161</v>
      </c>
      <c r="F4073">
        <v>524</v>
      </c>
      <c r="G4073" s="16">
        <v>3114.14</v>
      </c>
      <c r="H4073">
        <v>38</v>
      </c>
      <c r="I4073">
        <v>35</v>
      </c>
      <c r="J4073">
        <v>20.41</v>
      </c>
      <c r="K4073" t="s">
        <v>29</v>
      </c>
      <c r="L4073" t="str">
        <f t="shared" si="189"/>
        <v>US-East</v>
      </c>
      <c r="Q4073">
        <v>40</v>
      </c>
      <c r="R4073">
        <v>11</v>
      </c>
      <c r="S4073">
        <v>57.08</v>
      </c>
      <c r="T4073">
        <v>65.790000000000006</v>
      </c>
      <c r="U4073">
        <v>88.74</v>
      </c>
      <c r="V4073" s="16">
        <v>3612.6706685577979</v>
      </c>
      <c r="W4073" s="16">
        <v>2675.1879611263721</v>
      </c>
      <c r="X4073" s="5">
        <f t="shared" si="190"/>
        <v>0.7405014756560484</v>
      </c>
      <c r="Y4073" t="str">
        <f t="shared" si="191"/>
        <v>OK</v>
      </c>
      <c r="AA4073" t="s">
        <v>8162</v>
      </c>
      <c r="AB4073" s="3">
        <v>45179.998530092591</v>
      </c>
    </row>
    <row r="4074" spans="1:28" x14ac:dyDescent="0.35">
      <c r="A4074" t="s">
        <v>8163</v>
      </c>
      <c r="F4074">
        <v>842</v>
      </c>
      <c r="G4074" s="16">
        <v>2364.56</v>
      </c>
      <c r="H4074">
        <v>76</v>
      </c>
      <c r="I4074">
        <v>73</v>
      </c>
      <c r="J4074">
        <v>22.7</v>
      </c>
      <c r="K4074" t="s">
        <v>26</v>
      </c>
      <c r="L4074" t="str">
        <f t="shared" si="189"/>
        <v>EU-West</v>
      </c>
      <c r="Q4074">
        <v>30</v>
      </c>
      <c r="R4074">
        <v>10</v>
      </c>
      <c r="S4074">
        <v>67.23</v>
      </c>
      <c r="T4074">
        <v>64.739999999999995</v>
      </c>
      <c r="U4074">
        <v>78.52</v>
      </c>
      <c r="V4074" s="16">
        <v>2742.7128406816728</v>
      </c>
      <c r="W4074" s="16">
        <v>2214.0598989997129</v>
      </c>
      <c r="X4074" s="5">
        <f t="shared" si="190"/>
        <v>0.80725180783032002</v>
      </c>
      <c r="Y4074" t="str">
        <f t="shared" si="191"/>
        <v>OK</v>
      </c>
      <c r="AA4074" t="s">
        <v>8164</v>
      </c>
      <c r="AB4074" s="3">
        <v>45187.840694444443</v>
      </c>
    </row>
    <row r="4075" spans="1:28" x14ac:dyDescent="0.35">
      <c r="A4075" t="s">
        <v>8165</v>
      </c>
      <c r="F4075">
        <v>792</v>
      </c>
      <c r="G4075" s="16">
        <v>2259.33</v>
      </c>
      <c r="H4075">
        <v>83</v>
      </c>
      <c r="I4075">
        <v>80</v>
      </c>
      <c r="J4075">
        <v>11.46</v>
      </c>
      <c r="K4075" t="s">
        <v>52</v>
      </c>
      <c r="L4075" t="str">
        <f t="shared" si="189"/>
        <v>EU-West</v>
      </c>
      <c r="Q4075">
        <v>40</v>
      </c>
      <c r="R4075">
        <v>27</v>
      </c>
      <c r="S4075">
        <v>67.489999999999995</v>
      </c>
      <c r="T4075">
        <v>62.24</v>
      </c>
      <c r="U4075">
        <v>87.71</v>
      </c>
      <c r="V4075" s="16">
        <v>3232.527789134841</v>
      </c>
      <c r="W4075" s="16">
        <v>1825.747819349685</v>
      </c>
      <c r="X4075" s="5">
        <f t="shared" si="190"/>
        <v>0.56480498806116408</v>
      </c>
      <c r="Y4075" t="str">
        <f t="shared" si="191"/>
        <v>OK</v>
      </c>
      <c r="AA4075" t="s">
        <v>8166</v>
      </c>
      <c r="AB4075" s="3">
        <v>45570.959930555553</v>
      </c>
    </row>
    <row r="4076" spans="1:28" x14ac:dyDescent="0.35">
      <c r="A4076" t="s">
        <v>8167</v>
      </c>
      <c r="F4076">
        <v>827</v>
      </c>
      <c r="G4076" s="16">
        <v>2369.04</v>
      </c>
      <c r="H4076">
        <v>35</v>
      </c>
      <c r="I4076">
        <v>40</v>
      </c>
      <c r="J4076">
        <v>27.23</v>
      </c>
      <c r="K4076" t="s">
        <v>26</v>
      </c>
      <c r="L4076" t="str">
        <f t="shared" si="189"/>
        <v>EU-West</v>
      </c>
      <c r="Q4076">
        <v>20</v>
      </c>
      <c r="R4076">
        <v>34</v>
      </c>
      <c r="T4076">
        <v>74.17</v>
      </c>
      <c r="U4076">
        <v>83.37</v>
      </c>
      <c r="V4076" s="16">
        <v>3438.4721889547432</v>
      </c>
      <c r="W4076" s="16">
        <v>2579.1785891370009</v>
      </c>
      <c r="X4076" s="5">
        <f t="shared" si="190"/>
        <v>0.75009435801807145</v>
      </c>
      <c r="Y4076" t="str">
        <f t="shared" si="191"/>
        <v>OK</v>
      </c>
      <c r="AA4076" t="s">
        <v>8168</v>
      </c>
      <c r="AB4076" s="3">
        <v>45819.837719907409</v>
      </c>
    </row>
    <row r="4077" spans="1:28" x14ac:dyDescent="0.35">
      <c r="A4077" t="s">
        <v>8169</v>
      </c>
      <c r="F4077">
        <v>157</v>
      </c>
      <c r="G4077" s="16">
        <v>3161.36</v>
      </c>
      <c r="H4077">
        <v>75</v>
      </c>
      <c r="I4077">
        <v>72</v>
      </c>
      <c r="J4077">
        <v>23.06</v>
      </c>
      <c r="K4077" t="s">
        <v>37</v>
      </c>
      <c r="L4077" t="str">
        <f t="shared" si="189"/>
        <v>US-East</v>
      </c>
      <c r="Q4077">
        <v>30</v>
      </c>
      <c r="R4077">
        <v>33</v>
      </c>
      <c r="S4077">
        <v>69.150000000000006</v>
      </c>
      <c r="T4077">
        <v>59.75</v>
      </c>
      <c r="U4077">
        <v>85.69</v>
      </c>
      <c r="V4077" s="16">
        <v>4570.6520538723216</v>
      </c>
      <c r="W4077" s="16">
        <v>3642.7504630502808</v>
      </c>
      <c r="X4077" s="5">
        <f t="shared" si="190"/>
        <v>0.79698704257395625</v>
      </c>
      <c r="Y4077" t="str">
        <f t="shared" si="191"/>
        <v>OK</v>
      </c>
      <c r="AA4077" t="s">
        <v>8170</v>
      </c>
      <c r="AB4077" s="3">
        <v>45177.813738425917</v>
      </c>
    </row>
    <row r="4078" spans="1:28" x14ac:dyDescent="0.35">
      <c r="A4078" t="s">
        <v>8171</v>
      </c>
      <c r="F4078">
        <v>396</v>
      </c>
      <c r="G4078" s="16">
        <v>2392.15</v>
      </c>
      <c r="H4078">
        <v>68</v>
      </c>
      <c r="I4078">
        <v>72</v>
      </c>
      <c r="J4078">
        <v>12.42</v>
      </c>
      <c r="K4078" t="s">
        <v>29</v>
      </c>
      <c r="L4078" t="str">
        <f t="shared" si="189"/>
        <v>US-East</v>
      </c>
      <c r="Q4078">
        <v>20</v>
      </c>
      <c r="R4078">
        <v>21</v>
      </c>
      <c r="S4078">
        <v>74.33</v>
      </c>
      <c r="T4078">
        <v>61.2</v>
      </c>
      <c r="U4078">
        <v>85.17</v>
      </c>
      <c r="V4078" s="16">
        <v>3359.4640454312698</v>
      </c>
      <c r="W4078" s="16">
        <v>2457.722006062972</v>
      </c>
      <c r="X4078" s="5">
        <f t="shared" si="190"/>
        <v>0.73158157754519526</v>
      </c>
      <c r="Y4078" t="str">
        <f t="shared" si="191"/>
        <v>OK</v>
      </c>
      <c r="AA4078" t="s">
        <v>8172</v>
      </c>
      <c r="AB4078" s="3">
        <v>45114.681307870371</v>
      </c>
    </row>
    <row r="4079" spans="1:28" x14ac:dyDescent="0.35">
      <c r="A4079" t="s">
        <v>8173</v>
      </c>
      <c r="F4079">
        <v>710</v>
      </c>
      <c r="G4079" s="16">
        <v>1332.03</v>
      </c>
      <c r="H4079">
        <v>4</v>
      </c>
      <c r="I4079">
        <v>2</v>
      </c>
      <c r="J4079">
        <v>22.97</v>
      </c>
      <c r="K4079" t="s">
        <v>26</v>
      </c>
      <c r="L4079" t="str">
        <f t="shared" si="189"/>
        <v>EU-West</v>
      </c>
      <c r="Q4079">
        <v>10</v>
      </c>
      <c r="R4079">
        <v>38</v>
      </c>
      <c r="S4079">
        <v>87.52</v>
      </c>
      <c r="T4079">
        <v>68.62</v>
      </c>
      <c r="U4079">
        <v>88.84</v>
      </c>
      <c r="V4079" s="16">
        <v>1877.517611357337</v>
      </c>
      <c r="W4079" s="16">
        <v>1079.408968484865</v>
      </c>
      <c r="X4079" s="5">
        <f t="shared" si="190"/>
        <v>0.57491283275074823</v>
      </c>
      <c r="Y4079" t="str">
        <f t="shared" si="191"/>
        <v>OK</v>
      </c>
      <c r="AA4079" t="s">
        <v>8174</v>
      </c>
      <c r="AB4079" s="3">
        <v>45890.764189814807</v>
      </c>
    </row>
    <row r="4080" spans="1:28" x14ac:dyDescent="0.35">
      <c r="A4080" t="s">
        <v>8175</v>
      </c>
      <c r="F4080">
        <v>920</v>
      </c>
      <c r="G4080" s="16">
        <v>1726.47</v>
      </c>
      <c r="H4080">
        <v>80</v>
      </c>
      <c r="I4080">
        <v>77</v>
      </c>
      <c r="J4080">
        <v>26.07</v>
      </c>
      <c r="K4080" t="s">
        <v>32</v>
      </c>
      <c r="L4080" t="str">
        <f t="shared" si="189"/>
        <v>US-East</v>
      </c>
      <c r="Q4080">
        <v>30</v>
      </c>
      <c r="R4080">
        <v>22</v>
      </c>
      <c r="S4080">
        <v>71.95</v>
      </c>
      <c r="T4080">
        <v>56.82</v>
      </c>
      <c r="U4080">
        <v>90.35</v>
      </c>
      <c r="V4080" s="16">
        <v>2220.9033006405102</v>
      </c>
      <c r="W4080" s="16">
        <v>1531.4654293429569</v>
      </c>
      <c r="X4080" s="5">
        <f t="shared" si="190"/>
        <v>0.68956871237990469</v>
      </c>
      <c r="Y4080" t="str">
        <f t="shared" si="191"/>
        <v>OK</v>
      </c>
      <c r="AA4080" t="s">
        <v>8176</v>
      </c>
      <c r="AB4080" s="3">
        <v>45063.074976851851</v>
      </c>
    </row>
    <row r="4081" spans="1:28" x14ac:dyDescent="0.35">
      <c r="A4081" t="s">
        <v>8177</v>
      </c>
      <c r="F4081">
        <v>708</v>
      </c>
      <c r="G4081" s="16">
        <v>1850.91</v>
      </c>
      <c r="H4081">
        <v>9</v>
      </c>
      <c r="I4081">
        <v>7</v>
      </c>
      <c r="J4081">
        <v>9.35</v>
      </c>
      <c r="K4081" t="s">
        <v>37</v>
      </c>
      <c r="L4081" t="str">
        <f t="shared" si="189"/>
        <v>US-East</v>
      </c>
      <c r="Q4081">
        <v>30</v>
      </c>
      <c r="R4081">
        <v>11</v>
      </c>
      <c r="S4081">
        <v>62.35</v>
      </c>
      <c r="T4081">
        <v>71</v>
      </c>
      <c r="U4081">
        <v>86.34</v>
      </c>
      <c r="V4081" s="16">
        <v>1877.0365691069801</v>
      </c>
      <c r="W4081" s="16">
        <v>1805.354762883494</v>
      </c>
      <c r="X4081" s="5">
        <f t="shared" si="190"/>
        <v>0.9618111829022119</v>
      </c>
      <c r="Y4081" t="str">
        <f t="shared" si="191"/>
        <v>OK</v>
      </c>
      <c r="AA4081" t="s">
        <v>8178</v>
      </c>
      <c r="AB4081" s="3">
        <v>45001.881053240737</v>
      </c>
    </row>
    <row r="4082" spans="1:28" x14ac:dyDescent="0.35">
      <c r="A4082" t="s">
        <v>8179</v>
      </c>
      <c r="F4082">
        <v>447</v>
      </c>
      <c r="G4082" s="16">
        <v>1917.41</v>
      </c>
      <c r="H4082">
        <v>15</v>
      </c>
      <c r="I4082">
        <v>12</v>
      </c>
      <c r="J4082">
        <v>28.46</v>
      </c>
      <c r="K4082" t="s">
        <v>59</v>
      </c>
      <c r="L4082" t="str">
        <f t="shared" si="189"/>
        <v>EU-West</v>
      </c>
      <c r="Q4082">
        <v>20</v>
      </c>
      <c r="R4082">
        <v>18</v>
      </c>
      <c r="S4082">
        <v>69.819999999999993</v>
      </c>
      <c r="T4082">
        <v>68.92</v>
      </c>
      <c r="U4082">
        <v>83.61</v>
      </c>
      <c r="V4082" s="16">
        <v>2000.599979376369</v>
      </c>
      <c r="W4082" s="16">
        <v>1984.5816432467191</v>
      </c>
      <c r="X4082" s="5">
        <f t="shared" si="190"/>
        <v>0.99199323388244598</v>
      </c>
      <c r="Y4082" t="str">
        <f t="shared" si="191"/>
        <v>OK</v>
      </c>
      <c r="AA4082" t="s">
        <v>8180</v>
      </c>
      <c r="AB4082" s="3">
        <v>45580.173530092587</v>
      </c>
    </row>
    <row r="4083" spans="1:28" x14ac:dyDescent="0.35">
      <c r="A4083" t="s">
        <v>8181</v>
      </c>
      <c r="F4083">
        <v>709</v>
      </c>
      <c r="G4083" s="16">
        <v>2051</v>
      </c>
      <c r="H4083">
        <v>87</v>
      </c>
      <c r="I4083">
        <v>88</v>
      </c>
      <c r="J4083">
        <v>16.399999999999999</v>
      </c>
      <c r="K4083" t="s">
        <v>52</v>
      </c>
      <c r="L4083" t="str">
        <f t="shared" si="189"/>
        <v>EU-West</v>
      </c>
      <c r="Q4083">
        <v>30</v>
      </c>
      <c r="R4083">
        <v>30</v>
      </c>
      <c r="S4083">
        <v>54.05</v>
      </c>
      <c r="T4083">
        <v>88.46</v>
      </c>
      <c r="U4083">
        <v>89.11</v>
      </c>
      <c r="V4083" s="16">
        <v>2717.1168572660581</v>
      </c>
      <c r="W4083" s="16">
        <v>2047.945111362774</v>
      </c>
      <c r="X4083" s="5">
        <f t="shared" si="190"/>
        <v>0.75371992407547772</v>
      </c>
      <c r="Y4083" t="str">
        <f t="shared" si="191"/>
        <v>OK</v>
      </c>
      <c r="AA4083" t="s">
        <v>8182</v>
      </c>
      <c r="AB4083" s="3">
        <v>45535.61445601852</v>
      </c>
    </row>
    <row r="4084" spans="1:28" x14ac:dyDescent="0.35">
      <c r="A4084" t="s">
        <v>8183</v>
      </c>
      <c r="F4084">
        <v>645</v>
      </c>
      <c r="G4084" s="16">
        <v>2549.66</v>
      </c>
      <c r="H4084">
        <v>92</v>
      </c>
      <c r="I4084">
        <v>88</v>
      </c>
      <c r="J4084">
        <v>1</v>
      </c>
      <c r="K4084" t="s">
        <v>32</v>
      </c>
      <c r="L4084" t="str">
        <f t="shared" si="189"/>
        <v>US-East</v>
      </c>
      <c r="Q4084">
        <v>40</v>
      </c>
      <c r="R4084">
        <v>12</v>
      </c>
      <c r="S4084">
        <v>56.54</v>
      </c>
      <c r="T4084">
        <v>58.77</v>
      </c>
      <c r="U4084">
        <v>87.51</v>
      </c>
      <c r="V4084" s="16">
        <v>3061.0773813397041</v>
      </c>
      <c r="W4084" s="16">
        <v>2973.7868095571839</v>
      </c>
      <c r="X4084" s="5">
        <f t="shared" si="190"/>
        <v>0.97148370952180352</v>
      </c>
      <c r="Y4084" t="str">
        <f t="shared" si="191"/>
        <v>OK</v>
      </c>
      <c r="AA4084" t="s">
        <v>8184</v>
      </c>
      <c r="AB4084" s="3">
        <v>44930.982939814807</v>
      </c>
    </row>
    <row r="4085" spans="1:28" x14ac:dyDescent="0.35">
      <c r="A4085" t="s">
        <v>8185</v>
      </c>
      <c r="F4085">
        <v>46</v>
      </c>
      <c r="G4085" s="16">
        <v>1777.63</v>
      </c>
      <c r="H4085">
        <v>52</v>
      </c>
      <c r="I4085">
        <v>51</v>
      </c>
      <c r="J4085">
        <v>27.78</v>
      </c>
      <c r="K4085" t="s">
        <v>52</v>
      </c>
      <c r="L4085" t="str">
        <f t="shared" si="189"/>
        <v>EU-West</v>
      </c>
      <c r="Q4085">
        <v>10</v>
      </c>
      <c r="R4085">
        <v>18</v>
      </c>
      <c r="S4085">
        <v>76.489999999999995</v>
      </c>
      <c r="T4085">
        <v>65.98</v>
      </c>
      <c r="U4085">
        <v>80.510000000000005</v>
      </c>
      <c r="V4085" s="16">
        <v>2281.8633095364639</v>
      </c>
      <c r="W4085" s="16">
        <v>2089.5232300499229</v>
      </c>
      <c r="X4085" s="5">
        <f t="shared" si="190"/>
        <v>0.91570920191288196</v>
      </c>
      <c r="Y4085" t="str">
        <f t="shared" si="191"/>
        <v>OK</v>
      </c>
      <c r="AA4085" t="s">
        <v>8186</v>
      </c>
      <c r="AB4085" s="3">
        <v>45480.429872685178</v>
      </c>
    </row>
    <row r="4086" spans="1:28" x14ac:dyDescent="0.35">
      <c r="A4086" t="s">
        <v>8187</v>
      </c>
      <c r="F4086">
        <v>670</v>
      </c>
      <c r="G4086" s="16">
        <v>1638.22</v>
      </c>
      <c r="H4086">
        <v>13</v>
      </c>
      <c r="I4086">
        <v>16</v>
      </c>
      <c r="J4086">
        <v>30.74</v>
      </c>
      <c r="K4086" t="s">
        <v>59</v>
      </c>
      <c r="L4086" t="str">
        <f t="shared" si="189"/>
        <v>EU-West</v>
      </c>
      <c r="Q4086">
        <v>0</v>
      </c>
      <c r="R4086">
        <v>35</v>
      </c>
      <c r="S4086">
        <v>23.05</v>
      </c>
      <c r="T4086">
        <v>64.67</v>
      </c>
      <c r="U4086">
        <v>93.04</v>
      </c>
      <c r="V4086" s="16">
        <v>1827.4979914660121</v>
      </c>
      <c r="W4086" s="16">
        <v>1380.791722872365</v>
      </c>
      <c r="X4086" s="5">
        <f t="shared" si="190"/>
        <v>0.75556401666121609</v>
      </c>
      <c r="Y4086" t="str">
        <f t="shared" si="191"/>
        <v>OK</v>
      </c>
      <c r="AA4086" t="s">
        <v>8188</v>
      </c>
      <c r="AB4086" s="3">
        <v>45118.271099537043</v>
      </c>
    </row>
    <row r="4087" spans="1:28" x14ac:dyDescent="0.35">
      <c r="A4087" t="s">
        <v>8189</v>
      </c>
      <c r="F4087">
        <v>115</v>
      </c>
      <c r="G4087" s="16">
        <v>2616.9299999999998</v>
      </c>
      <c r="H4087">
        <v>73</v>
      </c>
      <c r="I4087">
        <v>75</v>
      </c>
      <c r="J4087">
        <v>11.01</v>
      </c>
      <c r="K4087" t="s">
        <v>32</v>
      </c>
      <c r="L4087" t="str">
        <f t="shared" si="189"/>
        <v>US-East</v>
      </c>
      <c r="Q4087">
        <v>10</v>
      </c>
      <c r="R4087">
        <v>21</v>
      </c>
      <c r="S4087">
        <v>66.75</v>
      </c>
      <c r="T4087">
        <v>68.099999999999994</v>
      </c>
      <c r="U4087">
        <v>86.36</v>
      </c>
      <c r="V4087" s="16">
        <v>3466.6696421110391</v>
      </c>
      <c r="W4087" s="16">
        <v>2238.4076963628522</v>
      </c>
      <c r="X4087" s="5">
        <f t="shared" si="190"/>
        <v>0.64569397359702463</v>
      </c>
      <c r="Y4087" t="str">
        <f t="shared" si="191"/>
        <v>OK</v>
      </c>
      <c r="AA4087" t="s">
        <v>8190</v>
      </c>
      <c r="AB4087" s="3">
        <v>45246.112708333327</v>
      </c>
    </row>
    <row r="4088" spans="1:28" x14ac:dyDescent="0.35">
      <c r="A4088" t="s">
        <v>8191</v>
      </c>
      <c r="F4088">
        <v>624</v>
      </c>
      <c r="G4088" s="16">
        <v>1937.1</v>
      </c>
      <c r="H4088">
        <v>28</v>
      </c>
      <c r="I4088">
        <v>30</v>
      </c>
      <c r="J4088">
        <v>6.63</v>
      </c>
      <c r="K4088" t="s">
        <v>37</v>
      </c>
      <c r="L4088" t="str">
        <f t="shared" si="189"/>
        <v>US-East</v>
      </c>
      <c r="Q4088">
        <v>0</v>
      </c>
      <c r="R4088">
        <v>43</v>
      </c>
      <c r="S4088">
        <v>83.92</v>
      </c>
      <c r="T4088">
        <v>59.29</v>
      </c>
      <c r="U4088">
        <v>88.65</v>
      </c>
      <c r="V4088" s="16">
        <v>2172.2925550284599</v>
      </c>
      <c r="W4088" s="16">
        <v>1827.115268194151</v>
      </c>
      <c r="X4088" s="5">
        <f t="shared" si="190"/>
        <v>0.84110000007352292</v>
      </c>
      <c r="Y4088" t="str">
        <f t="shared" si="191"/>
        <v>OK</v>
      </c>
      <c r="AA4088" t="s">
        <v>8192</v>
      </c>
      <c r="AB4088" s="3">
        <v>45180.293993055559</v>
      </c>
    </row>
    <row r="4089" spans="1:28" x14ac:dyDescent="0.35">
      <c r="A4089" t="s">
        <v>8193</v>
      </c>
      <c r="F4089">
        <v>928</v>
      </c>
      <c r="G4089" s="16">
        <v>1319.3</v>
      </c>
      <c r="H4089">
        <v>27</v>
      </c>
      <c r="I4089">
        <v>23</v>
      </c>
      <c r="J4089">
        <v>30.62</v>
      </c>
      <c r="K4089" t="s">
        <v>37</v>
      </c>
      <c r="L4089" t="str">
        <f t="shared" si="189"/>
        <v>US-East</v>
      </c>
      <c r="Q4089">
        <v>40</v>
      </c>
      <c r="R4089">
        <v>29</v>
      </c>
      <c r="S4089">
        <v>76.06</v>
      </c>
      <c r="T4089">
        <v>64.650000000000006</v>
      </c>
      <c r="U4089">
        <v>88.9</v>
      </c>
      <c r="V4089" s="16">
        <v>1623.275162184442</v>
      </c>
      <c r="W4089" s="16">
        <v>1277.734071876582</v>
      </c>
      <c r="X4089" s="5">
        <f t="shared" si="190"/>
        <v>0.78713338418677881</v>
      </c>
      <c r="Y4089" t="str">
        <f t="shared" si="191"/>
        <v>OK</v>
      </c>
      <c r="AA4089" t="s">
        <v>8194</v>
      </c>
      <c r="AB4089" s="3">
        <v>45602.996435185189</v>
      </c>
    </row>
    <row r="4090" spans="1:28" x14ac:dyDescent="0.35">
      <c r="A4090" t="s">
        <v>8195</v>
      </c>
      <c r="F4090">
        <v>898</v>
      </c>
      <c r="G4090" s="16">
        <v>2235.6799999999998</v>
      </c>
      <c r="H4090">
        <v>16</v>
      </c>
      <c r="I4090">
        <v>18</v>
      </c>
      <c r="J4090">
        <v>15.06</v>
      </c>
      <c r="K4090" t="s">
        <v>59</v>
      </c>
      <c r="L4090" t="str">
        <f t="shared" si="189"/>
        <v>EU-West</v>
      </c>
      <c r="Q4090">
        <v>50</v>
      </c>
      <c r="R4090">
        <v>3</v>
      </c>
      <c r="S4090">
        <v>82.91</v>
      </c>
      <c r="T4090">
        <v>61.45</v>
      </c>
      <c r="U4090">
        <v>89.92</v>
      </c>
      <c r="V4090" s="16">
        <v>2770.812252559007</v>
      </c>
      <c r="W4090" s="16">
        <v>2312.64703337945</v>
      </c>
      <c r="X4090" s="5">
        <f t="shared" si="190"/>
        <v>0.83464588091220737</v>
      </c>
      <c r="Y4090" t="str">
        <f t="shared" si="191"/>
        <v>OK</v>
      </c>
      <c r="AA4090" t="s">
        <v>8196</v>
      </c>
      <c r="AB4090" s="3">
        <v>45911.068182870367</v>
      </c>
    </row>
    <row r="4091" spans="1:28" x14ac:dyDescent="0.35">
      <c r="A4091" t="s">
        <v>8197</v>
      </c>
      <c r="F4091">
        <v>241</v>
      </c>
      <c r="G4091" s="16">
        <v>1508.86</v>
      </c>
      <c r="H4091">
        <v>68</v>
      </c>
      <c r="I4091">
        <v>66</v>
      </c>
      <c r="J4091">
        <v>30.76</v>
      </c>
      <c r="K4091" t="s">
        <v>32</v>
      </c>
      <c r="L4091" t="str">
        <f t="shared" si="189"/>
        <v>US-East</v>
      </c>
      <c r="Q4091">
        <v>20</v>
      </c>
      <c r="R4091">
        <v>12</v>
      </c>
      <c r="S4091">
        <v>75.040000000000006</v>
      </c>
      <c r="T4091">
        <v>68.599999999999994</v>
      </c>
      <c r="U4091">
        <v>90.73</v>
      </c>
      <c r="V4091" s="16">
        <v>1642.8982426375569</v>
      </c>
      <c r="W4091" s="16">
        <v>1673.7239280258409</v>
      </c>
      <c r="X4091" s="5">
        <f t="shared" si="190"/>
        <v>1.0187629912725427</v>
      </c>
      <c r="Y4091" t="str">
        <f t="shared" si="191"/>
        <v>Over Budget</v>
      </c>
      <c r="AA4091" t="s">
        <v>8198</v>
      </c>
      <c r="AB4091" s="3">
        <v>45057.799988425933</v>
      </c>
    </row>
    <row r="4092" spans="1:28" x14ac:dyDescent="0.35">
      <c r="A4092" t="s">
        <v>8199</v>
      </c>
      <c r="F4092">
        <v>876</v>
      </c>
      <c r="G4092" s="16">
        <v>2177.5300000000002</v>
      </c>
      <c r="H4092">
        <v>65</v>
      </c>
      <c r="I4092">
        <v>69</v>
      </c>
      <c r="J4092">
        <v>5.66</v>
      </c>
      <c r="K4092" t="s">
        <v>59</v>
      </c>
      <c r="L4092" t="str">
        <f t="shared" si="189"/>
        <v>EU-West</v>
      </c>
      <c r="Q4092">
        <v>20</v>
      </c>
      <c r="R4092">
        <v>19</v>
      </c>
      <c r="S4092">
        <v>99.88</v>
      </c>
      <c r="T4092">
        <v>40.78</v>
      </c>
      <c r="U4092">
        <v>83.48</v>
      </c>
      <c r="V4092" s="16">
        <v>3131.5143052204389</v>
      </c>
      <c r="W4092" s="16">
        <v>1860.279300756745</v>
      </c>
      <c r="X4092" s="5">
        <f t="shared" si="190"/>
        <v>0.59405103072834053</v>
      </c>
      <c r="Y4092" t="str">
        <f t="shared" si="191"/>
        <v>OK</v>
      </c>
      <c r="AA4092" t="s">
        <v>8200</v>
      </c>
      <c r="AB4092" s="3">
        <v>44995.742291666669</v>
      </c>
    </row>
    <row r="4093" spans="1:28" x14ac:dyDescent="0.35">
      <c r="A4093" t="s">
        <v>8201</v>
      </c>
      <c r="F4093">
        <v>155</v>
      </c>
      <c r="G4093" s="16">
        <v>1759.79</v>
      </c>
      <c r="H4093">
        <v>35</v>
      </c>
      <c r="I4093">
        <v>39</v>
      </c>
      <c r="J4093">
        <v>31.24</v>
      </c>
      <c r="K4093" t="s">
        <v>52</v>
      </c>
      <c r="L4093" t="str">
        <f t="shared" si="189"/>
        <v>EU-West</v>
      </c>
      <c r="Q4093">
        <v>0</v>
      </c>
      <c r="R4093">
        <v>38</v>
      </c>
      <c r="S4093">
        <v>51.54</v>
      </c>
      <c r="T4093">
        <v>57.61</v>
      </c>
      <c r="U4093">
        <v>91.56</v>
      </c>
      <c r="V4093" s="16">
        <v>2222.4573183094371</v>
      </c>
      <c r="W4093" s="16">
        <v>1972.822924304118</v>
      </c>
      <c r="X4093" s="5">
        <f t="shared" si="190"/>
        <v>0.88767640577448337</v>
      </c>
      <c r="Y4093" t="str">
        <f t="shared" si="191"/>
        <v>OK</v>
      </c>
      <c r="AA4093" t="s">
        <v>8202</v>
      </c>
      <c r="AB4093" s="3">
        <v>44965.552337962959</v>
      </c>
    </row>
    <row r="4094" spans="1:28" x14ac:dyDescent="0.35">
      <c r="A4094" t="s">
        <v>8203</v>
      </c>
      <c r="F4094">
        <v>26</v>
      </c>
      <c r="G4094" s="16">
        <v>1430.91</v>
      </c>
      <c r="H4094">
        <v>45</v>
      </c>
      <c r="I4094">
        <v>46</v>
      </c>
      <c r="J4094">
        <v>28.59</v>
      </c>
      <c r="K4094" t="s">
        <v>37</v>
      </c>
      <c r="L4094" t="str">
        <f t="shared" si="189"/>
        <v>US-East</v>
      </c>
      <c r="Q4094">
        <v>30</v>
      </c>
      <c r="R4094">
        <v>5</v>
      </c>
      <c r="S4094">
        <v>71.73</v>
      </c>
      <c r="T4094">
        <v>81.209999999999994</v>
      </c>
      <c r="U4094">
        <v>88.28</v>
      </c>
      <c r="V4094" s="16">
        <v>2051.0547878448801</v>
      </c>
      <c r="W4094" s="16">
        <v>1493.886245613985</v>
      </c>
      <c r="X4094" s="5">
        <f t="shared" si="190"/>
        <v>0.72835023933400977</v>
      </c>
      <c r="Y4094" t="str">
        <f t="shared" si="191"/>
        <v>OK</v>
      </c>
      <c r="AA4094" t="s">
        <v>8204</v>
      </c>
      <c r="AB4094" s="3">
        <v>45505.787569444437</v>
      </c>
    </row>
    <row r="4095" spans="1:28" x14ac:dyDescent="0.35">
      <c r="A4095" t="s">
        <v>8205</v>
      </c>
      <c r="F4095">
        <v>168</v>
      </c>
      <c r="G4095" s="16">
        <v>1903.74</v>
      </c>
      <c r="H4095">
        <v>44</v>
      </c>
      <c r="I4095">
        <v>44</v>
      </c>
      <c r="J4095">
        <v>24.32</v>
      </c>
      <c r="K4095" t="s">
        <v>52</v>
      </c>
      <c r="L4095" t="str">
        <f t="shared" si="189"/>
        <v>EU-West</v>
      </c>
      <c r="Q4095">
        <v>40</v>
      </c>
      <c r="R4095">
        <v>43</v>
      </c>
      <c r="S4095">
        <v>80.91</v>
      </c>
      <c r="T4095">
        <v>75.41</v>
      </c>
      <c r="U4095">
        <v>95.42</v>
      </c>
      <c r="V4095" s="16">
        <v>2153.6398524717051</v>
      </c>
      <c r="W4095" s="16">
        <v>2269.9315933575499</v>
      </c>
      <c r="X4095" s="5">
        <f t="shared" si="190"/>
        <v>1.0539977660389124</v>
      </c>
      <c r="Y4095" t="str">
        <f t="shared" si="191"/>
        <v>Over Budget</v>
      </c>
      <c r="AA4095" t="s">
        <v>8206</v>
      </c>
      <c r="AB4095" s="3">
        <v>45644.852476851847</v>
      </c>
    </row>
    <row r="4096" spans="1:28" x14ac:dyDescent="0.35">
      <c r="A4096" t="s">
        <v>8207</v>
      </c>
      <c r="F4096">
        <v>969</v>
      </c>
      <c r="G4096" s="16">
        <v>2313.7399999999998</v>
      </c>
      <c r="H4096">
        <v>8</v>
      </c>
      <c r="I4096">
        <v>10</v>
      </c>
      <c r="J4096">
        <v>3.97</v>
      </c>
      <c r="K4096" t="s">
        <v>29</v>
      </c>
      <c r="L4096" t="str">
        <f t="shared" si="189"/>
        <v>US-East</v>
      </c>
      <c r="Q4096">
        <v>0</v>
      </c>
      <c r="R4096">
        <v>11</v>
      </c>
      <c r="S4096">
        <v>63.67</v>
      </c>
      <c r="T4096">
        <v>63.03</v>
      </c>
      <c r="U4096">
        <v>94.07</v>
      </c>
      <c r="V4096" s="16">
        <v>2513.1102852337281</v>
      </c>
      <c r="W4096" s="16">
        <v>2453.6450813946708</v>
      </c>
      <c r="X4096" s="5">
        <f t="shared" si="190"/>
        <v>0.97633800466757992</v>
      </c>
      <c r="Y4096" t="str">
        <f t="shared" si="191"/>
        <v>OK</v>
      </c>
      <c r="AA4096" t="s">
        <v>8208</v>
      </c>
      <c r="AB4096" s="3">
        <v>45097.061631944453</v>
      </c>
    </row>
    <row r="4097" spans="1:28" x14ac:dyDescent="0.35">
      <c r="A4097" t="s">
        <v>8209</v>
      </c>
      <c r="F4097">
        <v>825</v>
      </c>
      <c r="G4097" s="16">
        <v>2460.14</v>
      </c>
      <c r="H4097">
        <v>35</v>
      </c>
      <c r="I4097">
        <v>34</v>
      </c>
      <c r="J4097">
        <v>17.100000000000001</v>
      </c>
      <c r="K4097" t="s">
        <v>29</v>
      </c>
      <c r="L4097" t="str">
        <f t="shared" si="189"/>
        <v>US-East</v>
      </c>
      <c r="Q4097">
        <v>0</v>
      </c>
      <c r="R4097">
        <v>15</v>
      </c>
      <c r="S4097">
        <v>87.68</v>
      </c>
      <c r="T4097">
        <v>65.92</v>
      </c>
      <c r="U4097">
        <v>96.61</v>
      </c>
      <c r="V4097" s="16">
        <v>2482.3017377380929</v>
      </c>
      <c r="W4097" s="16">
        <v>2672.7861417891309</v>
      </c>
      <c r="X4097" s="5">
        <f t="shared" si="190"/>
        <v>1.076737006285388</v>
      </c>
      <c r="Y4097" t="str">
        <f t="shared" si="191"/>
        <v>Over Budget</v>
      </c>
      <c r="AA4097" t="s">
        <v>8210</v>
      </c>
      <c r="AB4097" s="3">
        <v>45498.293761574067</v>
      </c>
    </row>
    <row r="4098" spans="1:28" x14ac:dyDescent="0.35">
      <c r="A4098" t="s">
        <v>8211</v>
      </c>
      <c r="F4098">
        <v>291</v>
      </c>
      <c r="G4098" s="16">
        <v>1425.76</v>
      </c>
      <c r="H4098">
        <v>4</v>
      </c>
      <c r="I4098">
        <v>0</v>
      </c>
      <c r="J4098">
        <v>28.06</v>
      </c>
      <c r="K4098" t="s">
        <v>32</v>
      </c>
      <c r="L4098" t="str">
        <f t="shared" si="189"/>
        <v>US-East</v>
      </c>
      <c r="Q4098">
        <v>0</v>
      </c>
      <c r="R4098">
        <v>44</v>
      </c>
      <c r="S4098">
        <v>79.069999999999993</v>
      </c>
      <c r="T4098">
        <v>65.2</v>
      </c>
      <c r="U4098">
        <v>85.31</v>
      </c>
      <c r="V4098" s="16">
        <v>1492.674238625832</v>
      </c>
      <c r="W4098" s="16">
        <v>1251.9363973446229</v>
      </c>
      <c r="X4098" s="5">
        <f t="shared" si="190"/>
        <v>0.83872044210876562</v>
      </c>
      <c r="Y4098" t="str">
        <f t="shared" si="191"/>
        <v>OK</v>
      </c>
      <c r="AA4098" t="s">
        <v>8212</v>
      </c>
      <c r="AB4098" s="3">
        <v>45052.631018518521</v>
      </c>
    </row>
    <row r="4099" spans="1:28" x14ac:dyDescent="0.35">
      <c r="A4099" t="s">
        <v>8213</v>
      </c>
      <c r="F4099">
        <v>287</v>
      </c>
      <c r="G4099" s="16">
        <v>1645.11</v>
      </c>
      <c r="H4099">
        <v>78</v>
      </c>
      <c r="I4099">
        <v>80</v>
      </c>
      <c r="J4099">
        <v>6.5</v>
      </c>
      <c r="K4099" t="s">
        <v>37</v>
      </c>
      <c r="L4099" t="str">
        <f t="shared" ref="L4099:L4162" si="192">IF(OR(K4099="Europe-West",K4099="EU_West",K4099="eu-west"),"EU-West",
IF(OR(K4099="US_East",K4099="us-east",K4099="US-East"),"US-East","Other"))</f>
        <v>US-East</v>
      </c>
      <c r="Q4099">
        <v>20</v>
      </c>
      <c r="R4099">
        <v>16</v>
      </c>
      <c r="S4099">
        <v>47.62</v>
      </c>
      <c r="T4099">
        <v>66.31</v>
      </c>
      <c r="U4099">
        <v>96.43</v>
      </c>
      <c r="V4099" s="16">
        <v>1766.4126834025069</v>
      </c>
      <c r="W4099" s="16">
        <v>1822.032996552281</v>
      </c>
      <c r="X4099" s="5">
        <f t="shared" ref="X4099:X4162" si="193">W4099/V4099</f>
        <v>1.0314877229270325</v>
      </c>
      <c r="Y4099" t="str">
        <f t="shared" ref="Y4099:Y4162" si="194">IF(X4099&gt;1,"Over Budget","OK")</f>
        <v>Over Budget</v>
      </c>
      <c r="AA4099" t="s">
        <v>8214</v>
      </c>
      <c r="AB4099" s="3">
        <v>45435.863703703697</v>
      </c>
    </row>
    <row r="4100" spans="1:28" x14ac:dyDescent="0.35">
      <c r="A4100" t="s">
        <v>8215</v>
      </c>
      <c r="F4100">
        <v>134</v>
      </c>
      <c r="G4100" s="16">
        <v>2346.52</v>
      </c>
      <c r="H4100">
        <v>72</v>
      </c>
      <c r="I4100">
        <v>70</v>
      </c>
      <c r="J4100">
        <v>15.82</v>
      </c>
      <c r="K4100" t="s">
        <v>59</v>
      </c>
      <c r="L4100" t="str">
        <f t="shared" si="192"/>
        <v>EU-West</v>
      </c>
      <c r="Q4100">
        <v>0</v>
      </c>
      <c r="R4100">
        <v>7</v>
      </c>
      <c r="S4100">
        <v>75.430000000000007</v>
      </c>
      <c r="T4100">
        <v>51.23</v>
      </c>
      <c r="U4100">
        <v>90.47</v>
      </c>
      <c r="V4100" s="16">
        <v>2439.038077115576</v>
      </c>
      <c r="W4100" s="16">
        <v>1951.615868502849</v>
      </c>
      <c r="X4100" s="5">
        <f t="shared" si="193"/>
        <v>0.80015801590553437</v>
      </c>
      <c r="Y4100" t="str">
        <f t="shared" si="194"/>
        <v>OK</v>
      </c>
      <c r="AA4100" t="s">
        <v>8216</v>
      </c>
      <c r="AB4100" s="3">
        <v>45810.693020833343</v>
      </c>
    </row>
    <row r="4101" spans="1:28" x14ac:dyDescent="0.35">
      <c r="A4101" t="s">
        <v>8217</v>
      </c>
      <c r="F4101">
        <v>694</v>
      </c>
      <c r="G4101" s="16">
        <v>1750.52</v>
      </c>
      <c r="H4101">
        <v>88</v>
      </c>
      <c r="I4101">
        <v>92</v>
      </c>
      <c r="J4101">
        <v>23.17</v>
      </c>
      <c r="K4101" t="s">
        <v>37</v>
      </c>
      <c r="L4101" t="str">
        <f t="shared" si="192"/>
        <v>US-East</v>
      </c>
      <c r="Q4101">
        <v>0</v>
      </c>
      <c r="R4101">
        <v>32</v>
      </c>
      <c r="S4101">
        <v>79.12</v>
      </c>
      <c r="T4101">
        <v>53.35</v>
      </c>
      <c r="U4101">
        <v>93.45</v>
      </c>
      <c r="V4101" s="16">
        <v>2535.5225718661509</v>
      </c>
      <c r="W4101" s="16">
        <v>1860.1238636624571</v>
      </c>
      <c r="X4101" s="5">
        <f t="shared" si="193"/>
        <v>0.73362544049189882</v>
      </c>
      <c r="Y4101" t="str">
        <f t="shared" si="194"/>
        <v>OK</v>
      </c>
      <c r="AA4101" t="s">
        <v>8218</v>
      </c>
      <c r="AB4101" s="3">
        <v>45088.173761574071</v>
      </c>
    </row>
    <row r="4102" spans="1:28" x14ac:dyDescent="0.35">
      <c r="A4102" t="s">
        <v>8219</v>
      </c>
      <c r="F4102">
        <v>429</v>
      </c>
      <c r="G4102" s="16">
        <v>1606.31</v>
      </c>
      <c r="H4102">
        <v>49</v>
      </c>
      <c r="I4102">
        <v>45</v>
      </c>
      <c r="J4102">
        <v>10.73</v>
      </c>
      <c r="K4102" t="s">
        <v>26</v>
      </c>
      <c r="L4102" t="str">
        <f t="shared" si="192"/>
        <v>EU-West</v>
      </c>
      <c r="Q4102">
        <v>0</v>
      </c>
      <c r="R4102">
        <v>43</v>
      </c>
      <c r="S4102">
        <v>94.49</v>
      </c>
      <c r="T4102">
        <v>53.49</v>
      </c>
      <c r="U4102">
        <v>93.37</v>
      </c>
      <c r="V4102" s="16">
        <v>2338.336234214968</v>
      </c>
      <c r="W4102" s="16">
        <v>1320.754927685103</v>
      </c>
      <c r="X4102" s="5">
        <f t="shared" si="193"/>
        <v>0.56482678083655069</v>
      </c>
      <c r="Y4102" t="str">
        <f t="shared" si="194"/>
        <v>OK</v>
      </c>
      <c r="AA4102" t="s">
        <v>8220</v>
      </c>
      <c r="AB4102" s="3">
        <v>45828.278009259258</v>
      </c>
    </row>
    <row r="4103" spans="1:28" x14ac:dyDescent="0.35">
      <c r="A4103" t="s">
        <v>8221</v>
      </c>
      <c r="F4103">
        <v>329</v>
      </c>
      <c r="G4103" s="16">
        <v>2254.7800000000002</v>
      </c>
      <c r="H4103">
        <v>27</v>
      </c>
      <c r="I4103">
        <v>29</v>
      </c>
      <c r="J4103">
        <v>30.4</v>
      </c>
      <c r="K4103" t="s">
        <v>32</v>
      </c>
      <c r="L4103" t="str">
        <f t="shared" si="192"/>
        <v>US-East</v>
      </c>
      <c r="Q4103">
        <v>20</v>
      </c>
      <c r="R4103">
        <v>38</v>
      </c>
      <c r="S4103">
        <v>67.31</v>
      </c>
      <c r="T4103">
        <v>55.55</v>
      </c>
      <c r="U4103">
        <v>92.3</v>
      </c>
      <c r="V4103" s="16">
        <v>3311.5533030961619</v>
      </c>
      <c r="W4103" s="16">
        <v>1907.7475509489809</v>
      </c>
      <c r="X4103" s="5">
        <f t="shared" si="193"/>
        <v>0.57608843232730633</v>
      </c>
      <c r="Y4103" t="str">
        <f t="shared" si="194"/>
        <v>OK</v>
      </c>
      <c r="AA4103" t="s">
        <v>8222</v>
      </c>
      <c r="AB4103" s="3">
        <v>45136.410173611112</v>
      </c>
    </row>
    <row r="4104" spans="1:28" x14ac:dyDescent="0.35">
      <c r="A4104" t="s">
        <v>8223</v>
      </c>
      <c r="F4104">
        <v>684</v>
      </c>
      <c r="G4104" s="16">
        <v>1648.17</v>
      </c>
      <c r="H4104">
        <v>26</v>
      </c>
      <c r="I4104">
        <v>25</v>
      </c>
      <c r="J4104">
        <v>28.82</v>
      </c>
      <c r="K4104" t="s">
        <v>37</v>
      </c>
      <c r="L4104" t="str">
        <f t="shared" si="192"/>
        <v>US-East</v>
      </c>
      <c r="Q4104">
        <v>50</v>
      </c>
      <c r="R4104">
        <v>11</v>
      </c>
      <c r="T4104">
        <v>75.739999999999995</v>
      </c>
      <c r="U4104">
        <v>84.56</v>
      </c>
      <c r="V4104" s="16">
        <v>2439.1769175094601</v>
      </c>
      <c r="W4104" s="16">
        <v>1389.6487829361499</v>
      </c>
      <c r="X4104" s="5">
        <f t="shared" si="193"/>
        <v>0.56972037286867294</v>
      </c>
      <c r="Y4104" t="str">
        <f t="shared" si="194"/>
        <v>OK</v>
      </c>
      <c r="AA4104" t="s">
        <v>8224</v>
      </c>
      <c r="AB4104" s="3">
        <v>45743.461064814823</v>
      </c>
    </row>
    <row r="4105" spans="1:28" x14ac:dyDescent="0.35">
      <c r="A4105" t="s">
        <v>8225</v>
      </c>
      <c r="F4105">
        <v>724</v>
      </c>
      <c r="G4105" s="16">
        <v>1434.09</v>
      </c>
      <c r="H4105">
        <v>46</v>
      </c>
      <c r="I4105">
        <v>47</v>
      </c>
      <c r="J4105">
        <v>21.94</v>
      </c>
      <c r="K4105" t="s">
        <v>59</v>
      </c>
      <c r="L4105" t="str">
        <f t="shared" si="192"/>
        <v>EU-West</v>
      </c>
      <c r="Q4105">
        <v>30</v>
      </c>
      <c r="R4105">
        <v>25</v>
      </c>
      <c r="S4105">
        <v>73.86</v>
      </c>
      <c r="T4105">
        <v>48.34</v>
      </c>
      <c r="U4105">
        <v>94.78</v>
      </c>
      <c r="V4105" s="16">
        <v>1786.757831174521</v>
      </c>
      <c r="W4105" s="16">
        <v>1177.3787490085519</v>
      </c>
      <c r="X4105" s="5">
        <f t="shared" si="193"/>
        <v>0.65894702038865827</v>
      </c>
      <c r="Y4105" t="str">
        <f t="shared" si="194"/>
        <v>OK</v>
      </c>
      <c r="AA4105" t="s">
        <v>8226</v>
      </c>
      <c r="AB4105" s="3">
        <v>45324.281527777777</v>
      </c>
    </row>
    <row r="4106" spans="1:28" x14ac:dyDescent="0.35">
      <c r="A4106" t="s">
        <v>8227</v>
      </c>
      <c r="F4106">
        <v>996</v>
      </c>
      <c r="G4106" s="16">
        <v>8956.3068364012979</v>
      </c>
      <c r="H4106">
        <v>32</v>
      </c>
      <c r="I4106">
        <v>28</v>
      </c>
      <c r="J4106">
        <v>23.47</v>
      </c>
      <c r="K4106" t="s">
        <v>59</v>
      </c>
      <c r="L4106" t="str">
        <f t="shared" si="192"/>
        <v>EU-West</v>
      </c>
      <c r="Q4106">
        <v>10</v>
      </c>
      <c r="R4106">
        <v>18</v>
      </c>
      <c r="S4106">
        <v>27.596205526897901</v>
      </c>
      <c r="T4106">
        <v>79.64</v>
      </c>
      <c r="U4106">
        <v>91.76</v>
      </c>
      <c r="V4106" s="16">
        <v>2303.9036849087202</v>
      </c>
      <c r="W4106" s="16">
        <v>1690.9497009950851</v>
      </c>
      <c r="X4106" s="5">
        <f t="shared" si="193"/>
        <v>0.7339498226732859</v>
      </c>
      <c r="Y4106" t="str">
        <f t="shared" si="194"/>
        <v>OK</v>
      </c>
      <c r="AA4106" t="s">
        <v>8228</v>
      </c>
      <c r="AB4106" s="3">
        <v>45189.091666666667</v>
      </c>
    </row>
    <row r="4107" spans="1:28" x14ac:dyDescent="0.35">
      <c r="A4107" t="s">
        <v>8229</v>
      </c>
      <c r="F4107">
        <v>491</v>
      </c>
      <c r="G4107" s="16">
        <v>1940.33</v>
      </c>
      <c r="H4107">
        <v>96</v>
      </c>
      <c r="I4107">
        <v>100</v>
      </c>
      <c r="J4107">
        <v>15.68</v>
      </c>
      <c r="K4107" t="s">
        <v>29</v>
      </c>
      <c r="L4107" t="str">
        <f t="shared" si="192"/>
        <v>US-East</v>
      </c>
      <c r="Q4107">
        <v>0</v>
      </c>
      <c r="R4107">
        <v>12</v>
      </c>
      <c r="S4107">
        <v>64.760000000000005</v>
      </c>
      <c r="T4107">
        <v>64.05</v>
      </c>
      <c r="U4107">
        <v>82.63</v>
      </c>
      <c r="V4107" s="16">
        <v>2067.25710273706</v>
      </c>
      <c r="W4107" s="16">
        <v>2324.0127618568108</v>
      </c>
      <c r="X4107" s="5">
        <f t="shared" si="193"/>
        <v>1.1242011256267084</v>
      </c>
      <c r="Y4107" t="str">
        <f t="shared" si="194"/>
        <v>Over Budget</v>
      </c>
      <c r="AA4107" t="s">
        <v>8230</v>
      </c>
      <c r="AB4107" s="3">
        <v>45177.107719907413</v>
      </c>
    </row>
    <row r="4108" spans="1:28" x14ac:dyDescent="0.35">
      <c r="A4108" t="s">
        <v>8231</v>
      </c>
      <c r="F4108">
        <v>859</v>
      </c>
      <c r="G4108" s="16">
        <v>1642.29</v>
      </c>
      <c r="H4108">
        <v>37</v>
      </c>
      <c r="I4108">
        <v>40</v>
      </c>
      <c r="J4108">
        <v>24.72</v>
      </c>
      <c r="K4108" t="s">
        <v>29</v>
      </c>
      <c r="L4108" t="str">
        <f t="shared" si="192"/>
        <v>US-East</v>
      </c>
      <c r="Q4108">
        <v>10</v>
      </c>
      <c r="R4108">
        <v>9</v>
      </c>
      <c r="S4108">
        <v>37.11</v>
      </c>
      <c r="T4108">
        <v>48.33</v>
      </c>
      <c r="U4108">
        <v>87.58</v>
      </c>
      <c r="V4108" s="16">
        <v>1754.829595539914</v>
      </c>
      <c r="W4108" s="16">
        <v>1542.586816148279</v>
      </c>
      <c r="X4108" s="5">
        <f t="shared" si="193"/>
        <v>0.87905219975143312</v>
      </c>
      <c r="Y4108" t="str">
        <f t="shared" si="194"/>
        <v>OK</v>
      </c>
      <c r="AA4108" t="s">
        <v>8232</v>
      </c>
      <c r="AB4108" s="3">
        <v>45323.160231481481</v>
      </c>
    </row>
    <row r="4109" spans="1:28" x14ac:dyDescent="0.35">
      <c r="A4109" t="s">
        <v>8233</v>
      </c>
      <c r="F4109">
        <v>676</v>
      </c>
      <c r="G4109" s="16">
        <v>1326.25</v>
      </c>
      <c r="H4109">
        <v>7</v>
      </c>
      <c r="I4109">
        <v>9</v>
      </c>
      <c r="J4109">
        <v>15.22</v>
      </c>
      <c r="K4109" t="s">
        <v>52</v>
      </c>
      <c r="L4109" t="str">
        <f t="shared" si="192"/>
        <v>EU-West</v>
      </c>
      <c r="Q4109">
        <v>0</v>
      </c>
      <c r="R4109">
        <v>33</v>
      </c>
      <c r="S4109">
        <v>62.91</v>
      </c>
      <c r="T4109">
        <v>54.3</v>
      </c>
      <c r="U4109">
        <v>83.93</v>
      </c>
      <c r="V4109" s="16">
        <v>1838.684113383805</v>
      </c>
      <c r="W4109" s="16">
        <v>1464.591622026101</v>
      </c>
      <c r="X4109" s="5">
        <f t="shared" si="193"/>
        <v>0.79654336020272332</v>
      </c>
      <c r="Y4109" t="str">
        <f t="shared" si="194"/>
        <v>OK</v>
      </c>
      <c r="AA4109" t="s">
        <v>8234</v>
      </c>
      <c r="AB4109" s="3">
        <v>45259.591921296298</v>
      </c>
    </row>
    <row r="4110" spans="1:28" x14ac:dyDescent="0.35">
      <c r="A4110" t="s">
        <v>8235</v>
      </c>
      <c r="F4110">
        <v>333</v>
      </c>
      <c r="G4110" s="16">
        <v>1959.35</v>
      </c>
      <c r="H4110">
        <v>3</v>
      </c>
      <c r="I4110">
        <v>4</v>
      </c>
      <c r="J4110">
        <v>18.43</v>
      </c>
      <c r="K4110" t="s">
        <v>59</v>
      </c>
      <c r="L4110" t="str">
        <f t="shared" si="192"/>
        <v>EU-West</v>
      </c>
      <c r="Q4110">
        <v>0</v>
      </c>
      <c r="R4110">
        <v>30</v>
      </c>
      <c r="S4110">
        <v>93.57</v>
      </c>
      <c r="T4110">
        <v>64.39</v>
      </c>
      <c r="U4110">
        <v>82.87</v>
      </c>
      <c r="V4110" s="16">
        <v>2797.6863905065602</v>
      </c>
      <c r="W4110" s="16">
        <v>1671.1821380078441</v>
      </c>
      <c r="X4110" s="5">
        <f t="shared" si="193"/>
        <v>0.5973443426964139</v>
      </c>
      <c r="Y4110" t="str">
        <f t="shared" si="194"/>
        <v>OK</v>
      </c>
      <c r="AA4110" t="s">
        <v>8236</v>
      </c>
      <c r="AB4110" s="3">
        <v>45017.251134259262</v>
      </c>
    </row>
    <row r="4111" spans="1:28" x14ac:dyDescent="0.35">
      <c r="A4111" t="s">
        <v>8237</v>
      </c>
      <c r="F4111">
        <v>922</v>
      </c>
      <c r="G4111" s="16">
        <v>2464.0700000000002</v>
      </c>
      <c r="H4111">
        <v>35</v>
      </c>
      <c r="I4111">
        <v>34</v>
      </c>
      <c r="J4111">
        <v>16.059999999999999</v>
      </c>
      <c r="K4111" t="s">
        <v>29</v>
      </c>
      <c r="L4111" t="str">
        <f t="shared" si="192"/>
        <v>US-East</v>
      </c>
      <c r="Q4111">
        <v>0</v>
      </c>
      <c r="R4111">
        <v>26</v>
      </c>
      <c r="S4111">
        <v>67.41</v>
      </c>
      <c r="T4111">
        <v>47.08</v>
      </c>
      <c r="U4111">
        <v>94.27</v>
      </c>
      <c r="V4111" s="16">
        <v>3430.8656435425778</v>
      </c>
      <c r="W4111" s="16">
        <v>2419.2151344598801</v>
      </c>
      <c r="X4111" s="5">
        <f t="shared" si="193"/>
        <v>0.70513257755028058</v>
      </c>
      <c r="Y4111" t="str">
        <f t="shared" si="194"/>
        <v>OK</v>
      </c>
      <c r="AA4111" t="s">
        <v>8238</v>
      </c>
      <c r="AB4111" s="3">
        <v>45007.813101851847</v>
      </c>
    </row>
    <row r="4112" spans="1:28" x14ac:dyDescent="0.35">
      <c r="A4112" t="s">
        <v>8239</v>
      </c>
      <c r="F4112">
        <v>975</v>
      </c>
      <c r="G4112" s="16">
        <v>1851.77</v>
      </c>
      <c r="H4112">
        <v>30</v>
      </c>
      <c r="I4112">
        <v>33</v>
      </c>
      <c r="J4112">
        <v>31.48</v>
      </c>
      <c r="K4112" t="s">
        <v>37</v>
      </c>
      <c r="L4112" t="str">
        <f t="shared" si="192"/>
        <v>US-East</v>
      </c>
      <c r="Q4112">
        <v>0</v>
      </c>
      <c r="R4112">
        <v>2</v>
      </c>
      <c r="S4112">
        <v>82.67</v>
      </c>
      <c r="T4112">
        <v>56.52</v>
      </c>
      <c r="U4112">
        <v>82.6</v>
      </c>
      <c r="V4112" s="16">
        <v>2624.4912747608519</v>
      </c>
      <c r="W4112" s="16">
        <v>1618.5327803296</v>
      </c>
      <c r="X4112" s="5">
        <f t="shared" si="193"/>
        <v>0.61670343349763412</v>
      </c>
      <c r="Y4112" t="str">
        <f t="shared" si="194"/>
        <v>OK</v>
      </c>
      <c r="AA4112" t="s">
        <v>8240</v>
      </c>
      <c r="AB4112" s="3">
        <v>45622.351643518523</v>
      </c>
    </row>
    <row r="4113" spans="1:28" x14ac:dyDescent="0.35">
      <c r="A4113" t="s">
        <v>8241</v>
      </c>
      <c r="F4113">
        <v>404</v>
      </c>
      <c r="G4113" s="16">
        <v>1476.99</v>
      </c>
      <c r="H4113">
        <v>73</v>
      </c>
      <c r="I4113">
        <v>70</v>
      </c>
      <c r="J4113">
        <v>29.66</v>
      </c>
      <c r="K4113" t="s">
        <v>26</v>
      </c>
      <c r="L4113" t="str">
        <f t="shared" si="192"/>
        <v>EU-West</v>
      </c>
      <c r="Q4113">
        <v>0</v>
      </c>
      <c r="R4113">
        <v>43</v>
      </c>
      <c r="S4113">
        <v>73.42</v>
      </c>
      <c r="T4113">
        <v>48.63</v>
      </c>
      <c r="U4113">
        <v>83.39</v>
      </c>
      <c r="V4113" s="16">
        <v>1681.2357950922219</v>
      </c>
      <c r="W4113" s="16">
        <v>1295.0822397023851</v>
      </c>
      <c r="X4113" s="5">
        <f t="shared" si="193"/>
        <v>0.77031564726549562</v>
      </c>
      <c r="Y4113" t="str">
        <f t="shared" si="194"/>
        <v>OK</v>
      </c>
      <c r="AA4113" t="s">
        <v>8242</v>
      </c>
      <c r="AB4113" s="3">
        <v>45359.540208333332</v>
      </c>
    </row>
    <row r="4114" spans="1:28" x14ac:dyDescent="0.35">
      <c r="A4114" t="s">
        <v>8243</v>
      </c>
      <c r="F4114">
        <v>782</v>
      </c>
      <c r="G4114" s="16">
        <v>1784.6</v>
      </c>
      <c r="H4114">
        <v>48</v>
      </c>
      <c r="I4114">
        <v>44</v>
      </c>
      <c r="J4114">
        <v>11.97</v>
      </c>
      <c r="K4114" t="s">
        <v>37</v>
      </c>
      <c r="L4114" t="str">
        <f t="shared" si="192"/>
        <v>US-East</v>
      </c>
      <c r="Q4114">
        <v>10</v>
      </c>
      <c r="R4114">
        <v>4</v>
      </c>
      <c r="S4114">
        <v>76.37</v>
      </c>
      <c r="T4114">
        <v>66.349999999999994</v>
      </c>
      <c r="U4114">
        <v>99.89</v>
      </c>
      <c r="V4114" s="16">
        <v>2200.470499347608</v>
      </c>
      <c r="W4114" s="16">
        <v>1498.8427357080111</v>
      </c>
      <c r="X4114" s="5">
        <f t="shared" si="193"/>
        <v>0.68114648033335856</v>
      </c>
      <c r="Y4114" t="str">
        <f t="shared" si="194"/>
        <v>OK</v>
      </c>
      <c r="AA4114" t="s">
        <v>8244</v>
      </c>
      <c r="AB4114" s="3">
        <v>45756.259652777779</v>
      </c>
    </row>
    <row r="4115" spans="1:28" x14ac:dyDescent="0.35">
      <c r="A4115" t="s">
        <v>8245</v>
      </c>
      <c r="F4115">
        <v>195</v>
      </c>
      <c r="G4115" s="16">
        <v>2330.27</v>
      </c>
      <c r="H4115">
        <v>40</v>
      </c>
      <c r="I4115">
        <v>43</v>
      </c>
      <c r="J4115">
        <v>30.7</v>
      </c>
      <c r="K4115" t="s">
        <v>26</v>
      </c>
      <c r="L4115" t="str">
        <f t="shared" si="192"/>
        <v>EU-West</v>
      </c>
      <c r="Q4115">
        <v>0</v>
      </c>
      <c r="R4115">
        <v>4</v>
      </c>
      <c r="S4115">
        <v>99.92</v>
      </c>
      <c r="T4115">
        <v>48.79</v>
      </c>
      <c r="U4115">
        <v>87.76</v>
      </c>
      <c r="V4115" s="16">
        <v>2865.2992735723842</v>
      </c>
      <c r="W4115" s="16">
        <v>2266.9278113905598</v>
      </c>
      <c r="X4115" s="5">
        <f t="shared" si="193"/>
        <v>0.79116615576571525</v>
      </c>
      <c r="Y4115" t="str">
        <f t="shared" si="194"/>
        <v>OK</v>
      </c>
      <c r="AA4115" t="s">
        <v>8246</v>
      </c>
      <c r="AB4115" s="3">
        <v>45321.572638888887</v>
      </c>
    </row>
    <row r="4116" spans="1:28" x14ac:dyDescent="0.35">
      <c r="A4116" t="s">
        <v>8247</v>
      </c>
      <c r="F4116">
        <v>898</v>
      </c>
      <c r="G4116" s="16">
        <v>1532.3</v>
      </c>
      <c r="H4116">
        <v>7</v>
      </c>
      <c r="I4116">
        <v>8</v>
      </c>
      <c r="J4116">
        <v>13.62</v>
      </c>
      <c r="K4116" t="s">
        <v>32</v>
      </c>
      <c r="L4116" t="str">
        <f t="shared" si="192"/>
        <v>US-East</v>
      </c>
      <c r="Q4116">
        <v>20</v>
      </c>
      <c r="R4116">
        <v>36</v>
      </c>
      <c r="S4116">
        <v>63.87</v>
      </c>
      <c r="T4116">
        <v>44.92</v>
      </c>
      <c r="U4116">
        <v>93.29</v>
      </c>
      <c r="V4116" s="16">
        <v>2294.836379317037</v>
      </c>
      <c r="W4116" s="16">
        <v>1272.1368636252739</v>
      </c>
      <c r="X4116" s="5">
        <f t="shared" si="193"/>
        <v>0.55434752346216198</v>
      </c>
      <c r="Y4116" t="str">
        <f t="shared" si="194"/>
        <v>OK</v>
      </c>
      <c r="AA4116" t="s">
        <v>8248</v>
      </c>
      <c r="AB4116" s="3">
        <v>45322.912592592591</v>
      </c>
    </row>
    <row r="4117" spans="1:28" x14ac:dyDescent="0.35">
      <c r="A4117" t="s">
        <v>8249</v>
      </c>
      <c r="F4117">
        <v>475</v>
      </c>
      <c r="G4117" s="16">
        <v>1917.48</v>
      </c>
      <c r="H4117">
        <v>29</v>
      </c>
      <c r="I4117">
        <v>30</v>
      </c>
      <c r="J4117">
        <v>34.82</v>
      </c>
      <c r="K4117" t="s">
        <v>26</v>
      </c>
      <c r="L4117" t="str">
        <f t="shared" si="192"/>
        <v>EU-West</v>
      </c>
      <c r="Q4117">
        <v>20</v>
      </c>
      <c r="R4117">
        <v>6</v>
      </c>
      <c r="S4117">
        <v>63.77</v>
      </c>
      <c r="T4117">
        <v>74.64</v>
      </c>
      <c r="U4117">
        <v>95.62</v>
      </c>
      <c r="V4117" s="16">
        <v>2827.4949350057891</v>
      </c>
      <c r="W4117" s="16">
        <v>2231.8020318339409</v>
      </c>
      <c r="X4117" s="5">
        <f t="shared" si="193"/>
        <v>0.78932131909526171</v>
      </c>
      <c r="Y4117" t="str">
        <f t="shared" si="194"/>
        <v>OK</v>
      </c>
      <c r="AA4117" t="s">
        <v>8250</v>
      </c>
      <c r="AB4117" s="3">
        <v>45837.247534722221</v>
      </c>
    </row>
    <row r="4118" spans="1:28" x14ac:dyDescent="0.35">
      <c r="A4118" t="s">
        <v>8251</v>
      </c>
      <c r="F4118">
        <v>66</v>
      </c>
      <c r="G4118" s="16">
        <v>2052.77</v>
      </c>
      <c r="H4118">
        <v>13</v>
      </c>
      <c r="I4118">
        <v>12</v>
      </c>
      <c r="J4118">
        <v>32.57</v>
      </c>
      <c r="K4118" t="s">
        <v>59</v>
      </c>
      <c r="L4118" t="str">
        <f t="shared" si="192"/>
        <v>EU-West</v>
      </c>
      <c r="Q4118">
        <v>10</v>
      </c>
      <c r="R4118">
        <v>39</v>
      </c>
      <c r="S4118">
        <v>86.31</v>
      </c>
      <c r="T4118">
        <v>56.95</v>
      </c>
      <c r="U4118">
        <v>93.87</v>
      </c>
      <c r="V4118" s="16">
        <v>2667.0471623440558</v>
      </c>
      <c r="W4118" s="16">
        <v>2009.990537245304</v>
      </c>
      <c r="X4118" s="5">
        <f t="shared" si="193"/>
        <v>0.75363891783553327</v>
      </c>
      <c r="Y4118" t="str">
        <f t="shared" si="194"/>
        <v>OK</v>
      </c>
      <c r="AA4118" t="s">
        <v>8252</v>
      </c>
      <c r="AB4118" s="3">
        <v>45215.643263888887</v>
      </c>
    </row>
    <row r="4119" spans="1:28" x14ac:dyDescent="0.35">
      <c r="A4119" t="s">
        <v>8253</v>
      </c>
      <c r="F4119">
        <v>738</v>
      </c>
      <c r="G4119" s="16">
        <v>1833.83</v>
      </c>
      <c r="H4119">
        <v>44</v>
      </c>
      <c r="I4119">
        <v>44</v>
      </c>
      <c r="J4119">
        <v>37.54</v>
      </c>
      <c r="K4119" t="s">
        <v>32</v>
      </c>
      <c r="L4119" t="str">
        <f t="shared" si="192"/>
        <v>US-East</v>
      </c>
      <c r="Q4119">
        <v>30</v>
      </c>
      <c r="R4119">
        <v>47</v>
      </c>
      <c r="S4119">
        <v>68.790000000000006</v>
      </c>
      <c r="T4119">
        <v>56.07</v>
      </c>
      <c r="U4119">
        <v>90.75</v>
      </c>
      <c r="V4119" s="16">
        <v>1960.3396353736989</v>
      </c>
      <c r="W4119" s="16">
        <v>2082.179098861212</v>
      </c>
      <c r="X4119" s="5">
        <f t="shared" si="193"/>
        <v>1.0621522216298436</v>
      </c>
      <c r="Y4119" t="str">
        <f t="shared" si="194"/>
        <v>Over Budget</v>
      </c>
      <c r="AA4119" t="s">
        <v>8254</v>
      </c>
      <c r="AB4119" s="3">
        <v>45672.93545138889</v>
      </c>
    </row>
    <row r="4120" spans="1:28" x14ac:dyDescent="0.35">
      <c r="A4120" t="s">
        <v>8255</v>
      </c>
      <c r="F4120">
        <v>467</v>
      </c>
      <c r="H4120">
        <v>98</v>
      </c>
      <c r="I4120">
        <v>101</v>
      </c>
      <c r="J4120">
        <v>22.34</v>
      </c>
      <c r="K4120" t="s">
        <v>52</v>
      </c>
      <c r="L4120" t="str">
        <f t="shared" si="192"/>
        <v>EU-West</v>
      </c>
      <c r="Q4120">
        <v>40</v>
      </c>
      <c r="R4120">
        <v>41</v>
      </c>
      <c r="S4120">
        <v>65.91</v>
      </c>
      <c r="T4120">
        <v>64.709999999999994</v>
      </c>
      <c r="U4120">
        <v>89.81</v>
      </c>
      <c r="V4120" s="16">
        <v>1744.7089749412321</v>
      </c>
      <c r="W4120" s="16">
        <v>1841.249440629012</v>
      </c>
      <c r="X4120" s="5">
        <f t="shared" si="193"/>
        <v>1.0553332773971842</v>
      </c>
      <c r="Y4120" t="str">
        <f t="shared" si="194"/>
        <v>Over Budget</v>
      </c>
      <c r="AA4120" t="s">
        <v>8256</v>
      </c>
      <c r="AB4120" s="3">
        <v>45140.943958333337</v>
      </c>
    </row>
    <row r="4121" spans="1:28" x14ac:dyDescent="0.35">
      <c r="A4121" t="s">
        <v>8257</v>
      </c>
      <c r="F4121">
        <v>217</v>
      </c>
      <c r="G4121" s="16">
        <v>1548.44</v>
      </c>
      <c r="H4121">
        <v>45</v>
      </c>
      <c r="I4121">
        <v>50</v>
      </c>
      <c r="J4121">
        <v>17.760000000000002</v>
      </c>
      <c r="K4121" t="s">
        <v>59</v>
      </c>
      <c r="L4121" t="str">
        <f t="shared" si="192"/>
        <v>EU-West</v>
      </c>
      <c r="Q4121">
        <v>0</v>
      </c>
      <c r="R4121">
        <v>12</v>
      </c>
      <c r="S4121">
        <v>84.31</v>
      </c>
      <c r="T4121">
        <v>59.72</v>
      </c>
      <c r="U4121">
        <v>92.69</v>
      </c>
      <c r="V4121" s="16">
        <v>1830.0714710979601</v>
      </c>
      <c r="W4121" s="16">
        <v>1658.552156660965</v>
      </c>
      <c r="X4121" s="5">
        <f t="shared" si="193"/>
        <v>0.90627725903289924</v>
      </c>
      <c r="Y4121" t="str">
        <f t="shared" si="194"/>
        <v>OK</v>
      </c>
      <c r="AA4121" t="s">
        <v>8258</v>
      </c>
      <c r="AB4121" s="3">
        <v>45169.698055555556</v>
      </c>
    </row>
    <row r="4122" spans="1:28" x14ac:dyDescent="0.35">
      <c r="A4122" t="s">
        <v>8259</v>
      </c>
      <c r="F4122">
        <v>723</v>
      </c>
      <c r="G4122" s="16">
        <v>2068.4899999999998</v>
      </c>
      <c r="H4122">
        <v>66</v>
      </c>
      <c r="I4122">
        <v>66</v>
      </c>
      <c r="J4122">
        <v>17.579999999999998</v>
      </c>
      <c r="K4122" t="s">
        <v>37</v>
      </c>
      <c r="L4122" t="str">
        <f t="shared" si="192"/>
        <v>US-East</v>
      </c>
      <c r="Q4122">
        <v>20</v>
      </c>
      <c r="R4122">
        <v>33</v>
      </c>
      <c r="S4122">
        <v>73.88</v>
      </c>
      <c r="T4122">
        <v>51.77</v>
      </c>
      <c r="U4122">
        <v>88.88</v>
      </c>
      <c r="V4122" s="16">
        <v>2971.6047929796309</v>
      </c>
      <c r="W4122" s="16">
        <v>2400.698394409786</v>
      </c>
      <c r="X4122" s="5">
        <f t="shared" si="193"/>
        <v>0.80787943271642237</v>
      </c>
      <c r="Y4122" t="str">
        <f t="shared" si="194"/>
        <v>OK</v>
      </c>
      <c r="AA4122" t="s">
        <v>8260</v>
      </c>
      <c r="AB4122" s="3">
        <v>45579.992824074077</v>
      </c>
    </row>
    <row r="4123" spans="1:28" x14ac:dyDescent="0.35">
      <c r="A4123" t="s">
        <v>8261</v>
      </c>
      <c r="F4123">
        <v>83</v>
      </c>
      <c r="G4123" s="16">
        <v>1487.54</v>
      </c>
      <c r="H4123">
        <v>92</v>
      </c>
      <c r="I4123">
        <v>92</v>
      </c>
      <c r="J4123">
        <v>23</v>
      </c>
      <c r="K4123" t="s">
        <v>37</v>
      </c>
      <c r="L4123" t="str">
        <f t="shared" si="192"/>
        <v>US-East</v>
      </c>
      <c r="Q4123">
        <v>0</v>
      </c>
      <c r="R4123">
        <v>35</v>
      </c>
      <c r="S4123">
        <v>67.73</v>
      </c>
      <c r="T4123">
        <v>53.89</v>
      </c>
      <c r="U4123">
        <v>93.47</v>
      </c>
      <c r="V4123" s="16">
        <v>1614.451302590028</v>
      </c>
      <c r="W4123" s="16">
        <v>1270.577840579615</v>
      </c>
      <c r="X4123" s="5">
        <f t="shared" si="193"/>
        <v>0.78700288979993105</v>
      </c>
      <c r="Y4123" t="str">
        <f t="shared" si="194"/>
        <v>OK</v>
      </c>
      <c r="AA4123" t="s">
        <v>8262</v>
      </c>
      <c r="AB4123" s="3">
        <v>45426.04960648148</v>
      </c>
    </row>
    <row r="4124" spans="1:28" x14ac:dyDescent="0.35">
      <c r="A4124" t="s">
        <v>8263</v>
      </c>
      <c r="F4124">
        <v>493</v>
      </c>
      <c r="G4124" s="16">
        <v>1426.06</v>
      </c>
      <c r="H4124">
        <v>15</v>
      </c>
      <c r="I4124">
        <v>17</v>
      </c>
      <c r="J4124">
        <v>11.89</v>
      </c>
      <c r="K4124" t="s">
        <v>29</v>
      </c>
      <c r="L4124" t="str">
        <f t="shared" si="192"/>
        <v>US-East</v>
      </c>
      <c r="Q4124">
        <v>10</v>
      </c>
      <c r="R4124">
        <v>33</v>
      </c>
      <c r="S4124">
        <v>64.87</v>
      </c>
      <c r="T4124">
        <v>67.180000000000007</v>
      </c>
      <c r="U4124">
        <v>88.71</v>
      </c>
      <c r="V4124" s="16">
        <v>1582.746143963338</v>
      </c>
      <c r="W4124" s="16">
        <v>1614.296295447434</v>
      </c>
      <c r="X4124" s="5">
        <f t="shared" si="193"/>
        <v>1.0199338040433266</v>
      </c>
      <c r="Y4124" t="str">
        <f t="shared" si="194"/>
        <v>Over Budget</v>
      </c>
      <c r="AA4124" t="s">
        <v>8264</v>
      </c>
      <c r="AB4124" s="3">
        <v>45629.694733796299</v>
      </c>
    </row>
    <row r="4125" spans="1:28" x14ac:dyDescent="0.35">
      <c r="A4125" t="s">
        <v>8265</v>
      </c>
      <c r="F4125">
        <v>94</v>
      </c>
      <c r="H4125">
        <v>9</v>
      </c>
      <c r="I4125">
        <v>13</v>
      </c>
      <c r="J4125">
        <v>1</v>
      </c>
      <c r="K4125" t="s">
        <v>32</v>
      </c>
      <c r="L4125" t="str">
        <f t="shared" si="192"/>
        <v>US-East</v>
      </c>
      <c r="Q4125">
        <v>0</v>
      </c>
      <c r="R4125">
        <v>2</v>
      </c>
      <c r="S4125">
        <v>57.35</v>
      </c>
      <c r="T4125">
        <v>50.36</v>
      </c>
      <c r="U4125">
        <v>89.27</v>
      </c>
      <c r="V4125" s="16">
        <v>2625.9660044966572</v>
      </c>
      <c r="W4125" s="16">
        <v>2030.8771150096959</v>
      </c>
      <c r="X4125" s="5">
        <f t="shared" si="193"/>
        <v>0.773382866165083</v>
      </c>
      <c r="Y4125" t="str">
        <f t="shared" si="194"/>
        <v>OK</v>
      </c>
      <c r="AA4125" t="s">
        <v>8266</v>
      </c>
      <c r="AB4125" s="3">
        <v>45725.127997685187</v>
      </c>
    </row>
    <row r="4126" spans="1:28" x14ac:dyDescent="0.35">
      <c r="A4126" t="s">
        <v>8267</v>
      </c>
      <c r="F4126">
        <v>641</v>
      </c>
      <c r="G4126" s="16">
        <v>2363.87</v>
      </c>
      <c r="H4126">
        <v>67</v>
      </c>
      <c r="I4126">
        <v>64</v>
      </c>
      <c r="J4126">
        <v>16.8</v>
      </c>
      <c r="K4126" t="s">
        <v>26</v>
      </c>
      <c r="L4126" t="str">
        <f t="shared" si="192"/>
        <v>EU-West</v>
      </c>
      <c r="Q4126">
        <v>0</v>
      </c>
      <c r="R4126">
        <v>9</v>
      </c>
      <c r="S4126">
        <v>46.78</v>
      </c>
      <c r="T4126">
        <v>59.64</v>
      </c>
      <c r="U4126">
        <v>99.41</v>
      </c>
      <c r="V4126" s="16">
        <v>3459.4175938260369</v>
      </c>
      <c r="W4126" s="16">
        <v>2337.9601304311268</v>
      </c>
      <c r="X4126" s="5">
        <f t="shared" si="193"/>
        <v>0.67582477888869041</v>
      </c>
      <c r="Y4126" t="str">
        <f t="shared" si="194"/>
        <v>OK</v>
      </c>
      <c r="AA4126" t="s">
        <v>8268</v>
      </c>
      <c r="AB4126" s="3">
        <v>45326.81212962963</v>
      </c>
    </row>
    <row r="4127" spans="1:28" x14ac:dyDescent="0.35">
      <c r="A4127" t="s">
        <v>8269</v>
      </c>
      <c r="F4127">
        <v>23</v>
      </c>
      <c r="G4127" s="16">
        <v>1786.36</v>
      </c>
      <c r="H4127">
        <v>51</v>
      </c>
      <c r="I4127">
        <v>51</v>
      </c>
      <c r="J4127">
        <v>20.329999999999998</v>
      </c>
      <c r="K4127" t="s">
        <v>32</v>
      </c>
      <c r="L4127" t="str">
        <f t="shared" si="192"/>
        <v>US-East</v>
      </c>
      <c r="Q4127">
        <v>30</v>
      </c>
      <c r="R4127">
        <v>42</v>
      </c>
      <c r="S4127">
        <v>86.67</v>
      </c>
      <c r="T4127">
        <v>76.680000000000007</v>
      </c>
      <c r="U4127">
        <v>87.6</v>
      </c>
      <c r="V4127" s="16">
        <v>2236.3548832396532</v>
      </c>
      <c r="W4127" s="16">
        <v>1891.09975241446</v>
      </c>
      <c r="X4127" s="5">
        <f t="shared" si="193"/>
        <v>0.84561702017300322</v>
      </c>
      <c r="Y4127" t="str">
        <f t="shared" si="194"/>
        <v>OK</v>
      </c>
      <c r="AA4127" t="s">
        <v>8270</v>
      </c>
      <c r="AB4127" s="3">
        <v>45703.316805555558</v>
      </c>
    </row>
    <row r="4128" spans="1:28" x14ac:dyDescent="0.35">
      <c r="A4128" t="s">
        <v>8271</v>
      </c>
      <c r="F4128">
        <v>849</v>
      </c>
      <c r="G4128" s="16">
        <v>2814.72</v>
      </c>
      <c r="H4128">
        <v>49</v>
      </c>
      <c r="I4128">
        <v>54</v>
      </c>
      <c r="J4128">
        <v>24.44</v>
      </c>
      <c r="K4128" t="s">
        <v>26</v>
      </c>
      <c r="L4128" t="str">
        <f t="shared" si="192"/>
        <v>EU-West</v>
      </c>
      <c r="Q4128">
        <v>0</v>
      </c>
      <c r="R4128">
        <v>34</v>
      </c>
      <c r="S4128">
        <v>63.64</v>
      </c>
      <c r="T4128">
        <v>57.03</v>
      </c>
      <c r="U4128">
        <v>90.1</v>
      </c>
      <c r="V4128" s="16">
        <v>3725.051164465905</v>
      </c>
      <c r="W4128" s="16">
        <v>3269.0648883122872</v>
      </c>
      <c r="X4128" s="5">
        <f t="shared" si="193"/>
        <v>0.87758925823533041</v>
      </c>
      <c r="Y4128" t="str">
        <f t="shared" si="194"/>
        <v>OK</v>
      </c>
      <c r="AA4128" t="s">
        <v>8272</v>
      </c>
      <c r="AB4128" s="3">
        <v>45301.738136574073</v>
      </c>
    </row>
    <row r="4129" spans="1:28" x14ac:dyDescent="0.35">
      <c r="A4129" t="s">
        <v>8273</v>
      </c>
      <c r="F4129">
        <v>650</v>
      </c>
      <c r="G4129" s="16">
        <v>1712.12</v>
      </c>
      <c r="H4129">
        <v>67</v>
      </c>
      <c r="I4129">
        <v>65</v>
      </c>
      <c r="J4129">
        <v>23.18</v>
      </c>
      <c r="K4129" t="s">
        <v>59</v>
      </c>
      <c r="L4129" t="str">
        <f t="shared" si="192"/>
        <v>EU-West</v>
      </c>
      <c r="Q4129">
        <v>20</v>
      </c>
      <c r="R4129">
        <v>36</v>
      </c>
      <c r="S4129">
        <v>44.45</v>
      </c>
      <c r="T4129">
        <v>72.319999999999993</v>
      </c>
      <c r="U4129">
        <v>92.15</v>
      </c>
      <c r="V4129" s="16">
        <v>2043.6063825383769</v>
      </c>
      <c r="W4129" s="16">
        <v>1993.5882825791321</v>
      </c>
      <c r="X4129" s="5">
        <f t="shared" si="193"/>
        <v>0.97552459202191522</v>
      </c>
      <c r="Y4129" t="str">
        <f t="shared" si="194"/>
        <v>OK</v>
      </c>
      <c r="AA4129" t="s">
        <v>8274</v>
      </c>
      <c r="AB4129" s="3">
        <v>45688.313692129632</v>
      </c>
    </row>
    <row r="4130" spans="1:28" x14ac:dyDescent="0.35">
      <c r="A4130" t="s">
        <v>8275</v>
      </c>
      <c r="F4130">
        <v>921</v>
      </c>
      <c r="G4130" s="16">
        <v>2011.65</v>
      </c>
      <c r="H4130">
        <v>1</v>
      </c>
      <c r="I4130">
        <v>-3</v>
      </c>
      <c r="J4130">
        <v>21.13</v>
      </c>
      <c r="K4130" t="s">
        <v>52</v>
      </c>
      <c r="L4130" t="str">
        <f t="shared" si="192"/>
        <v>EU-West</v>
      </c>
      <c r="Q4130">
        <v>20</v>
      </c>
      <c r="R4130">
        <v>5</v>
      </c>
      <c r="S4130">
        <v>96.75</v>
      </c>
      <c r="T4130">
        <v>49.9</v>
      </c>
      <c r="U4130">
        <v>92.47</v>
      </c>
      <c r="V4130" s="16">
        <v>2201.270252405674</v>
      </c>
      <c r="W4130" s="16">
        <v>1683.4310987909571</v>
      </c>
      <c r="X4130" s="5">
        <f t="shared" si="193"/>
        <v>0.76475439440078175</v>
      </c>
      <c r="Y4130" t="str">
        <f t="shared" si="194"/>
        <v>OK</v>
      </c>
      <c r="AA4130" t="s">
        <v>8276</v>
      </c>
      <c r="AB4130" s="3">
        <v>45180.906712962962</v>
      </c>
    </row>
    <row r="4131" spans="1:28" x14ac:dyDescent="0.35">
      <c r="A4131" t="s">
        <v>8277</v>
      </c>
      <c r="F4131">
        <v>803</v>
      </c>
      <c r="G4131" s="16">
        <v>2484.61</v>
      </c>
      <c r="H4131">
        <v>74</v>
      </c>
      <c r="I4131">
        <v>73</v>
      </c>
      <c r="J4131">
        <v>29.36</v>
      </c>
      <c r="K4131" t="s">
        <v>29</v>
      </c>
      <c r="L4131" t="str">
        <f t="shared" si="192"/>
        <v>US-East</v>
      </c>
      <c r="Q4131">
        <v>50</v>
      </c>
      <c r="R4131">
        <v>20</v>
      </c>
      <c r="S4131">
        <v>71.3</v>
      </c>
      <c r="T4131">
        <v>61.84</v>
      </c>
      <c r="U4131">
        <v>91.46</v>
      </c>
      <c r="V4131" s="16">
        <v>2761.3962216252421</v>
      </c>
      <c r="W4131" s="16">
        <v>2349.999285231876</v>
      </c>
      <c r="X4131" s="5">
        <f t="shared" si="193"/>
        <v>0.85101850535913492</v>
      </c>
      <c r="Y4131" t="str">
        <f t="shared" si="194"/>
        <v>OK</v>
      </c>
      <c r="AA4131" t="s">
        <v>8278</v>
      </c>
      <c r="AB4131" s="3">
        <v>45635.000405092593</v>
      </c>
    </row>
    <row r="4132" spans="1:28" x14ac:dyDescent="0.35">
      <c r="A4132" t="s">
        <v>8279</v>
      </c>
      <c r="F4132">
        <v>58</v>
      </c>
      <c r="G4132" s="16">
        <v>1776.06</v>
      </c>
      <c r="H4132">
        <v>78</v>
      </c>
      <c r="I4132">
        <v>78</v>
      </c>
      <c r="J4132">
        <v>13.02</v>
      </c>
      <c r="K4132" t="s">
        <v>59</v>
      </c>
      <c r="L4132" t="str">
        <f t="shared" si="192"/>
        <v>EU-West</v>
      </c>
      <c r="Q4132">
        <v>20</v>
      </c>
      <c r="R4132">
        <v>44</v>
      </c>
      <c r="S4132">
        <v>70.34</v>
      </c>
      <c r="T4132">
        <v>72.459999999999994</v>
      </c>
      <c r="U4132">
        <v>83.75</v>
      </c>
      <c r="V4132" s="16">
        <v>2488.85612377711</v>
      </c>
      <c r="W4132" s="16">
        <v>1984.3387030334279</v>
      </c>
      <c r="X4132" s="5">
        <f t="shared" si="193"/>
        <v>0.79728943914282113</v>
      </c>
      <c r="Y4132" t="str">
        <f t="shared" si="194"/>
        <v>OK</v>
      </c>
      <c r="AA4132" t="s">
        <v>8280</v>
      </c>
      <c r="AB4132" s="3">
        <v>45285.739039351851</v>
      </c>
    </row>
    <row r="4133" spans="1:28" x14ac:dyDescent="0.35">
      <c r="A4133" t="s">
        <v>8281</v>
      </c>
      <c r="F4133">
        <v>435</v>
      </c>
      <c r="G4133" s="16">
        <v>2644.59</v>
      </c>
      <c r="H4133">
        <v>74</v>
      </c>
      <c r="I4133">
        <v>79</v>
      </c>
      <c r="J4133">
        <v>14.62</v>
      </c>
      <c r="K4133" t="s">
        <v>26</v>
      </c>
      <c r="L4133" t="str">
        <f t="shared" si="192"/>
        <v>EU-West</v>
      </c>
      <c r="Q4133">
        <v>0</v>
      </c>
      <c r="R4133">
        <v>4</v>
      </c>
      <c r="S4133">
        <v>46.19</v>
      </c>
      <c r="T4133">
        <v>54.29</v>
      </c>
      <c r="U4133">
        <v>90.81</v>
      </c>
      <c r="V4133" s="16">
        <v>3826.0368318601309</v>
      </c>
      <c r="W4133" s="16">
        <v>2859.4966710778608</v>
      </c>
      <c r="X4133" s="5">
        <f t="shared" si="193"/>
        <v>0.74737823934842762</v>
      </c>
      <c r="Y4133" t="str">
        <f t="shared" si="194"/>
        <v>OK</v>
      </c>
      <c r="AA4133" t="s">
        <v>8282</v>
      </c>
      <c r="AB4133" s="3">
        <v>45457.654548611114</v>
      </c>
    </row>
    <row r="4134" spans="1:28" x14ac:dyDescent="0.35">
      <c r="A4134" t="s">
        <v>8283</v>
      </c>
      <c r="F4134">
        <v>975</v>
      </c>
      <c r="H4134">
        <v>86</v>
      </c>
      <c r="I4134">
        <v>82</v>
      </c>
      <c r="J4134">
        <v>36.869999999999997</v>
      </c>
      <c r="K4134" t="s">
        <v>59</v>
      </c>
      <c r="L4134" t="str">
        <f t="shared" si="192"/>
        <v>EU-West</v>
      </c>
      <c r="Q4134">
        <v>20</v>
      </c>
      <c r="R4134">
        <v>2</v>
      </c>
      <c r="S4134">
        <v>78.72</v>
      </c>
      <c r="T4134">
        <v>79.17</v>
      </c>
      <c r="U4134">
        <v>91.21</v>
      </c>
      <c r="V4134" s="16">
        <v>3125.7559304674278</v>
      </c>
      <c r="W4134" s="16">
        <v>2032.4720294047911</v>
      </c>
      <c r="X4134" s="5">
        <f t="shared" si="193"/>
        <v>0.65023375932645311</v>
      </c>
      <c r="Y4134" t="str">
        <f t="shared" si="194"/>
        <v>OK</v>
      </c>
      <c r="AA4134" t="s">
        <v>8284</v>
      </c>
      <c r="AB4134" s="3">
        <v>45207.075289351851</v>
      </c>
    </row>
    <row r="4135" spans="1:28" x14ac:dyDescent="0.35">
      <c r="A4135" t="s">
        <v>8285</v>
      </c>
      <c r="F4135">
        <v>368</v>
      </c>
      <c r="G4135" s="16">
        <v>2373.6799999999998</v>
      </c>
      <c r="H4135">
        <v>93</v>
      </c>
      <c r="I4135">
        <v>94</v>
      </c>
      <c r="J4135">
        <v>1</v>
      </c>
      <c r="K4135" t="s">
        <v>29</v>
      </c>
      <c r="L4135" t="str">
        <f t="shared" si="192"/>
        <v>US-East</v>
      </c>
      <c r="Q4135">
        <v>10</v>
      </c>
      <c r="R4135">
        <v>19</v>
      </c>
      <c r="S4135">
        <v>62.03</v>
      </c>
      <c r="T4135">
        <v>59.46</v>
      </c>
      <c r="U4135">
        <v>95.7</v>
      </c>
      <c r="V4135" s="16">
        <v>2797.3753849697441</v>
      </c>
      <c r="W4135" s="16">
        <v>2326.101393198232</v>
      </c>
      <c r="X4135" s="5">
        <f t="shared" si="193"/>
        <v>0.83152994256557056</v>
      </c>
      <c r="Y4135" t="str">
        <f t="shared" si="194"/>
        <v>OK</v>
      </c>
      <c r="AA4135" t="s">
        <v>8286</v>
      </c>
      <c r="AB4135" s="3">
        <v>45106.991550925923</v>
      </c>
    </row>
    <row r="4136" spans="1:28" x14ac:dyDescent="0.35">
      <c r="A4136" t="s">
        <v>8287</v>
      </c>
      <c r="F4136">
        <v>251</v>
      </c>
      <c r="G4136" s="16">
        <v>1552.94</v>
      </c>
      <c r="H4136">
        <v>59</v>
      </c>
      <c r="I4136">
        <v>61</v>
      </c>
      <c r="J4136">
        <v>28.95</v>
      </c>
      <c r="K4136" t="s">
        <v>37</v>
      </c>
      <c r="L4136" t="str">
        <f t="shared" si="192"/>
        <v>US-East</v>
      </c>
      <c r="Q4136">
        <v>40</v>
      </c>
      <c r="R4136">
        <v>29</v>
      </c>
      <c r="S4136">
        <v>62.07</v>
      </c>
      <c r="T4136">
        <v>48.37</v>
      </c>
      <c r="U4136">
        <v>93.7</v>
      </c>
      <c r="V4136" s="16">
        <v>2180.199748459323</v>
      </c>
      <c r="W4136" s="16">
        <v>1757.4641206165079</v>
      </c>
      <c r="X4136" s="5">
        <f t="shared" si="193"/>
        <v>0.80610234078710041</v>
      </c>
      <c r="Y4136" t="str">
        <f t="shared" si="194"/>
        <v>OK</v>
      </c>
      <c r="AA4136" t="s">
        <v>8288</v>
      </c>
      <c r="AB4136" s="3">
        <v>45574.903136574067</v>
      </c>
    </row>
    <row r="4137" spans="1:28" x14ac:dyDescent="0.35">
      <c r="A4137" t="s">
        <v>8289</v>
      </c>
      <c r="F4137">
        <v>843</v>
      </c>
      <c r="G4137" s="16">
        <v>2516.64</v>
      </c>
      <c r="H4137">
        <v>49</v>
      </c>
      <c r="I4137">
        <v>48</v>
      </c>
      <c r="J4137">
        <v>24.51</v>
      </c>
      <c r="K4137" t="s">
        <v>26</v>
      </c>
      <c r="L4137" t="str">
        <f t="shared" si="192"/>
        <v>EU-West</v>
      </c>
      <c r="Q4137">
        <v>20</v>
      </c>
      <c r="R4137">
        <v>11</v>
      </c>
      <c r="S4137">
        <v>76.209999999999994</v>
      </c>
      <c r="T4137">
        <v>70.040000000000006</v>
      </c>
      <c r="U4137">
        <v>96.03</v>
      </c>
      <c r="V4137" s="16">
        <v>3363.608617379833</v>
      </c>
      <c r="W4137" s="16">
        <v>2755.9064649486659</v>
      </c>
      <c r="X4137" s="5">
        <f t="shared" si="193"/>
        <v>0.81933030219652847</v>
      </c>
      <c r="Y4137" t="str">
        <f t="shared" si="194"/>
        <v>OK</v>
      </c>
      <c r="AA4137" t="s">
        <v>8290</v>
      </c>
      <c r="AB4137" s="3">
        <v>44992.589259259257</v>
      </c>
    </row>
    <row r="4138" spans="1:28" x14ac:dyDescent="0.35">
      <c r="A4138" t="s">
        <v>8291</v>
      </c>
      <c r="F4138">
        <v>62</v>
      </c>
      <c r="G4138" s="16">
        <v>2335.85</v>
      </c>
      <c r="H4138">
        <v>0</v>
      </c>
      <c r="I4138">
        <v>4</v>
      </c>
      <c r="J4138">
        <v>19.989999999999998</v>
      </c>
      <c r="K4138" t="s">
        <v>32</v>
      </c>
      <c r="L4138" t="str">
        <f t="shared" si="192"/>
        <v>US-East</v>
      </c>
      <c r="Q4138">
        <v>10</v>
      </c>
      <c r="R4138">
        <v>34</v>
      </c>
      <c r="S4138">
        <v>71.81</v>
      </c>
      <c r="T4138">
        <v>75.849999999999994</v>
      </c>
      <c r="U4138">
        <v>84.98</v>
      </c>
      <c r="V4138" s="16">
        <v>2383.5877401549078</v>
      </c>
      <c r="W4138" s="16">
        <v>2253.4877349677822</v>
      </c>
      <c r="X4138" s="5">
        <f t="shared" si="193"/>
        <v>0.94541841149985506</v>
      </c>
      <c r="Y4138" t="str">
        <f t="shared" si="194"/>
        <v>OK</v>
      </c>
      <c r="AA4138" t="s">
        <v>8292</v>
      </c>
      <c r="AB4138" s="3">
        <v>45230.678333333337</v>
      </c>
    </row>
    <row r="4139" spans="1:28" x14ac:dyDescent="0.35">
      <c r="A4139" t="s">
        <v>8293</v>
      </c>
      <c r="F4139">
        <v>786</v>
      </c>
      <c r="G4139" s="16">
        <v>1870.44</v>
      </c>
      <c r="H4139">
        <v>96</v>
      </c>
      <c r="I4139">
        <v>101</v>
      </c>
      <c r="J4139">
        <v>27.17</v>
      </c>
      <c r="K4139" t="s">
        <v>29</v>
      </c>
      <c r="L4139" t="str">
        <f t="shared" si="192"/>
        <v>US-East</v>
      </c>
      <c r="Q4139">
        <v>20</v>
      </c>
      <c r="R4139">
        <v>31</v>
      </c>
      <c r="S4139">
        <v>55.42</v>
      </c>
      <c r="T4139">
        <v>47.53</v>
      </c>
      <c r="U4139">
        <v>85.02</v>
      </c>
      <c r="V4139" s="16">
        <v>2198.459903453183</v>
      </c>
      <c r="W4139" s="16">
        <v>2046.3819078729059</v>
      </c>
      <c r="X4139" s="5">
        <f t="shared" si="193"/>
        <v>0.93082521298596177</v>
      </c>
      <c r="Y4139" t="str">
        <f t="shared" si="194"/>
        <v>OK</v>
      </c>
      <c r="AA4139" t="s">
        <v>8294</v>
      </c>
      <c r="AB4139" s="3">
        <v>45365.343194444453</v>
      </c>
    </row>
    <row r="4140" spans="1:28" x14ac:dyDescent="0.35">
      <c r="A4140" t="s">
        <v>8295</v>
      </c>
      <c r="F4140">
        <v>78</v>
      </c>
      <c r="G4140" s="16">
        <v>1596.87</v>
      </c>
      <c r="H4140">
        <v>36</v>
      </c>
      <c r="I4140">
        <v>35</v>
      </c>
      <c r="J4140">
        <v>25.75</v>
      </c>
      <c r="K4140" t="s">
        <v>26</v>
      </c>
      <c r="L4140" t="str">
        <f t="shared" si="192"/>
        <v>EU-West</v>
      </c>
      <c r="Q4140">
        <v>10</v>
      </c>
      <c r="R4140">
        <v>18</v>
      </c>
      <c r="S4140">
        <v>48.64</v>
      </c>
      <c r="T4140">
        <v>64.41</v>
      </c>
      <c r="U4140">
        <v>91.64</v>
      </c>
      <c r="V4140" s="16">
        <v>2141.540781877894</v>
      </c>
      <c r="W4140" s="16">
        <v>1629.5807380395891</v>
      </c>
      <c r="X4140" s="5">
        <f t="shared" si="193"/>
        <v>0.76093845694156115</v>
      </c>
      <c r="Y4140" t="str">
        <f t="shared" si="194"/>
        <v>OK</v>
      </c>
      <c r="AA4140" t="s">
        <v>8296</v>
      </c>
      <c r="AB4140" s="3">
        <v>45808.400092592587</v>
      </c>
    </row>
    <row r="4141" spans="1:28" x14ac:dyDescent="0.35">
      <c r="A4141" t="s">
        <v>8297</v>
      </c>
      <c r="F4141">
        <v>561</v>
      </c>
      <c r="G4141" s="16">
        <v>2377.7399999999998</v>
      </c>
      <c r="H4141">
        <v>22</v>
      </c>
      <c r="I4141">
        <v>20</v>
      </c>
      <c r="J4141">
        <v>8.33</v>
      </c>
      <c r="K4141" t="s">
        <v>52</v>
      </c>
      <c r="L4141" t="str">
        <f t="shared" si="192"/>
        <v>EU-West</v>
      </c>
      <c r="Q4141">
        <v>10</v>
      </c>
      <c r="R4141">
        <v>14</v>
      </c>
      <c r="S4141">
        <v>72.48</v>
      </c>
      <c r="T4141">
        <v>53.27</v>
      </c>
      <c r="U4141">
        <v>95.66</v>
      </c>
      <c r="V4141" s="16">
        <v>3059.7707279493338</v>
      </c>
      <c r="W4141" s="16">
        <v>2770.189789546755</v>
      </c>
      <c r="X4141" s="5">
        <f t="shared" si="193"/>
        <v>0.9053586153506813</v>
      </c>
      <c r="Y4141" t="str">
        <f t="shared" si="194"/>
        <v>OK</v>
      </c>
      <c r="AA4141" t="s">
        <v>8298</v>
      </c>
      <c r="AB4141" s="3">
        <v>45679.651909722219</v>
      </c>
    </row>
    <row r="4142" spans="1:28" x14ac:dyDescent="0.35">
      <c r="A4142" t="s">
        <v>8299</v>
      </c>
      <c r="F4142">
        <v>705</v>
      </c>
      <c r="G4142" s="16">
        <v>2515.7600000000002</v>
      </c>
      <c r="H4142">
        <v>48</v>
      </c>
      <c r="I4142">
        <v>49</v>
      </c>
      <c r="J4142">
        <v>12.21</v>
      </c>
      <c r="K4142" t="s">
        <v>26</v>
      </c>
      <c r="L4142" t="str">
        <f t="shared" si="192"/>
        <v>EU-West</v>
      </c>
      <c r="Q4142">
        <v>20</v>
      </c>
      <c r="R4142">
        <v>9</v>
      </c>
      <c r="S4142">
        <v>71.180000000000007</v>
      </c>
      <c r="T4142">
        <v>49.79</v>
      </c>
      <c r="U4142">
        <v>89</v>
      </c>
      <c r="V4142" s="16">
        <v>3746.0513064514871</v>
      </c>
      <c r="W4142" s="16">
        <v>2603.4364241079652</v>
      </c>
      <c r="X4142" s="5">
        <f t="shared" si="193"/>
        <v>0.69498151817202847</v>
      </c>
      <c r="Y4142" t="str">
        <f t="shared" si="194"/>
        <v>OK</v>
      </c>
      <c r="AA4142" t="s">
        <v>8300</v>
      </c>
      <c r="AB4142" s="3">
        <v>45740.820509259262</v>
      </c>
    </row>
    <row r="4143" spans="1:28" x14ac:dyDescent="0.35">
      <c r="A4143" t="s">
        <v>8301</v>
      </c>
      <c r="F4143">
        <v>654</v>
      </c>
      <c r="G4143" s="16">
        <v>1846.14</v>
      </c>
      <c r="H4143">
        <v>81</v>
      </c>
      <c r="I4143">
        <v>79</v>
      </c>
      <c r="J4143">
        <v>16.149999999999999</v>
      </c>
      <c r="K4143" t="s">
        <v>26</v>
      </c>
      <c r="L4143" t="str">
        <f t="shared" si="192"/>
        <v>EU-West</v>
      </c>
      <c r="Q4143">
        <v>0</v>
      </c>
      <c r="R4143">
        <v>25</v>
      </c>
      <c r="S4143">
        <v>100</v>
      </c>
      <c r="T4143">
        <v>51.18</v>
      </c>
      <c r="U4143">
        <v>86.3</v>
      </c>
      <c r="V4143" s="16">
        <v>2645.6251221784191</v>
      </c>
      <c r="W4143" s="16">
        <v>1772.8365587357739</v>
      </c>
      <c r="X4143" s="5">
        <f t="shared" si="193"/>
        <v>0.67010119607422414</v>
      </c>
      <c r="Y4143" t="str">
        <f t="shared" si="194"/>
        <v>OK</v>
      </c>
      <c r="AA4143" t="s">
        <v>8302</v>
      </c>
      <c r="AB4143" s="3">
        <v>45082.715949074067</v>
      </c>
    </row>
    <row r="4144" spans="1:28" x14ac:dyDescent="0.35">
      <c r="A4144" t="s">
        <v>8303</v>
      </c>
      <c r="F4144">
        <v>65</v>
      </c>
      <c r="G4144" s="16">
        <v>2210</v>
      </c>
      <c r="H4144">
        <v>73</v>
      </c>
      <c r="I4144">
        <v>75</v>
      </c>
      <c r="J4144">
        <v>3.03</v>
      </c>
      <c r="K4144" t="s">
        <v>37</v>
      </c>
      <c r="L4144" t="str">
        <f t="shared" si="192"/>
        <v>US-East</v>
      </c>
      <c r="Q4144">
        <v>20</v>
      </c>
      <c r="R4144">
        <v>5</v>
      </c>
      <c r="S4144">
        <v>36.28</v>
      </c>
      <c r="T4144">
        <v>62.1</v>
      </c>
      <c r="U4144">
        <v>81.99</v>
      </c>
      <c r="V4144" s="16">
        <v>2275.4342115794379</v>
      </c>
      <c r="W4144" s="16">
        <v>2530.1805378984159</v>
      </c>
      <c r="X4144" s="5">
        <f t="shared" si="193"/>
        <v>1.1119550391844342</v>
      </c>
      <c r="Y4144" t="str">
        <f t="shared" si="194"/>
        <v>Over Budget</v>
      </c>
      <c r="AA4144" t="s">
        <v>8304</v>
      </c>
      <c r="AB4144" s="3">
        <v>45182.514513888891</v>
      </c>
    </row>
    <row r="4145" spans="1:28" x14ac:dyDescent="0.35">
      <c r="A4145" t="s">
        <v>8305</v>
      </c>
      <c r="F4145">
        <v>888</v>
      </c>
      <c r="G4145" s="16">
        <v>2291.21</v>
      </c>
      <c r="H4145">
        <v>63</v>
      </c>
      <c r="I4145">
        <v>61</v>
      </c>
      <c r="J4145">
        <v>19.93</v>
      </c>
      <c r="K4145" t="s">
        <v>29</v>
      </c>
      <c r="L4145" t="str">
        <f t="shared" si="192"/>
        <v>US-East</v>
      </c>
      <c r="Q4145">
        <v>0</v>
      </c>
      <c r="R4145">
        <v>47</v>
      </c>
      <c r="S4145">
        <v>72.209999999999994</v>
      </c>
      <c r="T4145">
        <v>72.930000000000007</v>
      </c>
      <c r="U4145">
        <v>91.82</v>
      </c>
      <c r="V4145" s="16">
        <v>3122.654613199335</v>
      </c>
      <c r="W4145" s="16">
        <v>1878.67199607256</v>
      </c>
      <c r="X4145" s="5">
        <f t="shared" si="193"/>
        <v>0.60162657379125095</v>
      </c>
      <c r="Y4145" t="str">
        <f t="shared" si="194"/>
        <v>OK</v>
      </c>
      <c r="AA4145" t="s">
        <v>8306</v>
      </c>
      <c r="AB4145" s="3">
        <v>45243.309872685182</v>
      </c>
    </row>
    <row r="4146" spans="1:28" x14ac:dyDescent="0.35">
      <c r="A4146" t="s">
        <v>8307</v>
      </c>
      <c r="F4146">
        <v>465</v>
      </c>
      <c r="G4146" s="16">
        <v>1492.64</v>
      </c>
      <c r="H4146">
        <v>16</v>
      </c>
      <c r="I4146">
        <v>19</v>
      </c>
      <c r="J4146">
        <v>25.1</v>
      </c>
      <c r="K4146" t="s">
        <v>52</v>
      </c>
      <c r="L4146" t="str">
        <f t="shared" si="192"/>
        <v>EU-West</v>
      </c>
      <c r="Q4146">
        <v>30</v>
      </c>
      <c r="R4146">
        <v>46</v>
      </c>
      <c r="T4146">
        <v>59.39</v>
      </c>
      <c r="V4146" s="16">
        <v>1743.6472773144819</v>
      </c>
      <c r="W4146" s="16">
        <v>1731.767282847617</v>
      </c>
      <c r="X4146" s="5">
        <f t="shared" si="193"/>
        <v>0.99318669858208819</v>
      </c>
      <c r="Y4146" t="str">
        <f t="shared" si="194"/>
        <v>OK</v>
      </c>
      <c r="AA4146" t="s">
        <v>8308</v>
      </c>
      <c r="AB4146" s="3">
        <v>45675.97320601852</v>
      </c>
    </row>
    <row r="4147" spans="1:28" x14ac:dyDescent="0.35">
      <c r="A4147" t="s">
        <v>8309</v>
      </c>
      <c r="F4147">
        <v>264</v>
      </c>
      <c r="G4147" s="16">
        <v>2510</v>
      </c>
      <c r="H4147">
        <v>70</v>
      </c>
      <c r="I4147">
        <v>69</v>
      </c>
      <c r="J4147">
        <v>29.33</v>
      </c>
      <c r="K4147" t="s">
        <v>32</v>
      </c>
      <c r="L4147" t="str">
        <f t="shared" si="192"/>
        <v>US-East</v>
      </c>
      <c r="Q4147">
        <v>40</v>
      </c>
      <c r="R4147">
        <v>25</v>
      </c>
      <c r="T4147">
        <v>64.2</v>
      </c>
      <c r="U4147">
        <v>87.83</v>
      </c>
      <c r="V4147" s="16">
        <v>3361.8565641830792</v>
      </c>
      <c r="W4147" s="16">
        <v>2703.7887317057989</v>
      </c>
      <c r="X4147" s="5">
        <f t="shared" si="193"/>
        <v>0.80425463730717239</v>
      </c>
      <c r="Y4147" t="str">
        <f t="shared" si="194"/>
        <v>OK</v>
      </c>
      <c r="AA4147" t="s">
        <v>8310</v>
      </c>
      <c r="AB4147" s="3">
        <v>45584.946712962963</v>
      </c>
    </row>
    <row r="4148" spans="1:28" x14ac:dyDescent="0.35">
      <c r="A4148" t="s">
        <v>8311</v>
      </c>
      <c r="F4148">
        <v>14</v>
      </c>
      <c r="G4148" s="16">
        <v>2631.53</v>
      </c>
      <c r="H4148">
        <v>14</v>
      </c>
      <c r="I4148">
        <v>14</v>
      </c>
      <c r="J4148">
        <v>20.62</v>
      </c>
      <c r="K4148" t="s">
        <v>52</v>
      </c>
      <c r="L4148" t="str">
        <f t="shared" si="192"/>
        <v>EU-West</v>
      </c>
      <c r="Q4148">
        <v>30</v>
      </c>
      <c r="R4148">
        <v>1</v>
      </c>
      <c r="S4148">
        <v>63.59</v>
      </c>
      <c r="T4148">
        <v>54.46</v>
      </c>
      <c r="U4148">
        <v>94.53</v>
      </c>
      <c r="V4148" s="16">
        <v>3443.6525075185459</v>
      </c>
      <c r="W4148" s="16">
        <v>3095.3170159527099</v>
      </c>
      <c r="X4148" s="5">
        <f t="shared" si="193"/>
        <v>0.89884708436600003</v>
      </c>
      <c r="Y4148" t="str">
        <f t="shared" si="194"/>
        <v>OK</v>
      </c>
      <c r="AA4148" t="s">
        <v>8312</v>
      </c>
      <c r="AB4148" s="3">
        <v>45393.110625000001</v>
      </c>
    </row>
    <row r="4149" spans="1:28" x14ac:dyDescent="0.35">
      <c r="A4149" t="s">
        <v>8313</v>
      </c>
      <c r="F4149">
        <v>590</v>
      </c>
      <c r="G4149" s="16">
        <v>1544.29</v>
      </c>
      <c r="H4149">
        <v>50</v>
      </c>
      <c r="I4149">
        <v>55</v>
      </c>
      <c r="J4149">
        <v>14</v>
      </c>
      <c r="K4149" t="s">
        <v>29</v>
      </c>
      <c r="L4149" t="str">
        <f t="shared" si="192"/>
        <v>US-East</v>
      </c>
      <c r="Q4149">
        <v>20</v>
      </c>
      <c r="R4149">
        <v>48</v>
      </c>
      <c r="S4149">
        <v>78.13</v>
      </c>
      <c r="T4149">
        <v>58.74</v>
      </c>
      <c r="U4149">
        <v>89.57</v>
      </c>
      <c r="V4149" s="16">
        <v>1932.717742348937</v>
      </c>
      <c r="W4149" s="16">
        <v>1390.1728657376279</v>
      </c>
      <c r="X4149" s="5">
        <f t="shared" si="193"/>
        <v>0.71928395713285853</v>
      </c>
      <c r="Y4149" t="str">
        <f t="shared" si="194"/>
        <v>OK</v>
      </c>
      <c r="AA4149" t="s">
        <v>8314</v>
      </c>
      <c r="AB4149" s="3">
        <v>44978.271979166668</v>
      </c>
    </row>
    <row r="4150" spans="1:28" x14ac:dyDescent="0.35">
      <c r="A4150" t="s">
        <v>8315</v>
      </c>
      <c r="F4150">
        <v>61</v>
      </c>
      <c r="G4150" s="16">
        <v>1622.22</v>
      </c>
      <c r="H4150">
        <v>26</v>
      </c>
      <c r="I4150">
        <v>27</v>
      </c>
      <c r="J4150">
        <v>21.79</v>
      </c>
      <c r="K4150" t="s">
        <v>29</v>
      </c>
      <c r="L4150" t="str">
        <f t="shared" si="192"/>
        <v>US-East</v>
      </c>
      <c r="Q4150">
        <v>40</v>
      </c>
      <c r="R4150">
        <v>47</v>
      </c>
      <c r="S4150">
        <v>78.55</v>
      </c>
      <c r="T4150">
        <v>51.32</v>
      </c>
      <c r="V4150" s="16">
        <v>2314.055913020356</v>
      </c>
      <c r="W4150" s="16">
        <v>1748.70213445843</v>
      </c>
      <c r="X4150" s="5">
        <f t="shared" si="193"/>
        <v>0.75568707074842723</v>
      </c>
      <c r="Y4150" t="str">
        <f t="shared" si="194"/>
        <v>OK</v>
      </c>
      <c r="AA4150" t="s">
        <v>8316</v>
      </c>
      <c r="AB4150" s="3">
        <v>45673.363958333342</v>
      </c>
    </row>
    <row r="4151" spans="1:28" x14ac:dyDescent="0.35">
      <c r="A4151" t="s">
        <v>8317</v>
      </c>
      <c r="F4151">
        <v>986</v>
      </c>
      <c r="G4151" s="16">
        <v>2030.12</v>
      </c>
      <c r="H4151">
        <v>8</v>
      </c>
      <c r="I4151">
        <v>10</v>
      </c>
      <c r="J4151">
        <v>19.37</v>
      </c>
      <c r="K4151" t="s">
        <v>59</v>
      </c>
      <c r="L4151" t="str">
        <f t="shared" si="192"/>
        <v>EU-West</v>
      </c>
      <c r="Q4151">
        <v>0</v>
      </c>
      <c r="R4151">
        <v>31</v>
      </c>
      <c r="S4151">
        <v>90.47</v>
      </c>
      <c r="T4151">
        <v>41.89</v>
      </c>
      <c r="U4151">
        <v>94.5</v>
      </c>
      <c r="V4151" s="16">
        <v>2749.4827294369238</v>
      </c>
      <c r="W4151" s="16">
        <v>2281.4190269644791</v>
      </c>
      <c r="X4151" s="5">
        <f t="shared" si="193"/>
        <v>0.82976299597695558</v>
      </c>
      <c r="Y4151" t="str">
        <f t="shared" si="194"/>
        <v>OK</v>
      </c>
      <c r="AA4151" t="s">
        <v>8318</v>
      </c>
      <c r="AB4151" s="3">
        <v>45337.908483796287</v>
      </c>
    </row>
    <row r="4152" spans="1:28" x14ac:dyDescent="0.35">
      <c r="A4152" t="s">
        <v>8319</v>
      </c>
      <c r="F4152">
        <v>338</v>
      </c>
      <c r="G4152" s="16">
        <v>2601.0700000000002</v>
      </c>
      <c r="H4152">
        <v>63</v>
      </c>
      <c r="I4152">
        <v>63</v>
      </c>
      <c r="J4152">
        <v>26.28</v>
      </c>
      <c r="K4152" t="s">
        <v>32</v>
      </c>
      <c r="L4152" t="str">
        <f t="shared" si="192"/>
        <v>US-East</v>
      </c>
      <c r="Q4152">
        <v>0</v>
      </c>
      <c r="R4152">
        <v>2</v>
      </c>
      <c r="S4152">
        <v>73.7</v>
      </c>
      <c r="T4152">
        <v>54.88</v>
      </c>
      <c r="U4152">
        <v>100</v>
      </c>
      <c r="V4152" s="16">
        <v>3757.967560838867</v>
      </c>
      <c r="W4152" s="16">
        <v>2811.3431828814601</v>
      </c>
      <c r="X4152" s="5">
        <f t="shared" si="193"/>
        <v>0.74810203583926149</v>
      </c>
      <c r="Y4152" t="str">
        <f t="shared" si="194"/>
        <v>OK</v>
      </c>
      <c r="AA4152" t="s">
        <v>8320</v>
      </c>
      <c r="AB4152" s="3">
        <v>45012.034722222219</v>
      </c>
    </row>
    <row r="4153" spans="1:28" x14ac:dyDescent="0.35">
      <c r="A4153" t="s">
        <v>8321</v>
      </c>
      <c r="F4153">
        <v>107</v>
      </c>
      <c r="G4153" s="16">
        <v>2693.43</v>
      </c>
      <c r="H4153">
        <v>62</v>
      </c>
      <c r="I4153">
        <v>59</v>
      </c>
      <c r="J4153">
        <v>19.64</v>
      </c>
      <c r="K4153" t="s">
        <v>59</v>
      </c>
      <c r="L4153" t="str">
        <f t="shared" si="192"/>
        <v>EU-West</v>
      </c>
      <c r="Q4153">
        <v>10</v>
      </c>
      <c r="R4153">
        <v>18</v>
      </c>
      <c r="S4153">
        <v>84.78</v>
      </c>
      <c r="T4153">
        <v>71.290000000000006</v>
      </c>
      <c r="U4153">
        <v>87.78</v>
      </c>
      <c r="V4153" s="16">
        <v>3072.6699929733131</v>
      </c>
      <c r="W4153" s="16">
        <v>2381.3516415027898</v>
      </c>
      <c r="X4153" s="5">
        <f t="shared" si="193"/>
        <v>0.77501054358214394</v>
      </c>
      <c r="Y4153" t="str">
        <f t="shared" si="194"/>
        <v>OK</v>
      </c>
      <c r="AA4153" t="s">
        <v>8322</v>
      </c>
      <c r="AB4153" s="3">
        <v>45585.712569444448</v>
      </c>
    </row>
    <row r="4154" spans="1:28" x14ac:dyDescent="0.35">
      <c r="A4154" t="s">
        <v>8323</v>
      </c>
      <c r="F4154">
        <v>170</v>
      </c>
      <c r="G4154" s="16">
        <v>1516.79</v>
      </c>
      <c r="H4154">
        <v>84</v>
      </c>
      <c r="I4154">
        <v>86</v>
      </c>
      <c r="J4154">
        <v>27.12</v>
      </c>
      <c r="K4154" t="s">
        <v>32</v>
      </c>
      <c r="L4154" t="str">
        <f t="shared" si="192"/>
        <v>US-East</v>
      </c>
      <c r="Q4154">
        <v>0</v>
      </c>
      <c r="R4154">
        <v>35</v>
      </c>
      <c r="S4154">
        <v>90.64</v>
      </c>
      <c r="T4154">
        <v>35.049999999999997</v>
      </c>
      <c r="U4154">
        <v>85.62</v>
      </c>
      <c r="V4154" s="16">
        <v>1780.808174014923</v>
      </c>
      <c r="W4154" s="16">
        <v>1380.636600382883</v>
      </c>
      <c r="X4154" s="5">
        <f t="shared" si="193"/>
        <v>0.7752865359272062</v>
      </c>
      <c r="Y4154" t="str">
        <f t="shared" si="194"/>
        <v>OK</v>
      </c>
      <c r="AA4154" t="s">
        <v>8324</v>
      </c>
      <c r="AB4154" s="3">
        <v>45761.971354166657</v>
      </c>
    </row>
    <row r="4155" spans="1:28" x14ac:dyDescent="0.35">
      <c r="A4155" t="s">
        <v>8325</v>
      </c>
      <c r="F4155">
        <v>415</v>
      </c>
      <c r="G4155" s="16">
        <v>2111.2399999999998</v>
      </c>
      <c r="H4155">
        <v>52</v>
      </c>
      <c r="I4155">
        <v>56</v>
      </c>
      <c r="J4155">
        <v>17.91</v>
      </c>
      <c r="K4155" t="s">
        <v>59</v>
      </c>
      <c r="L4155" t="str">
        <f t="shared" si="192"/>
        <v>EU-West</v>
      </c>
      <c r="Q4155">
        <v>40</v>
      </c>
      <c r="R4155">
        <v>19</v>
      </c>
      <c r="S4155">
        <v>73.87</v>
      </c>
      <c r="T4155">
        <v>71.010000000000005</v>
      </c>
      <c r="U4155">
        <v>85.05</v>
      </c>
      <c r="V4155" s="16">
        <v>2767.7842838869269</v>
      </c>
      <c r="W4155" s="16">
        <v>2167.6036462988891</v>
      </c>
      <c r="X4155" s="5">
        <f t="shared" si="193"/>
        <v>0.78315483577167488</v>
      </c>
      <c r="Y4155" t="str">
        <f t="shared" si="194"/>
        <v>OK</v>
      </c>
      <c r="AA4155" t="s">
        <v>8326</v>
      </c>
      <c r="AB4155" s="3">
        <v>45657.387499999997</v>
      </c>
    </row>
    <row r="4156" spans="1:28" x14ac:dyDescent="0.35">
      <c r="A4156" t="s">
        <v>8327</v>
      </c>
      <c r="F4156">
        <v>990</v>
      </c>
      <c r="G4156" s="16">
        <v>1624.84</v>
      </c>
      <c r="H4156">
        <v>92</v>
      </c>
      <c r="I4156">
        <v>90</v>
      </c>
      <c r="J4156">
        <v>30.32</v>
      </c>
      <c r="K4156" t="s">
        <v>32</v>
      </c>
      <c r="L4156" t="str">
        <f t="shared" si="192"/>
        <v>US-East</v>
      </c>
      <c r="Q4156">
        <v>0</v>
      </c>
      <c r="R4156">
        <v>29</v>
      </c>
      <c r="S4156">
        <v>87.62</v>
      </c>
      <c r="T4156">
        <v>63.29</v>
      </c>
      <c r="U4156">
        <v>92.38</v>
      </c>
      <c r="V4156" s="16">
        <v>2410.0150382014208</v>
      </c>
      <c r="W4156" s="16">
        <v>1590.2312997104279</v>
      </c>
      <c r="X4156" s="5">
        <f t="shared" si="193"/>
        <v>0.65984289496268356</v>
      </c>
      <c r="Y4156" t="str">
        <f t="shared" si="194"/>
        <v>OK</v>
      </c>
      <c r="AA4156" t="s">
        <v>8328</v>
      </c>
      <c r="AB4156" s="3">
        <v>45131.578101851846</v>
      </c>
    </row>
    <row r="4157" spans="1:28" x14ac:dyDescent="0.35">
      <c r="A4157" t="s">
        <v>8329</v>
      </c>
      <c r="F4157">
        <v>792</v>
      </c>
      <c r="G4157" s="16">
        <v>1444.54</v>
      </c>
      <c r="H4157">
        <v>41</v>
      </c>
      <c r="I4157">
        <v>46</v>
      </c>
      <c r="J4157">
        <v>21.42</v>
      </c>
      <c r="K4157" t="s">
        <v>59</v>
      </c>
      <c r="L4157" t="str">
        <f t="shared" si="192"/>
        <v>EU-West</v>
      </c>
      <c r="Q4157">
        <v>10</v>
      </c>
      <c r="R4157">
        <v>36</v>
      </c>
      <c r="S4157">
        <v>73.2</v>
      </c>
      <c r="T4157">
        <v>58.61</v>
      </c>
      <c r="U4157">
        <v>84.55</v>
      </c>
      <c r="V4157" s="16">
        <v>1712.9226028882661</v>
      </c>
      <c r="W4157" s="16">
        <v>1580.3944733420849</v>
      </c>
      <c r="X4157" s="5">
        <f t="shared" si="193"/>
        <v>0.92263040412759034</v>
      </c>
      <c r="Y4157" t="str">
        <f t="shared" si="194"/>
        <v>OK</v>
      </c>
      <c r="AA4157" t="s">
        <v>8330</v>
      </c>
      <c r="AB4157" s="3">
        <v>45791.730787037042</v>
      </c>
    </row>
    <row r="4158" spans="1:28" x14ac:dyDescent="0.35">
      <c r="A4158" t="s">
        <v>8331</v>
      </c>
      <c r="F4158">
        <v>586</v>
      </c>
      <c r="G4158" s="16">
        <v>2156.48</v>
      </c>
      <c r="H4158">
        <v>96</v>
      </c>
      <c r="I4158">
        <v>96</v>
      </c>
      <c r="J4158">
        <v>15.22</v>
      </c>
      <c r="K4158" t="s">
        <v>59</v>
      </c>
      <c r="L4158" t="str">
        <f t="shared" si="192"/>
        <v>EU-West</v>
      </c>
      <c r="Q4158">
        <v>0</v>
      </c>
      <c r="R4158">
        <v>44</v>
      </c>
      <c r="S4158">
        <v>69.900000000000006</v>
      </c>
      <c r="T4158">
        <v>54.75</v>
      </c>
      <c r="U4158">
        <v>88.13</v>
      </c>
      <c r="V4158" s="16">
        <v>2191.300305248772</v>
      </c>
      <c r="W4158" s="16">
        <v>2051.827484645316</v>
      </c>
      <c r="X4158" s="5">
        <f t="shared" si="193"/>
        <v>0.9363515715899916</v>
      </c>
      <c r="Y4158" t="str">
        <f t="shared" si="194"/>
        <v>OK</v>
      </c>
      <c r="AA4158" t="s">
        <v>8332</v>
      </c>
      <c r="AB4158" s="3">
        <v>45167.777291666673</v>
      </c>
    </row>
    <row r="4159" spans="1:28" x14ac:dyDescent="0.35">
      <c r="A4159" t="s">
        <v>8333</v>
      </c>
      <c r="F4159">
        <v>336</v>
      </c>
      <c r="G4159" s="16">
        <v>2064.85</v>
      </c>
      <c r="H4159">
        <v>69</v>
      </c>
      <c r="I4159">
        <v>71</v>
      </c>
      <c r="J4159">
        <v>17.329999999999998</v>
      </c>
      <c r="K4159" t="s">
        <v>29</v>
      </c>
      <c r="L4159" t="str">
        <f t="shared" si="192"/>
        <v>US-East</v>
      </c>
      <c r="Q4159">
        <v>0</v>
      </c>
      <c r="R4159">
        <v>19</v>
      </c>
      <c r="S4159">
        <v>60.34</v>
      </c>
      <c r="T4159">
        <v>64.790000000000006</v>
      </c>
      <c r="U4159">
        <v>88.57</v>
      </c>
      <c r="V4159" s="16">
        <v>2525.1958723765129</v>
      </c>
      <c r="W4159" s="16">
        <v>2361.7593422248192</v>
      </c>
      <c r="X4159" s="5">
        <f t="shared" si="193"/>
        <v>0.9352776820445694</v>
      </c>
      <c r="Y4159" t="str">
        <f t="shared" si="194"/>
        <v>OK</v>
      </c>
      <c r="AA4159" t="s">
        <v>8334</v>
      </c>
      <c r="AB4159" s="3">
        <v>45085.040358796286</v>
      </c>
    </row>
    <row r="4160" spans="1:28" x14ac:dyDescent="0.35">
      <c r="A4160" t="s">
        <v>8335</v>
      </c>
      <c r="F4160">
        <v>928</v>
      </c>
      <c r="G4160" s="16">
        <v>2300.5100000000002</v>
      </c>
      <c r="H4160">
        <v>88</v>
      </c>
      <c r="I4160">
        <v>88</v>
      </c>
      <c r="J4160">
        <v>25.82</v>
      </c>
      <c r="K4160" t="s">
        <v>32</v>
      </c>
      <c r="L4160" t="str">
        <f t="shared" si="192"/>
        <v>US-East</v>
      </c>
      <c r="Q4160">
        <v>0</v>
      </c>
      <c r="R4160">
        <v>33</v>
      </c>
      <c r="S4160">
        <v>75.73</v>
      </c>
      <c r="T4160">
        <v>73.989999999999995</v>
      </c>
      <c r="U4160">
        <v>97.78</v>
      </c>
      <c r="V4160" s="16">
        <v>2926.1676989468219</v>
      </c>
      <c r="W4160" s="16">
        <v>2237.8628843964379</v>
      </c>
      <c r="X4160" s="5">
        <f t="shared" si="193"/>
        <v>0.76477601922879657</v>
      </c>
      <c r="Y4160" t="str">
        <f t="shared" si="194"/>
        <v>OK</v>
      </c>
      <c r="AA4160" t="s">
        <v>8336</v>
      </c>
      <c r="AB4160" s="3">
        <v>45247.610891203702</v>
      </c>
    </row>
    <row r="4161" spans="1:28" x14ac:dyDescent="0.35">
      <c r="A4161" t="s">
        <v>8337</v>
      </c>
      <c r="F4161">
        <v>252</v>
      </c>
      <c r="G4161" s="16">
        <v>2569.87</v>
      </c>
      <c r="H4161">
        <v>34</v>
      </c>
      <c r="I4161">
        <v>37</v>
      </c>
      <c r="J4161">
        <v>9.83</v>
      </c>
      <c r="K4161" t="s">
        <v>29</v>
      </c>
      <c r="L4161" t="str">
        <f t="shared" si="192"/>
        <v>US-East</v>
      </c>
      <c r="Q4161">
        <v>0</v>
      </c>
      <c r="R4161">
        <v>43</v>
      </c>
      <c r="S4161">
        <v>75.14</v>
      </c>
      <c r="T4161">
        <v>62.58</v>
      </c>
      <c r="U4161">
        <v>95.96</v>
      </c>
      <c r="V4161" s="16">
        <v>3599.0867559973481</v>
      </c>
      <c r="W4161" s="16">
        <v>2097.056354428209</v>
      </c>
      <c r="X4161" s="5">
        <f t="shared" si="193"/>
        <v>0.58266346342826369</v>
      </c>
      <c r="Y4161" t="str">
        <f t="shared" si="194"/>
        <v>OK</v>
      </c>
      <c r="AA4161" t="s">
        <v>8338</v>
      </c>
      <c r="AB4161" s="3">
        <v>45414.340590277781</v>
      </c>
    </row>
    <row r="4162" spans="1:28" x14ac:dyDescent="0.35">
      <c r="A4162" t="s">
        <v>8339</v>
      </c>
      <c r="F4162">
        <v>513</v>
      </c>
      <c r="G4162" s="16">
        <v>2931.22</v>
      </c>
      <c r="H4162">
        <v>16</v>
      </c>
      <c r="I4162">
        <v>13</v>
      </c>
      <c r="J4162">
        <v>18.96</v>
      </c>
      <c r="K4162" t="s">
        <v>32</v>
      </c>
      <c r="L4162" t="str">
        <f t="shared" si="192"/>
        <v>US-East</v>
      </c>
      <c r="Q4162">
        <v>0</v>
      </c>
      <c r="R4162">
        <v>16</v>
      </c>
      <c r="S4162">
        <v>75.34</v>
      </c>
      <c r="T4162">
        <v>57.9</v>
      </c>
      <c r="U4162">
        <v>82.32</v>
      </c>
      <c r="V4162" s="16">
        <v>3999.0641494878741</v>
      </c>
      <c r="W4162" s="16">
        <v>2365.335170606189</v>
      </c>
      <c r="X4162" s="5">
        <f t="shared" si="193"/>
        <v>0.59147217503602612</v>
      </c>
      <c r="Y4162" t="str">
        <f t="shared" si="194"/>
        <v>OK</v>
      </c>
      <c r="AA4162" t="s">
        <v>8340</v>
      </c>
      <c r="AB4162" s="3">
        <v>45466.264976851853</v>
      </c>
    </row>
    <row r="4163" spans="1:28" x14ac:dyDescent="0.35">
      <c r="A4163" t="s">
        <v>8341</v>
      </c>
      <c r="F4163">
        <v>376</v>
      </c>
      <c r="G4163" s="16">
        <v>2509.0100000000002</v>
      </c>
      <c r="H4163">
        <v>43</v>
      </c>
      <c r="I4163">
        <v>46</v>
      </c>
      <c r="J4163">
        <v>28.55</v>
      </c>
      <c r="K4163" t="s">
        <v>59</v>
      </c>
      <c r="L4163" t="str">
        <f t="shared" ref="L4163:L4226" si="195">IF(OR(K4163="Europe-West",K4163="EU_West",K4163="eu-west"),"EU-West",
IF(OR(K4163="US_East",K4163="us-east",K4163="US-East"),"US-East","Other"))</f>
        <v>EU-West</v>
      </c>
      <c r="Q4163">
        <v>40</v>
      </c>
      <c r="R4163">
        <v>41</v>
      </c>
      <c r="S4163">
        <v>87.1</v>
      </c>
      <c r="T4163">
        <v>86.99</v>
      </c>
      <c r="U4163">
        <v>97.92</v>
      </c>
      <c r="V4163" s="16">
        <v>3719.1841562745572</v>
      </c>
      <c r="W4163" s="16">
        <v>2656.2814463647969</v>
      </c>
      <c r="X4163" s="5">
        <f t="shared" ref="X4163:X4226" si="196">W4163/V4163</f>
        <v>0.71421078783728431</v>
      </c>
      <c r="Y4163" t="str">
        <f t="shared" ref="Y4163:Y4226" si="197">IF(X4163&gt;1,"Over Budget","OK")</f>
        <v>OK</v>
      </c>
      <c r="AA4163" t="s">
        <v>8342</v>
      </c>
      <c r="AB4163" s="3">
        <v>45376.106851851851</v>
      </c>
    </row>
    <row r="4164" spans="1:28" x14ac:dyDescent="0.35">
      <c r="A4164" t="s">
        <v>8343</v>
      </c>
      <c r="F4164">
        <v>783</v>
      </c>
      <c r="G4164" s="16">
        <v>2011.51</v>
      </c>
      <c r="H4164">
        <v>90</v>
      </c>
      <c r="I4164">
        <v>93</v>
      </c>
      <c r="J4164">
        <v>24.14</v>
      </c>
      <c r="K4164" t="s">
        <v>26</v>
      </c>
      <c r="L4164" t="str">
        <f t="shared" si="195"/>
        <v>EU-West</v>
      </c>
      <c r="Q4164">
        <v>0</v>
      </c>
      <c r="R4164">
        <v>22</v>
      </c>
      <c r="S4164">
        <v>83.61</v>
      </c>
      <c r="T4164">
        <v>60.86</v>
      </c>
      <c r="U4164">
        <v>83.92</v>
      </c>
      <c r="V4164" s="16">
        <v>2798.697099843469</v>
      </c>
      <c r="W4164" s="16">
        <v>2044.1392011820301</v>
      </c>
      <c r="X4164" s="5">
        <f t="shared" si="196"/>
        <v>0.73038958067179138</v>
      </c>
      <c r="Y4164" t="str">
        <f t="shared" si="197"/>
        <v>OK</v>
      </c>
      <c r="AA4164" t="s">
        <v>8344</v>
      </c>
      <c r="AB4164" s="3">
        <v>45026.029340277782</v>
      </c>
    </row>
    <row r="4165" spans="1:28" x14ac:dyDescent="0.35">
      <c r="A4165" t="s">
        <v>8345</v>
      </c>
      <c r="F4165">
        <v>733</v>
      </c>
      <c r="G4165" s="16">
        <v>2147.5500000000002</v>
      </c>
      <c r="H4165">
        <v>42</v>
      </c>
      <c r="I4165">
        <v>43</v>
      </c>
      <c r="J4165">
        <v>10.79</v>
      </c>
      <c r="K4165" t="s">
        <v>29</v>
      </c>
      <c r="L4165" t="str">
        <f t="shared" si="195"/>
        <v>US-East</v>
      </c>
      <c r="Q4165">
        <v>0</v>
      </c>
      <c r="R4165">
        <v>40</v>
      </c>
      <c r="S4165">
        <v>47.88</v>
      </c>
      <c r="T4165">
        <v>43.62</v>
      </c>
      <c r="U4165">
        <v>90.8</v>
      </c>
      <c r="V4165" s="16">
        <v>2468.209750012566</v>
      </c>
      <c r="W4165" s="16">
        <v>2184.26850353592</v>
      </c>
      <c r="X4165" s="5">
        <f t="shared" si="196"/>
        <v>0.88496064952534914</v>
      </c>
      <c r="Y4165" t="str">
        <f t="shared" si="197"/>
        <v>OK</v>
      </c>
      <c r="AA4165" t="s">
        <v>8346</v>
      </c>
      <c r="AB4165" s="3">
        <v>45882.55060185185</v>
      </c>
    </row>
    <row r="4166" spans="1:28" x14ac:dyDescent="0.35">
      <c r="A4166" t="s">
        <v>8347</v>
      </c>
      <c r="F4166">
        <v>451</v>
      </c>
      <c r="G4166" s="16">
        <v>1743.43</v>
      </c>
      <c r="H4166">
        <v>88</v>
      </c>
      <c r="I4166">
        <v>87</v>
      </c>
      <c r="J4166">
        <v>22.49</v>
      </c>
      <c r="K4166" t="s">
        <v>26</v>
      </c>
      <c r="L4166" t="str">
        <f t="shared" si="195"/>
        <v>EU-West</v>
      </c>
      <c r="Q4166">
        <v>30</v>
      </c>
      <c r="R4166">
        <v>8</v>
      </c>
      <c r="S4166">
        <v>48.17</v>
      </c>
      <c r="T4166">
        <v>63.28</v>
      </c>
      <c r="U4166">
        <v>85.83</v>
      </c>
      <c r="V4166" s="16">
        <v>2302.5308377860779</v>
      </c>
      <c r="W4166" s="16">
        <v>1945.674167525789</v>
      </c>
      <c r="X4166" s="5">
        <f t="shared" si="196"/>
        <v>0.84501546541569339</v>
      </c>
      <c r="Y4166" t="str">
        <f t="shared" si="197"/>
        <v>OK</v>
      </c>
      <c r="AA4166" t="s">
        <v>8348</v>
      </c>
      <c r="AB4166" s="3">
        <v>44958.768564814818</v>
      </c>
    </row>
    <row r="4167" spans="1:28" x14ac:dyDescent="0.35">
      <c r="A4167" t="s">
        <v>8349</v>
      </c>
      <c r="F4167">
        <v>163</v>
      </c>
      <c r="G4167" s="16">
        <v>3159.87</v>
      </c>
      <c r="H4167">
        <v>75</v>
      </c>
      <c r="I4167">
        <v>75</v>
      </c>
      <c r="J4167">
        <v>9.26</v>
      </c>
      <c r="K4167" t="s">
        <v>59</v>
      </c>
      <c r="L4167" t="str">
        <f t="shared" si="195"/>
        <v>EU-West</v>
      </c>
      <c r="Q4167">
        <v>10</v>
      </c>
      <c r="R4167">
        <v>26</v>
      </c>
      <c r="S4167">
        <v>71.849999999999994</v>
      </c>
      <c r="T4167">
        <v>54.12</v>
      </c>
      <c r="U4167">
        <v>88.06</v>
      </c>
      <c r="V4167" s="16">
        <v>4221.9673898889814</v>
      </c>
      <c r="W4167" s="16">
        <v>3002.7868391324041</v>
      </c>
      <c r="X4167" s="5">
        <f t="shared" si="196"/>
        <v>0.71122928289869236</v>
      </c>
      <c r="Y4167" t="str">
        <f t="shared" si="197"/>
        <v>OK</v>
      </c>
      <c r="AA4167" t="s">
        <v>8350</v>
      </c>
      <c r="AB4167" s="3">
        <v>45605.597094907411</v>
      </c>
    </row>
    <row r="4168" spans="1:28" x14ac:dyDescent="0.35">
      <c r="A4168" t="s">
        <v>8351</v>
      </c>
      <c r="F4168">
        <v>243</v>
      </c>
      <c r="G4168" s="16">
        <v>2114.4899999999998</v>
      </c>
      <c r="H4168">
        <v>43</v>
      </c>
      <c r="I4168">
        <v>42</v>
      </c>
      <c r="J4168">
        <v>21.49</v>
      </c>
      <c r="K4168" t="s">
        <v>26</v>
      </c>
      <c r="L4168" t="str">
        <f t="shared" si="195"/>
        <v>EU-West</v>
      </c>
      <c r="Q4168">
        <v>30</v>
      </c>
      <c r="R4168">
        <v>16</v>
      </c>
      <c r="S4168">
        <v>55.36</v>
      </c>
      <c r="T4168">
        <v>56.47</v>
      </c>
      <c r="U4168">
        <v>85.1</v>
      </c>
      <c r="V4168" s="16">
        <v>3169.642199191424</v>
      </c>
      <c r="W4168" s="16">
        <v>2533.5370887778481</v>
      </c>
      <c r="X4168" s="5">
        <f t="shared" si="196"/>
        <v>0.79931327561961207</v>
      </c>
      <c r="Y4168" t="str">
        <f t="shared" si="197"/>
        <v>OK</v>
      </c>
      <c r="AA4168" t="s">
        <v>8352</v>
      </c>
      <c r="AB4168" s="3">
        <v>45333.739016203697</v>
      </c>
    </row>
    <row r="4169" spans="1:28" x14ac:dyDescent="0.35">
      <c r="A4169" t="s">
        <v>8353</v>
      </c>
      <c r="F4169">
        <v>661</v>
      </c>
      <c r="G4169" s="16">
        <v>2376.5500000000002</v>
      </c>
      <c r="H4169">
        <v>37</v>
      </c>
      <c r="I4169">
        <v>34</v>
      </c>
      <c r="J4169">
        <v>31.04</v>
      </c>
      <c r="K4169" t="s">
        <v>37</v>
      </c>
      <c r="L4169" t="str">
        <f t="shared" si="195"/>
        <v>US-East</v>
      </c>
      <c r="Q4169">
        <v>30</v>
      </c>
      <c r="R4169">
        <v>40</v>
      </c>
      <c r="S4169">
        <v>68.56</v>
      </c>
      <c r="T4169">
        <v>72.78</v>
      </c>
      <c r="U4169">
        <v>98.38</v>
      </c>
      <c r="V4169" s="16">
        <v>2541.408791462999</v>
      </c>
      <c r="W4169" s="16">
        <v>2800.0798242417382</v>
      </c>
      <c r="X4169" s="5">
        <f t="shared" si="196"/>
        <v>1.1017825363820479</v>
      </c>
      <c r="Y4169" t="str">
        <f t="shared" si="197"/>
        <v>Over Budget</v>
      </c>
      <c r="AA4169" t="s">
        <v>8354</v>
      </c>
      <c r="AB4169" s="3">
        <v>45669.340937499997</v>
      </c>
    </row>
    <row r="4170" spans="1:28" x14ac:dyDescent="0.35">
      <c r="A4170" t="s">
        <v>8355</v>
      </c>
      <c r="F4170">
        <v>342</v>
      </c>
      <c r="G4170" s="16">
        <v>1795.77</v>
      </c>
      <c r="H4170">
        <v>40</v>
      </c>
      <c r="I4170">
        <v>43</v>
      </c>
      <c r="J4170">
        <v>20.59</v>
      </c>
      <c r="K4170" t="s">
        <v>59</v>
      </c>
      <c r="L4170" t="str">
        <f t="shared" si="195"/>
        <v>EU-West</v>
      </c>
      <c r="Q4170">
        <v>50</v>
      </c>
      <c r="R4170">
        <v>45</v>
      </c>
      <c r="S4170">
        <v>56.33</v>
      </c>
      <c r="T4170">
        <v>68.78</v>
      </c>
      <c r="U4170">
        <v>89.3</v>
      </c>
      <c r="V4170" s="16">
        <v>1967.558298983221</v>
      </c>
      <c r="W4170" s="16">
        <v>1445.926541043603</v>
      </c>
      <c r="X4170" s="5">
        <f t="shared" si="196"/>
        <v>0.73488370931159563</v>
      </c>
      <c r="Y4170" t="str">
        <f t="shared" si="197"/>
        <v>OK</v>
      </c>
      <c r="AA4170" t="s">
        <v>8356</v>
      </c>
      <c r="AB4170" s="3">
        <v>45699.332928240743</v>
      </c>
    </row>
    <row r="4171" spans="1:28" x14ac:dyDescent="0.35">
      <c r="A4171" t="s">
        <v>8357</v>
      </c>
      <c r="F4171">
        <v>504</v>
      </c>
      <c r="G4171" s="16">
        <v>2592.9499999999998</v>
      </c>
      <c r="H4171">
        <v>24</v>
      </c>
      <c r="I4171">
        <v>25</v>
      </c>
      <c r="J4171">
        <v>10.94</v>
      </c>
      <c r="K4171" t="s">
        <v>37</v>
      </c>
      <c r="L4171" t="str">
        <f t="shared" si="195"/>
        <v>US-East</v>
      </c>
      <c r="Q4171">
        <v>30</v>
      </c>
      <c r="R4171">
        <v>16</v>
      </c>
      <c r="S4171">
        <v>71.45</v>
      </c>
      <c r="T4171">
        <v>42.38</v>
      </c>
      <c r="U4171">
        <v>91.13</v>
      </c>
      <c r="V4171" s="16">
        <v>2794.569551616165</v>
      </c>
      <c r="W4171" s="16">
        <v>3003.406484320386</v>
      </c>
      <c r="X4171" s="5">
        <f t="shared" si="196"/>
        <v>1.0747295527439802</v>
      </c>
      <c r="Y4171" t="str">
        <f t="shared" si="197"/>
        <v>Over Budget</v>
      </c>
      <c r="AA4171" t="s">
        <v>8358</v>
      </c>
      <c r="AB4171" s="3">
        <v>45181.158761574072</v>
      </c>
    </row>
    <row r="4172" spans="1:28" x14ac:dyDescent="0.35">
      <c r="A4172" t="s">
        <v>8359</v>
      </c>
      <c r="F4172">
        <v>124</v>
      </c>
      <c r="G4172" s="16">
        <v>2346.64</v>
      </c>
      <c r="H4172">
        <v>48</v>
      </c>
      <c r="I4172">
        <v>49</v>
      </c>
      <c r="J4172">
        <v>18.47</v>
      </c>
      <c r="K4172" t="s">
        <v>29</v>
      </c>
      <c r="L4172" t="str">
        <f t="shared" si="195"/>
        <v>US-East</v>
      </c>
      <c r="Q4172">
        <v>0</v>
      </c>
      <c r="R4172">
        <v>48</v>
      </c>
      <c r="S4172">
        <v>54.72</v>
      </c>
      <c r="T4172">
        <v>42.71</v>
      </c>
      <c r="U4172">
        <v>84.64</v>
      </c>
      <c r="V4172" s="16">
        <v>3037.7960131532082</v>
      </c>
      <c r="W4172" s="16">
        <v>2516.1140126178029</v>
      </c>
      <c r="X4172" s="5">
        <f t="shared" si="196"/>
        <v>0.82826957495611975</v>
      </c>
      <c r="Y4172" t="str">
        <f t="shared" si="197"/>
        <v>OK</v>
      </c>
      <c r="AA4172" t="s">
        <v>8360</v>
      </c>
      <c r="AB4172" s="3">
        <v>45430.048761574071</v>
      </c>
    </row>
    <row r="4173" spans="1:28" x14ac:dyDescent="0.35">
      <c r="A4173" t="s">
        <v>8361</v>
      </c>
      <c r="F4173">
        <v>378</v>
      </c>
      <c r="G4173" s="16">
        <v>2270.39</v>
      </c>
      <c r="H4173">
        <v>59</v>
      </c>
      <c r="I4173">
        <v>62</v>
      </c>
      <c r="J4173">
        <v>21.56</v>
      </c>
      <c r="K4173" t="s">
        <v>29</v>
      </c>
      <c r="L4173" t="str">
        <f t="shared" si="195"/>
        <v>US-East</v>
      </c>
      <c r="Q4173">
        <v>10</v>
      </c>
      <c r="R4173">
        <v>1</v>
      </c>
      <c r="S4173">
        <v>76.03</v>
      </c>
      <c r="T4173">
        <v>61.41</v>
      </c>
      <c r="U4173">
        <v>82.92</v>
      </c>
      <c r="V4173" s="16">
        <v>2423.9831006946979</v>
      </c>
      <c r="W4173" s="16">
        <v>2272.288351921502</v>
      </c>
      <c r="X4173" s="5">
        <f t="shared" si="196"/>
        <v>0.93741922180492054</v>
      </c>
      <c r="Y4173" t="str">
        <f t="shared" si="197"/>
        <v>OK</v>
      </c>
      <c r="AA4173" t="s">
        <v>8362</v>
      </c>
      <c r="AB4173" s="3">
        <v>45000.569224537037</v>
      </c>
    </row>
    <row r="4174" spans="1:28" x14ac:dyDescent="0.35">
      <c r="A4174" t="s">
        <v>8363</v>
      </c>
      <c r="F4174">
        <v>342</v>
      </c>
      <c r="G4174" s="16">
        <v>1970.99</v>
      </c>
      <c r="H4174">
        <v>1</v>
      </c>
      <c r="I4174">
        <v>-3</v>
      </c>
      <c r="J4174">
        <v>28.74</v>
      </c>
      <c r="K4174" t="s">
        <v>26</v>
      </c>
      <c r="L4174" t="str">
        <f t="shared" si="195"/>
        <v>EU-West</v>
      </c>
      <c r="Q4174">
        <v>10</v>
      </c>
      <c r="R4174">
        <v>14</v>
      </c>
      <c r="S4174">
        <v>53.95</v>
      </c>
      <c r="T4174">
        <v>69.73</v>
      </c>
      <c r="U4174">
        <v>87.78</v>
      </c>
      <c r="V4174" s="16">
        <v>2617.4823170868749</v>
      </c>
      <c r="W4174" s="16">
        <v>2036.227777585847</v>
      </c>
      <c r="X4174" s="5">
        <f t="shared" si="196"/>
        <v>0.77793372825993534</v>
      </c>
      <c r="Y4174" t="str">
        <f t="shared" si="197"/>
        <v>OK</v>
      </c>
      <c r="AA4174" t="s">
        <v>8364</v>
      </c>
      <c r="AB4174" s="3">
        <v>45877.906111111108</v>
      </c>
    </row>
    <row r="4175" spans="1:28" x14ac:dyDescent="0.35">
      <c r="A4175" t="s">
        <v>8365</v>
      </c>
      <c r="F4175">
        <v>139</v>
      </c>
      <c r="G4175" s="16">
        <v>1691.48</v>
      </c>
      <c r="H4175">
        <v>64</v>
      </c>
      <c r="I4175">
        <v>61</v>
      </c>
      <c r="J4175">
        <v>28.67</v>
      </c>
      <c r="K4175" t="s">
        <v>32</v>
      </c>
      <c r="L4175" t="str">
        <f t="shared" si="195"/>
        <v>US-East</v>
      </c>
      <c r="Q4175">
        <v>10</v>
      </c>
      <c r="R4175">
        <v>10</v>
      </c>
      <c r="T4175">
        <v>37.54</v>
      </c>
      <c r="U4175">
        <v>92.61</v>
      </c>
      <c r="V4175" s="16">
        <v>2371.2638657779039</v>
      </c>
      <c r="W4175" s="16">
        <v>1922.777957125734</v>
      </c>
      <c r="X4175" s="5">
        <f t="shared" si="196"/>
        <v>0.81086629998258675</v>
      </c>
      <c r="Y4175" t="str">
        <f t="shared" si="197"/>
        <v>OK</v>
      </c>
      <c r="AA4175" t="s">
        <v>8366</v>
      </c>
      <c r="AB4175" s="3">
        <v>45322.242928240739</v>
      </c>
    </row>
    <row r="4176" spans="1:28" x14ac:dyDescent="0.35">
      <c r="A4176" t="s">
        <v>8367</v>
      </c>
      <c r="F4176">
        <v>937</v>
      </c>
      <c r="G4176" s="16">
        <v>2609.85</v>
      </c>
      <c r="H4176">
        <v>2</v>
      </c>
      <c r="I4176">
        <v>-1</v>
      </c>
      <c r="J4176">
        <v>11.29</v>
      </c>
      <c r="K4176" t="s">
        <v>37</v>
      </c>
      <c r="L4176" t="str">
        <f t="shared" si="195"/>
        <v>US-East</v>
      </c>
      <c r="Q4176">
        <v>0</v>
      </c>
      <c r="R4176">
        <v>36</v>
      </c>
      <c r="S4176">
        <v>44.7</v>
      </c>
      <c r="T4176">
        <v>69.8</v>
      </c>
      <c r="U4176">
        <v>89.39</v>
      </c>
      <c r="V4176" s="16">
        <v>3174.6123066206369</v>
      </c>
      <c r="W4176" s="16">
        <v>3080.705975080713</v>
      </c>
      <c r="X4176" s="5">
        <f t="shared" si="196"/>
        <v>0.97041959065550054</v>
      </c>
      <c r="Y4176" t="str">
        <f t="shared" si="197"/>
        <v>OK</v>
      </c>
      <c r="AA4176" t="s">
        <v>8368</v>
      </c>
      <c r="AB4176" s="3">
        <v>45399.156782407408</v>
      </c>
    </row>
    <row r="4177" spans="1:28" x14ac:dyDescent="0.35">
      <c r="A4177" t="s">
        <v>8369</v>
      </c>
      <c r="F4177">
        <v>187</v>
      </c>
      <c r="H4177">
        <v>92</v>
      </c>
      <c r="I4177">
        <v>92</v>
      </c>
      <c r="J4177">
        <v>17.41</v>
      </c>
      <c r="K4177" t="s">
        <v>29</v>
      </c>
      <c r="L4177" t="str">
        <f t="shared" si="195"/>
        <v>US-East</v>
      </c>
      <c r="Q4177">
        <v>0</v>
      </c>
      <c r="R4177">
        <v>40</v>
      </c>
      <c r="S4177">
        <v>53.04</v>
      </c>
      <c r="T4177">
        <v>84.66</v>
      </c>
      <c r="U4177">
        <v>94.87</v>
      </c>
      <c r="V4177" s="16">
        <v>2940.4346795336719</v>
      </c>
      <c r="W4177" s="16">
        <v>2352.0248810278849</v>
      </c>
      <c r="X4177" s="5">
        <f t="shared" si="196"/>
        <v>0.7998901990235322</v>
      </c>
      <c r="Y4177" t="str">
        <f t="shared" si="197"/>
        <v>OK</v>
      </c>
      <c r="AA4177" t="s">
        <v>8370</v>
      </c>
      <c r="AB4177" s="3">
        <v>45606.234432870369</v>
      </c>
    </row>
    <row r="4178" spans="1:28" x14ac:dyDescent="0.35">
      <c r="A4178" t="s">
        <v>8371</v>
      </c>
      <c r="F4178">
        <v>104</v>
      </c>
      <c r="G4178" s="16">
        <v>1421.87</v>
      </c>
      <c r="H4178">
        <v>13</v>
      </c>
      <c r="I4178">
        <v>14</v>
      </c>
      <c r="J4178">
        <v>23.15</v>
      </c>
      <c r="K4178" t="s">
        <v>32</v>
      </c>
      <c r="L4178" t="str">
        <f t="shared" si="195"/>
        <v>US-East</v>
      </c>
      <c r="Q4178">
        <v>20</v>
      </c>
      <c r="R4178">
        <v>8</v>
      </c>
      <c r="S4178">
        <v>80.59</v>
      </c>
      <c r="T4178">
        <v>71.86</v>
      </c>
      <c r="U4178">
        <v>90.62</v>
      </c>
      <c r="V4178" s="16">
        <v>2070.756074284694</v>
      </c>
      <c r="W4178" s="16">
        <v>1240.605148005616</v>
      </c>
      <c r="X4178" s="5">
        <f t="shared" si="196"/>
        <v>0.59910733253995696</v>
      </c>
      <c r="Y4178" t="str">
        <f t="shared" si="197"/>
        <v>OK</v>
      </c>
      <c r="AA4178" t="s">
        <v>8372</v>
      </c>
      <c r="AB4178" s="3">
        <v>45715.182696759257</v>
      </c>
    </row>
    <row r="4179" spans="1:28" x14ac:dyDescent="0.35">
      <c r="A4179" t="s">
        <v>8373</v>
      </c>
      <c r="F4179">
        <v>326</v>
      </c>
      <c r="G4179" s="16">
        <v>2940.11</v>
      </c>
      <c r="H4179">
        <v>44</v>
      </c>
      <c r="I4179">
        <v>46</v>
      </c>
      <c r="J4179">
        <v>15.16</v>
      </c>
      <c r="K4179" t="s">
        <v>52</v>
      </c>
      <c r="L4179" t="str">
        <f t="shared" si="195"/>
        <v>EU-West</v>
      </c>
      <c r="Q4179">
        <v>0</v>
      </c>
      <c r="R4179">
        <v>13</v>
      </c>
      <c r="S4179">
        <v>89.23</v>
      </c>
      <c r="T4179">
        <v>52.07</v>
      </c>
      <c r="U4179">
        <v>90.03</v>
      </c>
      <c r="V4179" s="16">
        <v>3777.4032249643928</v>
      </c>
      <c r="W4179" s="16">
        <v>3104.466834150272</v>
      </c>
      <c r="X4179" s="5">
        <f t="shared" si="196"/>
        <v>0.82185211619274134</v>
      </c>
      <c r="Y4179" t="str">
        <f t="shared" si="197"/>
        <v>OK</v>
      </c>
      <c r="AA4179" t="s">
        <v>8374</v>
      </c>
      <c r="AB4179" s="3">
        <v>45258.193912037037</v>
      </c>
    </row>
    <row r="4180" spans="1:28" x14ac:dyDescent="0.35">
      <c r="A4180" t="s">
        <v>8375</v>
      </c>
      <c r="F4180">
        <v>916</v>
      </c>
      <c r="G4180" s="16">
        <v>2219.48</v>
      </c>
      <c r="H4180">
        <v>33</v>
      </c>
      <c r="I4180">
        <v>35</v>
      </c>
      <c r="J4180">
        <v>23.99</v>
      </c>
      <c r="K4180" t="s">
        <v>26</v>
      </c>
      <c r="L4180" t="str">
        <f t="shared" si="195"/>
        <v>EU-West</v>
      </c>
      <c r="Q4180">
        <v>0</v>
      </c>
      <c r="R4180">
        <v>7</v>
      </c>
      <c r="S4180">
        <v>83.67</v>
      </c>
      <c r="T4180">
        <v>66.42</v>
      </c>
      <c r="U4180">
        <v>92.68</v>
      </c>
      <c r="V4180" s="16">
        <v>2450.9779253151742</v>
      </c>
      <c r="W4180" s="16">
        <v>1843.250590383635</v>
      </c>
      <c r="X4180" s="5">
        <f t="shared" si="196"/>
        <v>0.75204699779032458</v>
      </c>
      <c r="Y4180" t="str">
        <f t="shared" si="197"/>
        <v>OK</v>
      </c>
      <c r="AA4180" t="s">
        <v>8376</v>
      </c>
      <c r="AB4180" s="3">
        <v>45450.017881944441</v>
      </c>
    </row>
    <row r="4181" spans="1:28" x14ac:dyDescent="0.35">
      <c r="A4181" t="s">
        <v>8377</v>
      </c>
      <c r="F4181">
        <v>110</v>
      </c>
      <c r="G4181" s="16">
        <v>2135.17</v>
      </c>
      <c r="H4181">
        <v>85</v>
      </c>
      <c r="I4181">
        <v>86</v>
      </c>
      <c r="J4181">
        <v>9.2200000000000006</v>
      </c>
      <c r="K4181" t="s">
        <v>52</v>
      </c>
      <c r="L4181" t="str">
        <f t="shared" si="195"/>
        <v>EU-West</v>
      </c>
      <c r="Q4181">
        <v>0</v>
      </c>
      <c r="R4181">
        <v>42</v>
      </c>
      <c r="S4181">
        <v>81.37</v>
      </c>
      <c r="T4181">
        <v>62.33</v>
      </c>
      <c r="U4181">
        <v>90.5</v>
      </c>
      <c r="V4181" s="16">
        <v>2501.5585513111569</v>
      </c>
      <c r="W4181" s="16">
        <v>2250.5876706910822</v>
      </c>
      <c r="X4181" s="5">
        <f t="shared" si="196"/>
        <v>0.89967419291923756</v>
      </c>
      <c r="Y4181" t="str">
        <f t="shared" si="197"/>
        <v>OK</v>
      </c>
      <c r="AA4181" t="s">
        <v>8378</v>
      </c>
      <c r="AB4181" s="3">
        <v>45406.170162037037</v>
      </c>
    </row>
    <row r="4182" spans="1:28" x14ac:dyDescent="0.35">
      <c r="A4182" t="s">
        <v>8379</v>
      </c>
      <c r="F4182">
        <v>205</v>
      </c>
      <c r="G4182" s="16">
        <v>1873.81</v>
      </c>
      <c r="H4182">
        <v>35</v>
      </c>
      <c r="I4182">
        <v>39</v>
      </c>
      <c r="J4182">
        <v>22.09</v>
      </c>
      <c r="K4182" t="s">
        <v>59</v>
      </c>
      <c r="L4182" t="str">
        <f t="shared" si="195"/>
        <v>EU-West</v>
      </c>
      <c r="Q4182">
        <v>20</v>
      </c>
      <c r="R4182">
        <v>11</v>
      </c>
      <c r="S4182">
        <v>92.22</v>
      </c>
      <c r="T4182">
        <v>77.819999999999993</v>
      </c>
      <c r="U4182">
        <v>94.72</v>
      </c>
      <c r="V4182" s="16">
        <v>2370.2251823777651</v>
      </c>
      <c r="W4182" s="16">
        <v>2105.121952677152</v>
      </c>
      <c r="X4182" s="5">
        <f t="shared" si="196"/>
        <v>0.88815272419194091</v>
      </c>
      <c r="Y4182" t="str">
        <f t="shared" si="197"/>
        <v>OK</v>
      </c>
      <c r="AA4182" t="s">
        <v>8380</v>
      </c>
      <c r="AB4182" s="3">
        <v>45503.414756944447</v>
      </c>
    </row>
    <row r="4183" spans="1:28" x14ac:dyDescent="0.35">
      <c r="A4183" t="s">
        <v>8381</v>
      </c>
      <c r="F4183">
        <v>811</v>
      </c>
      <c r="G4183" s="16">
        <v>1575.29</v>
      </c>
      <c r="H4183">
        <v>14</v>
      </c>
      <c r="I4183">
        <v>12</v>
      </c>
      <c r="J4183">
        <v>28.22</v>
      </c>
      <c r="K4183" t="s">
        <v>32</v>
      </c>
      <c r="L4183" t="str">
        <f t="shared" si="195"/>
        <v>US-East</v>
      </c>
      <c r="Q4183">
        <v>30</v>
      </c>
      <c r="R4183">
        <v>6</v>
      </c>
      <c r="S4183">
        <v>84.48</v>
      </c>
      <c r="T4183">
        <v>71.349999999999994</v>
      </c>
      <c r="U4183">
        <v>92.78</v>
      </c>
      <c r="V4183" s="16">
        <v>1697.2943874874441</v>
      </c>
      <c r="W4183" s="16">
        <v>1482.871791432741</v>
      </c>
      <c r="X4183" s="5">
        <f t="shared" si="196"/>
        <v>0.87366799911939896</v>
      </c>
      <c r="Y4183" t="str">
        <f t="shared" si="197"/>
        <v>OK</v>
      </c>
      <c r="AA4183" t="s">
        <v>8382</v>
      </c>
      <c r="AB4183" s="3">
        <v>45903.499097222222</v>
      </c>
    </row>
    <row r="4184" spans="1:28" x14ac:dyDescent="0.35">
      <c r="A4184" t="s">
        <v>8383</v>
      </c>
      <c r="F4184">
        <v>217</v>
      </c>
      <c r="H4184">
        <v>36</v>
      </c>
      <c r="I4184">
        <v>35</v>
      </c>
      <c r="J4184">
        <v>20.43</v>
      </c>
      <c r="K4184" t="s">
        <v>32</v>
      </c>
      <c r="L4184" t="str">
        <f t="shared" si="195"/>
        <v>US-East</v>
      </c>
      <c r="Q4184">
        <v>10</v>
      </c>
      <c r="R4184">
        <v>2</v>
      </c>
      <c r="S4184">
        <v>47.04</v>
      </c>
      <c r="T4184">
        <v>51.01</v>
      </c>
      <c r="U4184">
        <v>94.55</v>
      </c>
      <c r="V4184" s="16">
        <v>2933.7160865148189</v>
      </c>
      <c r="W4184" s="16">
        <v>1860.660954636181</v>
      </c>
      <c r="X4184" s="5">
        <f t="shared" si="196"/>
        <v>0.63423347718919842</v>
      </c>
      <c r="Y4184" t="str">
        <f t="shared" si="197"/>
        <v>OK</v>
      </c>
      <c r="AA4184" t="s">
        <v>8384</v>
      </c>
      <c r="AB4184" s="3">
        <v>45106.518923611111</v>
      </c>
    </row>
    <row r="4185" spans="1:28" x14ac:dyDescent="0.35">
      <c r="A4185" t="s">
        <v>8385</v>
      </c>
      <c r="F4185">
        <v>616</v>
      </c>
      <c r="G4185" s="16">
        <v>3017.35</v>
      </c>
      <c r="H4185">
        <v>9</v>
      </c>
      <c r="I4185">
        <v>8</v>
      </c>
      <c r="J4185">
        <v>21.41</v>
      </c>
      <c r="K4185" t="s">
        <v>37</v>
      </c>
      <c r="L4185" t="str">
        <f t="shared" si="195"/>
        <v>US-East</v>
      </c>
      <c r="Q4185">
        <v>30</v>
      </c>
      <c r="R4185">
        <v>25</v>
      </c>
      <c r="S4185">
        <v>84.3</v>
      </c>
      <c r="T4185">
        <v>65.87</v>
      </c>
      <c r="U4185">
        <v>93.58</v>
      </c>
      <c r="V4185" s="16">
        <v>4524.8875976731324</v>
      </c>
      <c r="W4185" s="16">
        <v>3249.3554034266731</v>
      </c>
      <c r="X4185" s="5">
        <f t="shared" si="196"/>
        <v>0.7181074299166269</v>
      </c>
      <c r="Y4185" t="str">
        <f t="shared" si="197"/>
        <v>OK</v>
      </c>
      <c r="AA4185" t="s">
        <v>8386</v>
      </c>
      <c r="AB4185" s="3">
        <v>45882.65861111111</v>
      </c>
    </row>
    <row r="4186" spans="1:28" x14ac:dyDescent="0.35">
      <c r="A4186" t="s">
        <v>8387</v>
      </c>
      <c r="F4186">
        <v>482</v>
      </c>
      <c r="G4186" s="16">
        <v>1978.89</v>
      </c>
      <c r="H4186">
        <v>8</v>
      </c>
      <c r="I4186">
        <v>13</v>
      </c>
      <c r="J4186">
        <v>26.75</v>
      </c>
      <c r="K4186" t="s">
        <v>32</v>
      </c>
      <c r="L4186" t="str">
        <f t="shared" si="195"/>
        <v>US-East</v>
      </c>
      <c r="Q4186">
        <v>0</v>
      </c>
      <c r="R4186">
        <v>2</v>
      </c>
      <c r="S4186">
        <v>84.06</v>
      </c>
      <c r="T4186">
        <v>51.8</v>
      </c>
      <c r="U4186">
        <v>96.8</v>
      </c>
      <c r="V4186" s="16">
        <v>2624.537458386013</v>
      </c>
      <c r="W4186" s="16">
        <v>1851.7097081684401</v>
      </c>
      <c r="X4186" s="5">
        <f t="shared" si="196"/>
        <v>0.70553754233981048</v>
      </c>
      <c r="Y4186" t="str">
        <f t="shared" si="197"/>
        <v>OK</v>
      </c>
      <c r="AA4186" t="s">
        <v>8388</v>
      </c>
      <c r="AB4186" s="3">
        <v>45623.077349537038</v>
      </c>
    </row>
    <row r="4187" spans="1:28" x14ac:dyDescent="0.35">
      <c r="A4187" t="s">
        <v>8389</v>
      </c>
      <c r="F4187">
        <v>624</v>
      </c>
      <c r="G4187" s="16">
        <v>2431.73</v>
      </c>
      <c r="H4187">
        <v>49</v>
      </c>
      <c r="I4187">
        <v>47</v>
      </c>
      <c r="J4187">
        <v>16.45</v>
      </c>
      <c r="K4187" t="s">
        <v>59</v>
      </c>
      <c r="L4187" t="str">
        <f t="shared" si="195"/>
        <v>EU-West</v>
      </c>
      <c r="Q4187">
        <v>10</v>
      </c>
      <c r="R4187">
        <v>45</v>
      </c>
      <c r="S4187">
        <v>41.9</v>
      </c>
      <c r="T4187">
        <v>70.38</v>
      </c>
      <c r="U4187">
        <v>94.14</v>
      </c>
      <c r="V4187" s="16">
        <v>2884.5316756171192</v>
      </c>
      <c r="W4187" s="16">
        <v>2187.6783205109982</v>
      </c>
      <c r="X4187" s="5">
        <f t="shared" si="196"/>
        <v>0.75841715970859103</v>
      </c>
      <c r="Y4187" t="str">
        <f t="shared" si="197"/>
        <v>OK</v>
      </c>
      <c r="AA4187" t="s">
        <v>8390</v>
      </c>
      <c r="AB4187" s="3">
        <v>45457.958958333344</v>
      </c>
    </row>
    <row r="4188" spans="1:28" x14ac:dyDescent="0.35">
      <c r="A4188" t="s">
        <v>8391</v>
      </c>
      <c r="F4188">
        <v>17</v>
      </c>
      <c r="G4188" s="16">
        <v>1587.55</v>
      </c>
      <c r="H4188">
        <v>34</v>
      </c>
      <c r="I4188">
        <v>39</v>
      </c>
      <c r="J4188">
        <v>24.98</v>
      </c>
      <c r="K4188" t="s">
        <v>26</v>
      </c>
      <c r="L4188" t="str">
        <f t="shared" si="195"/>
        <v>EU-West</v>
      </c>
      <c r="Q4188">
        <v>0</v>
      </c>
      <c r="R4188">
        <v>3</v>
      </c>
      <c r="S4188">
        <v>59.9</v>
      </c>
      <c r="T4188">
        <v>57.46</v>
      </c>
      <c r="U4188">
        <v>98.74</v>
      </c>
      <c r="V4188" s="16">
        <v>1850.882071434135</v>
      </c>
      <c r="W4188" s="16">
        <v>1707.684200564137</v>
      </c>
      <c r="X4188" s="5">
        <f t="shared" si="196"/>
        <v>0.92263263387761774</v>
      </c>
      <c r="Y4188" t="str">
        <f t="shared" si="197"/>
        <v>OK</v>
      </c>
      <c r="AA4188" t="s">
        <v>8392</v>
      </c>
      <c r="AB4188" s="3">
        <v>45723.998391203713</v>
      </c>
    </row>
    <row r="4189" spans="1:28" x14ac:dyDescent="0.35">
      <c r="A4189" t="s">
        <v>8393</v>
      </c>
      <c r="F4189">
        <v>145</v>
      </c>
      <c r="G4189" s="16">
        <v>2638.14</v>
      </c>
      <c r="H4189">
        <v>45</v>
      </c>
      <c r="I4189">
        <v>42</v>
      </c>
      <c r="J4189">
        <v>19.760000000000002</v>
      </c>
      <c r="K4189" t="s">
        <v>29</v>
      </c>
      <c r="L4189" t="str">
        <f t="shared" si="195"/>
        <v>US-East</v>
      </c>
      <c r="Q4189">
        <v>10</v>
      </c>
      <c r="R4189">
        <v>31</v>
      </c>
      <c r="S4189">
        <v>93.69</v>
      </c>
      <c r="T4189">
        <v>59.61</v>
      </c>
      <c r="U4189">
        <v>87.29</v>
      </c>
      <c r="V4189" s="16">
        <v>3866.9899947515778</v>
      </c>
      <c r="W4189" s="16">
        <v>3133.6739388348192</v>
      </c>
      <c r="X4189" s="5">
        <f t="shared" si="196"/>
        <v>0.81036515302288281</v>
      </c>
      <c r="Y4189" t="str">
        <f t="shared" si="197"/>
        <v>OK</v>
      </c>
      <c r="AA4189" t="s">
        <v>8394</v>
      </c>
      <c r="AB4189" s="3">
        <v>45801.940717592603</v>
      </c>
    </row>
    <row r="4190" spans="1:28" x14ac:dyDescent="0.35">
      <c r="A4190" t="s">
        <v>8395</v>
      </c>
      <c r="F4190">
        <v>619</v>
      </c>
      <c r="G4190" s="16">
        <v>1707.17</v>
      </c>
      <c r="H4190">
        <v>80</v>
      </c>
      <c r="I4190">
        <v>80</v>
      </c>
      <c r="J4190">
        <v>12.74</v>
      </c>
      <c r="K4190" t="s">
        <v>26</v>
      </c>
      <c r="L4190" t="str">
        <f t="shared" si="195"/>
        <v>EU-West</v>
      </c>
      <c r="Q4190">
        <v>40</v>
      </c>
      <c r="R4190">
        <v>45</v>
      </c>
      <c r="S4190">
        <v>68.06</v>
      </c>
      <c r="T4190">
        <v>61.69</v>
      </c>
      <c r="U4190">
        <v>94.17</v>
      </c>
      <c r="V4190" s="16">
        <v>2451.0815257235822</v>
      </c>
      <c r="W4190" s="16">
        <v>1874.6928012279579</v>
      </c>
      <c r="X4190" s="5">
        <f t="shared" si="196"/>
        <v>0.76484310356610075</v>
      </c>
      <c r="Y4190" t="str">
        <f t="shared" si="197"/>
        <v>OK</v>
      </c>
      <c r="AA4190" t="s">
        <v>8396</v>
      </c>
      <c r="AB4190" s="3">
        <v>45695.191319444442</v>
      </c>
    </row>
    <row r="4191" spans="1:28" x14ac:dyDescent="0.35">
      <c r="A4191" t="s">
        <v>8397</v>
      </c>
      <c r="F4191">
        <v>920</v>
      </c>
      <c r="G4191" s="16">
        <v>2215.9899999999998</v>
      </c>
      <c r="H4191">
        <v>46</v>
      </c>
      <c r="I4191">
        <v>44</v>
      </c>
      <c r="J4191">
        <v>27.22</v>
      </c>
      <c r="K4191" t="s">
        <v>52</v>
      </c>
      <c r="L4191" t="str">
        <f t="shared" si="195"/>
        <v>EU-West</v>
      </c>
      <c r="Q4191">
        <v>0</v>
      </c>
      <c r="R4191">
        <v>13</v>
      </c>
      <c r="S4191">
        <v>52.89</v>
      </c>
      <c r="T4191">
        <v>54.49</v>
      </c>
      <c r="U4191">
        <v>83.1</v>
      </c>
      <c r="V4191" s="16">
        <v>2739.360989387133</v>
      </c>
      <c r="W4191" s="16">
        <v>2208.322710551668</v>
      </c>
      <c r="X4191" s="5">
        <f t="shared" si="196"/>
        <v>0.80614519922974004</v>
      </c>
      <c r="Y4191" t="str">
        <f t="shared" si="197"/>
        <v>OK</v>
      </c>
      <c r="AA4191" t="s">
        <v>8398</v>
      </c>
      <c r="AB4191" s="3">
        <v>44966.963125000002</v>
      </c>
    </row>
    <row r="4192" spans="1:28" x14ac:dyDescent="0.35">
      <c r="A4192" t="s">
        <v>8399</v>
      </c>
      <c r="F4192">
        <v>270</v>
      </c>
      <c r="G4192" s="16">
        <v>2978.31</v>
      </c>
      <c r="H4192">
        <v>17</v>
      </c>
      <c r="I4192">
        <v>22</v>
      </c>
      <c r="J4192">
        <v>31.21</v>
      </c>
      <c r="K4192" t="s">
        <v>52</v>
      </c>
      <c r="L4192" t="str">
        <f t="shared" si="195"/>
        <v>EU-West</v>
      </c>
      <c r="Q4192">
        <v>20</v>
      </c>
      <c r="R4192">
        <v>2</v>
      </c>
      <c r="S4192">
        <v>82.95</v>
      </c>
      <c r="T4192">
        <v>61.06</v>
      </c>
      <c r="U4192">
        <v>94.74</v>
      </c>
      <c r="V4192" s="16">
        <v>3504.5990657984212</v>
      </c>
      <c r="W4192" s="16">
        <v>3098.0508358812258</v>
      </c>
      <c r="X4192" s="5">
        <f t="shared" si="196"/>
        <v>0.88399579458754007</v>
      </c>
      <c r="Y4192" t="str">
        <f t="shared" si="197"/>
        <v>OK</v>
      </c>
      <c r="AA4192" t="s">
        <v>8400</v>
      </c>
      <c r="AB4192" s="3">
        <v>45394.883229166669</v>
      </c>
    </row>
    <row r="4193" spans="1:28" x14ac:dyDescent="0.35">
      <c r="A4193" t="s">
        <v>8401</v>
      </c>
      <c r="F4193">
        <v>156</v>
      </c>
      <c r="G4193" s="16">
        <v>1706.92</v>
      </c>
      <c r="H4193">
        <v>24</v>
      </c>
      <c r="I4193">
        <v>24</v>
      </c>
      <c r="J4193">
        <v>29.27</v>
      </c>
      <c r="K4193" t="s">
        <v>32</v>
      </c>
      <c r="L4193" t="str">
        <f t="shared" si="195"/>
        <v>US-East</v>
      </c>
      <c r="Q4193">
        <v>30</v>
      </c>
      <c r="R4193">
        <v>12</v>
      </c>
      <c r="S4193">
        <v>65.87</v>
      </c>
      <c r="T4193">
        <v>64.59</v>
      </c>
      <c r="U4193">
        <v>90.28</v>
      </c>
      <c r="V4193" s="16">
        <v>2313.272847478228</v>
      </c>
      <c r="W4193" s="16">
        <v>1462.679485925579</v>
      </c>
      <c r="X4193" s="5">
        <f t="shared" si="196"/>
        <v>0.63229873100360479</v>
      </c>
      <c r="Y4193" t="str">
        <f t="shared" si="197"/>
        <v>OK</v>
      </c>
      <c r="AA4193" t="s">
        <v>8402</v>
      </c>
      <c r="AB4193" s="3">
        <v>45796.764189814807</v>
      </c>
    </row>
    <row r="4194" spans="1:28" x14ac:dyDescent="0.35">
      <c r="A4194" t="s">
        <v>8403</v>
      </c>
      <c r="F4194">
        <v>467</v>
      </c>
      <c r="G4194" s="16">
        <v>1392.01</v>
      </c>
      <c r="H4194">
        <v>34</v>
      </c>
      <c r="I4194">
        <v>39</v>
      </c>
      <c r="J4194">
        <v>27.22</v>
      </c>
      <c r="K4194" t="s">
        <v>29</v>
      </c>
      <c r="L4194" t="str">
        <f t="shared" si="195"/>
        <v>US-East</v>
      </c>
      <c r="Q4194">
        <v>20</v>
      </c>
      <c r="R4194">
        <v>7</v>
      </c>
      <c r="S4194">
        <v>64.209999999999994</v>
      </c>
      <c r="T4194">
        <v>57.19</v>
      </c>
      <c r="U4194">
        <v>94.68</v>
      </c>
      <c r="V4194" s="16">
        <v>1610.905295498158</v>
      </c>
      <c r="W4194" s="16">
        <v>1566.4084103213299</v>
      </c>
      <c r="X4194" s="5">
        <f t="shared" si="196"/>
        <v>0.97237771500212999</v>
      </c>
      <c r="Y4194" t="str">
        <f t="shared" si="197"/>
        <v>OK</v>
      </c>
      <c r="AA4194" t="s">
        <v>8404</v>
      </c>
      <c r="AB4194" s="3">
        <v>45348.832685185182</v>
      </c>
    </row>
    <row r="4195" spans="1:28" x14ac:dyDescent="0.35">
      <c r="A4195" t="s">
        <v>8405</v>
      </c>
      <c r="F4195">
        <v>914</v>
      </c>
      <c r="H4195">
        <v>79</v>
      </c>
      <c r="I4195">
        <v>82</v>
      </c>
      <c r="J4195">
        <v>24.09</v>
      </c>
      <c r="K4195" t="s">
        <v>37</v>
      </c>
      <c r="L4195" t="str">
        <f t="shared" si="195"/>
        <v>US-East</v>
      </c>
      <c r="Q4195">
        <v>0</v>
      </c>
      <c r="R4195">
        <v>37</v>
      </c>
      <c r="S4195">
        <v>83.11</v>
      </c>
      <c r="T4195">
        <v>62.19</v>
      </c>
      <c r="U4195">
        <v>98.4</v>
      </c>
      <c r="V4195" s="16">
        <v>1411.872254213514</v>
      </c>
      <c r="W4195" s="16">
        <v>1387.912148595165</v>
      </c>
      <c r="X4195" s="5">
        <f t="shared" si="196"/>
        <v>0.98302955133026826</v>
      </c>
      <c r="Y4195" t="str">
        <f t="shared" si="197"/>
        <v>OK</v>
      </c>
      <c r="AA4195" t="s">
        <v>8406</v>
      </c>
      <c r="AB4195" s="3">
        <v>45400.495347222219</v>
      </c>
    </row>
    <row r="4196" spans="1:28" x14ac:dyDescent="0.35">
      <c r="A4196" t="s">
        <v>8407</v>
      </c>
      <c r="F4196">
        <v>706</v>
      </c>
      <c r="G4196" s="16">
        <v>1900.46</v>
      </c>
      <c r="H4196">
        <v>50</v>
      </c>
      <c r="I4196">
        <v>54</v>
      </c>
      <c r="J4196">
        <v>22.9</v>
      </c>
      <c r="K4196" t="s">
        <v>32</v>
      </c>
      <c r="L4196" t="str">
        <f t="shared" si="195"/>
        <v>US-East</v>
      </c>
      <c r="Q4196">
        <v>0</v>
      </c>
      <c r="R4196">
        <v>1</v>
      </c>
      <c r="S4196">
        <v>76.06</v>
      </c>
      <c r="T4196">
        <v>52.56</v>
      </c>
      <c r="U4196">
        <v>94.01</v>
      </c>
      <c r="V4196" s="16">
        <v>2195.1759366952788</v>
      </c>
      <c r="W4196" s="16">
        <v>2254.5768152717251</v>
      </c>
      <c r="X4196" s="5">
        <f t="shared" si="196"/>
        <v>1.0270597347499495</v>
      </c>
      <c r="Y4196" t="str">
        <f t="shared" si="197"/>
        <v>Over Budget</v>
      </c>
      <c r="AA4196" t="s">
        <v>8408</v>
      </c>
      <c r="AB4196" s="3">
        <v>45119.133703703701</v>
      </c>
    </row>
    <row r="4197" spans="1:28" x14ac:dyDescent="0.35">
      <c r="A4197" t="s">
        <v>8409</v>
      </c>
      <c r="F4197">
        <v>447</v>
      </c>
      <c r="G4197" s="16">
        <v>1610.33</v>
      </c>
      <c r="H4197">
        <v>88</v>
      </c>
      <c r="I4197">
        <v>92</v>
      </c>
      <c r="J4197">
        <v>19.25</v>
      </c>
      <c r="K4197" t="s">
        <v>59</v>
      </c>
      <c r="L4197" t="str">
        <f t="shared" si="195"/>
        <v>EU-West</v>
      </c>
      <c r="Q4197">
        <v>0</v>
      </c>
      <c r="R4197">
        <v>37</v>
      </c>
      <c r="S4197">
        <v>68.23</v>
      </c>
      <c r="T4197">
        <v>47.69</v>
      </c>
      <c r="U4197">
        <v>87.94</v>
      </c>
      <c r="V4197" s="16">
        <v>1960.0099244413971</v>
      </c>
      <c r="W4197" s="16">
        <v>1919.1805809833411</v>
      </c>
      <c r="X4197" s="5">
        <f t="shared" si="196"/>
        <v>0.97916880779586235</v>
      </c>
      <c r="Y4197" t="str">
        <f t="shared" si="197"/>
        <v>OK</v>
      </c>
      <c r="AA4197" t="s">
        <v>8410</v>
      </c>
      <c r="AB4197" s="3">
        <v>45406.952800925923</v>
      </c>
    </row>
    <row r="4198" spans="1:28" x14ac:dyDescent="0.35">
      <c r="A4198" t="s">
        <v>8411</v>
      </c>
      <c r="F4198">
        <v>422</v>
      </c>
      <c r="G4198" s="16">
        <v>2253.96</v>
      </c>
      <c r="H4198">
        <v>54</v>
      </c>
      <c r="I4198">
        <v>56</v>
      </c>
      <c r="J4198">
        <v>14.7</v>
      </c>
      <c r="K4198" t="s">
        <v>29</v>
      </c>
      <c r="L4198" t="str">
        <f t="shared" si="195"/>
        <v>US-East</v>
      </c>
      <c r="Q4198">
        <v>0</v>
      </c>
      <c r="R4198">
        <v>45</v>
      </c>
      <c r="S4198">
        <v>74.959999999999994</v>
      </c>
      <c r="T4198">
        <v>59.66</v>
      </c>
      <c r="U4198">
        <v>84.56</v>
      </c>
      <c r="V4198" s="16">
        <v>2541.8035125049919</v>
      </c>
      <c r="W4198" s="16">
        <v>2122.8576885171879</v>
      </c>
      <c r="X4198" s="5">
        <f t="shared" si="196"/>
        <v>0.83517773032938902</v>
      </c>
      <c r="Y4198" t="str">
        <f t="shared" si="197"/>
        <v>OK</v>
      </c>
      <c r="AA4198" t="s">
        <v>8412</v>
      </c>
      <c r="AB4198" s="3">
        <v>45370.903067129628</v>
      </c>
    </row>
    <row r="4199" spans="1:28" x14ac:dyDescent="0.35">
      <c r="A4199" t="s">
        <v>8413</v>
      </c>
      <c r="F4199">
        <v>509</v>
      </c>
      <c r="G4199" s="16">
        <v>2243.6999999999998</v>
      </c>
      <c r="H4199">
        <v>15</v>
      </c>
      <c r="I4199">
        <v>14</v>
      </c>
      <c r="J4199">
        <v>3.47</v>
      </c>
      <c r="K4199" t="s">
        <v>37</v>
      </c>
      <c r="L4199" t="str">
        <f t="shared" si="195"/>
        <v>US-East</v>
      </c>
      <c r="Q4199">
        <v>20</v>
      </c>
      <c r="R4199">
        <v>30</v>
      </c>
      <c r="S4199">
        <v>67.38</v>
      </c>
      <c r="T4199">
        <v>70.17</v>
      </c>
      <c r="U4199">
        <v>92.68</v>
      </c>
      <c r="V4199" s="16">
        <v>2486.932478331049</v>
      </c>
      <c r="W4199" s="16">
        <v>2682.160206203911</v>
      </c>
      <c r="X4199" s="5">
        <f t="shared" si="196"/>
        <v>1.0785014187453441</v>
      </c>
      <c r="Y4199" t="str">
        <f t="shared" si="197"/>
        <v>Over Budget</v>
      </c>
      <c r="AA4199" t="s">
        <v>8414</v>
      </c>
      <c r="AB4199" s="3">
        <v>45206.110081018523</v>
      </c>
    </row>
    <row r="4200" spans="1:28" x14ac:dyDescent="0.35">
      <c r="A4200" t="s">
        <v>8415</v>
      </c>
      <c r="F4200">
        <v>241</v>
      </c>
      <c r="G4200" s="16">
        <v>2638.43</v>
      </c>
      <c r="H4200">
        <v>87</v>
      </c>
      <c r="I4200">
        <v>90</v>
      </c>
      <c r="J4200">
        <v>7.46</v>
      </c>
      <c r="K4200" t="s">
        <v>37</v>
      </c>
      <c r="L4200" t="str">
        <f t="shared" si="195"/>
        <v>US-East</v>
      </c>
      <c r="Q4200">
        <v>10</v>
      </c>
      <c r="R4200">
        <v>38</v>
      </c>
      <c r="S4200">
        <v>83.71</v>
      </c>
      <c r="T4200">
        <v>69.849999999999994</v>
      </c>
      <c r="V4200" s="16">
        <v>2646.5301946897089</v>
      </c>
      <c r="W4200" s="16">
        <v>3120.5593142206872</v>
      </c>
      <c r="X4200" s="5">
        <f t="shared" si="196"/>
        <v>1.1791134370891074</v>
      </c>
      <c r="Y4200" t="str">
        <f t="shared" si="197"/>
        <v>Over Budget</v>
      </c>
      <c r="AA4200" t="s">
        <v>8416</v>
      </c>
      <c r="AB4200" s="3">
        <v>45655.061273148152</v>
      </c>
    </row>
    <row r="4201" spans="1:28" x14ac:dyDescent="0.35">
      <c r="A4201" t="s">
        <v>8417</v>
      </c>
      <c r="F4201">
        <v>110</v>
      </c>
      <c r="G4201" s="16">
        <v>2197.27</v>
      </c>
      <c r="H4201">
        <v>11</v>
      </c>
      <c r="I4201">
        <v>10</v>
      </c>
      <c r="J4201">
        <v>20.12</v>
      </c>
      <c r="K4201" t="s">
        <v>26</v>
      </c>
      <c r="L4201" t="str">
        <f t="shared" si="195"/>
        <v>EU-West</v>
      </c>
      <c r="Q4201">
        <v>20</v>
      </c>
      <c r="R4201">
        <v>26</v>
      </c>
      <c r="S4201">
        <v>48.74</v>
      </c>
      <c r="T4201">
        <v>69.22</v>
      </c>
      <c r="U4201">
        <v>93.32</v>
      </c>
      <c r="V4201" s="16">
        <v>2890.3359591478352</v>
      </c>
      <c r="W4201" s="16">
        <v>2320.1694316440439</v>
      </c>
      <c r="X4201" s="5">
        <f t="shared" si="196"/>
        <v>0.80273347612092305</v>
      </c>
      <c r="Y4201" t="str">
        <f t="shared" si="197"/>
        <v>OK</v>
      </c>
      <c r="AA4201" t="s">
        <v>8418</v>
      </c>
      <c r="AB4201" s="3">
        <v>45105.690104166657</v>
      </c>
    </row>
    <row r="4202" spans="1:28" x14ac:dyDescent="0.35">
      <c r="A4202" t="s">
        <v>8419</v>
      </c>
      <c r="F4202">
        <v>156</v>
      </c>
      <c r="G4202" s="16">
        <v>2517.16</v>
      </c>
      <c r="H4202">
        <v>98</v>
      </c>
      <c r="I4202">
        <v>95</v>
      </c>
      <c r="J4202">
        <v>9.7899999999999991</v>
      </c>
      <c r="K4202" t="s">
        <v>59</v>
      </c>
      <c r="L4202" t="str">
        <f t="shared" si="195"/>
        <v>EU-West</v>
      </c>
      <c r="Q4202">
        <v>0</v>
      </c>
      <c r="R4202">
        <v>16</v>
      </c>
      <c r="S4202">
        <v>67.11</v>
      </c>
      <c r="T4202">
        <v>70.099999999999994</v>
      </c>
      <c r="U4202">
        <v>87.47</v>
      </c>
      <c r="V4202" s="16">
        <v>3290.49314982022</v>
      </c>
      <c r="W4202" s="16">
        <v>2349.4813282960999</v>
      </c>
      <c r="X4202" s="5">
        <f t="shared" si="196"/>
        <v>0.7140210361551631</v>
      </c>
      <c r="Y4202" t="str">
        <f t="shared" si="197"/>
        <v>OK</v>
      </c>
      <c r="AA4202" t="s">
        <v>8420</v>
      </c>
      <c r="AB4202" s="3">
        <v>45694.72074074074</v>
      </c>
    </row>
    <row r="4203" spans="1:28" x14ac:dyDescent="0.35">
      <c r="A4203" t="s">
        <v>8421</v>
      </c>
      <c r="F4203">
        <v>726</v>
      </c>
      <c r="G4203" s="16">
        <v>3396.92</v>
      </c>
      <c r="H4203">
        <v>58</v>
      </c>
      <c r="I4203">
        <v>60</v>
      </c>
      <c r="J4203">
        <v>23.31</v>
      </c>
      <c r="K4203" t="s">
        <v>29</v>
      </c>
      <c r="L4203" t="str">
        <f t="shared" si="195"/>
        <v>US-East</v>
      </c>
      <c r="Q4203">
        <v>0</v>
      </c>
      <c r="R4203">
        <v>34</v>
      </c>
      <c r="S4203">
        <v>63.8</v>
      </c>
      <c r="T4203">
        <v>61.84</v>
      </c>
      <c r="U4203">
        <v>85.35</v>
      </c>
      <c r="V4203" s="16">
        <v>3716.273345344071</v>
      </c>
      <c r="W4203" s="16">
        <v>3741.1505850650051</v>
      </c>
      <c r="X4203" s="5">
        <f t="shared" si="196"/>
        <v>1.0066941361436994</v>
      </c>
      <c r="Y4203" t="str">
        <f t="shared" si="197"/>
        <v>Over Budget</v>
      </c>
      <c r="AA4203" t="s">
        <v>8422</v>
      </c>
      <c r="AB4203" s="3">
        <v>45730.67291666667</v>
      </c>
    </row>
    <row r="4204" spans="1:28" x14ac:dyDescent="0.35">
      <c r="A4204" t="s">
        <v>8423</v>
      </c>
      <c r="F4204">
        <v>516</v>
      </c>
      <c r="G4204" s="16">
        <v>1881.1</v>
      </c>
      <c r="H4204">
        <v>72</v>
      </c>
      <c r="I4204">
        <v>71</v>
      </c>
      <c r="J4204">
        <v>33.979999999999997</v>
      </c>
      <c r="K4204" t="s">
        <v>59</v>
      </c>
      <c r="L4204" t="str">
        <f t="shared" si="195"/>
        <v>EU-West</v>
      </c>
      <c r="Q4204">
        <v>20</v>
      </c>
      <c r="R4204">
        <v>45</v>
      </c>
      <c r="S4204">
        <v>74.58</v>
      </c>
      <c r="T4204">
        <v>54.52</v>
      </c>
      <c r="U4204">
        <v>88.79</v>
      </c>
      <c r="V4204" s="16">
        <v>2768.65007504201</v>
      </c>
      <c r="W4204" s="16">
        <v>1708.969742361611</v>
      </c>
      <c r="X4204" s="5">
        <f t="shared" si="196"/>
        <v>0.61725739838599136</v>
      </c>
      <c r="Y4204" t="str">
        <f t="shared" si="197"/>
        <v>OK</v>
      </c>
      <c r="AA4204" t="s">
        <v>8424</v>
      </c>
      <c r="AB4204" s="3">
        <v>44932.605011574073</v>
      </c>
    </row>
    <row r="4205" spans="1:28" x14ac:dyDescent="0.35">
      <c r="A4205" t="s">
        <v>8425</v>
      </c>
      <c r="F4205">
        <v>567</v>
      </c>
      <c r="G4205" s="16">
        <v>2770.85</v>
      </c>
      <c r="H4205">
        <v>36</v>
      </c>
      <c r="I4205">
        <v>41</v>
      </c>
      <c r="J4205">
        <v>1</v>
      </c>
      <c r="K4205" t="s">
        <v>32</v>
      </c>
      <c r="L4205" t="str">
        <f t="shared" si="195"/>
        <v>US-East</v>
      </c>
      <c r="Q4205">
        <v>20</v>
      </c>
      <c r="R4205">
        <v>23</v>
      </c>
      <c r="S4205">
        <v>53.1</v>
      </c>
      <c r="T4205">
        <v>57.39</v>
      </c>
      <c r="U4205">
        <v>92.5</v>
      </c>
      <c r="V4205" s="16">
        <v>3338.279766632857</v>
      </c>
      <c r="W4205" s="16">
        <v>2914.761184440305</v>
      </c>
      <c r="X4205" s="5">
        <f t="shared" si="196"/>
        <v>0.87313268755190865</v>
      </c>
      <c r="Y4205" t="str">
        <f t="shared" si="197"/>
        <v>OK</v>
      </c>
      <c r="AA4205" t="s">
        <v>8426</v>
      </c>
      <c r="AB4205" s="3">
        <v>45675.247048611112</v>
      </c>
    </row>
    <row r="4206" spans="1:28" x14ac:dyDescent="0.35">
      <c r="A4206" t="s">
        <v>8427</v>
      </c>
      <c r="F4206">
        <v>113</v>
      </c>
      <c r="G4206" s="16">
        <v>3571.54</v>
      </c>
      <c r="H4206">
        <v>31</v>
      </c>
      <c r="I4206">
        <v>35</v>
      </c>
      <c r="J4206">
        <v>12.22</v>
      </c>
      <c r="K4206" t="s">
        <v>59</v>
      </c>
      <c r="L4206" t="str">
        <f t="shared" si="195"/>
        <v>EU-West</v>
      </c>
      <c r="Q4206">
        <v>0</v>
      </c>
      <c r="R4206">
        <v>0</v>
      </c>
      <c r="T4206">
        <v>58.79</v>
      </c>
      <c r="U4206">
        <v>90.61</v>
      </c>
      <c r="V4206" s="16">
        <v>3617.0404080975609</v>
      </c>
      <c r="W4206" s="16">
        <v>2892.3496867798781</v>
      </c>
      <c r="X4206" s="5">
        <f t="shared" si="196"/>
        <v>0.79964538972379207</v>
      </c>
      <c r="Y4206" t="str">
        <f t="shared" si="197"/>
        <v>OK</v>
      </c>
      <c r="AA4206" t="s">
        <v>8428</v>
      </c>
      <c r="AB4206" s="3">
        <v>45210.750949074078</v>
      </c>
    </row>
    <row r="4207" spans="1:28" x14ac:dyDescent="0.35">
      <c r="A4207" t="s">
        <v>8429</v>
      </c>
      <c r="F4207">
        <v>345</v>
      </c>
      <c r="G4207" s="16">
        <v>1601.42</v>
      </c>
      <c r="H4207">
        <v>56</v>
      </c>
      <c r="I4207">
        <v>54</v>
      </c>
      <c r="J4207">
        <v>37.49</v>
      </c>
      <c r="K4207" t="s">
        <v>26</v>
      </c>
      <c r="L4207" t="str">
        <f t="shared" si="195"/>
        <v>EU-West</v>
      </c>
      <c r="Q4207">
        <v>40</v>
      </c>
      <c r="R4207">
        <v>28</v>
      </c>
      <c r="S4207">
        <v>58.87</v>
      </c>
      <c r="T4207">
        <v>53.42</v>
      </c>
      <c r="U4207">
        <v>85.93</v>
      </c>
      <c r="V4207" s="16">
        <v>1777.3935718731329</v>
      </c>
      <c r="W4207" s="16">
        <v>1683.786024816708</v>
      </c>
      <c r="X4207" s="5">
        <f t="shared" si="196"/>
        <v>0.94733437290550393</v>
      </c>
      <c r="Y4207" t="str">
        <f t="shared" si="197"/>
        <v>OK</v>
      </c>
      <c r="AA4207" t="s">
        <v>8430</v>
      </c>
      <c r="AB4207" s="3">
        <v>45694.290509259263</v>
      </c>
    </row>
    <row r="4208" spans="1:28" x14ac:dyDescent="0.35">
      <c r="A4208" t="s">
        <v>8431</v>
      </c>
      <c r="F4208">
        <v>455</v>
      </c>
      <c r="G4208" s="16">
        <v>2529.3200000000002</v>
      </c>
      <c r="H4208">
        <v>82</v>
      </c>
      <c r="I4208">
        <v>85</v>
      </c>
      <c r="J4208">
        <v>26.67</v>
      </c>
      <c r="K4208" t="s">
        <v>37</v>
      </c>
      <c r="L4208" t="str">
        <f t="shared" si="195"/>
        <v>US-East</v>
      </c>
      <c r="Q4208">
        <v>0</v>
      </c>
      <c r="R4208">
        <v>25</v>
      </c>
      <c r="S4208">
        <v>85.88</v>
      </c>
      <c r="T4208">
        <v>65.930000000000007</v>
      </c>
      <c r="U4208">
        <v>99</v>
      </c>
      <c r="V4208" s="16">
        <v>3404.5500646584092</v>
      </c>
      <c r="W4208" s="16">
        <v>2986.224746696917</v>
      </c>
      <c r="X4208" s="5">
        <f t="shared" si="196"/>
        <v>0.87712757632675198</v>
      </c>
      <c r="Y4208" t="str">
        <f t="shared" si="197"/>
        <v>OK</v>
      </c>
      <c r="AA4208" t="s">
        <v>8432</v>
      </c>
      <c r="AB4208" s="3">
        <v>45568.728888888887</v>
      </c>
    </row>
    <row r="4209" spans="1:28" x14ac:dyDescent="0.35">
      <c r="A4209" t="s">
        <v>8433</v>
      </c>
      <c r="F4209">
        <v>743</v>
      </c>
      <c r="G4209" s="16">
        <v>1684.77</v>
      </c>
      <c r="H4209">
        <v>21</v>
      </c>
      <c r="I4209">
        <v>22</v>
      </c>
      <c r="J4209">
        <v>19.11</v>
      </c>
      <c r="K4209" t="s">
        <v>59</v>
      </c>
      <c r="L4209" t="str">
        <f t="shared" si="195"/>
        <v>EU-West</v>
      </c>
      <c r="Q4209">
        <v>20</v>
      </c>
      <c r="R4209">
        <v>43</v>
      </c>
      <c r="S4209">
        <v>79.08</v>
      </c>
      <c r="T4209">
        <v>53.88</v>
      </c>
      <c r="U4209">
        <v>89.31</v>
      </c>
      <c r="V4209" s="16">
        <v>1854.6115784595629</v>
      </c>
      <c r="W4209" s="16">
        <v>1506.2807776240629</v>
      </c>
      <c r="X4209" s="5">
        <f t="shared" si="196"/>
        <v>0.8121812648636525</v>
      </c>
      <c r="Y4209" t="str">
        <f t="shared" si="197"/>
        <v>OK</v>
      </c>
      <c r="AA4209" t="s">
        <v>8434</v>
      </c>
      <c r="AB4209" s="3">
        <v>45246.08630787037</v>
      </c>
    </row>
    <row r="4210" spans="1:28" x14ac:dyDescent="0.35">
      <c r="A4210" t="s">
        <v>8435</v>
      </c>
      <c r="F4210">
        <v>453</v>
      </c>
      <c r="G4210" s="16">
        <v>1900.4</v>
      </c>
      <c r="H4210">
        <v>44</v>
      </c>
      <c r="I4210">
        <v>42</v>
      </c>
      <c r="J4210">
        <v>15.74</v>
      </c>
      <c r="K4210" t="s">
        <v>37</v>
      </c>
      <c r="L4210" t="str">
        <f t="shared" si="195"/>
        <v>US-East</v>
      </c>
      <c r="Q4210">
        <v>0</v>
      </c>
      <c r="R4210">
        <v>34</v>
      </c>
      <c r="S4210">
        <v>73.22</v>
      </c>
      <c r="T4210">
        <v>41.5</v>
      </c>
      <c r="U4210">
        <v>78.69</v>
      </c>
      <c r="V4210" s="16">
        <v>1951.6276184240289</v>
      </c>
      <c r="W4210" s="16">
        <v>2111.860918621865</v>
      </c>
      <c r="X4210" s="5">
        <f t="shared" si="196"/>
        <v>1.0821023942709045</v>
      </c>
      <c r="Y4210" t="str">
        <f t="shared" si="197"/>
        <v>Over Budget</v>
      </c>
      <c r="AA4210" t="s">
        <v>8436</v>
      </c>
      <c r="AB4210" s="3">
        <v>44989.339803240742</v>
      </c>
    </row>
    <row r="4211" spans="1:28" x14ac:dyDescent="0.35">
      <c r="A4211" t="s">
        <v>8437</v>
      </c>
      <c r="F4211">
        <v>127</v>
      </c>
      <c r="G4211" s="16">
        <v>1416.72</v>
      </c>
      <c r="H4211">
        <v>97</v>
      </c>
      <c r="I4211">
        <v>98</v>
      </c>
      <c r="J4211">
        <v>24.69</v>
      </c>
      <c r="K4211" t="s">
        <v>37</v>
      </c>
      <c r="L4211" t="str">
        <f t="shared" si="195"/>
        <v>US-East</v>
      </c>
      <c r="Q4211">
        <v>10</v>
      </c>
      <c r="R4211">
        <v>43</v>
      </c>
      <c r="S4211">
        <v>73.7</v>
      </c>
      <c r="T4211">
        <v>70.59</v>
      </c>
      <c r="U4211">
        <v>94.66</v>
      </c>
      <c r="V4211" s="16">
        <v>1854.278378987131</v>
      </c>
      <c r="W4211" s="16">
        <v>1299.655604654572</v>
      </c>
      <c r="X4211" s="5">
        <f t="shared" si="196"/>
        <v>0.70089562569590413</v>
      </c>
      <c r="Y4211" t="str">
        <f t="shared" si="197"/>
        <v>OK</v>
      </c>
      <c r="AA4211" t="s">
        <v>8438</v>
      </c>
      <c r="AB4211" s="3">
        <v>45305.503495370373</v>
      </c>
    </row>
    <row r="4212" spans="1:28" x14ac:dyDescent="0.35">
      <c r="A4212" t="s">
        <v>8439</v>
      </c>
      <c r="F4212">
        <v>526</v>
      </c>
      <c r="G4212" s="16">
        <v>1422.78</v>
      </c>
      <c r="H4212">
        <v>82</v>
      </c>
      <c r="I4212">
        <v>87</v>
      </c>
      <c r="J4212">
        <v>27.83</v>
      </c>
      <c r="K4212" t="s">
        <v>29</v>
      </c>
      <c r="L4212" t="str">
        <f t="shared" si="195"/>
        <v>US-East</v>
      </c>
      <c r="Q4212">
        <v>40</v>
      </c>
      <c r="R4212">
        <v>23</v>
      </c>
      <c r="S4212">
        <v>42.15</v>
      </c>
      <c r="T4212">
        <v>65.099999999999994</v>
      </c>
      <c r="U4212">
        <v>89.94</v>
      </c>
      <c r="V4212" s="16">
        <v>1791.532414480796</v>
      </c>
      <c r="W4212" s="16">
        <v>1541.069786198454</v>
      </c>
      <c r="X4212" s="5">
        <f t="shared" si="196"/>
        <v>0.86019642946012309</v>
      </c>
      <c r="Y4212" t="str">
        <f t="shared" si="197"/>
        <v>OK</v>
      </c>
      <c r="AA4212" t="s">
        <v>8440</v>
      </c>
      <c r="AB4212" s="3">
        <v>45380.7190625</v>
      </c>
    </row>
    <row r="4213" spans="1:28" x14ac:dyDescent="0.35">
      <c r="A4213" t="s">
        <v>8441</v>
      </c>
      <c r="F4213">
        <v>938</v>
      </c>
      <c r="G4213" s="16">
        <v>2020</v>
      </c>
      <c r="H4213">
        <v>11</v>
      </c>
      <c r="I4213">
        <v>15</v>
      </c>
      <c r="J4213">
        <v>9.84</v>
      </c>
      <c r="K4213" t="s">
        <v>37</v>
      </c>
      <c r="L4213" t="str">
        <f t="shared" si="195"/>
        <v>US-East</v>
      </c>
      <c r="Q4213">
        <v>30</v>
      </c>
      <c r="R4213">
        <v>45</v>
      </c>
      <c r="S4213">
        <v>62.44</v>
      </c>
      <c r="T4213">
        <v>42.75</v>
      </c>
      <c r="U4213">
        <v>89.15</v>
      </c>
      <c r="V4213" s="16">
        <v>2788.809462813535</v>
      </c>
      <c r="W4213" s="16">
        <v>2181.5236754104112</v>
      </c>
      <c r="X4213" s="5">
        <f t="shared" si="196"/>
        <v>0.78224192240424562</v>
      </c>
      <c r="Y4213" t="str">
        <f t="shared" si="197"/>
        <v>OK</v>
      </c>
      <c r="AA4213" t="s">
        <v>8442</v>
      </c>
      <c r="AB4213" s="3">
        <v>45517.950185185182</v>
      </c>
    </row>
    <row r="4214" spans="1:28" x14ac:dyDescent="0.35">
      <c r="A4214" t="s">
        <v>8443</v>
      </c>
      <c r="F4214">
        <v>732</v>
      </c>
      <c r="G4214" s="16">
        <v>2443.08</v>
      </c>
      <c r="H4214">
        <v>81</v>
      </c>
      <c r="I4214">
        <v>77</v>
      </c>
      <c r="J4214">
        <v>31.93</v>
      </c>
      <c r="K4214" t="s">
        <v>59</v>
      </c>
      <c r="L4214" t="str">
        <f t="shared" si="195"/>
        <v>EU-West</v>
      </c>
      <c r="Q4214">
        <v>0</v>
      </c>
      <c r="R4214">
        <v>32</v>
      </c>
      <c r="S4214">
        <v>100</v>
      </c>
      <c r="T4214">
        <v>53.52</v>
      </c>
      <c r="U4214">
        <v>89.05</v>
      </c>
      <c r="V4214" s="16">
        <v>3386.8801463622108</v>
      </c>
      <c r="W4214" s="16">
        <v>2134.9956327876698</v>
      </c>
      <c r="X4214" s="5">
        <f t="shared" si="196"/>
        <v>0.63037236055749757</v>
      </c>
      <c r="Y4214" t="str">
        <f t="shared" si="197"/>
        <v>OK</v>
      </c>
      <c r="AA4214" t="s">
        <v>8444</v>
      </c>
      <c r="AB4214" s="3">
        <v>45006.315995370373</v>
      </c>
    </row>
    <row r="4215" spans="1:28" x14ac:dyDescent="0.35">
      <c r="A4215" t="s">
        <v>8445</v>
      </c>
      <c r="F4215">
        <v>576</v>
      </c>
      <c r="G4215" s="16">
        <v>2036.24</v>
      </c>
      <c r="H4215">
        <v>4</v>
      </c>
      <c r="I4215">
        <v>7</v>
      </c>
      <c r="J4215">
        <v>23.19</v>
      </c>
      <c r="K4215" t="s">
        <v>59</v>
      </c>
      <c r="L4215" t="str">
        <f t="shared" si="195"/>
        <v>EU-West</v>
      </c>
      <c r="Q4215">
        <v>30</v>
      </c>
      <c r="R4215">
        <v>25</v>
      </c>
      <c r="S4215">
        <v>73.2</v>
      </c>
      <c r="T4215">
        <v>59.04</v>
      </c>
      <c r="U4215">
        <v>89.08</v>
      </c>
      <c r="V4215" s="16">
        <v>3013.5692805863619</v>
      </c>
      <c r="W4215" s="16">
        <v>2115.350294526279</v>
      </c>
      <c r="X4215" s="5">
        <f t="shared" si="196"/>
        <v>0.70194181635495267</v>
      </c>
      <c r="Y4215" t="str">
        <f t="shared" si="197"/>
        <v>OK</v>
      </c>
      <c r="AA4215" t="s">
        <v>8446</v>
      </c>
      <c r="AB4215" s="3">
        <v>45813.928877314807</v>
      </c>
    </row>
    <row r="4216" spans="1:28" x14ac:dyDescent="0.35">
      <c r="A4216" t="s">
        <v>8447</v>
      </c>
      <c r="F4216">
        <v>540</v>
      </c>
      <c r="G4216" s="16">
        <v>2466.92</v>
      </c>
      <c r="H4216">
        <v>25</v>
      </c>
      <c r="I4216">
        <v>21</v>
      </c>
      <c r="J4216">
        <v>27.51</v>
      </c>
      <c r="K4216" t="s">
        <v>37</v>
      </c>
      <c r="L4216" t="str">
        <f t="shared" si="195"/>
        <v>US-East</v>
      </c>
      <c r="Q4216">
        <v>0</v>
      </c>
      <c r="R4216">
        <v>36</v>
      </c>
      <c r="S4216">
        <v>76.16</v>
      </c>
      <c r="T4216">
        <v>59.97</v>
      </c>
      <c r="U4216">
        <v>98.34</v>
      </c>
      <c r="V4216" s="16">
        <v>2537.2488598451068</v>
      </c>
      <c r="W4216" s="16">
        <v>2821.336429525561</v>
      </c>
      <c r="X4216" s="5">
        <f t="shared" si="196"/>
        <v>1.1119667740033183</v>
      </c>
      <c r="Y4216" t="str">
        <f t="shared" si="197"/>
        <v>Over Budget</v>
      </c>
      <c r="AA4216" t="s">
        <v>8448</v>
      </c>
      <c r="AB4216" s="3">
        <v>45507.892858796287</v>
      </c>
    </row>
    <row r="4217" spans="1:28" x14ac:dyDescent="0.35">
      <c r="A4217" t="s">
        <v>8449</v>
      </c>
      <c r="F4217">
        <v>922</v>
      </c>
      <c r="G4217" s="16">
        <v>1581.7</v>
      </c>
      <c r="H4217">
        <v>90</v>
      </c>
      <c r="I4217">
        <v>94</v>
      </c>
      <c r="J4217">
        <v>28.19</v>
      </c>
      <c r="K4217" t="s">
        <v>52</v>
      </c>
      <c r="L4217" t="str">
        <f t="shared" si="195"/>
        <v>EU-West</v>
      </c>
      <c r="Q4217">
        <v>30</v>
      </c>
      <c r="R4217">
        <v>38</v>
      </c>
      <c r="S4217">
        <v>41.23</v>
      </c>
      <c r="T4217">
        <v>81.05</v>
      </c>
      <c r="U4217">
        <v>92.32</v>
      </c>
      <c r="V4217" s="16">
        <v>1612.534782663246</v>
      </c>
      <c r="W4217" s="16">
        <v>1507.381022373022</v>
      </c>
      <c r="X4217" s="5">
        <f t="shared" si="196"/>
        <v>0.9347897723380868</v>
      </c>
      <c r="Y4217" t="str">
        <f t="shared" si="197"/>
        <v>OK</v>
      </c>
      <c r="AA4217" t="s">
        <v>8450</v>
      </c>
      <c r="AB4217" s="3">
        <v>45154.35732638889</v>
      </c>
    </row>
    <row r="4218" spans="1:28" x14ac:dyDescent="0.35">
      <c r="A4218" t="s">
        <v>8451</v>
      </c>
      <c r="F4218">
        <v>97</v>
      </c>
      <c r="G4218" s="16">
        <v>1627</v>
      </c>
      <c r="H4218">
        <v>19</v>
      </c>
      <c r="I4218">
        <v>16</v>
      </c>
      <c r="J4218">
        <v>22.5</v>
      </c>
      <c r="K4218" t="s">
        <v>37</v>
      </c>
      <c r="L4218" t="str">
        <f t="shared" si="195"/>
        <v>US-East</v>
      </c>
      <c r="Q4218">
        <v>20</v>
      </c>
      <c r="R4218">
        <v>25</v>
      </c>
      <c r="S4218">
        <v>66.349999999999994</v>
      </c>
      <c r="T4218">
        <v>50.41</v>
      </c>
      <c r="U4218">
        <v>91.3</v>
      </c>
      <c r="V4218" s="16">
        <v>2430.0847985705018</v>
      </c>
      <c r="W4218" s="16">
        <v>1763.848239937872</v>
      </c>
      <c r="X4218" s="5">
        <f t="shared" si="196"/>
        <v>0.72583814399211766</v>
      </c>
      <c r="Y4218" t="str">
        <f t="shared" si="197"/>
        <v>OK</v>
      </c>
      <c r="AA4218" t="s">
        <v>8452</v>
      </c>
      <c r="AB4218" s="3">
        <v>45537.678703703707</v>
      </c>
    </row>
    <row r="4219" spans="1:28" x14ac:dyDescent="0.35">
      <c r="A4219" t="s">
        <v>8453</v>
      </c>
      <c r="F4219">
        <v>768</v>
      </c>
      <c r="G4219" s="16">
        <v>3060.9</v>
      </c>
      <c r="H4219">
        <v>60</v>
      </c>
      <c r="I4219">
        <v>61</v>
      </c>
      <c r="J4219">
        <v>23.56</v>
      </c>
      <c r="K4219" t="s">
        <v>37</v>
      </c>
      <c r="L4219" t="str">
        <f t="shared" si="195"/>
        <v>US-East</v>
      </c>
      <c r="Q4219">
        <v>0</v>
      </c>
      <c r="R4219">
        <v>37</v>
      </c>
      <c r="S4219">
        <v>64.650000000000006</v>
      </c>
      <c r="T4219">
        <v>49.79</v>
      </c>
      <c r="U4219">
        <v>88.69</v>
      </c>
      <c r="V4219" s="16">
        <v>4047.8074344213028</v>
      </c>
      <c r="W4219" s="16">
        <v>3274.4651579397691</v>
      </c>
      <c r="X4219" s="5">
        <f t="shared" si="196"/>
        <v>0.80894785905444266</v>
      </c>
      <c r="Y4219" t="str">
        <f t="shared" si="197"/>
        <v>OK</v>
      </c>
      <c r="AA4219" t="s">
        <v>8454</v>
      </c>
      <c r="AB4219" s="3">
        <v>45859.172662037039</v>
      </c>
    </row>
    <row r="4220" spans="1:28" x14ac:dyDescent="0.35">
      <c r="A4220" t="s">
        <v>8455</v>
      </c>
      <c r="F4220">
        <v>638</v>
      </c>
      <c r="G4220" s="16">
        <v>1670.43</v>
      </c>
      <c r="H4220">
        <v>7</v>
      </c>
      <c r="I4220">
        <v>12</v>
      </c>
      <c r="J4220">
        <v>24.14</v>
      </c>
      <c r="K4220" t="s">
        <v>29</v>
      </c>
      <c r="L4220" t="str">
        <f t="shared" si="195"/>
        <v>US-East</v>
      </c>
      <c r="Q4220">
        <v>40</v>
      </c>
      <c r="R4220">
        <v>49</v>
      </c>
      <c r="S4220">
        <v>58.89</v>
      </c>
      <c r="T4220">
        <v>72.709999999999994</v>
      </c>
      <c r="U4220">
        <v>98.64</v>
      </c>
      <c r="V4220" s="16">
        <v>2267.9182052884512</v>
      </c>
      <c r="W4220" s="16">
        <v>1508.4076456111129</v>
      </c>
      <c r="X4220" s="5">
        <f t="shared" si="196"/>
        <v>0.66510672302631046</v>
      </c>
      <c r="Y4220" t="str">
        <f t="shared" si="197"/>
        <v>OK</v>
      </c>
      <c r="AA4220" t="s">
        <v>8456</v>
      </c>
      <c r="AB4220" s="3">
        <v>45765.083749999998</v>
      </c>
    </row>
    <row r="4221" spans="1:28" x14ac:dyDescent="0.35">
      <c r="A4221" t="s">
        <v>8457</v>
      </c>
      <c r="F4221">
        <v>485</v>
      </c>
      <c r="G4221" s="16">
        <v>1895.25</v>
      </c>
      <c r="H4221">
        <v>61</v>
      </c>
      <c r="I4221">
        <v>59</v>
      </c>
      <c r="J4221">
        <v>17.14</v>
      </c>
      <c r="K4221" t="s">
        <v>32</v>
      </c>
      <c r="L4221" t="str">
        <f t="shared" si="195"/>
        <v>US-East</v>
      </c>
      <c r="Q4221">
        <v>10</v>
      </c>
      <c r="R4221">
        <v>37</v>
      </c>
      <c r="S4221">
        <v>78.62</v>
      </c>
      <c r="T4221">
        <v>58.17</v>
      </c>
      <c r="U4221">
        <v>94.21</v>
      </c>
      <c r="V4221" s="16">
        <v>1986.6787739515389</v>
      </c>
      <c r="W4221" s="16">
        <v>2212.6236826735412</v>
      </c>
      <c r="X4221" s="5">
        <f t="shared" si="196"/>
        <v>1.1137299656514645</v>
      </c>
      <c r="Y4221" t="str">
        <f t="shared" si="197"/>
        <v>Over Budget</v>
      </c>
      <c r="AA4221" t="s">
        <v>8458</v>
      </c>
      <c r="AB4221" s="3">
        <v>45662.760289351849</v>
      </c>
    </row>
    <row r="4222" spans="1:28" x14ac:dyDescent="0.35">
      <c r="A4222" t="s">
        <v>8459</v>
      </c>
      <c r="F4222">
        <v>691</v>
      </c>
      <c r="G4222" s="16">
        <v>1757.54</v>
      </c>
      <c r="H4222">
        <v>53</v>
      </c>
      <c r="I4222">
        <v>56</v>
      </c>
      <c r="J4222">
        <v>25.19</v>
      </c>
      <c r="K4222" t="s">
        <v>29</v>
      </c>
      <c r="L4222" t="str">
        <f t="shared" si="195"/>
        <v>US-East</v>
      </c>
      <c r="Q4222">
        <v>0</v>
      </c>
      <c r="R4222">
        <v>10</v>
      </c>
      <c r="S4222">
        <v>63.6</v>
      </c>
      <c r="T4222">
        <v>71.73</v>
      </c>
      <c r="U4222">
        <v>94.95</v>
      </c>
      <c r="V4222" s="16">
        <v>1818.889298336793</v>
      </c>
      <c r="W4222" s="16">
        <v>1802.190011327086</v>
      </c>
      <c r="X4222" s="5">
        <f t="shared" si="196"/>
        <v>0.99081896461484664</v>
      </c>
      <c r="Y4222" t="str">
        <f t="shared" si="197"/>
        <v>OK</v>
      </c>
      <c r="AA4222" t="s">
        <v>8460</v>
      </c>
      <c r="AB4222" s="3">
        <v>45762.946736111109</v>
      </c>
    </row>
    <row r="4223" spans="1:28" x14ac:dyDescent="0.35">
      <c r="A4223" t="s">
        <v>8461</v>
      </c>
      <c r="F4223">
        <v>494</v>
      </c>
      <c r="G4223" s="16">
        <v>2023.35</v>
      </c>
      <c r="H4223">
        <v>79</v>
      </c>
      <c r="I4223">
        <v>76</v>
      </c>
      <c r="J4223">
        <v>17.920000000000002</v>
      </c>
      <c r="K4223" t="s">
        <v>37</v>
      </c>
      <c r="L4223" t="str">
        <f t="shared" si="195"/>
        <v>US-East</v>
      </c>
      <c r="Q4223">
        <v>0</v>
      </c>
      <c r="R4223">
        <v>28</v>
      </c>
      <c r="S4223">
        <v>59.13</v>
      </c>
      <c r="T4223">
        <v>57.34</v>
      </c>
      <c r="U4223">
        <v>91.39</v>
      </c>
      <c r="V4223" s="16">
        <v>2185.4745546449708</v>
      </c>
      <c r="W4223" s="16">
        <v>1906.2325588589831</v>
      </c>
      <c r="X4223" s="5">
        <f t="shared" si="196"/>
        <v>0.87222821002766127</v>
      </c>
      <c r="Y4223" t="str">
        <f t="shared" si="197"/>
        <v>OK</v>
      </c>
      <c r="AA4223" t="s">
        <v>8462</v>
      </c>
      <c r="AB4223" s="3">
        <v>45314.991666666669</v>
      </c>
    </row>
    <row r="4224" spans="1:28" x14ac:dyDescent="0.35">
      <c r="A4224" t="s">
        <v>8463</v>
      </c>
      <c r="F4224">
        <v>671</v>
      </c>
      <c r="G4224" s="16">
        <v>2129.5700000000002</v>
      </c>
      <c r="H4224">
        <v>57</v>
      </c>
      <c r="I4224">
        <v>54</v>
      </c>
      <c r="J4224">
        <v>20.010000000000002</v>
      </c>
      <c r="K4224" t="s">
        <v>37</v>
      </c>
      <c r="L4224" t="str">
        <f t="shared" si="195"/>
        <v>US-East</v>
      </c>
      <c r="Q4224">
        <v>40</v>
      </c>
      <c r="R4224">
        <v>28</v>
      </c>
      <c r="S4224">
        <v>47.95</v>
      </c>
      <c r="T4224">
        <v>72.19</v>
      </c>
      <c r="U4224">
        <v>95</v>
      </c>
      <c r="V4224" s="16">
        <v>2584.4414699247041</v>
      </c>
      <c r="W4224" s="16">
        <v>1843.661066457855</v>
      </c>
      <c r="X4224" s="5">
        <f t="shared" si="196"/>
        <v>0.71336924744191199</v>
      </c>
      <c r="Y4224" t="str">
        <f t="shared" si="197"/>
        <v>OK</v>
      </c>
      <c r="AA4224" t="s">
        <v>8464</v>
      </c>
      <c r="AB4224" s="3">
        <v>45620.061921296299</v>
      </c>
    </row>
    <row r="4225" spans="1:28" x14ac:dyDescent="0.35">
      <c r="A4225" t="s">
        <v>8465</v>
      </c>
      <c r="F4225">
        <v>304</v>
      </c>
      <c r="G4225" s="16">
        <v>1970.26</v>
      </c>
      <c r="H4225">
        <v>65</v>
      </c>
      <c r="I4225">
        <v>65</v>
      </c>
      <c r="J4225">
        <v>32.51</v>
      </c>
      <c r="K4225" t="s">
        <v>52</v>
      </c>
      <c r="L4225" t="str">
        <f t="shared" si="195"/>
        <v>EU-West</v>
      </c>
      <c r="Q4225">
        <v>30</v>
      </c>
      <c r="R4225">
        <v>2</v>
      </c>
      <c r="S4225">
        <v>53.41</v>
      </c>
      <c r="T4225">
        <v>57.22</v>
      </c>
      <c r="U4225">
        <v>91.97</v>
      </c>
      <c r="V4225" s="16">
        <v>2078.7978628957362</v>
      </c>
      <c r="W4225" s="16">
        <v>1949.3424213754299</v>
      </c>
      <c r="X4225" s="5">
        <f t="shared" si="196"/>
        <v>0.93772581556343493</v>
      </c>
      <c r="Y4225" t="str">
        <f t="shared" si="197"/>
        <v>OK</v>
      </c>
      <c r="AA4225" t="s">
        <v>8466</v>
      </c>
      <c r="AB4225" s="3">
        <v>45574.310231481482</v>
      </c>
    </row>
    <row r="4226" spans="1:28" x14ac:dyDescent="0.35">
      <c r="A4226" t="s">
        <v>8467</v>
      </c>
      <c r="F4226">
        <v>729</v>
      </c>
      <c r="G4226" s="16">
        <v>1822.05</v>
      </c>
      <c r="H4226">
        <v>44</v>
      </c>
      <c r="I4226">
        <v>46</v>
      </c>
      <c r="J4226">
        <v>19.71</v>
      </c>
      <c r="K4226" t="s">
        <v>29</v>
      </c>
      <c r="L4226" t="str">
        <f t="shared" si="195"/>
        <v>US-East</v>
      </c>
      <c r="Q4226">
        <v>0</v>
      </c>
      <c r="R4226">
        <v>8</v>
      </c>
      <c r="S4226">
        <v>55.25</v>
      </c>
      <c r="T4226">
        <v>58.75</v>
      </c>
      <c r="U4226">
        <v>88.14</v>
      </c>
      <c r="V4226" s="16">
        <v>2228.6711958851051</v>
      </c>
      <c r="W4226" s="16">
        <v>1989.761275811517</v>
      </c>
      <c r="X4226" s="5">
        <f t="shared" si="196"/>
        <v>0.89280162972685329</v>
      </c>
      <c r="Y4226" t="str">
        <f t="shared" si="197"/>
        <v>OK</v>
      </c>
      <c r="AA4226" t="s">
        <v>8468</v>
      </c>
      <c r="AB4226" s="3">
        <v>45827.950925925928</v>
      </c>
    </row>
    <row r="4227" spans="1:28" x14ac:dyDescent="0.35">
      <c r="A4227" t="s">
        <v>8469</v>
      </c>
      <c r="F4227">
        <v>390</v>
      </c>
      <c r="G4227" s="16">
        <v>2023.13</v>
      </c>
      <c r="H4227">
        <v>64</v>
      </c>
      <c r="I4227">
        <v>61</v>
      </c>
      <c r="J4227">
        <v>23.31</v>
      </c>
      <c r="K4227" t="s">
        <v>52</v>
      </c>
      <c r="L4227" t="str">
        <f t="shared" ref="L4227:L4290" si="198">IF(OR(K4227="Europe-West",K4227="EU_West",K4227="eu-west"),"EU-West",
IF(OR(K4227="US_East",K4227="us-east",K4227="US-East"),"US-East","Other"))</f>
        <v>EU-West</v>
      </c>
      <c r="Q4227">
        <v>0</v>
      </c>
      <c r="R4227">
        <v>34</v>
      </c>
      <c r="S4227">
        <v>64.86</v>
      </c>
      <c r="T4227">
        <v>49.63</v>
      </c>
      <c r="U4227">
        <v>91.85</v>
      </c>
      <c r="V4227" s="16">
        <v>2591.1600658207039</v>
      </c>
      <c r="W4227" s="16">
        <v>2123.1861355927122</v>
      </c>
      <c r="X4227" s="5">
        <f t="shared" ref="X4227:X4290" si="199">W4227/V4227</f>
        <v>0.81939597773178507</v>
      </c>
      <c r="Y4227" t="str">
        <f t="shared" ref="Y4227:Y4290" si="200">IF(X4227&gt;1,"Over Budget","OK")</f>
        <v>OK</v>
      </c>
      <c r="AA4227" t="s">
        <v>8470</v>
      </c>
      <c r="AB4227" s="3">
        <v>45801.234780092593</v>
      </c>
    </row>
    <row r="4228" spans="1:28" x14ac:dyDescent="0.35">
      <c r="A4228" t="s">
        <v>8471</v>
      </c>
      <c r="F4228">
        <v>292</v>
      </c>
      <c r="G4228" s="16">
        <v>2147.92</v>
      </c>
      <c r="H4228">
        <v>4</v>
      </c>
      <c r="I4228">
        <v>1</v>
      </c>
      <c r="J4228">
        <v>18.600000000000001</v>
      </c>
      <c r="K4228" t="s">
        <v>26</v>
      </c>
      <c r="L4228" t="str">
        <f t="shared" si="198"/>
        <v>EU-West</v>
      </c>
      <c r="Q4228">
        <v>0</v>
      </c>
      <c r="R4228">
        <v>5</v>
      </c>
      <c r="S4228">
        <v>62.58</v>
      </c>
      <c r="T4228">
        <v>77.28</v>
      </c>
      <c r="U4228">
        <v>100</v>
      </c>
      <c r="V4228" s="16">
        <v>2148.2775941898899</v>
      </c>
      <c r="W4228" s="16">
        <v>2342.996293485829</v>
      </c>
      <c r="X4228" s="5">
        <f t="shared" si="199"/>
        <v>1.0906394498655874</v>
      </c>
      <c r="Y4228" t="str">
        <f t="shared" si="200"/>
        <v>Over Budget</v>
      </c>
      <c r="AA4228" t="s">
        <v>8472</v>
      </c>
      <c r="AB4228" s="3">
        <v>45499.071296296293</v>
      </c>
    </row>
    <row r="4229" spans="1:28" x14ac:dyDescent="0.35">
      <c r="A4229" t="s">
        <v>8473</v>
      </c>
      <c r="F4229">
        <v>853</v>
      </c>
      <c r="G4229" s="16">
        <v>1796.03</v>
      </c>
      <c r="H4229">
        <v>30</v>
      </c>
      <c r="I4229">
        <v>34</v>
      </c>
      <c r="J4229">
        <v>17.07</v>
      </c>
      <c r="K4229" t="s">
        <v>59</v>
      </c>
      <c r="L4229" t="str">
        <f t="shared" si="198"/>
        <v>EU-West</v>
      </c>
      <c r="Q4229">
        <v>0</v>
      </c>
      <c r="R4229">
        <v>8</v>
      </c>
      <c r="S4229">
        <v>60.6</v>
      </c>
      <c r="T4229">
        <v>52.46</v>
      </c>
      <c r="U4229">
        <v>91.02</v>
      </c>
      <c r="V4229" s="16">
        <v>1898.624290135657</v>
      </c>
      <c r="W4229" s="16">
        <v>2005.634425581623</v>
      </c>
      <c r="X4229" s="5">
        <f t="shared" si="199"/>
        <v>1.0563619332176142</v>
      </c>
      <c r="Y4229" t="str">
        <f t="shared" si="200"/>
        <v>Over Budget</v>
      </c>
      <c r="AA4229" t="s">
        <v>8474</v>
      </c>
      <c r="AB4229" s="3">
        <v>45601.016782407409</v>
      </c>
    </row>
    <row r="4230" spans="1:28" x14ac:dyDescent="0.35">
      <c r="A4230" t="s">
        <v>8475</v>
      </c>
      <c r="F4230">
        <v>695</v>
      </c>
      <c r="G4230" s="16">
        <v>2111.41</v>
      </c>
      <c r="H4230">
        <v>22</v>
      </c>
      <c r="I4230">
        <v>18</v>
      </c>
      <c r="J4230">
        <v>35.43</v>
      </c>
      <c r="K4230" t="s">
        <v>52</v>
      </c>
      <c r="L4230" t="str">
        <f t="shared" si="198"/>
        <v>EU-West</v>
      </c>
      <c r="Q4230">
        <v>0</v>
      </c>
      <c r="R4230">
        <v>7</v>
      </c>
      <c r="S4230">
        <v>44.74</v>
      </c>
      <c r="T4230">
        <v>47.23</v>
      </c>
      <c r="U4230">
        <v>96.35</v>
      </c>
      <c r="V4230" s="16">
        <v>2507.5054399253081</v>
      </c>
      <c r="W4230" s="16">
        <v>2061.5847496053871</v>
      </c>
      <c r="X4230" s="5">
        <f t="shared" si="199"/>
        <v>0.82216561399236532</v>
      </c>
      <c r="Y4230" t="str">
        <f t="shared" si="200"/>
        <v>OK</v>
      </c>
      <c r="AA4230" t="s">
        <v>8476</v>
      </c>
      <c r="AB4230" s="3">
        <v>45252.398796296293</v>
      </c>
    </row>
    <row r="4231" spans="1:28" x14ac:dyDescent="0.35">
      <c r="A4231" t="s">
        <v>8477</v>
      </c>
      <c r="F4231">
        <v>648</v>
      </c>
      <c r="G4231" s="16">
        <v>1543.81</v>
      </c>
      <c r="H4231">
        <v>20</v>
      </c>
      <c r="I4231">
        <v>20</v>
      </c>
      <c r="J4231">
        <v>8.2799999999999994</v>
      </c>
      <c r="K4231" t="s">
        <v>52</v>
      </c>
      <c r="L4231" t="str">
        <f t="shared" si="198"/>
        <v>EU-West</v>
      </c>
      <c r="Q4231">
        <v>10</v>
      </c>
      <c r="R4231">
        <v>26</v>
      </c>
      <c r="S4231">
        <v>54.92</v>
      </c>
      <c r="T4231">
        <v>76.2</v>
      </c>
      <c r="U4231">
        <v>95.96</v>
      </c>
      <c r="V4231" s="16">
        <v>1584.9755336316241</v>
      </c>
      <c r="W4231" s="16">
        <v>1556.2631026234169</v>
      </c>
      <c r="X4231" s="5">
        <f t="shared" si="199"/>
        <v>0.98188462193960879</v>
      </c>
      <c r="Y4231" t="str">
        <f t="shared" si="200"/>
        <v>OK</v>
      </c>
      <c r="AA4231" t="s">
        <v>8478</v>
      </c>
      <c r="AB4231" s="3">
        <v>45771.89770833333</v>
      </c>
    </row>
    <row r="4232" spans="1:28" x14ac:dyDescent="0.35">
      <c r="A4232" t="s">
        <v>8479</v>
      </c>
      <c r="F4232">
        <v>165</v>
      </c>
      <c r="G4232" s="16">
        <v>1944.23</v>
      </c>
      <c r="H4232">
        <v>11</v>
      </c>
      <c r="I4232">
        <v>13</v>
      </c>
      <c r="J4232">
        <v>20.420000000000002</v>
      </c>
      <c r="K4232" t="s">
        <v>52</v>
      </c>
      <c r="L4232" t="str">
        <f t="shared" si="198"/>
        <v>EU-West</v>
      </c>
      <c r="Q4232">
        <v>0</v>
      </c>
      <c r="R4232">
        <v>33</v>
      </c>
      <c r="S4232">
        <v>71.92</v>
      </c>
      <c r="T4232">
        <v>66.59</v>
      </c>
      <c r="U4232">
        <v>92.81</v>
      </c>
      <c r="V4232" s="16">
        <v>2074.035517891331</v>
      </c>
      <c r="W4232" s="16">
        <v>2322.5165847995659</v>
      </c>
      <c r="X4232" s="5">
        <f t="shared" si="199"/>
        <v>1.1198055986817743</v>
      </c>
      <c r="Y4232" t="str">
        <f t="shared" si="200"/>
        <v>Over Budget</v>
      </c>
      <c r="AA4232" t="s">
        <v>8480</v>
      </c>
      <c r="AB4232" s="3">
        <v>45200.65625</v>
      </c>
    </row>
    <row r="4233" spans="1:28" x14ac:dyDescent="0.35">
      <c r="A4233" t="s">
        <v>8481</v>
      </c>
      <c r="F4233">
        <v>189</v>
      </c>
      <c r="G4233" s="16">
        <v>2006.71</v>
      </c>
      <c r="H4233">
        <v>3</v>
      </c>
      <c r="I4233">
        <v>6</v>
      </c>
      <c r="J4233">
        <v>10.39</v>
      </c>
      <c r="K4233" t="s">
        <v>26</v>
      </c>
      <c r="L4233" t="str">
        <f t="shared" si="198"/>
        <v>EU-West</v>
      </c>
      <c r="Q4233">
        <v>0</v>
      </c>
      <c r="R4233">
        <v>23</v>
      </c>
      <c r="S4233">
        <v>91.89</v>
      </c>
      <c r="T4233">
        <v>75.84</v>
      </c>
      <c r="U4233">
        <v>98.28</v>
      </c>
      <c r="V4233" s="16">
        <v>2239.2840673459341</v>
      </c>
      <c r="W4233" s="16">
        <v>2382.4073666030749</v>
      </c>
      <c r="X4233" s="5">
        <f t="shared" si="199"/>
        <v>1.0639147579997632</v>
      </c>
      <c r="Y4233" t="str">
        <f t="shared" si="200"/>
        <v>Over Budget</v>
      </c>
      <c r="AA4233" t="s">
        <v>8482</v>
      </c>
      <c r="AB4233" s="3">
        <v>45019.911134259259</v>
      </c>
    </row>
    <row r="4234" spans="1:28" x14ac:dyDescent="0.35">
      <c r="A4234" t="s">
        <v>8483</v>
      </c>
      <c r="F4234">
        <v>970</v>
      </c>
      <c r="G4234" s="16">
        <v>2130.9899999999998</v>
      </c>
      <c r="H4234">
        <v>36</v>
      </c>
      <c r="I4234">
        <v>32</v>
      </c>
      <c r="J4234">
        <v>30.04</v>
      </c>
      <c r="K4234" t="s">
        <v>37</v>
      </c>
      <c r="L4234" t="str">
        <f t="shared" si="198"/>
        <v>US-East</v>
      </c>
      <c r="Q4234">
        <v>20</v>
      </c>
      <c r="R4234">
        <v>47</v>
      </c>
      <c r="S4234">
        <v>94.01</v>
      </c>
      <c r="T4234">
        <v>52.87</v>
      </c>
      <c r="U4234">
        <v>79.14</v>
      </c>
      <c r="V4234" s="16">
        <v>2588.7281587885559</v>
      </c>
      <c r="W4234" s="16">
        <v>2058.3804578759518</v>
      </c>
      <c r="X4234" s="5">
        <f t="shared" si="199"/>
        <v>0.79513194573477719</v>
      </c>
      <c r="Y4234" t="str">
        <f t="shared" si="200"/>
        <v>OK</v>
      </c>
      <c r="AA4234" t="s">
        <v>8484</v>
      </c>
      <c r="AB4234" s="3">
        <v>45454.911435185182</v>
      </c>
    </row>
    <row r="4235" spans="1:28" x14ac:dyDescent="0.35">
      <c r="A4235" t="s">
        <v>8485</v>
      </c>
      <c r="F4235">
        <v>944</v>
      </c>
      <c r="G4235" s="16">
        <v>1552.17</v>
      </c>
      <c r="H4235">
        <v>74</v>
      </c>
      <c r="I4235">
        <v>74</v>
      </c>
      <c r="J4235">
        <v>19.510000000000002</v>
      </c>
      <c r="K4235" t="s">
        <v>29</v>
      </c>
      <c r="L4235" t="str">
        <f t="shared" si="198"/>
        <v>US-East</v>
      </c>
      <c r="Q4235">
        <v>0</v>
      </c>
      <c r="R4235">
        <v>4</v>
      </c>
      <c r="S4235">
        <v>100</v>
      </c>
      <c r="T4235">
        <v>66.05</v>
      </c>
      <c r="U4235">
        <v>80.819999999999993</v>
      </c>
      <c r="V4235" s="16">
        <v>2106.9444267607109</v>
      </c>
      <c r="W4235" s="16">
        <v>1667.142040835038</v>
      </c>
      <c r="X4235" s="5">
        <f t="shared" si="199"/>
        <v>0.79126056656281141</v>
      </c>
      <c r="Y4235" t="str">
        <f t="shared" si="200"/>
        <v>OK</v>
      </c>
      <c r="AA4235" t="s">
        <v>8486</v>
      </c>
      <c r="AB4235" s="3">
        <v>45097.330231481479</v>
      </c>
    </row>
    <row r="4236" spans="1:28" x14ac:dyDescent="0.35">
      <c r="A4236" t="s">
        <v>8487</v>
      </c>
      <c r="F4236">
        <v>899</v>
      </c>
      <c r="G4236" s="16">
        <v>1841.85</v>
      </c>
      <c r="H4236">
        <v>8</v>
      </c>
      <c r="I4236">
        <v>6</v>
      </c>
      <c r="J4236">
        <v>16.25</v>
      </c>
      <c r="K4236" t="s">
        <v>32</v>
      </c>
      <c r="L4236" t="str">
        <f t="shared" si="198"/>
        <v>US-East</v>
      </c>
      <c r="Q4236">
        <v>30</v>
      </c>
      <c r="R4236">
        <v>9</v>
      </c>
      <c r="S4236">
        <v>73.95</v>
      </c>
      <c r="T4236">
        <v>74</v>
      </c>
      <c r="U4236">
        <v>98.64</v>
      </c>
      <c r="V4236" s="16">
        <v>1964.046259845717</v>
      </c>
      <c r="W4236" s="16">
        <v>1670.6243879812621</v>
      </c>
      <c r="X4236" s="5">
        <f t="shared" si="199"/>
        <v>0.85060338044812434</v>
      </c>
      <c r="Y4236" t="str">
        <f t="shared" si="200"/>
        <v>OK</v>
      </c>
      <c r="AA4236" t="s">
        <v>8488</v>
      </c>
      <c r="AB4236" s="3">
        <v>45083.610115740739</v>
      </c>
    </row>
    <row r="4237" spans="1:28" x14ac:dyDescent="0.35">
      <c r="A4237" t="s">
        <v>8489</v>
      </c>
      <c r="F4237">
        <v>923</v>
      </c>
      <c r="G4237" s="16">
        <v>2069.7800000000002</v>
      </c>
      <c r="H4237">
        <v>25</v>
      </c>
      <c r="I4237">
        <v>22</v>
      </c>
      <c r="J4237">
        <v>5.32</v>
      </c>
      <c r="K4237" t="s">
        <v>29</v>
      </c>
      <c r="L4237" t="str">
        <f t="shared" si="198"/>
        <v>US-East</v>
      </c>
      <c r="Q4237">
        <v>0</v>
      </c>
      <c r="R4237">
        <v>19</v>
      </c>
      <c r="S4237">
        <v>69.17</v>
      </c>
      <c r="T4237">
        <v>48.57</v>
      </c>
      <c r="U4237">
        <v>86.76</v>
      </c>
      <c r="V4237" s="16">
        <v>2833.4859464832489</v>
      </c>
      <c r="W4237" s="16">
        <v>1782.2441304023009</v>
      </c>
      <c r="X4237" s="5">
        <f t="shared" si="199"/>
        <v>0.62899346037495418</v>
      </c>
      <c r="Y4237" t="str">
        <f t="shared" si="200"/>
        <v>OK</v>
      </c>
      <c r="AA4237" t="s">
        <v>8490</v>
      </c>
      <c r="AB4237" s="3">
        <v>44983.253692129627</v>
      </c>
    </row>
    <row r="4238" spans="1:28" x14ac:dyDescent="0.35">
      <c r="A4238" t="s">
        <v>8491</v>
      </c>
      <c r="F4238">
        <v>96</v>
      </c>
      <c r="G4238" s="16">
        <v>1825.96</v>
      </c>
      <c r="H4238">
        <v>26</v>
      </c>
      <c r="I4238">
        <v>23</v>
      </c>
      <c r="J4238">
        <v>32.61</v>
      </c>
      <c r="K4238" t="s">
        <v>29</v>
      </c>
      <c r="L4238" t="str">
        <f t="shared" si="198"/>
        <v>US-East</v>
      </c>
      <c r="Q4238">
        <v>10</v>
      </c>
      <c r="R4238">
        <v>21</v>
      </c>
      <c r="S4238">
        <v>79.510000000000005</v>
      </c>
      <c r="T4238">
        <v>63.27</v>
      </c>
      <c r="U4238">
        <v>90.56</v>
      </c>
      <c r="V4238" s="16">
        <v>2606.6133450172279</v>
      </c>
      <c r="W4238" s="16">
        <v>2021.995958584813</v>
      </c>
      <c r="X4238" s="5">
        <f t="shared" si="199"/>
        <v>0.77571764237685548</v>
      </c>
      <c r="Y4238" t="str">
        <f t="shared" si="200"/>
        <v>OK</v>
      </c>
      <c r="AA4238" t="s">
        <v>8492</v>
      </c>
      <c r="AB4238" s="3">
        <v>45089.671053240738</v>
      </c>
    </row>
    <row r="4239" spans="1:28" x14ac:dyDescent="0.35">
      <c r="A4239" t="s">
        <v>8493</v>
      </c>
      <c r="F4239">
        <v>415</v>
      </c>
      <c r="G4239" s="16">
        <v>2032.06</v>
      </c>
      <c r="H4239">
        <v>92</v>
      </c>
      <c r="I4239">
        <v>96</v>
      </c>
      <c r="J4239">
        <v>9.3800000000000008</v>
      </c>
      <c r="K4239" t="s">
        <v>37</v>
      </c>
      <c r="L4239" t="str">
        <f t="shared" si="198"/>
        <v>US-East</v>
      </c>
      <c r="Q4239">
        <v>20</v>
      </c>
      <c r="R4239">
        <v>11</v>
      </c>
      <c r="S4239">
        <v>64.63</v>
      </c>
      <c r="T4239">
        <v>55.47</v>
      </c>
      <c r="U4239">
        <v>98.75</v>
      </c>
      <c r="V4239" s="16">
        <v>2693.981971518404</v>
      </c>
      <c r="W4239" s="16">
        <v>1980.1855474622359</v>
      </c>
      <c r="X4239" s="5">
        <f t="shared" si="199"/>
        <v>0.73504038571800379</v>
      </c>
      <c r="Y4239" t="str">
        <f t="shared" si="200"/>
        <v>OK</v>
      </c>
      <c r="AA4239" t="s">
        <v>8494</v>
      </c>
      <c r="AB4239" s="3">
        <v>45253.271284722221</v>
      </c>
    </row>
    <row r="4240" spans="1:28" x14ac:dyDescent="0.35">
      <c r="A4240" t="s">
        <v>8495</v>
      </c>
      <c r="F4240">
        <v>845</v>
      </c>
      <c r="G4240" s="16">
        <v>2206.84</v>
      </c>
      <c r="H4240">
        <v>61</v>
      </c>
      <c r="I4240">
        <v>59</v>
      </c>
      <c r="J4240">
        <v>23.89</v>
      </c>
      <c r="K4240" t="s">
        <v>32</v>
      </c>
      <c r="L4240" t="str">
        <f t="shared" si="198"/>
        <v>US-East</v>
      </c>
      <c r="Q4240">
        <v>0</v>
      </c>
      <c r="R4240">
        <v>43</v>
      </c>
      <c r="S4240">
        <v>82.04</v>
      </c>
      <c r="T4240">
        <v>56.07</v>
      </c>
      <c r="U4240">
        <v>91</v>
      </c>
      <c r="V4240" s="16">
        <v>2255.087806848941</v>
      </c>
      <c r="W4240" s="16">
        <v>1921.762883682803</v>
      </c>
      <c r="X4240" s="5">
        <f t="shared" si="199"/>
        <v>0.85218982509071495</v>
      </c>
      <c r="Y4240" t="str">
        <f t="shared" si="200"/>
        <v>OK</v>
      </c>
      <c r="AA4240" t="s">
        <v>8496</v>
      </c>
      <c r="AB4240" s="3">
        <v>45423.047685185193</v>
      </c>
    </row>
    <row r="4241" spans="1:28" x14ac:dyDescent="0.35">
      <c r="A4241" t="s">
        <v>8497</v>
      </c>
      <c r="F4241">
        <v>505</v>
      </c>
      <c r="G4241" s="16">
        <v>1817.3</v>
      </c>
      <c r="H4241">
        <v>49</v>
      </c>
      <c r="I4241">
        <v>47</v>
      </c>
      <c r="J4241">
        <v>27.45</v>
      </c>
      <c r="K4241" t="s">
        <v>37</v>
      </c>
      <c r="L4241" t="str">
        <f t="shared" si="198"/>
        <v>US-East</v>
      </c>
      <c r="Q4241">
        <v>30</v>
      </c>
      <c r="R4241">
        <v>28</v>
      </c>
      <c r="S4241">
        <v>67.59</v>
      </c>
      <c r="T4241">
        <v>51.79</v>
      </c>
      <c r="U4241">
        <v>98.45</v>
      </c>
      <c r="V4241" s="16">
        <v>2217.699972626619</v>
      </c>
      <c r="W4241" s="16">
        <v>2005.4617325655561</v>
      </c>
      <c r="X4241" s="5">
        <f t="shared" si="199"/>
        <v>0.90429803729956748</v>
      </c>
      <c r="Y4241" t="str">
        <f t="shared" si="200"/>
        <v>OK</v>
      </c>
      <c r="AA4241" t="s">
        <v>8498</v>
      </c>
      <c r="AB4241" s="3">
        <v>45551.685057870367</v>
      </c>
    </row>
    <row r="4242" spans="1:28" x14ac:dyDescent="0.35">
      <c r="A4242" t="s">
        <v>8499</v>
      </c>
      <c r="F4242">
        <v>276</v>
      </c>
      <c r="G4242" s="16">
        <v>2290.11</v>
      </c>
      <c r="H4242">
        <v>88</v>
      </c>
      <c r="I4242">
        <v>89</v>
      </c>
      <c r="J4242">
        <v>37.39</v>
      </c>
      <c r="K4242" t="s">
        <v>32</v>
      </c>
      <c r="L4242" t="str">
        <f t="shared" si="198"/>
        <v>US-East</v>
      </c>
      <c r="Q4242">
        <v>10</v>
      </c>
      <c r="R4242">
        <v>30</v>
      </c>
      <c r="S4242">
        <v>74.150000000000006</v>
      </c>
      <c r="T4242">
        <v>64.260000000000005</v>
      </c>
      <c r="U4242">
        <v>88.06</v>
      </c>
      <c r="V4242" s="16">
        <v>3045.9218755004481</v>
      </c>
      <c r="W4242" s="16">
        <v>2670.4243170671562</v>
      </c>
      <c r="X4242" s="5">
        <f t="shared" si="199"/>
        <v>0.87672121158012395</v>
      </c>
      <c r="Y4242" t="str">
        <f t="shared" si="200"/>
        <v>OK</v>
      </c>
      <c r="AA4242" t="s">
        <v>8500</v>
      </c>
      <c r="AB4242" s="3">
        <v>45160.323275462957</v>
      </c>
    </row>
    <row r="4243" spans="1:28" x14ac:dyDescent="0.35">
      <c r="A4243" t="s">
        <v>8501</v>
      </c>
      <c r="F4243">
        <v>603</v>
      </c>
      <c r="G4243" s="16">
        <v>2173.71</v>
      </c>
      <c r="H4243">
        <v>81</v>
      </c>
      <c r="I4243">
        <v>83</v>
      </c>
      <c r="J4243">
        <v>15.59</v>
      </c>
      <c r="K4243" t="s">
        <v>52</v>
      </c>
      <c r="L4243" t="str">
        <f t="shared" si="198"/>
        <v>EU-West</v>
      </c>
      <c r="Q4243">
        <v>0</v>
      </c>
      <c r="R4243">
        <v>5</v>
      </c>
      <c r="S4243">
        <v>59.06</v>
      </c>
      <c r="T4243">
        <v>57.62</v>
      </c>
      <c r="U4243">
        <v>93.08</v>
      </c>
      <c r="V4243" s="16">
        <v>3237.21189291363</v>
      </c>
      <c r="W4243" s="16">
        <v>2550.434376271995</v>
      </c>
      <c r="X4243" s="5">
        <f t="shared" si="199"/>
        <v>0.78784906908781138</v>
      </c>
      <c r="Y4243" t="str">
        <f t="shared" si="200"/>
        <v>OK</v>
      </c>
      <c r="AA4243" t="s">
        <v>8502</v>
      </c>
      <c r="AB4243" s="3">
        <v>45412.938611111109</v>
      </c>
    </row>
    <row r="4244" spans="1:28" x14ac:dyDescent="0.35">
      <c r="A4244" t="s">
        <v>8503</v>
      </c>
      <c r="F4244">
        <v>73</v>
      </c>
      <c r="G4244" s="16">
        <v>2067.17</v>
      </c>
      <c r="H4244">
        <v>93</v>
      </c>
      <c r="I4244">
        <v>90</v>
      </c>
      <c r="J4244">
        <v>13.16</v>
      </c>
      <c r="K4244" t="s">
        <v>32</v>
      </c>
      <c r="L4244" t="str">
        <f t="shared" si="198"/>
        <v>US-East</v>
      </c>
      <c r="Q4244">
        <v>40</v>
      </c>
      <c r="R4244">
        <v>45</v>
      </c>
      <c r="T4244">
        <v>50.75</v>
      </c>
      <c r="U4244">
        <v>90.29</v>
      </c>
      <c r="V4244" s="16">
        <v>3050.9448727825479</v>
      </c>
      <c r="W4244" s="16">
        <v>2146.8252608490689</v>
      </c>
      <c r="X4244" s="5">
        <f t="shared" si="199"/>
        <v>0.70365914507367144</v>
      </c>
      <c r="Y4244" t="str">
        <f t="shared" si="200"/>
        <v>OK</v>
      </c>
      <c r="AA4244" t="s">
        <v>8504</v>
      </c>
      <c r="AB4244" s="3">
        <v>45146.053229166668</v>
      </c>
    </row>
    <row r="4245" spans="1:28" x14ac:dyDescent="0.35">
      <c r="A4245" t="s">
        <v>8505</v>
      </c>
      <c r="F4245">
        <v>128</v>
      </c>
      <c r="G4245" s="16">
        <v>2858.46</v>
      </c>
      <c r="H4245">
        <v>71</v>
      </c>
      <c r="I4245">
        <v>73</v>
      </c>
      <c r="J4245">
        <v>16.579999999999998</v>
      </c>
      <c r="K4245" t="s">
        <v>29</v>
      </c>
      <c r="L4245" t="str">
        <f t="shared" si="198"/>
        <v>US-East</v>
      </c>
      <c r="Q4245">
        <v>30</v>
      </c>
      <c r="R4245">
        <v>6</v>
      </c>
      <c r="S4245">
        <v>55.22</v>
      </c>
      <c r="T4245">
        <v>74.2</v>
      </c>
      <c r="U4245">
        <v>97.45</v>
      </c>
      <c r="V4245" s="16">
        <v>3424.0108194201648</v>
      </c>
      <c r="W4245" s="16">
        <v>2835.1819926118069</v>
      </c>
      <c r="X4245" s="5">
        <f t="shared" si="199"/>
        <v>0.82802950753874294</v>
      </c>
      <c r="Y4245" t="str">
        <f t="shared" si="200"/>
        <v>OK</v>
      </c>
      <c r="AA4245" t="s">
        <v>8506</v>
      </c>
      <c r="AB4245" s="3">
        <v>45058.150266203702</v>
      </c>
    </row>
    <row r="4246" spans="1:28" x14ac:dyDescent="0.35">
      <c r="A4246" t="s">
        <v>8507</v>
      </c>
      <c r="F4246">
        <v>976</v>
      </c>
      <c r="G4246" s="16">
        <v>2665.1</v>
      </c>
      <c r="H4246">
        <v>1</v>
      </c>
      <c r="I4246">
        <v>-3</v>
      </c>
      <c r="J4246">
        <v>15.29</v>
      </c>
      <c r="K4246" t="s">
        <v>26</v>
      </c>
      <c r="L4246" t="str">
        <f t="shared" si="198"/>
        <v>EU-West</v>
      </c>
      <c r="Q4246">
        <v>20</v>
      </c>
      <c r="R4246">
        <v>32</v>
      </c>
      <c r="S4246">
        <v>60.46</v>
      </c>
      <c r="T4246">
        <v>60.51</v>
      </c>
      <c r="U4246">
        <v>88.69</v>
      </c>
      <c r="V4246" s="16">
        <v>3485.858950293547</v>
      </c>
      <c r="W4246" s="16">
        <v>2283.3154555119308</v>
      </c>
      <c r="X4246" s="5">
        <f t="shared" si="199"/>
        <v>0.65502233110139207</v>
      </c>
      <c r="Y4246" t="str">
        <f t="shared" si="200"/>
        <v>OK</v>
      </c>
      <c r="AA4246" t="s">
        <v>8508</v>
      </c>
      <c r="AB4246" s="3">
        <v>45368.842870370368</v>
      </c>
    </row>
    <row r="4247" spans="1:28" x14ac:dyDescent="0.35">
      <c r="A4247" t="s">
        <v>8509</v>
      </c>
      <c r="F4247">
        <v>350</v>
      </c>
      <c r="G4247" s="16">
        <v>2782</v>
      </c>
      <c r="H4247">
        <v>85</v>
      </c>
      <c r="I4247">
        <v>87</v>
      </c>
      <c r="J4247">
        <v>4.93</v>
      </c>
      <c r="K4247" t="s">
        <v>26</v>
      </c>
      <c r="L4247" t="str">
        <f t="shared" si="198"/>
        <v>EU-West</v>
      </c>
      <c r="Q4247">
        <v>0</v>
      </c>
      <c r="R4247">
        <v>45</v>
      </c>
      <c r="S4247">
        <v>64.959999999999994</v>
      </c>
      <c r="T4247">
        <v>44.33</v>
      </c>
      <c r="U4247">
        <v>85.18</v>
      </c>
      <c r="V4247" s="16">
        <v>4021.1238699799651</v>
      </c>
      <c r="W4247" s="16">
        <v>3107.816494176192</v>
      </c>
      <c r="X4247" s="5">
        <f t="shared" si="199"/>
        <v>0.77287260842120653</v>
      </c>
      <c r="Y4247" t="str">
        <f t="shared" si="200"/>
        <v>OK</v>
      </c>
      <c r="AA4247" t="s">
        <v>8510</v>
      </c>
      <c r="AB4247" s="3">
        <v>45719.206388888888</v>
      </c>
    </row>
    <row r="4248" spans="1:28" x14ac:dyDescent="0.35">
      <c r="A4248" t="s">
        <v>8511</v>
      </c>
      <c r="F4248">
        <v>322</v>
      </c>
      <c r="G4248" s="16">
        <v>2192.48</v>
      </c>
      <c r="H4248">
        <v>84</v>
      </c>
      <c r="I4248">
        <v>87</v>
      </c>
      <c r="J4248">
        <v>33.08</v>
      </c>
      <c r="K4248" t="s">
        <v>29</v>
      </c>
      <c r="L4248" t="str">
        <f t="shared" si="198"/>
        <v>US-East</v>
      </c>
      <c r="Q4248">
        <v>0</v>
      </c>
      <c r="R4248">
        <v>14</v>
      </c>
      <c r="S4248">
        <v>57.45</v>
      </c>
      <c r="T4248">
        <v>53.15</v>
      </c>
      <c r="U4248">
        <v>87.66</v>
      </c>
      <c r="V4248" s="16">
        <v>3103.5061382236818</v>
      </c>
      <c r="W4248" s="16">
        <v>2583.0248418067372</v>
      </c>
      <c r="X4248" s="5">
        <f t="shared" si="199"/>
        <v>0.83229248687265478</v>
      </c>
      <c r="Y4248" t="str">
        <f t="shared" si="200"/>
        <v>OK</v>
      </c>
      <c r="AA4248" t="s">
        <v>8512</v>
      </c>
      <c r="AB4248" s="3">
        <v>45739.497615740736</v>
      </c>
    </row>
    <row r="4249" spans="1:28" x14ac:dyDescent="0.35">
      <c r="A4249" t="s">
        <v>8513</v>
      </c>
      <c r="F4249">
        <v>172</v>
      </c>
      <c r="G4249" s="16">
        <v>1643.49</v>
      </c>
      <c r="H4249">
        <v>25</v>
      </c>
      <c r="I4249">
        <v>21</v>
      </c>
      <c r="J4249">
        <v>16.66</v>
      </c>
      <c r="K4249" t="s">
        <v>32</v>
      </c>
      <c r="L4249" t="str">
        <f t="shared" si="198"/>
        <v>US-East</v>
      </c>
      <c r="Q4249">
        <v>20</v>
      </c>
      <c r="R4249">
        <v>12</v>
      </c>
      <c r="S4249">
        <v>78.5</v>
      </c>
      <c r="T4249">
        <v>45.2</v>
      </c>
      <c r="U4249">
        <v>87.88</v>
      </c>
      <c r="V4249" s="16">
        <v>2037.4524950729819</v>
      </c>
      <c r="W4249" s="16">
        <v>1899.519718070422</v>
      </c>
      <c r="X4249" s="5">
        <f t="shared" si="199"/>
        <v>0.93230135311811568</v>
      </c>
      <c r="Y4249" t="str">
        <f t="shared" si="200"/>
        <v>OK</v>
      </c>
      <c r="AA4249" t="s">
        <v>8514</v>
      </c>
      <c r="AB4249" s="3">
        <v>45045.629386574074</v>
      </c>
    </row>
    <row r="4250" spans="1:28" x14ac:dyDescent="0.35">
      <c r="A4250" t="s">
        <v>8515</v>
      </c>
      <c r="F4250">
        <v>514</v>
      </c>
      <c r="G4250" s="16">
        <v>1620.33</v>
      </c>
      <c r="H4250">
        <v>92</v>
      </c>
      <c r="I4250">
        <v>95</v>
      </c>
      <c r="J4250">
        <v>18.72</v>
      </c>
      <c r="K4250" t="s">
        <v>52</v>
      </c>
      <c r="L4250" t="str">
        <f t="shared" si="198"/>
        <v>EU-West</v>
      </c>
      <c r="Q4250">
        <v>0</v>
      </c>
      <c r="R4250">
        <v>23</v>
      </c>
      <c r="S4250">
        <v>71.95</v>
      </c>
      <c r="T4250">
        <v>53.74</v>
      </c>
      <c r="U4250">
        <v>86.76</v>
      </c>
      <c r="V4250" s="16">
        <v>1831.9785828418121</v>
      </c>
      <c r="W4250" s="16">
        <v>1783.518913891596</v>
      </c>
      <c r="X4250" s="5">
        <f t="shared" si="199"/>
        <v>0.97354790639798627</v>
      </c>
      <c r="Y4250" t="str">
        <f t="shared" si="200"/>
        <v>OK</v>
      </c>
      <c r="AA4250" t="s">
        <v>8516</v>
      </c>
      <c r="AB4250" s="3">
        <v>45138.705057870371</v>
      </c>
    </row>
    <row r="4251" spans="1:28" x14ac:dyDescent="0.35">
      <c r="A4251" t="s">
        <v>8517</v>
      </c>
      <c r="F4251">
        <v>302</v>
      </c>
      <c r="G4251" s="16">
        <v>2307.7800000000002</v>
      </c>
      <c r="H4251">
        <v>68</v>
      </c>
      <c r="I4251">
        <v>71</v>
      </c>
      <c r="J4251">
        <v>25.02</v>
      </c>
      <c r="K4251" t="s">
        <v>26</v>
      </c>
      <c r="L4251" t="str">
        <f t="shared" si="198"/>
        <v>EU-West</v>
      </c>
      <c r="Q4251">
        <v>10</v>
      </c>
      <c r="R4251">
        <v>29</v>
      </c>
      <c r="S4251">
        <v>55.36</v>
      </c>
      <c r="T4251">
        <v>63.52</v>
      </c>
      <c r="U4251">
        <v>86.56</v>
      </c>
      <c r="V4251" s="16">
        <v>2465.9782576117059</v>
      </c>
      <c r="W4251" s="16">
        <v>1850.441571883897</v>
      </c>
      <c r="X4251" s="5">
        <f t="shared" si="199"/>
        <v>0.75038843759962637</v>
      </c>
      <c r="Y4251" t="str">
        <f t="shared" si="200"/>
        <v>OK</v>
      </c>
      <c r="AA4251" t="s">
        <v>8518</v>
      </c>
      <c r="AB4251" s="3">
        <v>45439.423425925917</v>
      </c>
    </row>
    <row r="4252" spans="1:28" x14ac:dyDescent="0.35">
      <c r="A4252" t="s">
        <v>8519</v>
      </c>
      <c r="F4252">
        <v>699</v>
      </c>
      <c r="G4252" s="16">
        <v>2740</v>
      </c>
      <c r="H4252">
        <v>45</v>
      </c>
      <c r="I4252">
        <v>44</v>
      </c>
      <c r="J4252">
        <v>31.09</v>
      </c>
      <c r="K4252" t="s">
        <v>59</v>
      </c>
      <c r="L4252" t="str">
        <f t="shared" si="198"/>
        <v>EU-West</v>
      </c>
      <c r="Q4252">
        <v>20</v>
      </c>
      <c r="R4252">
        <v>32</v>
      </c>
      <c r="S4252">
        <v>62.18</v>
      </c>
      <c r="T4252">
        <v>66.19</v>
      </c>
      <c r="U4252">
        <v>95.61</v>
      </c>
      <c r="V4252" s="16">
        <v>3412.26478269669</v>
      </c>
      <c r="W4252" s="16">
        <v>2641.784259619174</v>
      </c>
      <c r="X4252" s="5">
        <f t="shared" si="199"/>
        <v>0.77420259793889434</v>
      </c>
      <c r="Y4252" t="str">
        <f t="shared" si="200"/>
        <v>OK</v>
      </c>
      <c r="AA4252" t="s">
        <v>8520</v>
      </c>
      <c r="AB4252" s="3">
        <v>44943.274884259263</v>
      </c>
    </row>
    <row r="4253" spans="1:28" x14ac:dyDescent="0.35">
      <c r="A4253" t="s">
        <v>8521</v>
      </c>
      <c r="F4253">
        <v>386</v>
      </c>
      <c r="G4253" s="16">
        <v>2452.8200000000002</v>
      </c>
      <c r="H4253">
        <v>77</v>
      </c>
      <c r="I4253">
        <v>78</v>
      </c>
      <c r="J4253">
        <v>10.72</v>
      </c>
      <c r="K4253" t="s">
        <v>29</v>
      </c>
      <c r="L4253" t="str">
        <f t="shared" si="198"/>
        <v>US-East</v>
      </c>
      <c r="Q4253">
        <v>20</v>
      </c>
      <c r="R4253">
        <v>19</v>
      </c>
      <c r="S4253">
        <v>72.099999999999994</v>
      </c>
      <c r="T4253">
        <v>68.45</v>
      </c>
      <c r="U4253">
        <v>97.04</v>
      </c>
      <c r="V4253" s="16">
        <v>3339.3254099797632</v>
      </c>
      <c r="W4253" s="16">
        <v>2365.219173853452</v>
      </c>
      <c r="X4253" s="5">
        <f t="shared" si="199"/>
        <v>0.70829250925497123</v>
      </c>
      <c r="Y4253" t="str">
        <f t="shared" si="200"/>
        <v>OK</v>
      </c>
      <c r="AA4253" t="s">
        <v>8522</v>
      </c>
      <c r="AB4253" s="3">
        <v>45612.709039351852</v>
      </c>
    </row>
    <row r="4254" spans="1:28" x14ac:dyDescent="0.35">
      <c r="A4254" t="s">
        <v>8523</v>
      </c>
      <c r="F4254">
        <v>551</v>
      </c>
      <c r="G4254" s="16">
        <v>2866.21</v>
      </c>
      <c r="H4254">
        <v>62</v>
      </c>
      <c r="I4254">
        <v>59</v>
      </c>
      <c r="J4254">
        <v>22.86</v>
      </c>
      <c r="K4254" t="s">
        <v>32</v>
      </c>
      <c r="L4254" t="str">
        <f t="shared" si="198"/>
        <v>US-East</v>
      </c>
      <c r="Q4254">
        <v>20</v>
      </c>
      <c r="R4254">
        <v>18</v>
      </c>
      <c r="S4254">
        <v>73.12</v>
      </c>
      <c r="T4254">
        <v>53.76</v>
      </c>
      <c r="V4254" s="16">
        <v>4255.9918248587956</v>
      </c>
      <c r="W4254" s="16">
        <v>3318.346869196605</v>
      </c>
      <c r="X4254" s="5">
        <f t="shared" si="199"/>
        <v>0.77968826204376007</v>
      </c>
      <c r="Y4254" t="str">
        <f t="shared" si="200"/>
        <v>OK</v>
      </c>
      <c r="AA4254" t="s">
        <v>8524</v>
      </c>
      <c r="AB4254" s="3">
        <v>45452.029953703714</v>
      </c>
    </row>
    <row r="4255" spans="1:28" x14ac:dyDescent="0.35">
      <c r="A4255" t="s">
        <v>8525</v>
      </c>
      <c r="F4255">
        <v>410</v>
      </c>
      <c r="G4255" s="16">
        <v>1501.27</v>
      </c>
      <c r="H4255">
        <v>98</v>
      </c>
      <c r="I4255">
        <v>102</v>
      </c>
      <c r="J4255">
        <v>10.27</v>
      </c>
      <c r="K4255" t="s">
        <v>32</v>
      </c>
      <c r="L4255" t="str">
        <f t="shared" si="198"/>
        <v>US-East</v>
      </c>
      <c r="Q4255">
        <v>30</v>
      </c>
      <c r="R4255">
        <v>18</v>
      </c>
      <c r="S4255">
        <v>55.68</v>
      </c>
      <c r="T4255">
        <v>56.44</v>
      </c>
      <c r="U4255">
        <v>86.76</v>
      </c>
      <c r="V4255" s="16">
        <v>2148.1784310818789</v>
      </c>
      <c r="W4255" s="16">
        <v>1240.439780715624</v>
      </c>
      <c r="X4255" s="5">
        <f t="shared" si="199"/>
        <v>0.57743796454138407</v>
      </c>
      <c r="Y4255" t="str">
        <f t="shared" si="200"/>
        <v>OK</v>
      </c>
      <c r="AA4255" t="s">
        <v>8526</v>
      </c>
      <c r="AB4255" s="3">
        <v>45329.591319444437</v>
      </c>
    </row>
    <row r="4256" spans="1:28" x14ac:dyDescent="0.35">
      <c r="A4256" t="s">
        <v>8527</v>
      </c>
      <c r="F4256">
        <v>682</v>
      </c>
      <c r="G4256" s="16">
        <v>1516.99</v>
      </c>
      <c r="H4256">
        <v>69</v>
      </c>
      <c r="I4256">
        <v>71</v>
      </c>
      <c r="J4256">
        <v>22.67</v>
      </c>
      <c r="K4256" t="s">
        <v>52</v>
      </c>
      <c r="L4256" t="str">
        <f t="shared" si="198"/>
        <v>EU-West</v>
      </c>
      <c r="Q4256">
        <v>40</v>
      </c>
      <c r="R4256">
        <v>37</v>
      </c>
      <c r="S4256">
        <v>70.25</v>
      </c>
      <c r="T4256">
        <v>64.400000000000006</v>
      </c>
      <c r="U4256">
        <v>87.08</v>
      </c>
      <c r="V4256" s="16">
        <v>1671.905743350954</v>
      </c>
      <c r="W4256" s="16">
        <v>1535.9357390092171</v>
      </c>
      <c r="X4256" s="5">
        <f t="shared" si="199"/>
        <v>0.91867364240928073</v>
      </c>
      <c r="Y4256" t="str">
        <f t="shared" si="200"/>
        <v>OK</v>
      </c>
      <c r="AA4256" t="s">
        <v>8528</v>
      </c>
      <c r="AB4256" s="3">
        <v>45484.948900462958</v>
      </c>
    </row>
    <row r="4257" spans="1:28" x14ac:dyDescent="0.35">
      <c r="A4257" t="s">
        <v>8529</v>
      </c>
      <c r="F4257">
        <v>409</v>
      </c>
      <c r="G4257" s="16">
        <v>1368.84</v>
      </c>
      <c r="H4257">
        <v>22</v>
      </c>
      <c r="I4257">
        <v>26</v>
      </c>
      <c r="J4257">
        <v>22.34</v>
      </c>
      <c r="K4257" t="s">
        <v>32</v>
      </c>
      <c r="L4257" t="str">
        <f t="shared" si="198"/>
        <v>US-East</v>
      </c>
      <c r="Q4257">
        <v>10</v>
      </c>
      <c r="R4257">
        <v>23</v>
      </c>
      <c r="S4257">
        <v>79.349999999999994</v>
      </c>
      <c r="T4257">
        <v>68.63</v>
      </c>
      <c r="U4257">
        <v>79.64</v>
      </c>
      <c r="V4257" s="16">
        <v>1861.470545559835</v>
      </c>
      <c r="W4257" s="16">
        <v>1169.6104869886381</v>
      </c>
      <c r="X4257" s="5">
        <f t="shared" si="199"/>
        <v>0.62832607788423489</v>
      </c>
      <c r="Y4257" t="str">
        <f t="shared" si="200"/>
        <v>OK</v>
      </c>
      <c r="AA4257" t="s">
        <v>8530</v>
      </c>
      <c r="AB4257" s="3">
        <v>45302.803472222222</v>
      </c>
    </row>
    <row r="4258" spans="1:28" x14ac:dyDescent="0.35">
      <c r="A4258" t="s">
        <v>8531</v>
      </c>
      <c r="F4258">
        <v>408</v>
      </c>
      <c r="G4258" s="16">
        <v>2075.66</v>
      </c>
      <c r="H4258">
        <v>16</v>
      </c>
      <c r="I4258">
        <v>14</v>
      </c>
      <c r="J4258">
        <v>16.22</v>
      </c>
      <c r="K4258" t="s">
        <v>32</v>
      </c>
      <c r="L4258" t="str">
        <f t="shared" si="198"/>
        <v>US-East</v>
      </c>
      <c r="Q4258">
        <v>0</v>
      </c>
      <c r="R4258">
        <v>4</v>
      </c>
      <c r="S4258">
        <v>65.45</v>
      </c>
      <c r="T4258">
        <v>58.6</v>
      </c>
      <c r="U4258">
        <v>91.9</v>
      </c>
      <c r="V4258" s="16">
        <v>2375.6979542918948</v>
      </c>
      <c r="W4258" s="16">
        <v>2210.4067944341232</v>
      </c>
      <c r="X4258" s="5">
        <f t="shared" si="199"/>
        <v>0.93042416879672796</v>
      </c>
      <c r="Y4258" t="str">
        <f t="shared" si="200"/>
        <v>OK</v>
      </c>
      <c r="AA4258" t="s">
        <v>8532</v>
      </c>
      <c r="AB4258" s="3">
        <v>45702.203125</v>
      </c>
    </row>
    <row r="4259" spans="1:28" x14ac:dyDescent="0.35">
      <c r="A4259" t="s">
        <v>8533</v>
      </c>
      <c r="F4259">
        <v>918</v>
      </c>
      <c r="G4259" s="16">
        <v>1670.82</v>
      </c>
      <c r="H4259">
        <v>87</v>
      </c>
      <c r="I4259">
        <v>89</v>
      </c>
      <c r="J4259">
        <v>21.87</v>
      </c>
      <c r="K4259" t="s">
        <v>26</v>
      </c>
      <c r="L4259" t="str">
        <f t="shared" si="198"/>
        <v>EU-West</v>
      </c>
      <c r="Q4259">
        <v>30</v>
      </c>
      <c r="R4259">
        <v>21</v>
      </c>
      <c r="S4259">
        <v>54.61</v>
      </c>
      <c r="T4259">
        <v>66.42</v>
      </c>
      <c r="U4259">
        <v>86.59</v>
      </c>
      <c r="V4259" s="16">
        <v>2241.7998401157711</v>
      </c>
      <c r="W4259" s="16">
        <v>1866.1425259031471</v>
      </c>
      <c r="X4259" s="5">
        <f t="shared" si="199"/>
        <v>0.83243048398414365</v>
      </c>
      <c r="Y4259" t="str">
        <f t="shared" si="200"/>
        <v>OK</v>
      </c>
      <c r="AA4259" t="s">
        <v>8534</v>
      </c>
      <c r="AB4259" s="3">
        <v>45591.51122685185</v>
      </c>
    </row>
    <row r="4260" spans="1:28" x14ac:dyDescent="0.35">
      <c r="A4260" t="s">
        <v>8535</v>
      </c>
      <c r="F4260">
        <v>496</v>
      </c>
      <c r="G4260" s="16">
        <v>2006.14</v>
      </c>
      <c r="H4260">
        <v>63</v>
      </c>
      <c r="I4260">
        <v>68</v>
      </c>
      <c r="J4260">
        <v>22.01</v>
      </c>
      <c r="K4260" t="s">
        <v>32</v>
      </c>
      <c r="L4260" t="str">
        <f t="shared" si="198"/>
        <v>US-East</v>
      </c>
      <c r="Q4260">
        <v>0</v>
      </c>
      <c r="R4260">
        <v>21</v>
      </c>
      <c r="S4260">
        <v>89.98</v>
      </c>
      <c r="T4260">
        <v>54.4</v>
      </c>
      <c r="U4260">
        <v>97.36</v>
      </c>
      <c r="V4260" s="16">
        <v>2673.9894832243872</v>
      </c>
      <c r="W4260" s="16">
        <v>2120.0560214019069</v>
      </c>
      <c r="X4260" s="5">
        <f t="shared" si="199"/>
        <v>0.79284381434644668</v>
      </c>
      <c r="Y4260" t="str">
        <f t="shared" si="200"/>
        <v>OK</v>
      </c>
      <c r="AA4260" t="s">
        <v>8536</v>
      </c>
      <c r="AB4260" s="3">
        <v>45583.162083333344</v>
      </c>
    </row>
    <row r="4261" spans="1:28" x14ac:dyDescent="0.35">
      <c r="A4261" t="s">
        <v>8537</v>
      </c>
      <c r="F4261">
        <v>524</v>
      </c>
      <c r="G4261" s="16">
        <v>1725.96</v>
      </c>
      <c r="H4261">
        <v>28</v>
      </c>
      <c r="I4261">
        <v>24</v>
      </c>
      <c r="J4261">
        <v>19.350000000000001</v>
      </c>
      <c r="K4261" t="s">
        <v>52</v>
      </c>
      <c r="L4261" t="str">
        <f t="shared" si="198"/>
        <v>EU-West</v>
      </c>
      <c r="Q4261">
        <v>0</v>
      </c>
      <c r="R4261">
        <v>27</v>
      </c>
      <c r="S4261">
        <v>79.430000000000007</v>
      </c>
      <c r="T4261">
        <v>38.51</v>
      </c>
      <c r="U4261">
        <v>83.11</v>
      </c>
      <c r="V4261" s="16">
        <v>1961.062161712684</v>
      </c>
      <c r="W4261" s="16">
        <v>1929.3368679983839</v>
      </c>
      <c r="X4261" s="5">
        <f t="shared" si="199"/>
        <v>0.98382239261268856</v>
      </c>
      <c r="Y4261" t="str">
        <f t="shared" si="200"/>
        <v>OK</v>
      </c>
      <c r="AA4261" t="s">
        <v>8538</v>
      </c>
      <c r="AB4261" s="3">
        <v>45100.450891203713</v>
      </c>
    </row>
    <row r="4262" spans="1:28" x14ac:dyDescent="0.35">
      <c r="A4262" t="s">
        <v>8539</v>
      </c>
      <c r="F4262">
        <v>33</v>
      </c>
      <c r="G4262" s="16">
        <v>2174.1999999999998</v>
      </c>
      <c r="H4262">
        <v>51</v>
      </c>
      <c r="I4262">
        <v>54</v>
      </c>
      <c r="J4262">
        <v>18.36</v>
      </c>
      <c r="K4262" t="s">
        <v>26</v>
      </c>
      <c r="L4262" t="str">
        <f t="shared" si="198"/>
        <v>EU-West</v>
      </c>
      <c r="Q4262">
        <v>20</v>
      </c>
      <c r="R4262">
        <v>16</v>
      </c>
      <c r="S4262">
        <v>63.77</v>
      </c>
      <c r="T4262">
        <v>69.06</v>
      </c>
      <c r="U4262">
        <v>87.04</v>
      </c>
      <c r="V4262" s="16">
        <v>2429.0038690382121</v>
      </c>
      <c r="W4262" s="16">
        <v>2267.687380211461</v>
      </c>
      <c r="X4262" s="5">
        <f t="shared" si="199"/>
        <v>0.93358738910093797</v>
      </c>
      <c r="Y4262" t="str">
        <f t="shared" si="200"/>
        <v>OK</v>
      </c>
      <c r="AA4262" t="s">
        <v>8540</v>
      </c>
      <c r="AB4262" s="3">
        <v>45564.588483796288</v>
      </c>
    </row>
    <row r="4263" spans="1:28" x14ac:dyDescent="0.35">
      <c r="A4263" t="s">
        <v>8541</v>
      </c>
      <c r="F4263">
        <v>928</v>
      </c>
      <c r="G4263" s="16">
        <v>2081.35</v>
      </c>
      <c r="H4263">
        <v>93</v>
      </c>
      <c r="I4263">
        <v>92</v>
      </c>
      <c r="J4263">
        <v>9.09</v>
      </c>
      <c r="K4263" t="s">
        <v>37</v>
      </c>
      <c r="L4263" t="str">
        <f t="shared" si="198"/>
        <v>US-East</v>
      </c>
      <c r="Q4263">
        <v>20</v>
      </c>
      <c r="R4263">
        <v>30</v>
      </c>
      <c r="S4263">
        <v>71.430000000000007</v>
      </c>
      <c r="T4263">
        <v>65.63</v>
      </c>
      <c r="U4263">
        <v>89.52</v>
      </c>
      <c r="V4263" s="16">
        <v>2189.51543108223</v>
      </c>
      <c r="W4263" s="16">
        <v>1823.1286530347541</v>
      </c>
      <c r="X4263" s="5">
        <f t="shared" si="199"/>
        <v>0.83266307565305497</v>
      </c>
      <c r="Y4263" t="str">
        <f t="shared" si="200"/>
        <v>OK</v>
      </c>
      <c r="AA4263" t="s">
        <v>8542</v>
      </c>
      <c r="AB4263" s="3">
        <v>45697.923159722217</v>
      </c>
    </row>
    <row r="4264" spans="1:28" x14ac:dyDescent="0.35">
      <c r="A4264" t="s">
        <v>8543</v>
      </c>
      <c r="F4264">
        <v>68</v>
      </c>
      <c r="G4264" s="16">
        <v>2266.67</v>
      </c>
      <c r="H4264">
        <v>23</v>
      </c>
      <c r="I4264">
        <v>26</v>
      </c>
      <c r="J4264">
        <v>11.27</v>
      </c>
      <c r="K4264" t="s">
        <v>52</v>
      </c>
      <c r="L4264" t="str">
        <f t="shared" si="198"/>
        <v>EU-West</v>
      </c>
      <c r="Q4264">
        <v>20</v>
      </c>
      <c r="R4264">
        <v>46</v>
      </c>
      <c r="S4264">
        <v>64.67</v>
      </c>
      <c r="T4264">
        <v>59.03</v>
      </c>
      <c r="U4264">
        <v>92.33</v>
      </c>
      <c r="V4264" s="16">
        <v>2323.9483392779721</v>
      </c>
      <c r="W4264" s="16">
        <v>2160.2847669935109</v>
      </c>
      <c r="X4264" s="5">
        <f t="shared" si="199"/>
        <v>0.92957521063686388</v>
      </c>
      <c r="Y4264" t="str">
        <f t="shared" si="200"/>
        <v>OK</v>
      </c>
      <c r="AA4264" t="s">
        <v>8544</v>
      </c>
      <c r="AB4264" s="3">
        <v>45721.009432870371</v>
      </c>
    </row>
    <row r="4265" spans="1:28" x14ac:dyDescent="0.35">
      <c r="A4265" t="s">
        <v>8545</v>
      </c>
      <c r="F4265">
        <v>758</v>
      </c>
      <c r="G4265" s="16">
        <v>1792.69</v>
      </c>
      <c r="H4265">
        <v>34</v>
      </c>
      <c r="I4265">
        <v>35</v>
      </c>
      <c r="J4265">
        <v>15.09</v>
      </c>
      <c r="K4265" t="s">
        <v>26</v>
      </c>
      <c r="L4265" t="str">
        <f t="shared" si="198"/>
        <v>EU-West</v>
      </c>
      <c r="Q4265">
        <v>10</v>
      </c>
      <c r="R4265">
        <v>6</v>
      </c>
      <c r="S4265">
        <v>55.15</v>
      </c>
      <c r="T4265">
        <v>61.75</v>
      </c>
      <c r="U4265">
        <v>99.01</v>
      </c>
      <c r="V4265" s="16">
        <v>2562.1583143507041</v>
      </c>
      <c r="W4265" s="16">
        <v>2120.2996632434629</v>
      </c>
      <c r="X4265" s="5">
        <f t="shared" si="199"/>
        <v>0.82754436030264744</v>
      </c>
      <c r="Y4265" t="str">
        <f t="shared" si="200"/>
        <v>OK</v>
      </c>
      <c r="AA4265" t="s">
        <v>8546</v>
      </c>
      <c r="AB4265" s="3">
        <v>45149.38480324074</v>
      </c>
    </row>
    <row r="4266" spans="1:28" x14ac:dyDescent="0.35">
      <c r="A4266" t="s">
        <v>8547</v>
      </c>
      <c r="F4266">
        <v>249</v>
      </c>
      <c r="G4266" s="16">
        <v>2609.34</v>
      </c>
      <c r="H4266">
        <v>46</v>
      </c>
      <c r="I4266">
        <v>50</v>
      </c>
      <c r="J4266">
        <v>11.93</v>
      </c>
      <c r="K4266" t="s">
        <v>29</v>
      </c>
      <c r="L4266" t="str">
        <f t="shared" si="198"/>
        <v>US-East</v>
      </c>
      <c r="Q4266">
        <v>40</v>
      </c>
      <c r="R4266">
        <v>16</v>
      </c>
      <c r="S4266">
        <v>80.239999999999995</v>
      </c>
      <c r="T4266">
        <v>71.569999999999993</v>
      </c>
      <c r="U4266">
        <v>83.15</v>
      </c>
      <c r="V4266" s="16">
        <v>2674.3770096984999</v>
      </c>
      <c r="W4266" s="16">
        <v>2388.2505307632659</v>
      </c>
      <c r="X4266" s="5">
        <f t="shared" si="199"/>
        <v>0.8930119134670953</v>
      </c>
      <c r="Y4266" t="str">
        <f t="shared" si="200"/>
        <v>OK</v>
      </c>
      <c r="AA4266" t="s">
        <v>8548</v>
      </c>
      <c r="AB4266" s="3">
        <v>45460.660821759258</v>
      </c>
    </row>
    <row r="4267" spans="1:28" x14ac:dyDescent="0.35">
      <c r="A4267" t="s">
        <v>8549</v>
      </c>
      <c r="F4267">
        <v>320</v>
      </c>
      <c r="G4267" s="16">
        <v>1991.68</v>
      </c>
      <c r="H4267">
        <v>50</v>
      </c>
      <c r="I4267">
        <v>48</v>
      </c>
      <c r="J4267">
        <v>15.41</v>
      </c>
      <c r="K4267" t="s">
        <v>29</v>
      </c>
      <c r="L4267" t="str">
        <f t="shared" si="198"/>
        <v>US-East</v>
      </c>
      <c r="Q4267">
        <v>30</v>
      </c>
      <c r="R4267">
        <v>11</v>
      </c>
      <c r="S4267">
        <v>94.99</v>
      </c>
      <c r="T4267">
        <v>59.92</v>
      </c>
      <c r="U4267">
        <v>88.49</v>
      </c>
      <c r="V4267" s="16">
        <v>2080.0520032723698</v>
      </c>
      <c r="W4267" s="16">
        <v>1643.424701395852</v>
      </c>
      <c r="X4267" s="5">
        <f t="shared" si="199"/>
        <v>0.79008827606732479</v>
      </c>
      <c r="Y4267" t="str">
        <f t="shared" si="200"/>
        <v>OK</v>
      </c>
      <c r="AA4267" t="s">
        <v>8550</v>
      </c>
      <c r="AB4267" s="3">
        <v>45043.841724537036</v>
      </c>
    </row>
    <row r="4268" spans="1:28" x14ac:dyDescent="0.35">
      <c r="A4268" t="s">
        <v>8551</v>
      </c>
      <c r="F4268">
        <v>330</v>
      </c>
      <c r="G4268" s="16">
        <v>1734.96</v>
      </c>
      <c r="H4268">
        <v>1</v>
      </c>
      <c r="I4268">
        <v>3</v>
      </c>
      <c r="J4268">
        <v>19.39</v>
      </c>
      <c r="K4268" t="s">
        <v>26</v>
      </c>
      <c r="L4268" t="str">
        <f t="shared" si="198"/>
        <v>EU-West</v>
      </c>
      <c r="Q4268">
        <v>20</v>
      </c>
      <c r="R4268">
        <v>6</v>
      </c>
      <c r="S4268">
        <v>83.59</v>
      </c>
      <c r="T4268">
        <v>31.07</v>
      </c>
      <c r="U4268">
        <v>82.86</v>
      </c>
      <c r="V4268" s="16">
        <v>1942.159363641206</v>
      </c>
      <c r="W4268" s="16">
        <v>1655.0338452979149</v>
      </c>
      <c r="X4268" s="5">
        <f t="shared" si="199"/>
        <v>0.8521617104556336</v>
      </c>
      <c r="Y4268" t="str">
        <f t="shared" si="200"/>
        <v>OK</v>
      </c>
      <c r="AA4268" t="s">
        <v>8552</v>
      </c>
      <c r="AB4268" s="3">
        <v>45449.459317129629</v>
      </c>
    </row>
    <row r="4269" spans="1:28" x14ac:dyDescent="0.35">
      <c r="A4269" t="s">
        <v>8553</v>
      </c>
      <c r="F4269">
        <v>681</v>
      </c>
      <c r="G4269" s="16">
        <v>1802.4</v>
      </c>
      <c r="H4269">
        <v>20</v>
      </c>
      <c r="I4269">
        <v>25</v>
      </c>
      <c r="J4269">
        <v>20.71</v>
      </c>
      <c r="K4269" t="s">
        <v>26</v>
      </c>
      <c r="L4269" t="str">
        <f t="shared" si="198"/>
        <v>EU-West</v>
      </c>
      <c r="Q4269">
        <v>10</v>
      </c>
      <c r="R4269">
        <v>28</v>
      </c>
      <c r="S4269">
        <v>73.69</v>
      </c>
      <c r="T4269">
        <v>39.700000000000003</v>
      </c>
      <c r="U4269">
        <v>93.95</v>
      </c>
      <c r="V4269" s="16">
        <v>2602.3576856102031</v>
      </c>
      <c r="W4269" s="16">
        <v>1706.012780401853</v>
      </c>
      <c r="X4269" s="5">
        <f t="shared" si="199"/>
        <v>0.65556429457614152</v>
      </c>
      <c r="Y4269" t="str">
        <f t="shared" si="200"/>
        <v>OK</v>
      </c>
      <c r="AA4269" t="s">
        <v>8554</v>
      </c>
      <c r="AB4269" s="3">
        <v>45643.073460648149</v>
      </c>
    </row>
    <row r="4270" spans="1:28" x14ac:dyDescent="0.35">
      <c r="A4270" t="s">
        <v>8555</v>
      </c>
      <c r="F4270">
        <v>490</v>
      </c>
      <c r="G4270" s="16">
        <v>2435.0700000000002</v>
      </c>
      <c r="H4270">
        <v>39</v>
      </c>
      <c r="I4270">
        <v>41</v>
      </c>
      <c r="J4270">
        <v>24.49</v>
      </c>
      <c r="K4270" t="s">
        <v>32</v>
      </c>
      <c r="L4270" t="str">
        <f t="shared" si="198"/>
        <v>US-East</v>
      </c>
      <c r="Q4270">
        <v>10</v>
      </c>
      <c r="R4270">
        <v>44</v>
      </c>
      <c r="S4270">
        <v>65.25</v>
      </c>
      <c r="T4270">
        <v>73.39</v>
      </c>
      <c r="U4270">
        <v>86.77</v>
      </c>
      <c r="V4270" s="16">
        <v>2840.4365417266331</v>
      </c>
      <c r="W4270" s="16">
        <v>2406.149955170215</v>
      </c>
      <c r="X4270" s="5">
        <f t="shared" si="199"/>
        <v>0.84710568950347831</v>
      </c>
      <c r="Y4270" t="str">
        <f t="shared" si="200"/>
        <v>OK</v>
      </c>
      <c r="AA4270" t="s">
        <v>8556</v>
      </c>
      <c r="AB4270" s="3">
        <v>45449.502870370372</v>
      </c>
    </row>
    <row r="4271" spans="1:28" x14ac:dyDescent="0.35">
      <c r="A4271" t="s">
        <v>8557</v>
      </c>
      <c r="F4271">
        <v>581</v>
      </c>
      <c r="G4271" s="16">
        <v>2039.63</v>
      </c>
      <c r="H4271">
        <v>68</v>
      </c>
      <c r="I4271">
        <v>66</v>
      </c>
      <c r="J4271">
        <v>21.26</v>
      </c>
      <c r="K4271" t="s">
        <v>37</v>
      </c>
      <c r="L4271" t="str">
        <f t="shared" si="198"/>
        <v>US-East</v>
      </c>
      <c r="Q4271">
        <v>0</v>
      </c>
      <c r="R4271">
        <v>7</v>
      </c>
      <c r="S4271">
        <v>30.07</v>
      </c>
      <c r="T4271">
        <v>65.930000000000007</v>
      </c>
      <c r="U4271">
        <v>89.48</v>
      </c>
      <c r="V4271" s="16">
        <v>2235.230065687595</v>
      </c>
      <c r="W4271" s="16">
        <v>2088.828667511802</v>
      </c>
      <c r="X4271" s="5">
        <f t="shared" si="199"/>
        <v>0.93450276084633932</v>
      </c>
      <c r="Y4271" t="str">
        <f t="shared" si="200"/>
        <v>OK</v>
      </c>
      <c r="AA4271" t="s">
        <v>8558</v>
      </c>
      <c r="AB4271" s="3">
        <v>45134.683865740742</v>
      </c>
    </row>
    <row r="4272" spans="1:28" x14ac:dyDescent="0.35">
      <c r="A4272" t="s">
        <v>8559</v>
      </c>
      <c r="F4272">
        <v>761</v>
      </c>
      <c r="G4272" s="16">
        <v>1724.03</v>
      </c>
      <c r="H4272">
        <v>34</v>
      </c>
      <c r="I4272">
        <v>31</v>
      </c>
      <c r="J4272">
        <v>20.95</v>
      </c>
      <c r="K4272" t="s">
        <v>59</v>
      </c>
      <c r="L4272" t="str">
        <f t="shared" si="198"/>
        <v>EU-West</v>
      </c>
      <c r="Q4272">
        <v>30</v>
      </c>
      <c r="R4272">
        <v>3</v>
      </c>
      <c r="S4272">
        <v>93.55</v>
      </c>
      <c r="T4272">
        <v>71.36</v>
      </c>
      <c r="U4272">
        <v>89.14</v>
      </c>
      <c r="V4272" s="16">
        <v>2340.8495707078091</v>
      </c>
      <c r="W4272" s="16">
        <v>2063.6109936624871</v>
      </c>
      <c r="X4272" s="5">
        <f t="shared" si="199"/>
        <v>0.8815649751634862</v>
      </c>
      <c r="Y4272" t="str">
        <f t="shared" si="200"/>
        <v>OK</v>
      </c>
      <c r="AA4272" t="s">
        <v>8560</v>
      </c>
      <c r="AB4272" s="3">
        <v>45129.058831018519</v>
      </c>
    </row>
    <row r="4273" spans="1:28" x14ac:dyDescent="0.35">
      <c r="A4273" t="s">
        <v>8561</v>
      </c>
      <c r="F4273">
        <v>423</v>
      </c>
      <c r="G4273" s="16">
        <v>1989.42</v>
      </c>
      <c r="H4273">
        <v>43</v>
      </c>
      <c r="I4273">
        <v>48</v>
      </c>
      <c r="J4273">
        <v>24.29</v>
      </c>
      <c r="K4273" t="s">
        <v>59</v>
      </c>
      <c r="L4273" t="str">
        <f t="shared" si="198"/>
        <v>EU-West</v>
      </c>
      <c r="Q4273">
        <v>30</v>
      </c>
      <c r="R4273">
        <v>39</v>
      </c>
      <c r="S4273">
        <v>60</v>
      </c>
      <c r="T4273">
        <v>74.86</v>
      </c>
      <c r="U4273">
        <v>90.58</v>
      </c>
      <c r="V4273" s="16">
        <v>2306.8018758654298</v>
      </c>
      <c r="W4273" s="16">
        <v>2193.322771705482</v>
      </c>
      <c r="X4273" s="5">
        <f t="shared" si="199"/>
        <v>0.95080674012484301</v>
      </c>
      <c r="Y4273" t="str">
        <f t="shared" si="200"/>
        <v>OK</v>
      </c>
      <c r="AA4273" t="s">
        <v>8562</v>
      </c>
      <c r="AB4273" s="3">
        <v>45639.605775462973</v>
      </c>
    </row>
    <row r="4274" spans="1:28" x14ac:dyDescent="0.35">
      <c r="A4274" t="s">
        <v>8563</v>
      </c>
      <c r="F4274">
        <v>331</v>
      </c>
      <c r="G4274" s="16">
        <v>1777.65</v>
      </c>
      <c r="H4274">
        <v>34</v>
      </c>
      <c r="I4274">
        <v>34</v>
      </c>
      <c r="J4274">
        <v>12.66</v>
      </c>
      <c r="K4274" t="s">
        <v>26</v>
      </c>
      <c r="L4274" t="str">
        <f t="shared" si="198"/>
        <v>EU-West</v>
      </c>
      <c r="Q4274">
        <v>30</v>
      </c>
      <c r="R4274">
        <v>15</v>
      </c>
      <c r="S4274">
        <v>82.5</v>
      </c>
      <c r="T4274">
        <v>74.28</v>
      </c>
      <c r="U4274">
        <v>89.22</v>
      </c>
      <c r="V4274" s="16">
        <v>2073.9546020880748</v>
      </c>
      <c r="W4274" s="16">
        <v>1447.6404868330881</v>
      </c>
      <c r="X4274" s="5">
        <f t="shared" si="199"/>
        <v>0.69800972758786117</v>
      </c>
      <c r="Y4274" t="str">
        <f t="shared" si="200"/>
        <v>OK</v>
      </c>
      <c r="AA4274" t="s">
        <v>8564</v>
      </c>
      <c r="AB4274" s="3">
        <v>45571.11314814815</v>
      </c>
    </row>
    <row r="4275" spans="1:28" x14ac:dyDescent="0.35">
      <c r="A4275" t="s">
        <v>8565</v>
      </c>
      <c r="F4275">
        <v>411</v>
      </c>
      <c r="H4275">
        <v>82</v>
      </c>
      <c r="I4275">
        <v>84</v>
      </c>
      <c r="J4275">
        <v>13.33</v>
      </c>
      <c r="K4275" t="s">
        <v>26</v>
      </c>
      <c r="L4275" t="str">
        <f t="shared" si="198"/>
        <v>EU-West</v>
      </c>
      <c r="Q4275">
        <v>10</v>
      </c>
      <c r="R4275">
        <v>15</v>
      </c>
      <c r="S4275">
        <v>84.12</v>
      </c>
      <c r="T4275">
        <v>45.91</v>
      </c>
      <c r="U4275">
        <v>85.14</v>
      </c>
      <c r="V4275" s="16">
        <v>2676.185557476645</v>
      </c>
      <c r="W4275" s="16">
        <v>2120.4187184659031</v>
      </c>
      <c r="X4275" s="5">
        <f t="shared" si="199"/>
        <v>0.79232873540548876</v>
      </c>
      <c r="Y4275" t="str">
        <f t="shared" si="200"/>
        <v>OK</v>
      </c>
      <c r="AA4275" t="s">
        <v>8566</v>
      </c>
      <c r="AB4275" s="3">
        <v>45503.90865740741</v>
      </c>
    </row>
    <row r="4276" spans="1:28" x14ac:dyDescent="0.35">
      <c r="A4276" t="s">
        <v>8567</v>
      </c>
      <c r="F4276">
        <v>68</v>
      </c>
      <c r="G4276" s="16">
        <v>3318.04</v>
      </c>
      <c r="H4276">
        <v>79</v>
      </c>
      <c r="I4276">
        <v>77</v>
      </c>
      <c r="J4276">
        <v>17.010000000000002</v>
      </c>
      <c r="K4276" t="s">
        <v>29</v>
      </c>
      <c r="L4276" t="str">
        <f t="shared" si="198"/>
        <v>US-East</v>
      </c>
      <c r="Q4276">
        <v>30</v>
      </c>
      <c r="R4276">
        <v>21</v>
      </c>
      <c r="S4276">
        <v>83.7</v>
      </c>
      <c r="T4276">
        <v>57.98</v>
      </c>
      <c r="U4276">
        <v>90.42</v>
      </c>
      <c r="V4276" s="16">
        <v>3735.5370541504908</v>
      </c>
      <c r="W4276" s="16">
        <v>3748.3655642000599</v>
      </c>
      <c r="X4276" s="5">
        <f t="shared" si="199"/>
        <v>1.003434180912572</v>
      </c>
      <c r="Y4276" t="str">
        <f t="shared" si="200"/>
        <v>Over Budget</v>
      </c>
      <c r="AA4276" t="s">
        <v>8568</v>
      </c>
      <c r="AB4276" s="3">
        <v>45572.168344907397</v>
      </c>
    </row>
    <row r="4277" spans="1:28" x14ac:dyDescent="0.35">
      <c r="A4277" t="s">
        <v>8569</v>
      </c>
      <c r="F4277">
        <v>62</v>
      </c>
      <c r="G4277" s="16">
        <v>2605.9499999999998</v>
      </c>
      <c r="H4277">
        <v>24</v>
      </c>
      <c r="I4277">
        <v>29</v>
      </c>
      <c r="J4277">
        <v>14.42</v>
      </c>
      <c r="K4277" t="s">
        <v>32</v>
      </c>
      <c r="L4277" t="str">
        <f t="shared" si="198"/>
        <v>US-East</v>
      </c>
      <c r="Q4277">
        <v>30</v>
      </c>
      <c r="R4277">
        <v>10</v>
      </c>
      <c r="S4277">
        <v>49.02</v>
      </c>
      <c r="T4277">
        <v>51.15</v>
      </c>
      <c r="U4277">
        <v>86.03</v>
      </c>
      <c r="V4277" s="16">
        <v>3774.4059231592369</v>
      </c>
      <c r="W4277" s="16">
        <v>3018.3475695983061</v>
      </c>
      <c r="X4277" s="5">
        <f t="shared" si="199"/>
        <v>0.79968811808982698</v>
      </c>
      <c r="Y4277" t="str">
        <f t="shared" si="200"/>
        <v>OK</v>
      </c>
      <c r="AA4277" t="s">
        <v>8570</v>
      </c>
      <c r="AB4277" s="3">
        <v>44950.310381944437</v>
      </c>
    </row>
    <row r="4278" spans="1:28" x14ac:dyDescent="0.35">
      <c r="A4278" t="s">
        <v>8571</v>
      </c>
      <c r="F4278">
        <v>73</v>
      </c>
      <c r="G4278" s="16">
        <v>2263.66</v>
      </c>
      <c r="H4278">
        <v>79</v>
      </c>
      <c r="I4278">
        <v>80</v>
      </c>
      <c r="J4278">
        <v>5.98</v>
      </c>
      <c r="K4278" t="s">
        <v>32</v>
      </c>
      <c r="L4278" t="str">
        <f t="shared" si="198"/>
        <v>US-East</v>
      </c>
      <c r="Q4278">
        <v>30</v>
      </c>
      <c r="R4278">
        <v>40</v>
      </c>
      <c r="S4278">
        <v>84.74</v>
      </c>
      <c r="T4278">
        <v>61.63</v>
      </c>
      <c r="U4278">
        <v>94.07</v>
      </c>
      <c r="V4278" s="16">
        <v>2899.093897808867</v>
      </c>
      <c r="W4278" s="16">
        <v>2194.8502619584201</v>
      </c>
      <c r="X4278" s="5">
        <f t="shared" si="199"/>
        <v>0.75708146728786063</v>
      </c>
      <c r="Y4278" t="str">
        <f t="shared" si="200"/>
        <v>OK</v>
      </c>
      <c r="AA4278" t="s">
        <v>8572</v>
      </c>
      <c r="AB4278" s="3">
        <v>45591.537175925929</v>
      </c>
    </row>
    <row r="4279" spans="1:28" x14ac:dyDescent="0.35">
      <c r="A4279" t="s">
        <v>8573</v>
      </c>
      <c r="F4279">
        <v>642</v>
      </c>
      <c r="G4279" s="16">
        <v>1533.99</v>
      </c>
      <c r="H4279">
        <v>30</v>
      </c>
      <c r="I4279">
        <v>35</v>
      </c>
      <c r="J4279">
        <v>24.61</v>
      </c>
      <c r="K4279" t="s">
        <v>52</v>
      </c>
      <c r="L4279" t="str">
        <f t="shared" si="198"/>
        <v>EU-West</v>
      </c>
      <c r="Q4279">
        <v>50</v>
      </c>
      <c r="R4279">
        <v>10</v>
      </c>
      <c r="S4279">
        <v>62.88</v>
      </c>
      <c r="T4279">
        <v>46.45</v>
      </c>
      <c r="U4279">
        <v>90.29</v>
      </c>
      <c r="V4279" s="16">
        <v>1946.504233310686</v>
      </c>
      <c r="W4279" s="16">
        <v>1419.631394087477</v>
      </c>
      <c r="X4279" s="5">
        <f t="shared" si="199"/>
        <v>0.72932355850719921</v>
      </c>
      <c r="Y4279" t="str">
        <f t="shared" si="200"/>
        <v>OK</v>
      </c>
      <c r="AA4279" t="s">
        <v>8574</v>
      </c>
      <c r="AB4279" s="3">
        <v>45563.213553240741</v>
      </c>
    </row>
    <row r="4280" spans="1:28" x14ac:dyDescent="0.35">
      <c r="A4280" t="s">
        <v>8575</v>
      </c>
      <c r="F4280">
        <v>128</v>
      </c>
      <c r="G4280" s="16">
        <v>1234.28</v>
      </c>
      <c r="H4280">
        <v>96</v>
      </c>
      <c r="I4280">
        <v>98</v>
      </c>
      <c r="J4280">
        <v>12.01</v>
      </c>
      <c r="K4280" t="s">
        <v>59</v>
      </c>
      <c r="L4280" t="str">
        <f t="shared" si="198"/>
        <v>EU-West</v>
      </c>
      <c r="Q4280">
        <v>30</v>
      </c>
      <c r="R4280">
        <v>4</v>
      </c>
      <c r="S4280">
        <v>68.66</v>
      </c>
      <c r="T4280">
        <v>60.43</v>
      </c>
      <c r="U4280">
        <v>84.8</v>
      </c>
      <c r="V4280" s="16">
        <v>1397.669194348761</v>
      </c>
      <c r="W4280" s="16">
        <v>1401.808722064975</v>
      </c>
      <c r="X4280" s="5">
        <f t="shared" si="199"/>
        <v>1.0029617363915233</v>
      </c>
      <c r="Y4280" t="str">
        <f t="shared" si="200"/>
        <v>Over Budget</v>
      </c>
      <c r="AA4280" t="s">
        <v>8576</v>
      </c>
      <c r="AB4280" s="3">
        <v>45177.835138888891</v>
      </c>
    </row>
    <row r="4281" spans="1:28" x14ac:dyDescent="0.35">
      <c r="A4281" t="s">
        <v>8577</v>
      </c>
      <c r="F4281">
        <v>295</v>
      </c>
      <c r="G4281" s="16">
        <v>1871.68</v>
      </c>
      <c r="H4281">
        <v>80</v>
      </c>
      <c r="I4281">
        <v>84</v>
      </c>
      <c r="J4281">
        <v>34.49</v>
      </c>
      <c r="K4281" t="s">
        <v>26</v>
      </c>
      <c r="L4281" t="str">
        <f t="shared" si="198"/>
        <v>EU-West</v>
      </c>
      <c r="Q4281">
        <v>0</v>
      </c>
      <c r="R4281">
        <v>41</v>
      </c>
      <c r="S4281">
        <v>68.2</v>
      </c>
      <c r="T4281">
        <v>42.77</v>
      </c>
      <c r="U4281">
        <v>100</v>
      </c>
      <c r="V4281" s="16">
        <v>2653.1946872671901</v>
      </c>
      <c r="W4281" s="16">
        <v>2079.5228837552759</v>
      </c>
      <c r="X4281" s="5">
        <f t="shared" si="199"/>
        <v>0.78378073562977002</v>
      </c>
      <c r="Y4281" t="str">
        <f t="shared" si="200"/>
        <v>OK</v>
      </c>
      <c r="AA4281" t="s">
        <v>8578</v>
      </c>
      <c r="AB4281" s="3">
        <v>45503.020474537043</v>
      </c>
    </row>
    <row r="4282" spans="1:28" x14ac:dyDescent="0.35">
      <c r="A4282" t="s">
        <v>8579</v>
      </c>
      <c r="F4282">
        <v>27</v>
      </c>
      <c r="G4282" s="16">
        <v>1929.2</v>
      </c>
      <c r="H4282">
        <v>84</v>
      </c>
      <c r="I4282">
        <v>80</v>
      </c>
      <c r="J4282">
        <v>21.32</v>
      </c>
      <c r="K4282" t="s">
        <v>32</v>
      </c>
      <c r="L4282" t="str">
        <f t="shared" si="198"/>
        <v>US-East</v>
      </c>
      <c r="Q4282">
        <v>30</v>
      </c>
      <c r="R4282">
        <v>37</v>
      </c>
      <c r="S4282">
        <v>60.76</v>
      </c>
      <c r="T4282">
        <v>56.53</v>
      </c>
      <c r="U4282">
        <v>98.29</v>
      </c>
      <c r="V4282" s="16">
        <v>2481.6742167706502</v>
      </c>
      <c r="W4282" s="16">
        <v>1957.013237789628</v>
      </c>
      <c r="X4282" s="5">
        <f t="shared" si="199"/>
        <v>0.78858587664913071</v>
      </c>
      <c r="Y4282" t="str">
        <f t="shared" si="200"/>
        <v>OK</v>
      </c>
      <c r="AA4282" t="s">
        <v>8580</v>
      </c>
      <c r="AB4282" s="3">
        <v>45357.598101851851</v>
      </c>
    </row>
    <row r="4283" spans="1:28" x14ac:dyDescent="0.35">
      <c r="A4283" t="s">
        <v>8581</v>
      </c>
      <c r="F4283">
        <v>14</v>
      </c>
      <c r="G4283" s="16">
        <v>2258.37</v>
      </c>
      <c r="H4283">
        <v>51</v>
      </c>
      <c r="I4283">
        <v>48</v>
      </c>
      <c r="J4283">
        <v>7.99</v>
      </c>
      <c r="K4283" t="s">
        <v>26</v>
      </c>
      <c r="L4283" t="str">
        <f t="shared" si="198"/>
        <v>EU-West</v>
      </c>
      <c r="Q4283">
        <v>0</v>
      </c>
      <c r="R4283">
        <v>47</v>
      </c>
      <c r="S4283">
        <v>65.52</v>
      </c>
      <c r="T4283">
        <v>74.58</v>
      </c>
      <c r="U4283">
        <v>100</v>
      </c>
      <c r="V4283" s="16">
        <v>2433.976953146363</v>
      </c>
      <c r="W4283" s="16">
        <v>1913.1851775358591</v>
      </c>
      <c r="X4283" s="5">
        <f t="shared" si="199"/>
        <v>0.78603257728579368</v>
      </c>
      <c r="Y4283" t="str">
        <f t="shared" si="200"/>
        <v>OK</v>
      </c>
      <c r="AA4283" t="s">
        <v>8582</v>
      </c>
      <c r="AB4283" s="3">
        <v>45368.769652777781</v>
      </c>
    </row>
    <row r="4284" spans="1:28" x14ac:dyDescent="0.35">
      <c r="A4284" t="s">
        <v>8583</v>
      </c>
      <c r="F4284">
        <v>846</v>
      </c>
      <c r="G4284" s="16">
        <v>1397.9</v>
      </c>
      <c r="H4284">
        <v>34</v>
      </c>
      <c r="I4284">
        <v>38</v>
      </c>
      <c r="J4284">
        <v>25.34</v>
      </c>
      <c r="K4284" t="s">
        <v>26</v>
      </c>
      <c r="L4284" t="str">
        <f t="shared" si="198"/>
        <v>EU-West</v>
      </c>
      <c r="Q4284">
        <v>10</v>
      </c>
      <c r="R4284">
        <v>11</v>
      </c>
      <c r="T4284">
        <v>53.18</v>
      </c>
      <c r="U4284">
        <v>88.29</v>
      </c>
      <c r="V4284" s="16">
        <v>1542.0921529222269</v>
      </c>
      <c r="W4284" s="16">
        <v>1482.758870353319</v>
      </c>
      <c r="X4284" s="5">
        <f t="shared" si="199"/>
        <v>0.96152416542910701</v>
      </c>
      <c r="Y4284" t="str">
        <f t="shared" si="200"/>
        <v>OK</v>
      </c>
      <c r="AA4284" t="s">
        <v>8584</v>
      </c>
      <c r="AB4284" s="3">
        <v>44994.672060185178</v>
      </c>
    </row>
    <row r="4285" spans="1:28" x14ac:dyDescent="0.35">
      <c r="A4285" t="s">
        <v>8585</v>
      </c>
      <c r="F4285">
        <v>401</v>
      </c>
      <c r="G4285" s="16">
        <v>1637.54</v>
      </c>
      <c r="H4285">
        <v>22</v>
      </c>
      <c r="I4285">
        <v>24</v>
      </c>
      <c r="J4285">
        <v>20.27</v>
      </c>
      <c r="K4285" t="s">
        <v>37</v>
      </c>
      <c r="L4285" t="str">
        <f t="shared" si="198"/>
        <v>US-East</v>
      </c>
      <c r="Q4285">
        <v>30</v>
      </c>
      <c r="R4285">
        <v>39</v>
      </c>
      <c r="S4285">
        <v>55.9</v>
      </c>
      <c r="T4285">
        <v>53.07</v>
      </c>
      <c r="U4285">
        <v>85.82</v>
      </c>
      <c r="V4285" s="16">
        <v>2020.9338904650781</v>
      </c>
      <c r="W4285" s="16">
        <v>1353.0453066945961</v>
      </c>
      <c r="X4285" s="5">
        <f t="shared" si="199"/>
        <v>0.66951487778910934</v>
      </c>
      <c r="Y4285" t="str">
        <f t="shared" si="200"/>
        <v>OK</v>
      </c>
      <c r="AA4285" t="s">
        <v>8586</v>
      </c>
      <c r="AB4285" s="3">
        <v>45300.001504629632</v>
      </c>
    </row>
    <row r="4286" spans="1:28" x14ac:dyDescent="0.35">
      <c r="A4286" t="s">
        <v>8587</v>
      </c>
      <c r="F4286">
        <v>914</v>
      </c>
      <c r="G4286" s="16">
        <v>2716.73</v>
      </c>
      <c r="H4286">
        <v>48</v>
      </c>
      <c r="I4286">
        <v>51</v>
      </c>
      <c r="J4286">
        <v>22.33</v>
      </c>
      <c r="K4286" t="s">
        <v>26</v>
      </c>
      <c r="L4286" t="str">
        <f t="shared" si="198"/>
        <v>EU-West</v>
      </c>
      <c r="Q4286">
        <v>0</v>
      </c>
      <c r="R4286">
        <v>24</v>
      </c>
      <c r="S4286">
        <v>45.5</v>
      </c>
      <c r="T4286">
        <v>61.26</v>
      </c>
      <c r="U4286">
        <v>94.03</v>
      </c>
      <c r="V4286" s="16">
        <v>3775.7681641066379</v>
      </c>
      <c r="W4286" s="16">
        <v>2282.451803722367</v>
      </c>
      <c r="X4286" s="5">
        <f t="shared" si="199"/>
        <v>0.60449998636566304</v>
      </c>
      <c r="Y4286" t="str">
        <f t="shared" si="200"/>
        <v>OK</v>
      </c>
      <c r="AA4286" t="s">
        <v>8588</v>
      </c>
      <c r="AB4286" s="3">
        <v>45263.565057870372</v>
      </c>
    </row>
    <row r="4287" spans="1:28" x14ac:dyDescent="0.35">
      <c r="A4287" t="s">
        <v>8589</v>
      </c>
      <c r="F4287">
        <v>169</v>
      </c>
      <c r="G4287" s="16">
        <v>1694.93</v>
      </c>
      <c r="H4287">
        <v>15</v>
      </c>
      <c r="I4287">
        <v>20</v>
      </c>
      <c r="J4287">
        <v>16.02</v>
      </c>
      <c r="K4287" t="s">
        <v>32</v>
      </c>
      <c r="L4287" t="str">
        <f t="shared" si="198"/>
        <v>US-East</v>
      </c>
      <c r="Q4287">
        <v>0</v>
      </c>
      <c r="R4287">
        <v>44</v>
      </c>
      <c r="S4287">
        <v>83.41</v>
      </c>
      <c r="T4287">
        <v>61.82</v>
      </c>
      <c r="U4287">
        <v>95.54</v>
      </c>
      <c r="V4287" s="16">
        <v>2490.9498690557971</v>
      </c>
      <c r="W4287" s="16">
        <v>1580.447810064617</v>
      </c>
      <c r="X4287" s="5">
        <f t="shared" si="199"/>
        <v>0.63447596023427444</v>
      </c>
      <c r="Y4287" t="str">
        <f t="shared" si="200"/>
        <v>OK</v>
      </c>
      <c r="AA4287" t="s">
        <v>8590</v>
      </c>
      <c r="AB4287" s="3">
        <v>45448.19940972222</v>
      </c>
    </row>
    <row r="4288" spans="1:28" x14ac:dyDescent="0.35">
      <c r="A4288" t="s">
        <v>8591</v>
      </c>
      <c r="F4288">
        <v>897</v>
      </c>
      <c r="G4288" s="16">
        <v>1722.12</v>
      </c>
      <c r="H4288">
        <v>57</v>
      </c>
      <c r="I4288">
        <v>62</v>
      </c>
      <c r="J4288">
        <v>12.55</v>
      </c>
      <c r="K4288" t="s">
        <v>26</v>
      </c>
      <c r="L4288" t="str">
        <f t="shared" si="198"/>
        <v>EU-West</v>
      </c>
      <c r="Q4288">
        <v>20</v>
      </c>
      <c r="R4288">
        <v>12</v>
      </c>
      <c r="S4288">
        <v>74.33</v>
      </c>
      <c r="T4288">
        <v>63.14</v>
      </c>
      <c r="U4288">
        <v>90.98</v>
      </c>
      <c r="V4288" s="16">
        <v>2293.4321306723741</v>
      </c>
      <c r="W4288" s="16">
        <v>1633.379498666571</v>
      </c>
      <c r="X4288" s="5">
        <f t="shared" si="199"/>
        <v>0.71219875086851026</v>
      </c>
      <c r="Y4288" t="str">
        <f t="shared" si="200"/>
        <v>OK</v>
      </c>
      <c r="AA4288" t="s">
        <v>8592</v>
      </c>
      <c r="AB4288" s="3">
        <v>45655.69971064815</v>
      </c>
    </row>
    <row r="4289" spans="1:28" x14ac:dyDescent="0.35">
      <c r="A4289" t="s">
        <v>8593</v>
      </c>
      <c r="F4289">
        <v>151</v>
      </c>
      <c r="G4289" s="16">
        <v>3764.44</v>
      </c>
      <c r="H4289">
        <v>49</v>
      </c>
      <c r="I4289">
        <v>53</v>
      </c>
      <c r="J4289">
        <v>8.31</v>
      </c>
      <c r="K4289" t="s">
        <v>26</v>
      </c>
      <c r="L4289" t="str">
        <f t="shared" si="198"/>
        <v>EU-West</v>
      </c>
      <c r="Q4289">
        <v>40</v>
      </c>
      <c r="R4289">
        <v>47</v>
      </c>
      <c r="S4289">
        <v>42.05</v>
      </c>
      <c r="T4289">
        <v>52.05</v>
      </c>
      <c r="U4289">
        <v>79.48</v>
      </c>
      <c r="V4289" s="16">
        <v>4717.1129471836202</v>
      </c>
      <c r="W4289" s="16">
        <v>3707.1814203840499</v>
      </c>
      <c r="X4289" s="5">
        <f t="shared" si="199"/>
        <v>0.78590049928684536</v>
      </c>
      <c r="Y4289" t="str">
        <f t="shared" si="200"/>
        <v>OK</v>
      </c>
      <c r="AA4289" t="s">
        <v>8594</v>
      </c>
      <c r="AB4289" s="3">
        <v>45235.883634259262</v>
      </c>
    </row>
    <row r="4290" spans="1:28" x14ac:dyDescent="0.35">
      <c r="A4290" t="s">
        <v>8595</v>
      </c>
      <c r="F4290">
        <v>406</v>
      </c>
      <c r="G4290" s="16">
        <v>2652.93</v>
      </c>
      <c r="H4290">
        <v>77</v>
      </c>
      <c r="I4290">
        <v>75</v>
      </c>
      <c r="J4290">
        <v>9.74</v>
      </c>
      <c r="K4290" t="s">
        <v>29</v>
      </c>
      <c r="L4290" t="str">
        <f t="shared" si="198"/>
        <v>US-East</v>
      </c>
      <c r="Q4290">
        <v>40</v>
      </c>
      <c r="R4290">
        <v>25</v>
      </c>
      <c r="S4290">
        <v>76.099999999999994</v>
      </c>
      <c r="T4290">
        <v>53.99</v>
      </c>
      <c r="U4290">
        <v>85.09</v>
      </c>
      <c r="V4290" s="16">
        <v>2985.5171925504878</v>
      </c>
      <c r="W4290" s="16">
        <v>2482.2330123200782</v>
      </c>
      <c r="X4290" s="5">
        <f t="shared" si="199"/>
        <v>0.83142479249953316</v>
      </c>
      <c r="Y4290" t="str">
        <f t="shared" si="200"/>
        <v>OK</v>
      </c>
      <c r="AA4290" t="s">
        <v>8596</v>
      </c>
      <c r="AB4290" s="3">
        <v>45878.16951388889</v>
      </c>
    </row>
    <row r="4291" spans="1:28" x14ac:dyDescent="0.35">
      <c r="A4291" t="s">
        <v>8597</v>
      </c>
      <c r="F4291">
        <v>27</v>
      </c>
      <c r="G4291" s="16">
        <v>2349.44</v>
      </c>
      <c r="H4291">
        <v>63</v>
      </c>
      <c r="I4291">
        <v>67</v>
      </c>
      <c r="J4291">
        <v>9.06</v>
      </c>
      <c r="K4291" t="s">
        <v>32</v>
      </c>
      <c r="L4291" t="str">
        <f t="shared" ref="L4291:L4354" si="201">IF(OR(K4291="Europe-West",K4291="EU_West",K4291="eu-west"),"EU-West",
IF(OR(K4291="US_East",K4291="us-east",K4291="US-East"),"US-East","Other"))</f>
        <v>US-East</v>
      </c>
      <c r="Q4291">
        <v>30</v>
      </c>
      <c r="R4291">
        <v>10</v>
      </c>
      <c r="S4291">
        <v>67.27</v>
      </c>
      <c r="T4291">
        <v>60.68</v>
      </c>
      <c r="U4291">
        <v>92.11</v>
      </c>
      <c r="V4291" s="16">
        <v>3139.8714505065782</v>
      </c>
      <c r="W4291" s="16">
        <v>1911.3052975616311</v>
      </c>
      <c r="X4291" s="5">
        <f t="shared" ref="X4291:X4354" si="202">W4291/V4291</f>
        <v>0.60872087526171381</v>
      </c>
      <c r="Y4291" t="str">
        <f t="shared" ref="Y4291:Y4354" si="203">IF(X4291&gt;1,"Over Budget","OK")</f>
        <v>OK</v>
      </c>
      <c r="AA4291" t="s">
        <v>8598</v>
      </c>
      <c r="AB4291" s="3">
        <v>45125.232442129629</v>
      </c>
    </row>
    <row r="4292" spans="1:28" x14ac:dyDescent="0.35">
      <c r="A4292" t="s">
        <v>8599</v>
      </c>
      <c r="F4292">
        <v>589</v>
      </c>
      <c r="G4292" s="16">
        <v>2325.38</v>
      </c>
      <c r="H4292">
        <v>51</v>
      </c>
      <c r="I4292">
        <v>56</v>
      </c>
      <c r="J4292">
        <v>17.14</v>
      </c>
      <c r="K4292" t="s">
        <v>59</v>
      </c>
      <c r="L4292" t="str">
        <f t="shared" si="201"/>
        <v>EU-West</v>
      </c>
      <c r="Q4292">
        <v>40</v>
      </c>
      <c r="R4292">
        <v>39</v>
      </c>
      <c r="S4292">
        <v>50.47</v>
      </c>
      <c r="T4292">
        <v>69.84</v>
      </c>
      <c r="U4292">
        <v>86.7</v>
      </c>
      <c r="V4292" s="16">
        <v>3467.4203417333151</v>
      </c>
      <c r="W4292" s="16">
        <v>2006.724513699965</v>
      </c>
      <c r="X4292" s="5">
        <f t="shared" si="202"/>
        <v>0.5787370194341166</v>
      </c>
      <c r="Y4292" t="str">
        <f t="shared" si="203"/>
        <v>OK</v>
      </c>
      <c r="AA4292" t="s">
        <v>8600</v>
      </c>
      <c r="AB4292" s="3">
        <v>45626.387523148151</v>
      </c>
    </row>
    <row r="4293" spans="1:28" x14ac:dyDescent="0.35">
      <c r="A4293" t="s">
        <v>8601</v>
      </c>
      <c r="F4293">
        <v>123</v>
      </c>
      <c r="G4293" s="16">
        <v>1577.95</v>
      </c>
      <c r="H4293">
        <v>39</v>
      </c>
      <c r="I4293">
        <v>39</v>
      </c>
      <c r="J4293">
        <v>19.59</v>
      </c>
      <c r="K4293" t="s">
        <v>52</v>
      </c>
      <c r="L4293" t="str">
        <f t="shared" si="201"/>
        <v>EU-West</v>
      </c>
      <c r="Q4293">
        <v>30</v>
      </c>
      <c r="R4293">
        <v>22</v>
      </c>
      <c r="S4293">
        <v>61.82</v>
      </c>
      <c r="T4293">
        <v>52.7</v>
      </c>
      <c r="U4293">
        <v>83.17</v>
      </c>
      <c r="V4293" s="16">
        <v>1953.6776276385681</v>
      </c>
      <c r="W4293" s="16">
        <v>1335.016370593863</v>
      </c>
      <c r="X4293" s="5">
        <f t="shared" si="202"/>
        <v>0.68333503527268835</v>
      </c>
      <c r="Y4293" t="str">
        <f t="shared" si="203"/>
        <v>OK</v>
      </c>
      <c r="AA4293" t="s">
        <v>8602</v>
      </c>
      <c r="AB4293" s="3">
        <v>44950.835474537038</v>
      </c>
    </row>
    <row r="4294" spans="1:28" x14ac:dyDescent="0.35">
      <c r="A4294" t="s">
        <v>8603</v>
      </c>
      <c r="F4294">
        <v>543</v>
      </c>
      <c r="G4294" s="16">
        <v>2067.88</v>
      </c>
      <c r="H4294">
        <v>53</v>
      </c>
      <c r="I4294">
        <v>58</v>
      </c>
      <c r="J4294">
        <v>7.62</v>
      </c>
      <c r="K4294" t="s">
        <v>32</v>
      </c>
      <c r="L4294" t="str">
        <f t="shared" si="201"/>
        <v>US-East</v>
      </c>
      <c r="Q4294">
        <v>0</v>
      </c>
      <c r="R4294">
        <v>12</v>
      </c>
      <c r="T4294">
        <v>58.03</v>
      </c>
      <c r="U4294">
        <v>88.71</v>
      </c>
      <c r="V4294" s="16">
        <v>2235.5249742594178</v>
      </c>
      <c r="W4294" s="16">
        <v>2010.95837592103</v>
      </c>
      <c r="X4294" s="5">
        <f t="shared" si="202"/>
        <v>0.89954637012597816</v>
      </c>
      <c r="Y4294" t="str">
        <f t="shared" si="203"/>
        <v>OK</v>
      </c>
      <c r="AA4294" t="s">
        <v>8604</v>
      </c>
      <c r="AB4294" s="3">
        <v>45234.952199074083</v>
      </c>
    </row>
    <row r="4295" spans="1:28" x14ac:dyDescent="0.35">
      <c r="A4295" t="s">
        <v>8605</v>
      </c>
      <c r="F4295">
        <v>541</v>
      </c>
      <c r="G4295" s="16">
        <v>1912.74</v>
      </c>
      <c r="H4295">
        <v>96</v>
      </c>
      <c r="I4295">
        <v>92</v>
      </c>
      <c r="J4295">
        <v>27.22</v>
      </c>
      <c r="K4295" t="s">
        <v>32</v>
      </c>
      <c r="L4295" t="str">
        <f t="shared" si="201"/>
        <v>US-East</v>
      </c>
      <c r="Q4295">
        <v>0</v>
      </c>
      <c r="R4295">
        <v>32</v>
      </c>
      <c r="S4295">
        <v>55.11</v>
      </c>
      <c r="T4295">
        <v>40.65</v>
      </c>
      <c r="U4295">
        <v>73.77</v>
      </c>
      <c r="V4295" s="16">
        <v>2011.571831885333</v>
      </c>
      <c r="W4295" s="16">
        <v>1692.490993670983</v>
      </c>
      <c r="X4295" s="5">
        <f t="shared" si="202"/>
        <v>0.84137735816508552</v>
      </c>
      <c r="Y4295" t="str">
        <f t="shared" si="203"/>
        <v>OK</v>
      </c>
      <c r="AA4295" t="s">
        <v>8606</v>
      </c>
      <c r="AB4295" s="3">
        <v>45342.761041666658</v>
      </c>
    </row>
    <row r="4296" spans="1:28" x14ac:dyDescent="0.35">
      <c r="A4296" t="s">
        <v>8607</v>
      </c>
      <c r="F4296">
        <v>920</v>
      </c>
      <c r="G4296" s="16">
        <v>2445.66</v>
      </c>
      <c r="H4296">
        <v>84</v>
      </c>
      <c r="I4296">
        <v>81</v>
      </c>
      <c r="J4296">
        <v>21.13</v>
      </c>
      <c r="K4296" t="s">
        <v>32</v>
      </c>
      <c r="L4296" t="str">
        <f t="shared" si="201"/>
        <v>US-East</v>
      </c>
      <c r="Q4296">
        <v>0</v>
      </c>
      <c r="R4296">
        <v>27</v>
      </c>
      <c r="S4296">
        <v>54.74</v>
      </c>
      <c r="T4296">
        <v>55.64</v>
      </c>
      <c r="V4296" s="16">
        <v>2774.9145377675131</v>
      </c>
      <c r="W4296" s="16">
        <v>2243.6927924086021</v>
      </c>
      <c r="X4296" s="5">
        <f t="shared" si="202"/>
        <v>0.80856284468267192</v>
      </c>
      <c r="Y4296" t="str">
        <f t="shared" si="203"/>
        <v>OK</v>
      </c>
      <c r="AA4296" t="s">
        <v>8608</v>
      </c>
      <c r="AB4296" s="3">
        <v>45137.10255787037</v>
      </c>
    </row>
    <row r="4297" spans="1:28" x14ac:dyDescent="0.35">
      <c r="A4297" t="s">
        <v>8609</v>
      </c>
      <c r="F4297">
        <v>784</v>
      </c>
      <c r="G4297" s="16">
        <v>1334.34</v>
      </c>
      <c r="H4297">
        <v>16</v>
      </c>
      <c r="I4297">
        <v>16</v>
      </c>
      <c r="J4297">
        <v>39.42</v>
      </c>
      <c r="K4297" t="s">
        <v>59</v>
      </c>
      <c r="L4297" t="str">
        <f t="shared" si="201"/>
        <v>EU-West</v>
      </c>
      <c r="Q4297">
        <v>0</v>
      </c>
      <c r="R4297">
        <v>3</v>
      </c>
      <c r="S4297">
        <v>61.5</v>
      </c>
      <c r="T4297">
        <v>62.02</v>
      </c>
      <c r="U4297">
        <v>87.87</v>
      </c>
      <c r="V4297" s="16">
        <v>1714.254631830403</v>
      </c>
      <c r="W4297" s="16">
        <v>1319.1645316264351</v>
      </c>
      <c r="X4297" s="5">
        <f t="shared" si="202"/>
        <v>0.76952659606810647</v>
      </c>
      <c r="Y4297" t="str">
        <f t="shared" si="203"/>
        <v>OK</v>
      </c>
      <c r="AA4297" t="s">
        <v>8610</v>
      </c>
      <c r="AB4297" s="3">
        <v>45864.918530092589</v>
      </c>
    </row>
    <row r="4298" spans="1:28" x14ac:dyDescent="0.35">
      <c r="A4298" t="s">
        <v>8611</v>
      </c>
      <c r="F4298">
        <v>470</v>
      </c>
      <c r="G4298" s="16">
        <v>2080.27</v>
      </c>
      <c r="H4298">
        <v>3</v>
      </c>
      <c r="I4298">
        <v>-1</v>
      </c>
      <c r="J4298">
        <v>16.760000000000002</v>
      </c>
      <c r="K4298" t="s">
        <v>59</v>
      </c>
      <c r="L4298" t="str">
        <f t="shared" si="201"/>
        <v>EU-West</v>
      </c>
      <c r="Q4298">
        <v>30</v>
      </c>
      <c r="R4298">
        <v>27</v>
      </c>
      <c r="S4298">
        <v>55.83</v>
      </c>
      <c r="T4298">
        <v>68.7</v>
      </c>
      <c r="U4298">
        <v>91.55</v>
      </c>
      <c r="V4298" s="16">
        <v>3065.075331850629</v>
      </c>
      <c r="W4298" s="16">
        <v>1860.228908043219</v>
      </c>
      <c r="X4298" s="5">
        <f t="shared" si="202"/>
        <v>0.60691131754991856</v>
      </c>
      <c r="Y4298" t="str">
        <f t="shared" si="203"/>
        <v>OK</v>
      </c>
      <c r="AA4298" t="s">
        <v>8612</v>
      </c>
      <c r="AB4298" s="3">
        <v>45197.139965277784</v>
      </c>
    </row>
    <row r="4299" spans="1:28" x14ac:dyDescent="0.35">
      <c r="A4299" t="s">
        <v>8613</v>
      </c>
      <c r="F4299">
        <v>619</v>
      </c>
      <c r="G4299" s="16">
        <v>2511.1</v>
      </c>
      <c r="H4299">
        <v>79</v>
      </c>
      <c r="I4299">
        <v>79</v>
      </c>
      <c r="J4299">
        <v>37.86</v>
      </c>
      <c r="K4299" t="s">
        <v>29</v>
      </c>
      <c r="L4299" t="str">
        <f t="shared" si="201"/>
        <v>US-East</v>
      </c>
      <c r="Q4299">
        <v>10</v>
      </c>
      <c r="R4299">
        <v>33</v>
      </c>
      <c r="S4299">
        <v>53.47</v>
      </c>
      <c r="T4299">
        <v>52.14</v>
      </c>
      <c r="U4299">
        <v>92.74</v>
      </c>
      <c r="V4299" s="16">
        <v>2886.7167200411891</v>
      </c>
      <c r="W4299" s="16">
        <v>2255.901029609533</v>
      </c>
      <c r="X4299" s="5">
        <f t="shared" si="202"/>
        <v>0.78147641365285914</v>
      </c>
      <c r="Y4299" t="str">
        <f t="shared" si="203"/>
        <v>OK</v>
      </c>
      <c r="AA4299" t="s">
        <v>8614</v>
      </c>
      <c r="AB4299" s="3">
        <v>45684.553148148138</v>
      </c>
    </row>
    <row r="4300" spans="1:28" x14ac:dyDescent="0.35">
      <c r="A4300" t="s">
        <v>8615</v>
      </c>
      <c r="F4300">
        <v>626</v>
      </c>
      <c r="G4300" s="16">
        <v>1915.4</v>
      </c>
      <c r="H4300">
        <v>55</v>
      </c>
      <c r="I4300">
        <v>60</v>
      </c>
      <c r="J4300">
        <v>25.97</v>
      </c>
      <c r="K4300" t="s">
        <v>59</v>
      </c>
      <c r="L4300" t="str">
        <f t="shared" si="201"/>
        <v>EU-West</v>
      </c>
      <c r="Q4300">
        <v>30</v>
      </c>
      <c r="R4300">
        <v>9</v>
      </c>
      <c r="S4300">
        <v>53.21</v>
      </c>
      <c r="T4300">
        <v>61.72</v>
      </c>
      <c r="U4300">
        <v>91.89</v>
      </c>
      <c r="V4300" s="16">
        <v>2207.8731248225849</v>
      </c>
      <c r="W4300" s="16">
        <v>2170.6417429464932</v>
      </c>
      <c r="X4300" s="5">
        <f t="shared" si="202"/>
        <v>0.98313699213169981</v>
      </c>
      <c r="Y4300" t="str">
        <f t="shared" si="203"/>
        <v>OK</v>
      </c>
      <c r="AA4300" t="s">
        <v>8616</v>
      </c>
      <c r="AB4300" s="3">
        <v>45191.134386574071</v>
      </c>
    </row>
    <row r="4301" spans="1:28" x14ac:dyDescent="0.35">
      <c r="A4301" t="s">
        <v>8617</v>
      </c>
      <c r="F4301">
        <v>295</v>
      </c>
      <c r="G4301" s="16">
        <v>1935.5</v>
      </c>
      <c r="H4301">
        <v>29</v>
      </c>
      <c r="I4301">
        <v>28</v>
      </c>
      <c r="J4301">
        <v>4.33</v>
      </c>
      <c r="K4301" t="s">
        <v>59</v>
      </c>
      <c r="L4301" t="str">
        <f t="shared" si="201"/>
        <v>EU-West</v>
      </c>
      <c r="Q4301">
        <v>20</v>
      </c>
      <c r="R4301">
        <v>48</v>
      </c>
      <c r="S4301">
        <v>76.489999999999995</v>
      </c>
      <c r="T4301">
        <v>62.72</v>
      </c>
      <c r="U4301">
        <v>94.49</v>
      </c>
      <c r="V4301" s="16">
        <v>2401.1616151058238</v>
      </c>
      <c r="W4301" s="16">
        <v>1972.7288532525549</v>
      </c>
      <c r="X4301" s="5">
        <f t="shared" si="202"/>
        <v>0.82157270915960945</v>
      </c>
      <c r="Y4301" t="str">
        <f t="shared" si="203"/>
        <v>OK</v>
      </c>
      <c r="AA4301" t="s">
        <v>8618</v>
      </c>
      <c r="AB4301" s="3">
        <v>45274.409236111111</v>
      </c>
    </row>
    <row r="4302" spans="1:28" x14ac:dyDescent="0.35">
      <c r="A4302" t="s">
        <v>8619</v>
      </c>
      <c r="F4302">
        <v>14</v>
      </c>
      <c r="G4302" s="16">
        <v>1948.43</v>
      </c>
      <c r="H4302">
        <v>33</v>
      </c>
      <c r="I4302">
        <v>36</v>
      </c>
      <c r="J4302">
        <v>10.47</v>
      </c>
      <c r="K4302" t="s">
        <v>59</v>
      </c>
      <c r="L4302" t="str">
        <f t="shared" si="201"/>
        <v>EU-West</v>
      </c>
      <c r="Q4302">
        <v>10</v>
      </c>
      <c r="R4302">
        <v>7</v>
      </c>
      <c r="S4302">
        <v>56.4</v>
      </c>
      <c r="T4302">
        <v>42.08</v>
      </c>
      <c r="U4302">
        <v>89.16</v>
      </c>
      <c r="V4302" s="16">
        <v>2843.287720988656</v>
      </c>
      <c r="W4302" s="16">
        <v>2226.4783272968052</v>
      </c>
      <c r="X4302" s="5">
        <f t="shared" si="202"/>
        <v>0.78306472850472675</v>
      </c>
      <c r="Y4302" t="str">
        <f t="shared" si="203"/>
        <v>OK</v>
      </c>
      <c r="AA4302" t="s">
        <v>8620</v>
      </c>
      <c r="AB4302" s="3">
        <v>45007.610011574077</v>
      </c>
    </row>
    <row r="4303" spans="1:28" x14ac:dyDescent="0.35">
      <c r="A4303" t="s">
        <v>8621</v>
      </c>
      <c r="F4303">
        <v>138</v>
      </c>
      <c r="H4303">
        <v>85</v>
      </c>
      <c r="I4303">
        <v>90</v>
      </c>
      <c r="J4303">
        <v>22.54</v>
      </c>
      <c r="K4303" t="s">
        <v>52</v>
      </c>
      <c r="L4303" t="str">
        <f t="shared" si="201"/>
        <v>EU-West</v>
      </c>
      <c r="Q4303">
        <v>0</v>
      </c>
      <c r="R4303">
        <v>8</v>
      </c>
      <c r="S4303">
        <v>86.23</v>
      </c>
      <c r="T4303">
        <v>47.43</v>
      </c>
      <c r="U4303">
        <v>82.72</v>
      </c>
      <c r="V4303" s="16">
        <v>2073.8679901452788</v>
      </c>
      <c r="W4303" s="16">
        <v>1724.572511797604</v>
      </c>
      <c r="X4303" s="5">
        <f t="shared" si="202"/>
        <v>0.83157294485113009</v>
      </c>
      <c r="Y4303" t="str">
        <f t="shared" si="203"/>
        <v>OK</v>
      </c>
      <c r="AA4303" t="s">
        <v>8622</v>
      </c>
      <c r="AB4303" s="3">
        <v>45420.552488425928</v>
      </c>
    </row>
    <row r="4304" spans="1:28" x14ac:dyDescent="0.35">
      <c r="A4304" t="s">
        <v>8623</v>
      </c>
      <c r="F4304">
        <v>965</v>
      </c>
      <c r="H4304">
        <v>43</v>
      </c>
      <c r="I4304">
        <v>40</v>
      </c>
      <c r="J4304">
        <v>6.02</v>
      </c>
      <c r="K4304" t="s">
        <v>59</v>
      </c>
      <c r="L4304" t="str">
        <f t="shared" si="201"/>
        <v>EU-West</v>
      </c>
      <c r="Q4304">
        <v>30</v>
      </c>
      <c r="R4304">
        <v>17</v>
      </c>
      <c r="S4304">
        <v>100</v>
      </c>
      <c r="T4304">
        <v>65.02</v>
      </c>
      <c r="U4304">
        <v>90.22</v>
      </c>
      <c r="V4304" s="16">
        <v>2753.202814292742</v>
      </c>
      <c r="W4304" s="16">
        <v>2882.2197121187151</v>
      </c>
      <c r="X4304" s="5">
        <f t="shared" si="202"/>
        <v>1.0468606588501965</v>
      </c>
      <c r="Y4304" t="str">
        <f t="shared" si="203"/>
        <v>Over Budget</v>
      </c>
      <c r="AA4304" t="s">
        <v>8624</v>
      </c>
      <c r="AB4304" s="3">
        <v>45780.483865740738</v>
      </c>
    </row>
    <row r="4305" spans="1:28" x14ac:dyDescent="0.35">
      <c r="A4305" t="s">
        <v>8625</v>
      </c>
      <c r="F4305">
        <v>680</v>
      </c>
      <c r="G4305" s="16">
        <v>3006.4</v>
      </c>
      <c r="H4305">
        <v>92</v>
      </c>
      <c r="I4305">
        <v>90</v>
      </c>
      <c r="J4305">
        <v>12.83</v>
      </c>
      <c r="K4305" t="s">
        <v>26</v>
      </c>
      <c r="L4305" t="str">
        <f t="shared" si="201"/>
        <v>EU-West</v>
      </c>
      <c r="Q4305">
        <v>20</v>
      </c>
      <c r="R4305">
        <v>1</v>
      </c>
      <c r="S4305">
        <v>67.56</v>
      </c>
      <c r="T4305">
        <v>60.61</v>
      </c>
      <c r="U4305">
        <v>85.62</v>
      </c>
      <c r="V4305" s="16">
        <v>3251.6183914005992</v>
      </c>
      <c r="W4305" s="16">
        <v>2711.4626254946238</v>
      </c>
      <c r="X4305" s="5">
        <f t="shared" si="202"/>
        <v>0.83388094761227216</v>
      </c>
      <c r="Y4305" t="str">
        <f t="shared" si="203"/>
        <v>OK</v>
      </c>
      <c r="AA4305" t="s">
        <v>8626</v>
      </c>
      <c r="AB4305" s="3">
        <v>45792.339803240742</v>
      </c>
    </row>
    <row r="4306" spans="1:28" x14ac:dyDescent="0.35">
      <c r="A4306" t="s">
        <v>8627</v>
      </c>
      <c r="F4306">
        <v>772</v>
      </c>
      <c r="G4306" s="16">
        <v>1394.52</v>
      </c>
      <c r="H4306">
        <v>68</v>
      </c>
      <c r="I4306">
        <v>70</v>
      </c>
      <c r="J4306">
        <v>7.26</v>
      </c>
      <c r="K4306" t="s">
        <v>32</v>
      </c>
      <c r="L4306" t="str">
        <f t="shared" si="201"/>
        <v>US-East</v>
      </c>
      <c r="Q4306">
        <v>0</v>
      </c>
      <c r="R4306">
        <v>17</v>
      </c>
      <c r="S4306">
        <v>100</v>
      </c>
      <c r="T4306">
        <v>60.95</v>
      </c>
      <c r="U4306">
        <v>83.22</v>
      </c>
      <c r="V4306" s="16">
        <v>1713.1785363789311</v>
      </c>
      <c r="W4306" s="16">
        <v>1459.5994780171161</v>
      </c>
      <c r="X4306" s="5">
        <f t="shared" si="202"/>
        <v>0.85198328546784519</v>
      </c>
      <c r="Y4306" t="str">
        <f t="shared" si="203"/>
        <v>OK</v>
      </c>
      <c r="AA4306" t="s">
        <v>8628</v>
      </c>
      <c r="AB4306" s="3">
        <v>45124.018055555563</v>
      </c>
    </row>
    <row r="4307" spans="1:28" x14ac:dyDescent="0.35">
      <c r="A4307" t="s">
        <v>8629</v>
      </c>
      <c r="F4307">
        <v>508</v>
      </c>
      <c r="G4307" s="16">
        <v>2287.7600000000002</v>
      </c>
      <c r="H4307">
        <v>64</v>
      </c>
      <c r="I4307">
        <v>67</v>
      </c>
      <c r="J4307">
        <v>37.11</v>
      </c>
      <c r="K4307" t="s">
        <v>26</v>
      </c>
      <c r="L4307" t="str">
        <f t="shared" si="201"/>
        <v>EU-West</v>
      </c>
      <c r="Q4307">
        <v>50</v>
      </c>
      <c r="R4307">
        <v>39</v>
      </c>
      <c r="S4307">
        <v>78.14</v>
      </c>
      <c r="T4307">
        <v>50.7</v>
      </c>
      <c r="V4307" s="16">
        <v>3203.6389051830042</v>
      </c>
      <c r="W4307" s="16">
        <v>2290.7174091807801</v>
      </c>
      <c r="X4307" s="5">
        <f t="shared" si="202"/>
        <v>0.71503608146184794</v>
      </c>
      <c r="Y4307" t="str">
        <f t="shared" si="203"/>
        <v>OK</v>
      </c>
      <c r="AA4307" t="s">
        <v>8630</v>
      </c>
      <c r="AB4307" s="3">
        <v>45847.390034722222</v>
      </c>
    </row>
    <row r="4308" spans="1:28" x14ac:dyDescent="0.35">
      <c r="A4308" t="s">
        <v>8631</v>
      </c>
      <c r="F4308">
        <v>285</v>
      </c>
      <c r="G4308" s="16">
        <v>1929.18</v>
      </c>
      <c r="H4308">
        <v>52</v>
      </c>
      <c r="I4308">
        <v>56</v>
      </c>
      <c r="J4308">
        <v>28.79</v>
      </c>
      <c r="K4308" t="s">
        <v>29</v>
      </c>
      <c r="L4308" t="str">
        <f t="shared" si="201"/>
        <v>US-East</v>
      </c>
      <c r="Q4308">
        <v>10</v>
      </c>
      <c r="R4308">
        <v>1</v>
      </c>
      <c r="S4308">
        <v>72.430000000000007</v>
      </c>
      <c r="T4308">
        <v>45.52</v>
      </c>
      <c r="U4308">
        <v>82.94</v>
      </c>
      <c r="V4308" s="16">
        <v>2210.2156160730992</v>
      </c>
      <c r="W4308" s="16">
        <v>2252.2720647754732</v>
      </c>
      <c r="X4308" s="5">
        <f t="shared" si="202"/>
        <v>1.0190282108209405</v>
      </c>
      <c r="Y4308" t="str">
        <f t="shared" si="203"/>
        <v>Over Budget</v>
      </c>
      <c r="AA4308" t="s">
        <v>8632</v>
      </c>
      <c r="AB4308" s="3">
        <v>45747.967488425929</v>
      </c>
    </row>
    <row r="4309" spans="1:28" x14ac:dyDescent="0.35">
      <c r="A4309" t="s">
        <v>8633</v>
      </c>
      <c r="F4309">
        <v>92</v>
      </c>
      <c r="G4309" s="16">
        <v>1528.51</v>
      </c>
      <c r="H4309">
        <v>88</v>
      </c>
      <c r="I4309">
        <v>92</v>
      </c>
      <c r="J4309">
        <v>17.29</v>
      </c>
      <c r="K4309" t="s">
        <v>29</v>
      </c>
      <c r="L4309" t="str">
        <f t="shared" si="201"/>
        <v>US-East</v>
      </c>
      <c r="Q4309">
        <v>0</v>
      </c>
      <c r="R4309">
        <v>21</v>
      </c>
      <c r="S4309">
        <v>69.069999999999993</v>
      </c>
      <c r="T4309">
        <v>64.790000000000006</v>
      </c>
      <c r="U4309">
        <v>93.4</v>
      </c>
      <c r="V4309" s="16">
        <v>1920.2079896452151</v>
      </c>
      <c r="W4309" s="16">
        <v>1478.668087820284</v>
      </c>
      <c r="X4309" s="5">
        <f t="shared" si="202"/>
        <v>0.77005621046993367</v>
      </c>
      <c r="Y4309" t="str">
        <f t="shared" si="203"/>
        <v>OK</v>
      </c>
      <c r="AA4309" t="s">
        <v>8634</v>
      </c>
      <c r="AB4309" s="3">
        <v>45912.306018518517</v>
      </c>
    </row>
    <row r="4310" spans="1:28" x14ac:dyDescent="0.35">
      <c r="A4310" t="s">
        <v>8635</v>
      </c>
      <c r="F4310">
        <v>841</v>
      </c>
      <c r="G4310" s="16">
        <v>1527.72</v>
      </c>
      <c r="H4310">
        <v>69</v>
      </c>
      <c r="I4310">
        <v>72</v>
      </c>
      <c r="J4310">
        <v>32.1</v>
      </c>
      <c r="K4310" t="s">
        <v>32</v>
      </c>
      <c r="L4310" t="str">
        <f t="shared" si="201"/>
        <v>US-East</v>
      </c>
      <c r="Q4310">
        <v>20</v>
      </c>
      <c r="R4310">
        <v>15</v>
      </c>
      <c r="S4310">
        <v>40.67</v>
      </c>
      <c r="T4310">
        <v>61.67</v>
      </c>
      <c r="U4310">
        <v>83.54</v>
      </c>
      <c r="V4310" s="16">
        <v>1988.3338989726881</v>
      </c>
      <c r="W4310" s="16">
        <v>1744.54857440144</v>
      </c>
      <c r="X4310" s="5">
        <f t="shared" si="202"/>
        <v>0.87739215999022868</v>
      </c>
      <c r="Y4310" t="str">
        <f t="shared" si="203"/>
        <v>OK</v>
      </c>
      <c r="AA4310" t="s">
        <v>8636</v>
      </c>
      <c r="AB4310" s="3">
        <v>45761.255474537043</v>
      </c>
    </row>
    <row r="4311" spans="1:28" x14ac:dyDescent="0.35">
      <c r="A4311" t="s">
        <v>8637</v>
      </c>
      <c r="F4311">
        <v>127</v>
      </c>
      <c r="G4311" s="16">
        <v>1990.95</v>
      </c>
      <c r="H4311">
        <v>86</v>
      </c>
      <c r="I4311">
        <v>91</v>
      </c>
      <c r="J4311">
        <v>30.06</v>
      </c>
      <c r="K4311" t="s">
        <v>26</v>
      </c>
      <c r="L4311" t="str">
        <f t="shared" si="201"/>
        <v>EU-West</v>
      </c>
      <c r="Q4311">
        <v>0</v>
      </c>
      <c r="R4311">
        <v>36</v>
      </c>
      <c r="S4311">
        <v>63.24</v>
      </c>
      <c r="T4311">
        <v>40.590000000000003</v>
      </c>
      <c r="U4311">
        <v>88.55</v>
      </c>
      <c r="V4311" s="16">
        <v>2439.3820330451449</v>
      </c>
      <c r="W4311" s="16">
        <v>2041.8419078214979</v>
      </c>
      <c r="X4311" s="5">
        <f t="shared" si="202"/>
        <v>0.83703244516916142</v>
      </c>
      <c r="Y4311" t="str">
        <f t="shared" si="203"/>
        <v>OK</v>
      </c>
      <c r="AA4311" t="s">
        <v>8638</v>
      </c>
      <c r="AB4311" s="3">
        <v>44962.293009259258</v>
      </c>
    </row>
    <row r="4312" spans="1:28" x14ac:dyDescent="0.35">
      <c r="A4312" t="s">
        <v>8639</v>
      </c>
      <c r="F4312">
        <v>969</v>
      </c>
      <c r="G4312" s="16">
        <v>1894.03</v>
      </c>
      <c r="H4312">
        <v>32</v>
      </c>
      <c r="I4312">
        <v>28</v>
      </c>
      <c r="J4312">
        <v>30.48</v>
      </c>
      <c r="K4312" t="s">
        <v>26</v>
      </c>
      <c r="L4312" t="str">
        <f t="shared" si="201"/>
        <v>EU-West</v>
      </c>
      <c r="Q4312">
        <v>30</v>
      </c>
      <c r="R4312">
        <v>31</v>
      </c>
      <c r="S4312">
        <v>53.13</v>
      </c>
      <c r="T4312">
        <v>59.01</v>
      </c>
      <c r="U4312">
        <v>87.18</v>
      </c>
      <c r="V4312" s="16">
        <v>2075.563533915185</v>
      </c>
      <c r="W4312" s="16">
        <v>2052.024642844935</v>
      </c>
      <c r="X4312" s="5">
        <f t="shared" si="202"/>
        <v>0.9886590361192904</v>
      </c>
      <c r="Y4312" t="str">
        <f t="shared" si="203"/>
        <v>OK</v>
      </c>
      <c r="AA4312" t="s">
        <v>8640</v>
      </c>
      <c r="AB4312" s="3">
        <v>45013.843472222223</v>
      </c>
    </row>
    <row r="4313" spans="1:28" x14ac:dyDescent="0.35">
      <c r="A4313" t="s">
        <v>8641</v>
      </c>
      <c r="F4313">
        <v>38</v>
      </c>
      <c r="G4313" s="16">
        <v>1516.11</v>
      </c>
      <c r="H4313">
        <v>77</v>
      </c>
      <c r="I4313">
        <v>76</v>
      </c>
      <c r="J4313">
        <v>15.53</v>
      </c>
      <c r="K4313" t="s">
        <v>37</v>
      </c>
      <c r="L4313" t="str">
        <f t="shared" si="201"/>
        <v>US-East</v>
      </c>
      <c r="Q4313">
        <v>20</v>
      </c>
      <c r="R4313">
        <v>9</v>
      </c>
      <c r="S4313">
        <v>83.13</v>
      </c>
      <c r="T4313">
        <v>77.81</v>
      </c>
      <c r="U4313">
        <v>95.68</v>
      </c>
      <c r="V4313" s="16">
        <v>2214.8439198869069</v>
      </c>
      <c r="W4313" s="16">
        <v>1750.7389949637959</v>
      </c>
      <c r="X4313" s="5">
        <f t="shared" si="202"/>
        <v>0.79045705173355563</v>
      </c>
      <c r="Y4313" t="str">
        <f t="shared" si="203"/>
        <v>OK</v>
      </c>
      <c r="AA4313" t="s">
        <v>8642</v>
      </c>
      <c r="AB4313" s="3">
        <v>45247.779965277783</v>
      </c>
    </row>
    <row r="4314" spans="1:28" x14ac:dyDescent="0.35">
      <c r="A4314" t="s">
        <v>8643</v>
      </c>
      <c r="F4314">
        <v>367</v>
      </c>
      <c r="G4314" s="16">
        <v>1788.25</v>
      </c>
      <c r="H4314">
        <v>35</v>
      </c>
      <c r="I4314">
        <v>39</v>
      </c>
      <c r="J4314">
        <v>17.53</v>
      </c>
      <c r="K4314" t="s">
        <v>32</v>
      </c>
      <c r="L4314" t="str">
        <f t="shared" si="201"/>
        <v>US-East</v>
      </c>
      <c r="Q4314">
        <v>30</v>
      </c>
      <c r="R4314">
        <v>40</v>
      </c>
      <c r="S4314">
        <v>95.7</v>
      </c>
      <c r="T4314">
        <v>66</v>
      </c>
      <c r="U4314">
        <v>92.97</v>
      </c>
      <c r="V4314" s="16">
        <v>2293.8322974540329</v>
      </c>
      <c r="W4314" s="16">
        <v>2143.6871584383398</v>
      </c>
      <c r="X4314" s="5">
        <f t="shared" si="202"/>
        <v>0.93454397726357674</v>
      </c>
      <c r="Y4314" t="str">
        <f t="shared" si="203"/>
        <v>OK</v>
      </c>
      <c r="AA4314" t="s">
        <v>8644</v>
      </c>
      <c r="AB4314" s="3">
        <v>45822.185844907413</v>
      </c>
    </row>
    <row r="4315" spans="1:28" x14ac:dyDescent="0.35">
      <c r="A4315" t="s">
        <v>8645</v>
      </c>
      <c r="F4315">
        <v>659</v>
      </c>
      <c r="G4315" s="16">
        <v>2278.5</v>
      </c>
      <c r="H4315">
        <v>17</v>
      </c>
      <c r="I4315">
        <v>17</v>
      </c>
      <c r="J4315">
        <v>11.23</v>
      </c>
      <c r="K4315" t="s">
        <v>59</v>
      </c>
      <c r="L4315" t="str">
        <f t="shared" si="201"/>
        <v>EU-West</v>
      </c>
      <c r="Q4315">
        <v>0</v>
      </c>
      <c r="R4315">
        <v>33</v>
      </c>
      <c r="S4315">
        <v>73.22</v>
      </c>
      <c r="T4315">
        <v>51.05</v>
      </c>
      <c r="U4315">
        <v>85.88</v>
      </c>
      <c r="V4315" s="16">
        <v>3109.1663468738939</v>
      </c>
      <c r="W4315" s="16">
        <v>2489.160593751531</v>
      </c>
      <c r="X4315" s="5">
        <f t="shared" si="202"/>
        <v>0.80058778336329717</v>
      </c>
      <c r="Y4315" t="str">
        <f t="shared" si="203"/>
        <v>OK</v>
      </c>
      <c r="AA4315" t="s">
        <v>8646</v>
      </c>
      <c r="AB4315" s="3">
        <v>45349.630960648137</v>
      </c>
    </row>
    <row r="4316" spans="1:28" x14ac:dyDescent="0.35">
      <c r="A4316" t="s">
        <v>8647</v>
      </c>
      <c r="F4316">
        <v>166</v>
      </c>
      <c r="G4316" s="16">
        <v>1592.21</v>
      </c>
      <c r="H4316">
        <v>50</v>
      </c>
      <c r="I4316">
        <v>50</v>
      </c>
      <c r="J4316">
        <v>19.09</v>
      </c>
      <c r="K4316" t="s">
        <v>52</v>
      </c>
      <c r="L4316" t="str">
        <f t="shared" si="201"/>
        <v>EU-West</v>
      </c>
      <c r="Q4316">
        <v>30</v>
      </c>
      <c r="R4316">
        <v>47</v>
      </c>
      <c r="S4316">
        <v>73.78</v>
      </c>
      <c r="T4316">
        <v>61.67</v>
      </c>
      <c r="U4316">
        <v>89.21</v>
      </c>
      <c r="V4316" s="16">
        <v>2098.5670168441661</v>
      </c>
      <c r="W4316" s="16">
        <v>1474.081999462089</v>
      </c>
      <c r="X4316" s="5">
        <f t="shared" si="202"/>
        <v>0.70242312379369221</v>
      </c>
      <c r="Y4316" t="str">
        <f t="shared" si="203"/>
        <v>OK</v>
      </c>
      <c r="AA4316" t="s">
        <v>8648</v>
      </c>
      <c r="AB4316" s="3">
        <v>45688.786111111112</v>
      </c>
    </row>
    <row r="4317" spans="1:28" x14ac:dyDescent="0.35">
      <c r="A4317" t="s">
        <v>8649</v>
      </c>
      <c r="F4317">
        <v>40</v>
      </c>
      <c r="G4317" s="16">
        <v>1980</v>
      </c>
      <c r="H4317">
        <v>56</v>
      </c>
      <c r="I4317">
        <v>58</v>
      </c>
      <c r="J4317">
        <v>13.5</v>
      </c>
      <c r="K4317" t="s">
        <v>32</v>
      </c>
      <c r="L4317" t="str">
        <f t="shared" si="201"/>
        <v>US-East</v>
      </c>
      <c r="Q4317">
        <v>10</v>
      </c>
      <c r="R4317">
        <v>15</v>
      </c>
      <c r="S4317">
        <v>84.44</v>
      </c>
      <c r="T4317">
        <v>57.94</v>
      </c>
      <c r="U4317">
        <v>96.65</v>
      </c>
      <c r="V4317" s="16">
        <v>2968.0675415102978</v>
      </c>
      <c r="W4317" s="16">
        <v>1820.817498687351</v>
      </c>
      <c r="X4317" s="5">
        <f t="shared" si="202"/>
        <v>0.61346902427996297</v>
      </c>
      <c r="Y4317" t="str">
        <f t="shared" si="203"/>
        <v>OK</v>
      </c>
      <c r="AA4317" t="s">
        <v>8650</v>
      </c>
      <c r="AB4317" s="3">
        <v>45654.174467592587</v>
      </c>
    </row>
    <row r="4318" spans="1:28" x14ac:dyDescent="0.35">
      <c r="A4318" t="s">
        <v>8651</v>
      </c>
      <c r="F4318">
        <v>852</v>
      </c>
      <c r="G4318" s="16">
        <v>2308.79</v>
      </c>
      <c r="H4318">
        <v>43</v>
      </c>
      <c r="I4318">
        <v>45</v>
      </c>
      <c r="J4318">
        <v>11.41</v>
      </c>
      <c r="K4318" t="s">
        <v>52</v>
      </c>
      <c r="L4318" t="str">
        <f t="shared" si="201"/>
        <v>EU-West</v>
      </c>
      <c r="Q4318">
        <v>0</v>
      </c>
      <c r="R4318">
        <v>48</v>
      </c>
      <c r="S4318">
        <v>71.78</v>
      </c>
      <c r="T4318">
        <v>76.459999999999994</v>
      </c>
      <c r="U4318">
        <v>97.47</v>
      </c>
      <c r="V4318" s="16">
        <v>2835.5521376453121</v>
      </c>
      <c r="W4318" s="16">
        <v>2132.4943279489271</v>
      </c>
      <c r="X4318" s="5">
        <f t="shared" si="202"/>
        <v>0.75205611621015178</v>
      </c>
      <c r="Y4318" t="str">
        <f t="shared" si="203"/>
        <v>OK</v>
      </c>
      <c r="AA4318" t="s">
        <v>8652</v>
      </c>
      <c r="AB4318" s="3">
        <v>45668.054490740738</v>
      </c>
    </row>
    <row r="4319" spans="1:28" x14ac:dyDescent="0.35">
      <c r="A4319" t="s">
        <v>8653</v>
      </c>
      <c r="F4319">
        <v>992</v>
      </c>
      <c r="G4319" s="16">
        <v>1841.19</v>
      </c>
      <c r="H4319">
        <v>9</v>
      </c>
      <c r="I4319">
        <v>14</v>
      </c>
      <c r="J4319">
        <v>29.05</v>
      </c>
      <c r="K4319" t="s">
        <v>52</v>
      </c>
      <c r="L4319" t="str">
        <f t="shared" si="201"/>
        <v>EU-West</v>
      </c>
      <c r="Q4319">
        <v>0</v>
      </c>
      <c r="R4319">
        <v>33</v>
      </c>
      <c r="S4319">
        <v>88.05</v>
      </c>
      <c r="T4319">
        <v>48.74</v>
      </c>
      <c r="U4319">
        <v>83.16</v>
      </c>
      <c r="V4319" s="16">
        <v>2232.4174419972792</v>
      </c>
      <c r="W4319" s="16">
        <v>1545.0591281008931</v>
      </c>
      <c r="X4319" s="5">
        <f t="shared" si="202"/>
        <v>0.6921013512233507</v>
      </c>
      <c r="Y4319" t="str">
        <f t="shared" si="203"/>
        <v>OK</v>
      </c>
      <c r="AA4319" t="s">
        <v>8654</v>
      </c>
      <c r="AB4319" s="3">
        <v>45908.39502314815</v>
      </c>
    </row>
    <row r="4320" spans="1:28" x14ac:dyDescent="0.35">
      <c r="A4320" t="s">
        <v>8655</v>
      </c>
      <c r="F4320">
        <v>295</v>
      </c>
      <c r="G4320" s="16">
        <v>1544.34</v>
      </c>
      <c r="H4320">
        <v>38</v>
      </c>
      <c r="I4320">
        <v>38</v>
      </c>
      <c r="J4320">
        <v>25.37</v>
      </c>
      <c r="K4320" t="s">
        <v>26</v>
      </c>
      <c r="L4320" t="str">
        <f t="shared" si="201"/>
        <v>EU-West</v>
      </c>
      <c r="Q4320">
        <v>0</v>
      </c>
      <c r="R4320">
        <v>36</v>
      </c>
      <c r="S4320">
        <v>100</v>
      </c>
      <c r="T4320">
        <v>73</v>
      </c>
      <c r="U4320">
        <v>96.58</v>
      </c>
      <c r="V4320" s="16">
        <v>1822.42920039872</v>
      </c>
      <c r="W4320" s="16">
        <v>1268.581965104572</v>
      </c>
      <c r="X4320" s="5">
        <f t="shared" si="202"/>
        <v>0.69609396339074536</v>
      </c>
      <c r="Y4320" t="str">
        <f t="shared" si="203"/>
        <v>OK</v>
      </c>
      <c r="AA4320" t="s">
        <v>8656</v>
      </c>
      <c r="AB4320" s="3">
        <v>45504.642152777778</v>
      </c>
    </row>
    <row r="4321" spans="1:28" x14ac:dyDescent="0.35">
      <c r="A4321" t="s">
        <v>8657</v>
      </c>
      <c r="F4321">
        <v>674</v>
      </c>
      <c r="G4321" s="16">
        <v>2125.62</v>
      </c>
      <c r="H4321">
        <v>55</v>
      </c>
      <c r="I4321">
        <v>53</v>
      </c>
      <c r="J4321">
        <v>12.94</v>
      </c>
      <c r="K4321" t="s">
        <v>52</v>
      </c>
      <c r="L4321" t="str">
        <f t="shared" si="201"/>
        <v>EU-West</v>
      </c>
      <c r="Q4321">
        <v>30</v>
      </c>
      <c r="R4321">
        <v>39</v>
      </c>
      <c r="S4321">
        <v>91.66</v>
      </c>
      <c r="T4321">
        <v>48.06</v>
      </c>
      <c r="U4321">
        <v>96.2</v>
      </c>
      <c r="V4321" s="16">
        <v>2509.962342871424</v>
      </c>
      <c r="W4321" s="16">
        <v>2194.3564939084708</v>
      </c>
      <c r="X4321" s="5">
        <f t="shared" si="202"/>
        <v>0.87425873146690458</v>
      </c>
      <c r="Y4321" t="str">
        <f t="shared" si="203"/>
        <v>OK</v>
      </c>
      <c r="AA4321" t="s">
        <v>8658</v>
      </c>
      <c r="AB4321" s="3">
        <v>45604.600810185177</v>
      </c>
    </row>
    <row r="4322" spans="1:28" x14ac:dyDescent="0.35">
      <c r="A4322" t="s">
        <v>8659</v>
      </c>
      <c r="F4322">
        <v>345</v>
      </c>
      <c r="G4322" s="16">
        <v>1584.75</v>
      </c>
      <c r="H4322">
        <v>48</v>
      </c>
      <c r="I4322">
        <v>44</v>
      </c>
      <c r="J4322">
        <v>27.56</v>
      </c>
      <c r="K4322" t="s">
        <v>52</v>
      </c>
      <c r="L4322" t="str">
        <f t="shared" si="201"/>
        <v>EU-West</v>
      </c>
      <c r="Q4322">
        <v>0</v>
      </c>
      <c r="R4322">
        <v>33</v>
      </c>
      <c r="S4322">
        <v>60.66</v>
      </c>
      <c r="T4322">
        <v>63.34</v>
      </c>
      <c r="U4322">
        <v>90.89</v>
      </c>
      <c r="V4322" s="16">
        <v>1803.2634207170699</v>
      </c>
      <c r="W4322" s="16">
        <v>1781.6320674058311</v>
      </c>
      <c r="X4322" s="5">
        <f t="shared" si="202"/>
        <v>0.98800432978192554</v>
      </c>
      <c r="Y4322" t="str">
        <f t="shared" si="203"/>
        <v>OK</v>
      </c>
      <c r="AA4322" t="s">
        <v>8660</v>
      </c>
      <c r="AB4322" s="3">
        <v>45236.891423611109</v>
      </c>
    </row>
    <row r="4323" spans="1:28" x14ac:dyDescent="0.35">
      <c r="A4323" t="s">
        <v>8661</v>
      </c>
      <c r="F4323">
        <v>579</v>
      </c>
      <c r="G4323" s="16">
        <v>2130.84</v>
      </c>
      <c r="H4323">
        <v>57</v>
      </c>
      <c r="I4323">
        <v>59</v>
      </c>
      <c r="J4323">
        <v>22.47</v>
      </c>
      <c r="K4323" t="s">
        <v>59</v>
      </c>
      <c r="L4323" t="str">
        <f t="shared" si="201"/>
        <v>EU-West</v>
      </c>
      <c r="Q4323">
        <v>10</v>
      </c>
      <c r="R4323">
        <v>43</v>
      </c>
      <c r="S4323">
        <v>82.59</v>
      </c>
      <c r="T4323">
        <v>66.45</v>
      </c>
      <c r="U4323">
        <v>89.55</v>
      </c>
      <c r="V4323" s="16">
        <v>3175.6229479336339</v>
      </c>
      <c r="W4323" s="16">
        <v>1735.4707691280651</v>
      </c>
      <c r="X4323" s="5">
        <f t="shared" si="202"/>
        <v>0.54649774157140707</v>
      </c>
      <c r="Y4323" t="str">
        <f t="shared" si="203"/>
        <v>OK</v>
      </c>
      <c r="AA4323" t="s">
        <v>8662</v>
      </c>
      <c r="AB4323" s="3">
        <v>45298.594166666669</v>
      </c>
    </row>
    <row r="4324" spans="1:28" x14ac:dyDescent="0.35">
      <c r="A4324" t="s">
        <v>8663</v>
      </c>
      <c r="F4324">
        <v>322</v>
      </c>
      <c r="G4324" s="16">
        <v>2010</v>
      </c>
      <c r="H4324">
        <v>75</v>
      </c>
      <c r="I4324">
        <v>80</v>
      </c>
      <c r="J4324">
        <v>17.48</v>
      </c>
      <c r="K4324" t="s">
        <v>37</v>
      </c>
      <c r="L4324" t="str">
        <f t="shared" si="201"/>
        <v>US-East</v>
      </c>
      <c r="Q4324">
        <v>20</v>
      </c>
      <c r="R4324">
        <v>12</v>
      </c>
      <c r="S4324">
        <v>59.98</v>
      </c>
      <c r="T4324">
        <v>71.540000000000006</v>
      </c>
      <c r="U4324">
        <v>87.25</v>
      </c>
      <c r="V4324" s="16">
        <v>2887.1598458076041</v>
      </c>
      <c r="W4324" s="16">
        <v>2065.021556066341</v>
      </c>
      <c r="X4324" s="5">
        <f t="shared" si="202"/>
        <v>0.71524323776701304</v>
      </c>
      <c r="Y4324" t="str">
        <f t="shared" si="203"/>
        <v>OK</v>
      </c>
      <c r="AA4324" t="s">
        <v>8664</v>
      </c>
      <c r="AB4324" s="3">
        <v>45086.702199074083</v>
      </c>
    </row>
    <row r="4325" spans="1:28" x14ac:dyDescent="0.35">
      <c r="A4325" t="s">
        <v>8665</v>
      </c>
      <c r="F4325">
        <v>608</v>
      </c>
      <c r="G4325" s="16">
        <v>2503.14</v>
      </c>
      <c r="H4325">
        <v>22</v>
      </c>
      <c r="I4325">
        <v>24</v>
      </c>
      <c r="J4325">
        <v>32.729999999999997</v>
      </c>
      <c r="K4325" t="s">
        <v>52</v>
      </c>
      <c r="L4325" t="str">
        <f t="shared" si="201"/>
        <v>EU-West</v>
      </c>
      <c r="Q4325">
        <v>30</v>
      </c>
      <c r="R4325">
        <v>47</v>
      </c>
      <c r="S4325">
        <v>66.69</v>
      </c>
      <c r="T4325">
        <v>67.680000000000007</v>
      </c>
      <c r="U4325">
        <v>83.73</v>
      </c>
      <c r="V4325" s="16">
        <v>2899.4784328143028</v>
      </c>
      <c r="W4325" s="16">
        <v>2374.7400531910848</v>
      </c>
      <c r="X4325" s="5">
        <f t="shared" si="202"/>
        <v>0.81902318234735261</v>
      </c>
      <c r="Y4325" t="str">
        <f t="shared" si="203"/>
        <v>OK</v>
      </c>
      <c r="AA4325" t="s">
        <v>8666</v>
      </c>
      <c r="AB4325" s="3">
        <v>45693.011423611111</v>
      </c>
    </row>
    <row r="4326" spans="1:28" x14ac:dyDescent="0.35">
      <c r="A4326" t="s">
        <v>8667</v>
      </c>
      <c r="F4326">
        <v>132</v>
      </c>
      <c r="G4326" s="16">
        <v>1867.4</v>
      </c>
      <c r="H4326">
        <v>6</v>
      </c>
      <c r="I4326">
        <v>10</v>
      </c>
      <c r="J4326">
        <v>22.44</v>
      </c>
      <c r="K4326" t="s">
        <v>29</v>
      </c>
      <c r="L4326" t="str">
        <f t="shared" si="201"/>
        <v>US-East</v>
      </c>
      <c r="Q4326">
        <v>30</v>
      </c>
      <c r="R4326">
        <v>36</v>
      </c>
      <c r="S4326">
        <v>94.66</v>
      </c>
      <c r="T4326">
        <v>44.76</v>
      </c>
      <c r="U4326">
        <v>91.69</v>
      </c>
      <c r="V4326" s="16">
        <v>2152.3923589895521</v>
      </c>
      <c r="W4326" s="16">
        <v>2160.5707469024392</v>
      </c>
      <c r="X4326" s="5">
        <f t="shared" si="202"/>
        <v>1.0037996733628651</v>
      </c>
      <c r="Y4326" t="str">
        <f t="shared" si="203"/>
        <v>Over Budget</v>
      </c>
      <c r="AA4326" t="s">
        <v>8668</v>
      </c>
      <c r="AB4326" s="3">
        <v>45710.192650462966</v>
      </c>
    </row>
    <row r="4327" spans="1:28" x14ac:dyDescent="0.35">
      <c r="A4327" t="s">
        <v>8669</v>
      </c>
      <c r="F4327">
        <v>712</v>
      </c>
      <c r="G4327" s="16">
        <v>2939.54</v>
      </c>
      <c r="H4327">
        <v>44</v>
      </c>
      <c r="I4327">
        <v>46</v>
      </c>
      <c r="J4327">
        <v>34.22</v>
      </c>
      <c r="K4327" t="s">
        <v>52</v>
      </c>
      <c r="L4327" t="str">
        <f t="shared" si="201"/>
        <v>EU-West</v>
      </c>
      <c r="Q4327">
        <v>20</v>
      </c>
      <c r="R4327">
        <v>11</v>
      </c>
      <c r="S4327">
        <v>55.04</v>
      </c>
      <c r="T4327">
        <v>60.01</v>
      </c>
      <c r="U4327">
        <v>89.15</v>
      </c>
      <c r="V4327" s="16">
        <v>3091.711148344978</v>
      </c>
      <c r="W4327" s="16">
        <v>2522.5802771690078</v>
      </c>
      <c r="X4327" s="5">
        <f t="shared" si="202"/>
        <v>0.81591719152656572</v>
      </c>
      <c r="Y4327" t="str">
        <f t="shared" si="203"/>
        <v>OK</v>
      </c>
      <c r="AA4327" t="s">
        <v>8670</v>
      </c>
      <c r="AB4327" s="3">
        <v>45047.739918981482</v>
      </c>
    </row>
    <row r="4328" spans="1:28" x14ac:dyDescent="0.35">
      <c r="A4328" t="s">
        <v>8671</v>
      </c>
      <c r="F4328">
        <v>874</v>
      </c>
      <c r="G4328" s="16">
        <v>2314.67</v>
      </c>
      <c r="H4328">
        <v>88</v>
      </c>
      <c r="I4328">
        <v>86</v>
      </c>
      <c r="J4328">
        <v>24.53</v>
      </c>
      <c r="K4328" t="s">
        <v>59</v>
      </c>
      <c r="L4328" t="str">
        <f t="shared" si="201"/>
        <v>EU-West</v>
      </c>
      <c r="Q4328">
        <v>0</v>
      </c>
      <c r="R4328">
        <v>14</v>
      </c>
      <c r="S4328">
        <v>64.05</v>
      </c>
      <c r="T4328">
        <v>65.11</v>
      </c>
      <c r="U4328">
        <v>92.17</v>
      </c>
      <c r="V4328" s="16">
        <v>3329.6885109477539</v>
      </c>
      <c r="W4328" s="16">
        <v>2373.3996636141778</v>
      </c>
      <c r="X4328" s="5">
        <f t="shared" si="202"/>
        <v>0.71279930714558626</v>
      </c>
      <c r="Y4328" t="str">
        <f t="shared" si="203"/>
        <v>OK</v>
      </c>
      <c r="AA4328" t="s">
        <v>8672</v>
      </c>
      <c r="AB4328" s="3">
        <v>45025.3512962963</v>
      </c>
    </row>
    <row r="4329" spans="1:28" x14ac:dyDescent="0.35">
      <c r="A4329" t="s">
        <v>8673</v>
      </c>
      <c r="F4329">
        <v>380</v>
      </c>
      <c r="G4329" s="16">
        <v>2639.7</v>
      </c>
      <c r="H4329">
        <v>54</v>
      </c>
      <c r="I4329">
        <v>57</v>
      </c>
      <c r="J4329">
        <v>25.21</v>
      </c>
      <c r="K4329" t="s">
        <v>29</v>
      </c>
      <c r="L4329" t="str">
        <f t="shared" si="201"/>
        <v>US-East</v>
      </c>
      <c r="Q4329">
        <v>10</v>
      </c>
      <c r="R4329">
        <v>29</v>
      </c>
      <c r="S4329">
        <v>87.14</v>
      </c>
      <c r="T4329">
        <v>70.86</v>
      </c>
      <c r="U4329">
        <v>92.29</v>
      </c>
      <c r="V4329" s="16">
        <v>3130.3754221834961</v>
      </c>
      <c r="W4329" s="16">
        <v>3136.9357561016609</v>
      </c>
      <c r="X4329" s="5">
        <f t="shared" si="202"/>
        <v>1.0020957019633092</v>
      </c>
      <c r="Y4329" t="str">
        <f t="shared" si="203"/>
        <v>Over Budget</v>
      </c>
      <c r="AA4329" t="s">
        <v>8674</v>
      </c>
      <c r="AB4329" s="3">
        <v>45336.16609953704</v>
      </c>
    </row>
    <row r="4330" spans="1:28" x14ac:dyDescent="0.35">
      <c r="A4330" t="s">
        <v>8675</v>
      </c>
      <c r="F4330">
        <v>814</v>
      </c>
      <c r="G4330" s="16">
        <v>1924.2</v>
      </c>
      <c r="H4330">
        <v>54</v>
      </c>
      <c r="I4330">
        <v>55</v>
      </c>
      <c r="J4330">
        <v>11.39</v>
      </c>
      <c r="K4330" t="s">
        <v>26</v>
      </c>
      <c r="L4330" t="str">
        <f t="shared" si="201"/>
        <v>EU-West</v>
      </c>
      <c r="Q4330">
        <v>0</v>
      </c>
      <c r="R4330">
        <v>30</v>
      </c>
      <c r="S4330">
        <v>57.14</v>
      </c>
      <c r="T4330">
        <v>48.69</v>
      </c>
      <c r="U4330">
        <v>100</v>
      </c>
      <c r="V4330" s="16">
        <v>2475.1132687828281</v>
      </c>
      <c r="W4330" s="16">
        <v>1804.92497362883</v>
      </c>
      <c r="X4330" s="5">
        <f t="shared" si="202"/>
        <v>0.72922924231117203</v>
      </c>
      <c r="Y4330" t="str">
        <f t="shared" si="203"/>
        <v>OK</v>
      </c>
      <c r="AA4330" t="s">
        <v>8676</v>
      </c>
      <c r="AB4330" s="3">
        <v>45360.240995370368</v>
      </c>
    </row>
    <row r="4331" spans="1:28" x14ac:dyDescent="0.35">
      <c r="A4331" t="s">
        <v>8677</v>
      </c>
      <c r="F4331">
        <v>323</v>
      </c>
      <c r="G4331" s="16">
        <v>1792.32</v>
      </c>
      <c r="H4331">
        <v>76</v>
      </c>
      <c r="I4331">
        <v>72</v>
      </c>
      <c r="J4331">
        <v>15.54</v>
      </c>
      <c r="K4331" t="s">
        <v>32</v>
      </c>
      <c r="L4331" t="str">
        <f t="shared" si="201"/>
        <v>US-East</v>
      </c>
      <c r="Q4331">
        <v>30</v>
      </c>
      <c r="R4331">
        <v>28</v>
      </c>
      <c r="S4331">
        <v>41.24</v>
      </c>
      <c r="T4331">
        <v>50.61</v>
      </c>
      <c r="U4331">
        <v>95.98</v>
      </c>
      <c r="V4331" s="16">
        <v>2599.2025055139352</v>
      </c>
      <c r="W4331" s="16">
        <v>1965.6566374598301</v>
      </c>
      <c r="X4331" s="5">
        <f t="shared" si="202"/>
        <v>0.75625374832853387</v>
      </c>
      <c r="Y4331" t="str">
        <f t="shared" si="203"/>
        <v>OK</v>
      </c>
      <c r="AA4331" t="s">
        <v>8678</v>
      </c>
      <c r="AB4331" s="3">
        <v>45506.709236111114</v>
      </c>
    </row>
    <row r="4332" spans="1:28" x14ac:dyDescent="0.35">
      <c r="A4332" t="s">
        <v>8679</v>
      </c>
      <c r="F4332">
        <v>37</v>
      </c>
      <c r="G4332" s="16">
        <v>1566.66</v>
      </c>
      <c r="H4332">
        <v>37</v>
      </c>
      <c r="I4332">
        <v>41</v>
      </c>
      <c r="J4332">
        <v>31.66</v>
      </c>
      <c r="K4332" t="s">
        <v>29</v>
      </c>
      <c r="L4332" t="str">
        <f t="shared" si="201"/>
        <v>US-East</v>
      </c>
      <c r="Q4332">
        <v>20</v>
      </c>
      <c r="R4332">
        <v>33</v>
      </c>
      <c r="S4332">
        <v>47.63</v>
      </c>
      <c r="T4332">
        <v>45.36</v>
      </c>
      <c r="U4332">
        <v>92.73</v>
      </c>
      <c r="V4332" s="16">
        <v>1886.3374809693</v>
      </c>
      <c r="W4332" s="16">
        <v>1806.32837062204</v>
      </c>
      <c r="X4332" s="5">
        <f t="shared" si="202"/>
        <v>0.95758494375770598</v>
      </c>
      <c r="Y4332" t="str">
        <f t="shared" si="203"/>
        <v>OK</v>
      </c>
      <c r="AA4332" t="s">
        <v>8680</v>
      </c>
      <c r="AB4332" s="3">
        <v>45096.278541666667</v>
      </c>
    </row>
    <row r="4333" spans="1:28" x14ac:dyDescent="0.35">
      <c r="A4333" t="s">
        <v>8681</v>
      </c>
      <c r="F4333">
        <v>164</v>
      </c>
      <c r="G4333" s="16">
        <v>1745.23</v>
      </c>
      <c r="H4333">
        <v>18</v>
      </c>
      <c r="I4333">
        <v>15</v>
      </c>
      <c r="J4333">
        <v>29.3</v>
      </c>
      <c r="K4333" t="s">
        <v>59</v>
      </c>
      <c r="L4333" t="str">
        <f t="shared" si="201"/>
        <v>EU-West</v>
      </c>
      <c r="Q4333">
        <v>0</v>
      </c>
      <c r="R4333">
        <v>31</v>
      </c>
      <c r="S4333">
        <v>60.87</v>
      </c>
      <c r="T4333">
        <v>60</v>
      </c>
      <c r="U4333">
        <v>79.319999999999993</v>
      </c>
      <c r="V4333" s="16">
        <v>2449.3151577114231</v>
      </c>
      <c r="W4333" s="16">
        <v>1526.176103977014</v>
      </c>
      <c r="X4333" s="5">
        <f t="shared" si="202"/>
        <v>0.62310319648821089</v>
      </c>
      <c r="Y4333" t="str">
        <f t="shared" si="203"/>
        <v>OK</v>
      </c>
      <c r="AA4333" t="s">
        <v>8682</v>
      </c>
      <c r="AB4333" s="3">
        <v>45629.302627314813</v>
      </c>
    </row>
    <row r="4334" spans="1:28" x14ac:dyDescent="0.35">
      <c r="A4334" t="s">
        <v>8683</v>
      </c>
      <c r="F4334">
        <v>975</v>
      </c>
      <c r="G4334" s="16">
        <v>1928.36</v>
      </c>
      <c r="H4334">
        <v>21</v>
      </c>
      <c r="I4334">
        <v>24</v>
      </c>
      <c r="J4334">
        <v>17.13</v>
      </c>
      <c r="K4334" t="s">
        <v>26</v>
      </c>
      <c r="L4334" t="str">
        <f t="shared" si="201"/>
        <v>EU-West</v>
      </c>
      <c r="Q4334">
        <v>20</v>
      </c>
      <c r="R4334">
        <v>43</v>
      </c>
      <c r="S4334">
        <v>69.42</v>
      </c>
      <c r="T4334">
        <v>62.7</v>
      </c>
      <c r="U4334">
        <v>91.96</v>
      </c>
      <c r="V4334" s="16">
        <v>2343.2327951165271</v>
      </c>
      <c r="W4334" s="16">
        <v>2308.2678853320149</v>
      </c>
      <c r="X4334" s="5">
        <f t="shared" si="202"/>
        <v>0.98507834566954611</v>
      </c>
      <c r="Y4334" t="str">
        <f t="shared" si="203"/>
        <v>OK</v>
      </c>
      <c r="AA4334" t="s">
        <v>8684</v>
      </c>
      <c r="AB4334" s="3">
        <v>45366.187881944446</v>
      </c>
    </row>
    <row r="4335" spans="1:28" x14ac:dyDescent="0.35">
      <c r="A4335" t="s">
        <v>8685</v>
      </c>
      <c r="F4335">
        <v>239</v>
      </c>
      <c r="G4335" s="16">
        <v>2417.09</v>
      </c>
      <c r="H4335">
        <v>10</v>
      </c>
      <c r="I4335">
        <v>15</v>
      </c>
      <c r="J4335">
        <v>9.18</v>
      </c>
      <c r="K4335" t="s">
        <v>52</v>
      </c>
      <c r="L4335" t="str">
        <f t="shared" si="201"/>
        <v>EU-West</v>
      </c>
      <c r="Q4335">
        <v>0</v>
      </c>
      <c r="R4335">
        <v>22</v>
      </c>
      <c r="S4335">
        <v>65.45</v>
      </c>
      <c r="T4335">
        <v>63.55</v>
      </c>
      <c r="U4335">
        <v>97.91</v>
      </c>
      <c r="V4335" s="16">
        <v>3264.2086671452098</v>
      </c>
      <c r="W4335" s="16">
        <v>2716.2161656796761</v>
      </c>
      <c r="X4335" s="5">
        <f t="shared" si="202"/>
        <v>0.83212087297568715</v>
      </c>
      <c r="Y4335" t="str">
        <f t="shared" si="203"/>
        <v>OK</v>
      </c>
      <c r="AA4335" t="s">
        <v>8686</v>
      </c>
      <c r="AB4335" s="3">
        <v>45737.613009259258</v>
      </c>
    </row>
    <row r="4336" spans="1:28" x14ac:dyDescent="0.35">
      <c r="A4336" t="s">
        <v>8687</v>
      </c>
      <c r="F4336">
        <v>558</v>
      </c>
      <c r="G4336" s="16">
        <v>1966.8</v>
      </c>
      <c r="H4336">
        <v>2</v>
      </c>
      <c r="I4336">
        <v>1</v>
      </c>
      <c r="J4336">
        <v>33.28</v>
      </c>
      <c r="K4336" t="s">
        <v>52</v>
      </c>
      <c r="L4336" t="str">
        <f t="shared" si="201"/>
        <v>EU-West</v>
      </c>
      <c r="Q4336">
        <v>30</v>
      </c>
      <c r="R4336">
        <v>9</v>
      </c>
      <c r="T4336">
        <v>57.34</v>
      </c>
      <c r="U4336">
        <v>87.87</v>
      </c>
      <c r="V4336" s="16">
        <v>2390.8267460327911</v>
      </c>
      <c r="W4336" s="16">
        <v>1681.6645531422971</v>
      </c>
      <c r="X4336" s="5">
        <f t="shared" si="202"/>
        <v>0.70338202294781937</v>
      </c>
      <c r="Y4336" t="str">
        <f t="shared" si="203"/>
        <v>OK</v>
      </c>
      <c r="AA4336" t="s">
        <v>8688</v>
      </c>
      <c r="AB4336" s="3">
        <v>45443.808749999997</v>
      </c>
    </row>
    <row r="4337" spans="1:28" x14ac:dyDescent="0.35">
      <c r="A4337" t="s">
        <v>8689</v>
      </c>
      <c r="F4337">
        <v>15</v>
      </c>
      <c r="G4337" s="16">
        <v>1614.97</v>
      </c>
      <c r="H4337">
        <v>18</v>
      </c>
      <c r="I4337">
        <v>19</v>
      </c>
      <c r="J4337">
        <v>28.53</v>
      </c>
      <c r="K4337" t="s">
        <v>59</v>
      </c>
      <c r="L4337" t="str">
        <f t="shared" si="201"/>
        <v>EU-West</v>
      </c>
      <c r="Q4337">
        <v>30</v>
      </c>
      <c r="R4337">
        <v>7</v>
      </c>
      <c r="S4337">
        <v>71.150000000000006</v>
      </c>
      <c r="T4337">
        <v>58.87</v>
      </c>
      <c r="U4337">
        <v>100</v>
      </c>
      <c r="V4337" s="16">
        <v>1932.117109765896</v>
      </c>
      <c r="W4337" s="16">
        <v>1492.8037859161791</v>
      </c>
      <c r="X4337" s="5">
        <f t="shared" si="202"/>
        <v>0.77262593368217414</v>
      </c>
      <c r="Y4337" t="str">
        <f t="shared" si="203"/>
        <v>OK</v>
      </c>
      <c r="AA4337" t="s">
        <v>8690</v>
      </c>
      <c r="AB4337" s="3">
        <v>45294.424687500003</v>
      </c>
    </row>
    <row r="4338" spans="1:28" x14ac:dyDescent="0.35">
      <c r="A4338" t="s">
        <v>8691</v>
      </c>
      <c r="F4338">
        <v>482</v>
      </c>
      <c r="G4338" s="16">
        <v>1496.19</v>
      </c>
      <c r="H4338">
        <v>90</v>
      </c>
      <c r="I4338">
        <v>87</v>
      </c>
      <c r="J4338">
        <v>10.84</v>
      </c>
      <c r="K4338" t="s">
        <v>29</v>
      </c>
      <c r="L4338" t="str">
        <f t="shared" si="201"/>
        <v>US-East</v>
      </c>
      <c r="Q4338">
        <v>0</v>
      </c>
      <c r="R4338">
        <v>20</v>
      </c>
      <c r="S4338">
        <v>62.55</v>
      </c>
      <c r="T4338">
        <v>58.95</v>
      </c>
      <c r="U4338">
        <v>92.72</v>
      </c>
      <c r="V4338" s="16">
        <v>2237.334628570065</v>
      </c>
      <c r="W4338" s="16">
        <v>1570.98156867595</v>
      </c>
      <c r="X4338" s="5">
        <f t="shared" si="202"/>
        <v>0.70216656400656641</v>
      </c>
      <c r="Y4338" t="str">
        <f t="shared" si="203"/>
        <v>OK</v>
      </c>
      <c r="AA4338" t="s">
        <v>8692</v>
      </c>
      <c r="AB4338" s="3">
        <v>45337.969594907408</v>
      </c>
    </row>
    <row r="4339" spans="1:28" x14ac:dyDescent="0.35">
      <c r="A4339" t="s">
        <v>8693</v>
      </c>
      <c r="F4339">
        <v>982</v>
      </c>
      <c r="G4339" s="16">
        <v>1662.54</v>
      </c>
      <c r="H4339">
        <v>6</v>
      </c>
      <c r="I4339">
        <v>9</v>
      </c>
      <c r="J4339">
        <v>10.84</v>
      </c>
      <c r="K4339" t="s">
        <v>32</v>
      </c>
      <c r="L4339" t="str">
        <f t="shared" si="201"/>
        <v>US-East</v>
      </c>
      <c r="Q4339">
        <v>30</v>
      </c>
      <c r="R4339">
        <v>10</v>
      </c>
      <c r="S4339">
        <v>59.56</v>
      </c>
      <c r="T4339">
        <v>57.67</v>
      </c>
      <c r="U4339">
        <v>91.47</v>
      </c>
      <c r="V4339" s="16">
        <v>2171.568053162312</v>
      </c>
      <c r="W4339" s="16">
        <v>1918.516470816123</v>
      </c>
      <c r="X4339" s="5">
        <f t="shared" si="202"/>
        <v>0.88347057234624238</v>
      </c>
      <c r="Y4339" t="str">
        <f t="shared" si="203"/>
        <v>OK</v>
      </c>
      <c r="AA4339" t="s">
        <v>8694</v>
      </c>
      <c r="AB4339" s="3">
        <v>44938.270104166673</v>
      </c>
    </row>
    <row r="4340" spans="1:28" x14ac:dyDescent="0.35">
      <c r="A4340" t="s">
        <v>8695</v>
      </c>
      <c r="F4340">
        <v>327</v>
      </c>
      <c r="G4340" s="16">
        <v>1623.99</v>
      </c>
      <c r="H4340">
        <v>90</v>
      </c>
      <c r="I4340">
        <v>95</v>
      </c>
      <c r="J4340">
        <v>34.67</v>
      </c>
      <c r="K4340" t="s">
        <v>32</v>
      </c>
      <c r="L4340" t="str">
        <f t="shared" si="201"/>
        <v>US-East</v>
      </c>
      <c r="Q4340">
        <v>30</v>
      </c>
      <c r="R4340">
        <v>11</v>
      </c>
      <c r="S4340">
        <v>73.45</v>
      </c>
      <c r="T4340">
        <v>41.65</v>
      </c>
      <c r="V4340" s="16">
        <v>1922.309802521951</v>
      </c>
      <c r="W4340" s="16">
        <v>1425.7563761338531</v>
      </c>
      <c r="X4340" s="5">
        <f t="shared" si="202"/>
        <v>0.74168917739656182</v>
      </c>
      <c r="Y4340" t="str">
        <f t="shared" si="203"/>
        <v>OK</v>
      </c>
      <c r="AA4340" t="s">
        <v>8696</v>
      </c>
      <c r="AB4340" s="3">
        <v>45184.062696759262</v>
      </c>
    </row>
    <row r="4341" spans="1:28" x14ac:dyDescent="0.35">
      <c r="A4341" t="s">
        <v>8697</v>
      </c>
      <c r="F4341">
        <v>234</v>
      </c>
      <c r="G4341" s="16">
        <v>2596</v>
      </c>
      <c r="H4341">
        <v>33</v>
      </c>
      <c r="I4341">
        <v>32</v>
      </c>
      <c r="J4341">
        <v>15.94</v>
      </c>
      <c r="K4341" t="s">
        <v>26</v>
      </c>
      <c r="L4341" t="str">
        <f t="shared" si="201"/>
        <v>EU-West</v>
      </c>
      <c r="Q4341">
        <v>0</v>
      </c>
      <c r="R4341">
        <v>48</v>
      </c>
      <c r="S4341">
        <v>71.73</v>
      </c>
      <c r="T4341">
        <v>50.43</v>
      </c>
      <c r="U4341">
        <v>97.52</v>
      </c>
      <c r="V4341" s="16">
        <v>2930.6496812586888</v>
      </c>
      <c r="W4341" s="16">
        <v>2836.0838769152419</v>
      </c>
      <c r="X4341" s="5">
        <f t="shared" si="202"/>
        <v>0.96773213634226263</v>
      </c>
      <c r="Y4341" t="str">
        <f t="shared" si="203"/>
        <v>OK</v>
      </c>
      <c r="AA4341" t="s">
        <v>8698</v>
      </c>
      <c r="AB4341" s="3">
        <v>45360.53402777778</v>
      </c>
    </row>
    <row r="4342" spans="1:28" x14ac:dyDescent="0.35">
      <c r="A4342" t="s">
        <v>8699</v>
      </c>
      <c r="F4342">
        <v>42</v>
      </c>
      <c r="G4342" s="16">
        <v>1814.47</v>
      </c>
      <c r="H4342">
        <v>10</v>
      </c>
      <c r="I4342">
        <v>8</v>
      </c>
      <c r="J4342">
        <v>16.079999999999998</v>
      </c>
      <c r="K4342" t="s">
        <v>29</v>
      </c>
      <c r="L4342" t="str">
        <f t="shared" si="201"/>
        <v>US-East</v>
      </c>
      <c r="Q4342">
        <v>0</v>
      </c>
      <c r="R4342">
        <v>38</v>
      </c>
      <c r="S4342">
        <v>85.24</v>
      </c>
      <c r="T4342">
        <v>65.38</v>
      </c>
      <c r="U4342">
        <v>85.85</v>
      </c>
      <c r="V4342" s="16">
        <v>1850.5474428952659</v>
      </c>
      <c r="W4342" s="16">
        <v>1648.0090802174809</v>
      </c>
      <c r="X4342" s="5">
        <f t="shared" si="202"/>
        <v>0.89055219121488471</v>
      </c>
      <c r="Y4342" t="str">
        <f t="shared" si="203"/>
        <v>OK</v>
      </c>
      <c r="AA4342" t="s">
        <v>8700</v>
      </c>
      <c r="AB4342" s="3">
        <v>45484.351284722223</v>
      </c>
    </row>
    <row r="4343" spans="1:28" x14ac:dyDescent="0.35">
      <c r="A4343" t="s">
        <v>8701</v>
      </c>
      <c r="F4343">
        <v>98</v>
      </c>
      <c r="G4343" s="16">
        <v>1492.13</v>
      </c>
      <c r="H4343">
        <v>4</v>
      </c>
      <c r="I4343">
        <v>8</v>
      </c>
      <c r="J4343">
        <v>14.56</v>
      </c>
      <c r="K4343" t="s">
        <v>32</v>
      </c>
      <c r="L4343" t="str">
        <f t="shared" si="201"/>
        <v>US-East</v>
      </c>
      <c r="Q4343">
        <v>0</v>
      </c>
      <c r="R4343">
        <v>46</v>
      </c>
      <c r="S4343">
        <v>100</v>
      </c>
      <c r="T4343">
        <v>55.55</v>
      </c>
      <c r="U4343">
        <v>87.18</v>
      </c>
      <c r="V4343" s="16">
        <v>2019.2744166376669</v>
      </c>
      <c r="W4343" s="16">
        <v>1674.418419390023</v>
      </c>
      <c r="X4343" s="5">
        <f t="shared" si="202"/>
        <v>0.82921786439414691</v>
      </c>
      <c r="Y4343" t="str">
        <f t="shared" si="203"/>
        <v>OK</v>
      </c>
      <c r="AA4343" t="s">
        <v>8702</v>
      </c>
      <c r="AB4343" s="3">
        <v>45660.434155092589</v>
      </c>
    </row>
    <row r="4344" spans="1:28" x14ac:dyDescent="0.35">
      <c r="A4344" t="s">
        <v>8703</v>
      </c>
      <c r="F4344">
        <v>343</v>
      </c>
      <c r="G4344" s="16">
        <v>2151.12</v>
      </c>
      <c r="H4344">
        <v>70</v>
      </c>
      <c r="I4344">
        <v>74</v>
      </c>
      <c r="J4344">
        <v>22.84</v>
      </c>
      <c r="K4344" t="s">
        <v>26</v>
      </c>
      <c r="L4344" t="str">
        <f t="shared" si="201"/>
        <v>EU-West</v>
      </c>
      <c r="Q4344">
        <v>0</v>
      </c>
      <c r="R4344">
        <v>18</v>
      </c>
      <c r="S4344">
        <v>38.369999999999997</v>
      </c>
      <c r="T4344">
        <v>54.99</v>
      </c>
      <c r="U4344">
        <v>80.59</v>
      </c>
      <c r="V4344" s="16">
        <v>2551.397643469696</v>
      </c>
      <c r="W4344" s="16">
        <v>2308.962325484747</v>
      </c>
      <c r="X4344" s="5">
        <f t="shared" si="202"/>
        <v>0.90497940663798038</v>
      </c>
      <c r="Y4344" t="str">
        <f t="shared" si="203"/>
        <v>OK</v>
      </c>
      <c r="AA4344" t="s">
        <v>8704</v>
      </c>
      <c r="AB4344" s="3">
        <v>44992.956226851849</v>
      </c>
    </row>
    <row r="4345" spans="1:28" x14ac:dyDescent="0.35">
      <c r="A4345" t="s">
        <v>8705</v>
      </c>
      <c r="F4345">
        <v>49</v>
      </c>
      <c r="G4345" s="16">
        <v>1960.92</v>
      </c>
      <c r="H4345">
        <v>35</v>
      </c>
      <c r="I4345">
        <v>32</v>
      </c>
      <c r="J4345">
        <v>8.8000000000000007</v>
      </c>
      <c r="K4345" t="s">
        <v>52</v>
      </c>
      <c r="L4345" t="str">
        <f t="shared" si="201"/>
        <v>EU-West</v>
      </c>
      <c r="Q4345">
        <v>10</v>
      </c>
      <c r="R4345">
        <v>33</v>
      </c>
      <c r="S4345">
        <v>77.790000000000006</v>
      </c>
      <c r="T4345">
        <v>72.66</v>
      </c>
      <c r="U4345">
        <v>94.48</v>
      </c>
      <c r="V4345" s="16">
        <v>2766.1268574185278</v>
      </c>
      <c r="W4345" s="16">
        <v>1978.8891137049461</v>
      </c>
      <c r="X4345" s="5">
        <f t="shared" si="202"/>
        <v>0.71540070853862903</v>
      </c>
      <c r="Y4345" t="str">
        <f t="shared" si="203"/>
        <v>OK</v>
      </c>
      <c r="AA4345" t="s">
        <v>8706</v>
      </c>
      <c r="AB4345" s="3">
        <v>45226.321250000001</v>
      </c>
    </row>
    <row r="4346" spans="1:28" x14ac:dyDescent="0.35">
      <c r="A4346" t="s">
        <v>8707</v>
      </c>
      <c r="F4346">
        <v>690</v>
      </c>
      <c r="G4346" s="16">
        <v>2077.8000000000002</v>
      </c>
      <c r="H4346">
        <v>4</v>
      </c>
      <c r="I4346">
        <v>6</v>
      </c>
      <c r="J4346">
        <v>21.9</v>
      </c>
      <c r="K4346" t="s">
        <v>59</v>
      </c>
      <c r="L4346" t="str">
        <f t="shared" si="201"/>
        <v>EU-West</v>
      </c>
      <c r="Q4346">
        <v>10</v>
      </c>
      <c r="R4346">
        <v>37</v>
      </c>
      <c r="S4346">
        <v>72.39</v>
      </c>
      <c r="T4346">
        <v>70.75</v>
      </c>
      <c r="U4346">
        <v>92.94</v>
      </c>
      <c r="V4346" s="16">
        <v>2455.8229437405271</v>
      </c>
      <c r="W4346" s="16">
        <v>2202.3565986773679</v>
      </c>
      <c r="X4346" s="5">
        <f t="shared" si="202"/>
        <v>0.89678965020291812</v>
      </c>
      <c r="Y4346" t="str">
        <f t="shared" si="203"/>
        <v>OK</v>
      </c>
      <c r="AA4346" t="s">
        <v>8708</v>
      </c>
      <c r="AB4346" s="3">
        <v>45810.038530092592</v>
      </c>
    </row>
    <row r="4347" spans="1:28" x14ac:dyDescent="0.35">
      <c r="A4347" t="s">
        <v>8709</v>
      </c>
      <c r="F4347">
        <v>384</v>
      </c>
      <c r="G4347" s="16">
        <v>1975.26</v>
      </c>
      <c r="H4347">
        <v>55</v>
      </c>
      <c r="I4347">
        <v>60</v>
      </c>
      <c r="J4347">
        <v>8.75</v>
      </c>
      <c r="K4347" t="s">
        <v>52</v>
      </c>
      <c r="L4347" t="str">
        <f t="shared" si="201"/>
        <v>EU-West</v>
      </c>
      <c r="Q4347">
        <v>0</v>
      </c>
      <c r="R4347">
        <v>33</v>
      </c>
      <c r="S4347">
        <v>89.17</v>
      </c>
      <c r="T4347">
        <v>52.7</v>
      </c>
      <c r="U4347">
        <v>90.05</v>
      </c>
      <c r="V4347" s="16">
        <v>2343.971110314732</v>
      </c>
      <c r="W4347" s="16">
        <v>2272.6908942772511</v>
      </c>
      <c r="X4347" s="5">
        <f t="shared" si="202"/>
        <v>0.96958997671779756</v>
      </c>
      <c r="Y4347" t="str">
        <f t="shared" si="203"/>
        <v>OK</v>
      </c>
      <c r="AA4347" t="s">
        <v>8710</v>
      </c>
      <c r="AB4347" s="3">
        <v>45851.652928240743</v>
      </c>
    </row>
    <row r="4348" spans="1:28" x14ac:dyDescent="0.35">
      <c r="A4348" t="s">
        <v>8711</v>
      </c>
      <c r="F4348">
        <v>307</v>
      </c>
      <c r="G4348" s="16">
        <v>1749.06</v>
      </c>
      <c r="H4348">
        <v>4</v>
      </c>
      <c r="I4348">
        <v>1</v>
      </c>
      <c r="J4348">
        <v>8.8000000000000007</v>
      </c>
      <c r="K4348" t="s">
        <v>32</v>
      </c>
      <c r="L4348" t="str">
        <f t="shared" si="201"/>
        <v>US-East</v>
      </c>
      <c r="Q4348">
        <v>0</v>
      </c>
      <c r="R4348">
        <v>45</v>
      </c>
      <c r="S4348">
        <v>62.39</v>
      </c>
      <c r="T4348">
        <v>74.91</v>
      </c>
      <c r="U4348">
        <v>93.7</v>
      </c>
      <c r="V4348" s="16">
        <v>2430.4771655329</v>
      </c>
      <c r="W4348" s="16">
        <v>1669.6008057692361</v>
      </c>
      <c r="X4348" s="5">
        <f t="shared" si="202"/>
        <v>0.68694362960746591</v>
      </c>
      <c r="Y4348" t="str">
        <f t="shared" si="203"/>
        <v>OK</v>
      </c>
      <c r="AA4348" t="s">
        <v>8712</v>
      </c>
      <c r="AB4348" s="3">
        <v>45005.965312499997</v>
      </c>
    </row>
    <row r="4349" spans="1:28" x14ac:dyDescent="0.35">
      <c r="A4349" t="s">
        <v>8713</v>
      </c>
      <c r="F4349">
        <v>402</v>
      </c>
      <c r="G4349" s="16">
        <v>1695.34</v>
      </c>
      <c r="H4349">
        <v>26</v>
      </c>
      <c r="I4349">
        <v>23</v>
      </c>
      <c r="J4349">
        <v>9.07</v>
      </c>
      <c r="K4349" t="s">
        <v>26</v>
      </c>
      <c r="L4349" t="str">
        <f t="shared" si="201"/>
        <v>EU-West</v>
      </c>
      <c r="Q4349">
        <v>20</v>
      </c>
      <c r="R4349">
        <v>25</v>
      </c>
      <c r="S4349">
        <v>64.34</v>
      </c>
      <c r="T4349">
        <v>58.04</v>
      </c>
      <c r="U4349">
        <v>93.23</v>
      </c>
      <c r="V4349" s="16">
        <v>2110.2462009295218</v>
      </c>
      <c r="W4349" s="16">
        <v>1877.928240170289</v>
      </c>
      <c r="X4349" s="5">
        <f t="shared" si="202"/>
        <v>0.88990954673587308</v>
      </c>
      <c r="Y4349" t="str">
        <f t="shared" si="203"/>
        <v>OK</v>
      </c>
      <c r="AA4349" t="s">
        <v>8714</v>
      </c>
      <c r="AB4349" s="3">
        <v>45205.099363425928</v>
      </c>
    </row>
    <row r="4350" spans="1:28" x14ac:dyDescent="0.35">
      <c r="A4350" t="s">
        <v>8715</v>
      </c>
      <c r="F4350">
        <v>27</v>
      </c>
      <c r="G4350" s="16">
        <v>1359.58</v>
      </c>
      <c r="H4350">
        <v>92</v>
      </c>
      <c r="I4350">
        <v>92</v>
      </c>
      <c r="J4350">
        <v>9.3800000000000008</v>
      </c>
      <c r="K4350" t="s">
        <v>29</v>
      </c>
      <c r="L4350" t="str">
        <f t="shared" si="201"/>
        <v>US-East</v>
      </c>
      <c r="Q4350">
        <v>10</v>
      </c>
      <c r="R4350">
        <v>39</v>
      </c>
      <c r="S4350">
        <v>50.63</v>
      </c>
      <c r="T4350">
        <v>68</v>
      </c>
      <c r="U4350">
        <v>88.17</v>
      </c>
      <c r="V4350" s="16">
        <v>1961.1226161071211</v>
      </c>
      <c r="W4350" s="16">
        <v>1174.0818604592109</v>
      </c>
      <c r="X4350" s="5">
        <f t="shared" si="202"/>
        <v>0.59867845631691996</v>
      </c>
      <c r="Y4350" t="str">
        <f t="shared" si="203"/>
        <v>OK</v>
      </c>
      <c r="AA4350" t="s">
        <v>8716</v>
      </c>
      <c r="AB4350" s="3">
        <v>45277.936793981477</v>
      </c>
    </row>
    <row r="4351" spans="1:28" x14ac:dyDescent="0.35">
      <c r="A4351" t="s">
        <v>8717</v>
      </c>
      <c r="F4351">
        <v>536</v>
      </c>
      <c r="G4351" s="16">
        <v>1900.44</v>
      </c>
      <c r="H4351">
        <v>26</v>
      </c>
      <c r="I4351">
        <v>26</v>
      </c>
      <c r="J4351">
        <v>25.78</v>
      </c>
      <c r="K4351" t="s">
        <v>59</v>
      </c>
      <c r="L4351" t="str">
        <f t="shared" si="201"/>
        <v>EU-West</v>
      </c>
      <c r="Q4351">
        <v>0</v>
      </c>
      <c r="R4351">
        <v>15</v>
      </c>
      <c r="S4351">
        <v>85.38</v>
      </c>
      <c r="T4351">
        <v>59.65</v>
      </c>
      <c r="U4351">
        <v>86.08</v>
      </c>
      <c r="V4351" s="16">
        <v>2461.1987987357988</v>
      </c>
      <c r="W4351" s="16">
        <v>2053.376438395363</v>
      </c>
      <c r="X4351" s="5">
        <f t="shared" si="202"/>
        <v>0.83429930140144926</v>
      </c>
      <c r="Y4351" t="str">
        <f t="shared" si="203"/>
        <v>OK</v>
      </c>
      <c r="AA4351" t="s">
        <v>8718</v>
      </c>
      <c r="AB4351" s="3">
        <v>44947.897199074083</v>
      </c>
    </row>
    <row r="4352" spans="1:28" x14ac:dyDescent="0.35">
      <c r="A4352" t="s">
        <v>8719</v>
      </c>
      <c r="F4352">
        <v>141</v>
      </c>
      <c r="G4352" s="16">
        <v>2371.65</v>
      </c>
      <c r="H4352">
        <v>31</v>
      </c>
      <c r="I4352">
        <v>28</v>
      </c>
      <c r="J4352">
        <v>25.78</v>
      </c>
      <c r="K4352" t="s">
        <v>59</v>
      </c>
      <c r="L4352" t="str">
        <f t="shared" si="201"/>
        <v>EU-West</v>
      </c>
      <c r="Q4352">
        <v>0</v>
      </c>
      <c r="R4352">
        <v>18</v>
      </c>
      <c r="S4352">
        <v>72.040000000000006</v>
      </c>
      <c r="T4352">
        <v>53.6</v>
      </c>
      <c r="U4352">
        <v>81.42</v>
      </c>
      <c r="V4352" s="16">
        <v>2657.0126359856849</v>
      </c>
      <c r="W4352" s="16">
        <v>2609.4386134824131</v>
      </c>
      <c r="X4352" s="5">
        <f t="shared" si="202"/>
        <v>0.98209492049117675</v>
      </c>
      <c r="Y4352" t="str">
        <f t="shared" si="203"/>
        <v>OK</v>
      </c>
      <c r="AA4352" t="s">
        <v>8720</v>
      </c>
      <c r="AB4352" s="3">
        <v>45646.390555555547</v>
      </c>
    </row>
    <row r="4353" spans="1:28" x14ac:dyDescent="0.35">
      <c r="A4353" t="s">
        <v>8721</v>
      </c>
      <c r="F4353">
        <v>299</v>
      </c>
      <c r="G4353" s="16">
        <v>2406.12</v>
      </c>
      <c r="H4353">
        <v>88</v>
      </c>
      <c r="I4353">
        <v>92</v>
      </c>
      <c r="J4353">
        <v>18.7</v>
      </c>
      <c r="K4353" t="s">
        <v>32</v>
      </c>
      <c r="L4353" t="str">
        <f t="shared" si="201"/>
        <v>US-East</v>
      </c>
      <c r="Q4353">
        <v>10</v>
      </c>
      <c r="R4353">
        <v>49</v>
      </c>
      <c r="S4353">
        <v>86.9</v>
      </c>
      <c r="T4353">
        <v>68.02</v>
      </c>
      <c r="U4353">
        <v>89.11</v>
      </c>
      <c r="V4353" s="16">
        <v>3089.7851370341982</v>
      </c>
      <c r="W4353" s="16">
        <v>2351.2582472459321</v>
      </c>
      <c r="X4353" s="5">
        <f t="shared" si="202"/>
        <v>0.76097791366257972</v>
      </c>
      <c r="Y4353" t="str">
        <f t="shared" si="203"/>
        <v>OK</v>
      </c>
      <c r="AA4353" t="s">
        <v>8722</v>
      </c>
      <c r="AB4353" s="3">
        <v>45357.299270833333</v>
      </c>
    </row>
    <row r="4354" spans="1:28" x14ac:dyDescent="0.35">
      <c r="A4354" t="s">
        <v>8723</v>
      </c>
      <c r="F4354">
        <v>839</v>
      </c>
      <c r="G4354" s="16">
        <v>1711.02</v>
      </c>
      <c r="H4354">
        <v>97</v>
      </c>
      <c r="I4354">
        <v>94</v>
      </c>
      <c r="J4354">
        <v>14.95</v>
      </c>
      <c r="K4354" t="s">
        <v>59</v>
      </c>
      <c r="L4354" t="str">
        <f t="shared" si="201"/>
        <v>EU-West</v>
      </c>
      <c r="Q4354">
        <v>20</v>
      </c>
      <c r="R4354">
        <v>28</v>
      </c>
      <c r="S4354">
        <v>63.54</v>
      </c>
      <c r="T4354">
        <v>50.98</v>
      </c>
      <c r="U4354">
        <v>83.46</v>
      </c>
      <c r="V4354" s="16">
        <v>1714.443473778897</v>
      </c>
      <c r="W4354" s="16">
        <v>1911.9773178438729</v>
      </c>
      <c r="X4354" s="5">
        <f t="shared" si="202"/>
        <v>1.1152174726586821</v>
      </c>
      <c r="Y4354" t="str">
        <f t="shared" si="203"/>
        <v>Over Budget</v>
      </c>
      <c r="AA4354" t="s">
        <v>8724</v>
      </c>
      <c r="AB4354" s="3">
        <v>45357.022789351853</v>
      </c>
    </row>
    <row r="4355" spans="1:28" x14ac:dyDescent="0.35">
      <c r="A4355" t="s">
        <v>8725</v>
      </c>
      <c r="F4355">
        <v>815</v>
      </c>
      <c r="G4355" s="16">
        <v>2795.3</v>
      </c>
      <c r="H4355">
        <v>14</v>
      </c>
      <c r="I4355">
        <v>16</v>
      </c>
      <c r="J4355">
        <v>31.05</v>
      </c>
      <c r="K4355" t="s">
        <v>52</v>
      </c>
      <c r="L4355" t="str">
        <f t="shared" ref="L4355:L4418" si="204">IF(OR(K4355="Europe-West",K4355="EU_West",K4355="eu-west"),"EU-West",
IF(OR(K4355="US_East",K4355="us-east",K4355="US-East"),"US-East","Other"))</f>
        <v>EU-West</v>
      </c>
      <c r="Q4355">
        <v>0</v>
      </c>
      <c r="R4355">
        <v>44</v>
      </c>
      <c r="T4355">
        <v>58.43</v>
      </c>
      <c r="U4355">
        <v>90.81</v>
      </c>
      <c r="V4355" s="16">
        <v>3231.9221907756182</v>
      </c>
      <c r="W4355" s="16">
        <v>2859.1484154553718</v>
      </c>
      <c r="X4355" s="5">
        <f t="shared" ref="X4355:X4418" si="205">W4355/V4355</f>
        <v>0.88465880262086827</v>
      </c>
      <c r="Y4355" t="str">
        <f t="shared" ref="Y4355:Y4418" si="206">IF(X4355&gt;1,"Over Budget","OK")</f>
        <v>OK</v>
      </c>
      <c r="AA4355" t="s">
        <v>8726</v>
      </c>
      <c r="AB4355" s="3">
        <v>45314.67864583333</v>
      </c>
    </row>
    <row r="4356" spans="1:28" x14ac:dyDescent="0.35">
      <c r="A4356" t="s">
        <v>8727</v>
      </c>
      <c r="F4356">
        <v>218</v>
      </c>
      <c r="G4356" s="16">
        <v>1482.77</v>
      </c>
      <c r="H4356">
        <v>97</v>
      </c>
      <c r="I4356">
        <v>99</v>
      </c>
      <c r="J4356">
        <v>25.56</v>
      </c>
      <c r="K4356" t="s">
        <v>59</v>
      </c>
      <c r="L4356" t="str">
        <f t="shared" si="204"/>
        <v>EU-West</v>
      </c>
      <c r="Q4356">
        <v>50</v>
      </c>
      <c r="R4356">
        <v>37</v>
      </c>
      <c r="S4356">
        <v>80.91</v>
      </c>
      <c r="T4356">
        <v>59.97</v>
      </c>
      <c r="U4356">
        <v>89.2</v>
      </c>
      <c r="V4356" s="16">
        <v>1636.942745959969</v>
      </c>
      <c r="W4356" s="16">
        <v>1741.527835452941</v>
      </c>
      <c r="X4356" s="5">
        <f t="shared" si="205"/>
        <v>1.0638904993782412</v>
      </c>
      <c r="Y4356" t="str">
        <f t="shared" si="206"/>
        <v>Over Budget</v>
      </c>
      <c r="AA4356" t="s">
        <v>8728</v>
      </c>
      <c r="AB4356" s="3">
        <v>45243.116875</v>
      </c>
    </row>
    <row r="4357" spans="1:28" x14ac:dyDescent="0.35">
      <c r="A4357" t="s">
        <v>8729</v>
      </c>
      <c r="F4357">
        <v>336</v>
      </c>
      <c r="G4357" s="16">
        <v>1959.12</v>
      </c>
      <c r="H4357">
        <v>98</v>
      </c>
      <c r="I4357">
        <v>95</v>
      </c>
      <c r="J4357">
        <v>10.57</v>
      </c>
      <c r="K4357" t="s">
        <v>52</v>
      </c>
      <c r="L4357" t="str">
        <f t="shared" si="204"/>
        <v>EU-West</v>
      </c>
      <c r="Q4357">
        <v>10</v>
      </c>
      <c r="R4357">
        <v>35</v>
      </c>
      <c r="S4357">
        <v>64.92</v>
      </c>
      <c r="T4357">
        <v>56.15</v>
      </c>
      <c r="U4357">
        <v>87.99</v>
      </c>
      <c r="V4357" s="16">
        <v>2599.936255834411</v>
      </c>
      <c r="W4357" s="16">
        <v>1655.4300976082509</v>
      </c>
      <c r="X4357" s="5">
        <f t="shared" si="205"/>
        <v>0.63671949413889195</v>
      </c>
      <c r="Y4357" t="str">
        <f t="shared" si="206"/>
        <v>OK</v>
      </c>
      <c r="AA4357" t="s">
        <v>8730</v>
      </c>
      <c r="AB4357" s="3">
        <v>45390.843993055547</v>
      </c>
    </row>
    <row r="4358" spans="1:28" x14ac:dyDescent="0.35">
      <c r="A4358" t="s">
        <v>8731</v>
      </c>
      <c r="F4358">
        <v>512</v>
      </c>
      <c r="G4358" s="16">
        <v>1663.75</v>
      </c>
      <c r="H4358">
        <v>53</v>
      </c>
      <c r="I4358">
        <v>52</v>
      </c>
      <c r="J4358">
        <v>22.8</v>
      </c>
      <c r="K4358" t="s">
        <v>32</v>
      </c>
      <c r="L4358" t="str">
        <f t="shared" si="204"/>
        <v>US-East</v>
      </c>
      <c r="Q4358">
        <v>20</v>
      </c>
      <c r="R4358">
        <v>20</v>
      </c>
      <c r="S4358">
        <v>79.47</v>
      </c>
      <c r="T4358">
        <v>46.4</v>
      </c>
      <c r="U4358">
        <v>95.23</v>
      </c>
      <c r="V4358" s="16">
        <v>1776.9170966489</v>
      </c>
      <c r="W4358" s="16">
        <v>1418.061659179479</v>
      </c>
      <c r="X4358" s="5">
        <f t="shared" si="205"/>
        <v>0.79804604382152156</v>
      </c>
      <c r="Y4358" t="str">
        <f t="shared" si="206"/>
        <v>OK</v>
      </c>
      <c r="AA4358" t="s">
        <v>8732</v>
      </c>
      <c r="AB4358" s="3">
        <v>45586.967662037037</v>
      </c>
    </row>
    <row r="4359" spans="1:28" x14ac:dyDescent="0.35">
      <c r="A4359" t="s">
        <v>8733</v>
      </c>
      <c r="F4359">
        <v>288</v>
      </c>
      <c r="G4359" s="16">
        <v>1964.82</v>
      </c>
      <c r="H4359">
        <v>19</v>
      </c>
      <c r="I4359">
        <v>15</v>
      </c>
      <c r="J4359">
        <v>22.39</v>
      </c>
      <c r="K4359" t="s">
        <v>29</v>
      </c>
      <c r="L4359" t="str">
        <f t="shared" si="204"/>
        <v>US-East</v>
      </c>
      <c r="Q4359">
        <v>40</v>
      </c>
      <c r="R4359">
        <v>9</v>
      </c>
      <c r="S4359">
        <v>77.66</v>
      </c>
      <c r="T4359">
        <v>65.069999999999993</v>
      </c>
      <c r="U4359">
        <v>85.07</v>
      </c>
      <c r="V4359" s="16">
        <v>2249.8146326729379</v>
      </c>
      <c r="W4359" s="16">
        <v>2233.943314671194</v>
      </c>
      <c r="X4359" s="5">
        <f t="shared" si="205"/>
        <v>0.99294549969972967</v>
      </c>
      <c r="Y4359" t="str">
        <f t="shared" si="206"/>
        <v>OK</v>
      </c>
      <c r="AA4359" t="s">
        <v>8734</v>
      </c>
      <c r="AB4359" s="3">
        <v>45089.093530092592</v>
      </c>
    </row>
    <row r="4360" spans="1:28" x14ac:dyDescent="0.35">
      <c r="A4360" t="s">
        <v>8735</v>
      </c>
      <c r="F4360">
        <v>391</v>
      </c>
      <c r="G4360" s="16">
        <v>2644.59</v>
      </c>
      <c r="H4360">
        <v>87</v>
      </c>
      <c r="I4360">
        <v>88</v>
      </c>
      <c r="J4360">
        <v>25.75</v>
      </c>
      <c r="K4360" t="s">
        <v>37</v>
      </c>
      <c r="L4360" t="str">
        <f t="shared" si="204"/>
        <v>US-East</v>
      </c>
      <c r="Q4360">
        <v>0</v>
      </c>
      <c r="R4360">
        <v>46</v>
      </c>
      <c r="S4360">
        <v>71.599999999999994</v>
      </c>
      <c r="T4360">
        <v>69.209999999999994</v>
      </c>
      <c r="U4360">
        <v>80.760000000000005</v>
      </c>
      <c r="V4360" s="16">
        <v>3082.6776448390542</v>
      </c>
      <c r="W4360" s="16">
        <v>3006.7520812421722</v>
      </c>
      <c r="X4360" s="5">
        <f t="shared" si="205"/>
        <v>0.97537025523119658</v>
      </c>
      <c r="Y4360" t="str">
        <f t="shared" si="206"/>
        <v>OK</v>
      </c>
      <c r="AA4360" t="s">
        <v>8736</v>
      </c>
      <c r="AB4360" s="3">
        <v>45672.229247685187</v>
      </c>
    </row>
    <row r="4361" spans="1:28" x14ac:dyDescent="0.35">
      <c r="A4361" t="s">
        <v>8737</v>
      </c>
      <c r="F4361">
        <v>797</v>
      </c>
      <c r="G4361" s="16">
        <v>1570.99</v>
      </c>
      <c r="H4361">
        <v>33</v>
      </c>
      <c r="I4361">
        <v>31</v>
      </c>
      <c r="J4361">
        <v>41.99</v>
      </c>
      <c r="K4361" t="s">
        <v>29</v>
      </c>
      <c r="L4361" t="str">
        <f t="shared" si="204"/>
        <v>US-East</v>
      </c>
      <c r="Q4361">
        <v>20</v>
      </c>
      <c r="R4361">
        <v>22</v>
      </c>
      <c r="S4361">
        <v>60.89</v>
      </c>
      <c r="T4361">
        <v>61.64</v>
      </c>
      <c r="U4361">
        <v>88.87</v>
      </c>
      <c r="V4361" s="16">
        <v>1573.5768148064369</v>
      </c>
      <c r="W4361" s="16">
        <v>1552.9077487602649</v>
      </c>
      <c r="X4361" s="5">
        <f t="shared" si="205"/>
        <v>0.98686491447275515</v>
      </c>
      <c r="Y4361" t="str">
        <f t="shared" si="206"/>
        <v>OK</v>
      </c>
      <c r="AA4361" t="s">
        <v>8738</v>
      </c>
      <c r="AB4361" s="3">
        <v>45826.390335648153</v>
      </c>
    </row>
    <row r="4362" spans="1:28" x14ac:dyDescent="0.35">
      <c r="A4362" t="s">
        <v>8739</v>
      </c>
      <c r="F4362">
        <v>961</v>
      </c>
      <c r="G4362" s="16">
        <v>1859.9</v>
      </c>
      <c r="H4362">
        <v>33</v>
      </c>
      <c r="I4362">
        <v>38</v>
      </c>
      <c r="J4362">
        <v>13.45</v>
      </c>
      <c r="K4362" t="s">
        <v>29</v>
      </c>
      <c r="L4362" t="str">
        <f t="shared" si="204"/>
        <v>US-East</v>
      </c>
      <c r="Q4362">
        <v>10</v>
      </c>
      <c r="R4362">
        <v>43</v>
      </c>
      <c r="S4362">
        <v>75.37</v>
      </c>
      <c r="T4362">
        <v>52.39</v>
      </c>
      <c r="U4362">
        <v>86.3</v>
      </c>
      <c r="V4362" s="16">
        <v>1903.3905701467229</v>
      </c>
      <c r="W4362" s="16">
        <v>2205.0693256565451</v>
      </c>
      <c r="X4362" s="5">
        <f t="shared" si="205"/>
        <v>1.1584954555525444</v>
      </c>
      <c r="Y4362" t="str">
        <f t="shared" si="206"/>
        <v>Over Budget</v>
      </c>
      <c r="AA4362" t="s">
        <v>8740</v>
      </c>
      <c r="AB4362" s="3">
        <v>45168.538206018522</v>
      </c>
    </row>
    <row r="4363" spans="1:28" x14ac:dyDescent="0.35">
      <c r="A4363" t="s">
        <v>8741</v>
      </c>
      <c r="F4363">
        <v>318</v>
      </c>
      <c r="G4363" s="16">
        <v>1818.67</v>
      </c>
      <c r="H4363">
        <v>45</v>
      </c>
      <c r="I4363">
        <v>44</v>
      </c>
      <c r="J4363">
        <v>24.44</v>
      </c>
      <c r="K4363" t="s">
        <v>26</v>
      </c>
      <c r="L4363" t="str">
        <f t="shared" si="204"/>
        <v>EU-West</v>
      </c>
      <c r="Q4363">
        <v>0</v>
      </c>
      <c r="R4363">
        <v>43</v>
      </c>
      <c r="S4363">
        <v>58.62</v>
      </c>
      <c r="T4363">
        <v>81.680000000000007</v>
      </c>
      <c r="U4363">
        <v>90.61</v>
      </c>
      <c r="V4363" s="16">
        <v>2101.5878775844408</v>
      </c>
      <c r="W4363" s="16">
        <v>1949.1699888427311</v>
      </c>
      <c r="X4363" s="5">
        <f t="shared" si="205"/>
        <v>0.92747489154871865</v>
      </c>
      <c r="Y4363" t="str">
        <f t="shared" si="206"/>
        <v>OK</v>
      </c>
      <c r="AA4363" t="s">
        <v>8742</v>
      </c>
      <c r="AB4363" s="3">
        <v>45026.490277777782</v>
      </c>
    </row>
    <row r="4364" spans="1:28" x14ac:dyDescent="0.35">
      <c r="A4364" t="s">
        <v>8743</v>
      </c>
      <c r="F4364">
        <v>907</v>
      </c>
      <c r="G4364" s="16">
        <v>1902.92</v>
      </c>
      <c r="H4364">
        <v>90</v>
      </c>
      <c r="I4364">
        <v>92</v>
      </c>
      <c r="J4364">
        <v>31.97</v>
      </c>
      <c r="K4364" t="s">
        <v>52</v>
      </c>
      <c r="L4364" t="str">
        <f t="shared" si="204"/>
        <v>EU-West</v>
      </c>
      <c r="Q4364">
        <v>20</v>
      </c>
      <c r="R4364">
        <v>6</v>
      </c>
      <c r="S4364">
        <v>71.47</v>
      </c>
      <c r="T4364">
        <v>57.69</v>
      </c>
      <c r="U4364">
        <v>85.43</v>
      </c>
      <c r="V4364" s="16">
        <v>2114.483270953976</v>
      </c>
      <c r="W4364" s="16">
        <v>2270.4524401313852</v>
      </c>
      <c r="X4364" s="5">
        <f t="shared" si="205"/>
        <v>1.0737623093641415</v>
      </c>
      <c r="Y4364" t="str">
        <f t="shared" si="206"/>
        <v>Over Budget</v>
      </c>
      <c r="AA4364" t="s">
        <v>8744</v>
      </c>
      <c r="AB4364" s="3">
        <v>45626.024976851862</v>
      </c>
    </row>
    <row r="4365" spans="1:28" x14ac:dyDescent="0.35">
      <c r="A4365" t="s">
        <v>8745</v>
      </c>
      <c r="F4365">
        <v>286</v>
      </c>
      <c r="G4365" s="16">
        <v>1693.75</v>
      </c>
      <c r="H4365">
        <v>20</v>
      </c>
      <c r="I4365">
        <v>24</v>
      </c>
      <c r="J4365">
        <v>33.75</v>
      </c>
      <c r="K4365" t="s">
        <v>32</v>
      </c>
      <c r="L4365" t="str">
        <f t="shared" si="204"/>
        <v>US-East</v>
      </c>
      <c r="Q4365">
        <v>0</v>
      </c>
      <c r="R4365">
        <v>37</v>
      </c>
      <c r="S4365">
        <v>95.24</v>
      </c>
      <c r="T4365">
        <v>57.52</v>
      </c>
      <c r="V4365" s="16">
        <v>1792.75539426471</v>
      </c>
      <c r="W4365" s="16">
        <v>1715.6978802488929</v>
      </c>
      <c r="X4365" s="5">
        <f t="shared" si="205"/>
        <v>0.95701727393355751</v>
      </c>
      <c r="Y4365" t="str">
        <f t="shared" si="206"/>
        <v>OK</v>
      </c>
      <c r="AA4365" t="s">
        <v>8746</v>
      </c>
      <c r="AB4365" s="3">
        <v>45511.677800925929</v>
      </c>
    </row>
    <row r="4366" spans="1:28" x14ac:dyDescent="0.35">
      <c r="A4366" t="s">
        <v>8747</v>
      </c>
      <c r="F4366">
        <v>85</v>
      </c>
      <c r="G4366" s="16">
        <v>2213.61</v>
      </c>
      <c r="H4366">
        <v>96</v>
      </c>
      <c r="I4366">
        <v>100</v>
      </c>
      <c r="J4366">
        <v>21.44</v>
      </c>
      <c r="K4366" t="s">
        <v>52</v>
      </c>
      <c r="L4366" t="str">
        <f t="shared" si="204"/>
        <v>EU-West</v>
      </c>
      <c r="Q4366">
        <v>20</v>
      </c>
      <c r="R4366">
        <v>4</v>
      </c>
      <c r="S4366">
        <v>88.6</v>
      </c>
      <c r="T4366">
        <v>30.75</v>
      </c>
      <c r="U4366">
        <v>85.14</v>
      </c>
      <c r="V4366" s="16">
        <v>2384.2368920608428</v>
      </c>
      <c r="W4366" s="16">
        <v>1949.4053259843399</v>
      </c>
      <c r="X4366" s="5">
        <f t="shared" si="205"/>
        <v>0.81762233126899941</v>
      </c>
      <c r="Y4366" t="str">
        <f t="shared" si="206"/>
        <v>OK</v>
      </c>
      <c r="AA4366" t="s">
        <v>8748</v>
      </c>
      <c r="AB4366" s="3">
        <v>45004.969317129631</v>
      </c>
    </row>
    <row r="4367" spans="1:28" x14ac:dyDescent="0.35">
      <c r="A4367" t="s">
        <v>8749</v>
      </c>
      <c r="F4367">
        <v>307</v>
      </c>
      <c r="G4367" s="16">
        <v>1756.85</v>
      </c>
      <c r="H4367">
        <v>38</v>
      </c>
      <c r="I4367">
        <v>35</v>
      </c>
      <c r="J4367">
        <v>9.5399999999999991</v>
      </c>
      <c r="K4367" t="s">
        <v>26</v>
      </c>
      <c r="L4367" t="str">
        <f t="shared" si="204"/>
        <v>EU-West</v>
      </c>
      <c r="Q4367">
        <v>0</v>
      </c>
      <c r="R4367">
        <v>18</v>
      </c>
      <c r="S4367">
        <v>62.38</v>
      </c>
      <c r="T4367">
        <v>47.59</v>
      </c>
      <c r="U4367">
        <v>85.08</v>
      </c>
      <c r="V4367" s="16">
        <v>2490.8065553003021</v>
      </c>
      <c r="W4367" s="16">
        <v>1717.772826088451</v>
      </c>
      <c r="X4367" s="5">
        <f t="shared" si="205"/>
        <v>0.68964521649950017</v>
      </c>
      <c r="Y4367" t="str">
        <f t="shared" si="206"/>
        <v>OK</v>
      </c>
      <c r="AA4367" t="s">
        <v>8750</v>
      </c>
      <c r="AB4367" s="3">
        <v>45492.418854166674</v>
      </c>
    </row>
    <row r="4368" spans="1:28" x14ac:dyDescent="0.35">
      <c r="A4368" t="s">
        <v>8751</v>
      </c>
      <c r="F4368">
        <v>834</v>
      </c>
      <c r="G4368" s="16">
        <v>1728.64</v>
      </c>
      <c r="H4368">
        <v>39</v>
      </c>
      <c r="I4368">
        <v>39</v>
      </c>
      <c r="J4368">
        <v>5.64</v>
      </c>
      <c r="K4368" t="s">
        <v>29</v>
      </c>
      <c r="L4368" t="str">
        <f t="shared" si="204"/>
        <v>US-East</v>
      </c>
      <c r="Q4368">
        <v>30</v>
      </c>
      <c r="R4368">
        <v>45</v>
      </c>
      <c r="S4368">
        <v>74.09</v>
      </c>
      <c r="T4368">
        <v>71.61</v>
      </c>
      <c r="U4368">
        <v>93.08</v>
      </c>
      <c r="V4368" s="16">
        <v>2319.2467755071389</v>
      </c>
      <c r="W4368" s="16">
        <v>2060.875509785315</v>
      </c>
      <c r="X4368" s="5">
        <f t="shared" si="205"/>
        <v>0.88859690635321587</v>
      </c>
      <c r="Y4368" t="str">
        <f t="shared" si="206"/>
        <v>OK</v>
      </c>
      <c r="AA4368" t="s">
        <v>8752</v>
      </c>
      <c r="AB4368" s="3">
        <v>45239.771064814813</v>
      </c>
    </row>
    <row r="4369" spans="1:28" x14ac:dyDescent="0.35">
      <c r="A4369" t="s">
        <v>8753</v>
      </c>
      <c r="F4369">
        <v>387</v>
      </c>
      <c r="G4369" s="16">
        <v>2653.54</v>
      </c>
      <c r="H4369">
        <v>43</v>
      </c>
      <c r="I4369">
        <v>45</v>
      </c>
      <c r="J4369">
        <v>26.61</v>
      </c>
      <c r="K4369" t="s">
        <v>37</v>
      </c>
      <c r="L4369" t="str">
        <f t="shared" si="204"/>
        <v>US-East</v>
      </c>
      <c r="Q4369">
        <v>40</v>
      </c>
      <c r="R4369">
        <v>32</v>
      </c>
      <c r="S4369">
        <v>61.95</v>
      </c>
      <c r="T4369">
        <v>92.93</v>
      </c>
      <c r="U4369">
        <v>89.77</v>
      </c>
      <c r="V4369" s="16">
        <v>3295.8526166070592</v>
      </c>
      <c r="W4369" s="16">
        <v>2515.995296368661</v>
      </c>
      <c r="X4369" s="5">
        <f t="shared" si="205"/>
        <v>0.76338222276418766</v>
      </c>
      <c r="Y4369" t="str">
        <f t="shared" si="206"/>
        <v>OK</v>
      </c>
      <c r="AA4369" t="s">
        <v>8754</v>
      </c>
      <c r="AB4369" s="3">
        <v>45524.109629629631</v>
      </c>
    </row>
    <row r="4370" spans="1:28" x14ac:dyDescent="0.35">
      <c r="A4370" t="s">
        <v>8755</v>
      </c>
      <c r="F4370">
        <v>442</v>
      </c>
      <c r="G4370" s="16">
        <v>1953.7</v>
      </c>
      <c r="H4370">
        <v>35</v>
      </c>
      <c r="I4370">
        <v>39</v>
      </c>
      <c r="J4370">
        <v>22.74</v>
      </c>
      <c r="K4370" t="s">
        <v>52</v>
      </c>
      <c r="L4370" t="str">
        <f t="shared" si="204"/>
        <v>EU-West</v>
      </c>
      <c r="Q4370">
        <v>30</v>
      </c>
      <c r="R4370">
        <v>23</v>
      </c>
      <c r="S4370">
        <v>74.23</v>
      </c>
      <c r="T4370">
        <v>72.86</v>
      </c>
      <c r="U4370">
        <v>84.06</v>
      </c>
      <c r="V4370" s="16">
        <v>2841.534325167047</v>
      </c>
      <c r="W4370" s="16">
        <v>2310.84920216621</v>
      </c>
      <c r="X4370" s="5">
        <f t="shared" si="205"/>
        <v>0.81323993931706628</v>
      </c>
      <c r="Y4370" t="str">
        <f t="shared" si="206"/>
        <v>OK</v>
      </c>
      <c r="AA4370" t="s">
        <v>8756</v>
      </c>
      <c r="AB4370" s="3">
        <v>45896.939768518518</v>
      </c>
    </row>
    <row r="4371" spans="1:28" x14ac:dyDescent="0.35">
      <c r="A4371" t="s">
        <v>8757</v>
      </c>
      <c r="F4371">
        <v>868</v>
      </c>
      <c r="G4371" s="16">
        <v>1727.48</v>
      </c>
      <c r="H4371">
        <v>54</v>
      </c>
      <c r="I4371">
        <v>53</v>
      </c>
      <c r="J4371">
        <v>21.03</v>
      </c>
      <c r="K4371" t="s">
        <v>29</v>
      </c>
      <c r="L4371" t="str">
        <f t="shared" si="204"/>
        <v>US-East</v>
      </c>
      <c r="Q4371">
        <v>10</v>
      </c>
      <c r="R4371">
        <v>42</v>
      </c>
      <c r="S4371">
        <v>56.25</v>
      </c>
      <c r="T4371">
        <v>49.58</v>
      </c>
      <c r="U4371">
        <v>85.24</v>
      </c>
      <c r="V4371" s="16">
        <v>1753.0059276479139</v>
      </c>
      <c r="W4371" s="16">
        <v>1932.719375072171</v>
      </c>
      <c r="X4371" s="5">
        <f t="shared" si="205"/>
        <v>1.1025173073233052</v>
      </c>
      <c r="Y4371" t="str">
        <f t="shared" si="206"/>
        <v>Over Budget</v>
      </c>
      <c r="AA4371" t="s">
        <v>8758</v>
      </c>
      <c r="AB4371" s="3">
        <v>45593.998136574082</v>
      </c>
    </row>
    <row r="4372" spans="1:28" x14ac:dyDescent="0.35">
      <c r="A4372" t="s">
        <v>8759</v>
      </c>
      <c r="F4372">
        <v>121</v>
      </c>
      <c r="G4372" s="16">
        <v>2268.9</v>
      </c>
      <c r="H4372">
        <v>88</v>
      </c>
      <c r="I4372">
        <v>85</v>
      </c>
      <c r="J4372">
        <v>22.26</v>
      </c>
      <c r="K4372" t="s">
        <v>32</v>
      </c>
      <c r="L4372" t="str">
        <f t="shared" si="204"/>
        <v>US-East</v>
      </c>
      <c r="Q4372">
        <v>0</v>
      </c>
      <c r="R4372">
        <v>22</v>
      </c>
      <c r="S4372">
        <v>60.16</v>
      </c>
      <c r="T4372">
        <v>64.760000000000005</v>
      </c>
      <c r="U4372">
        <v>88.14</v>
      </c>
      <c r="V4372" s="16">
        <v>2660.211438081466</v>
      </c>
      <c r="W4372" s="16">
        <v>2216.3580188518131</v>
      </c>
      <c r="X4372" s="5">
        <f t="shared" si="205"/>
        <v>0.83315107480713702</v>
      </c>
      <c r="Y4372" t="str">
        <f t="shared" si="206"/>
        <v>OK</v>
      </c>
      <c r="AA4372" t="s">
        <v>8760</v>
      </c>
      <c r="AB4372" s="3">
        <v>45097.336608796293</v>
      </c>
    </row>
    <row r="4373" spans="1:28" x14ac:dyDescent="0.35">
      <c r="A4373" t="s">
        <v>8761</v>
      </c>
      <c r="F4373">
        <v>787</v>
      </c>
      <c r="G4373" s="16">
        <v>1887.38</v>
      </c>
      <c r="H4373">
        <v>70</v>
      </c>
      <c r="I4373">
        <v>74</v>
      </c>
      <c r="J4373">
        <v>27.83</v>
      </c>
      <c r="K4373" t="s">
        <v>26</v>
      </c>
      <c r="L4373" t="str">
        <f t="shared" si="204"/>
        <v>EU-West</v>
      </c>
      <c r="Q4373">
        <v>50</v>
      </c>
      <c r="R4373">
        <v>21</v>
      </c>
      <c r="S4373">
        <v>98.11</v>
      </c>
      <c r="T4373">
        <v>56.11</v>
      </c>
      <c r="U4373">
        <v>84.29</v>
      </c>
      <c r="V4373" s="16">
        <v>2664.3989803714048</v>
      </c>
      <c r="W4373" s="16">
        <v>1918.990619318442</v>
      </c>
      <c r="X4373" s="5">
        <f t="shared" si="205"/>
        <v>0.72023395649661437</v>
      </c>
      <c r="Y4373" t="str">
        <f t="shared" si="206"/>
        <v>OK</v>
      </c>
      <c r="AA4373" t="s">
        <v>8762</v>
      </c>
      <c r="AB4373" s="3">
        <v>45281.979178240741</v>
      </c>
    </row>
    <row r="4374" spans="1:28" x14ac:dyDescent="0.35">
      <c r="A4374" t="s">
        <v>8763</v>
      </c>
      <c r="F4374">
        <v>81</v>
      </c>
      <c r="G4374" s="16">
        <v>1818.47</v>
      </c>
      <c r="H4374">
        <v>49</v>
      </c>
      <c r="I4374">
        <v>51</v>
      </c>
      <c r="J4374">
        <v>24.37</v>
      </c>
      <c r="K4374" t="s">
        <v>32</v>
      </c>
      <c r="L4374" t="str">
        <f t="shared" si="204"/>
        <v>US-East</v>
      </c>
      <c r="Q4374">
        <v>20</v>
      </c>
      <c r="R4374">
        <v>35</v>
      </c>
      <c r="S4374">
        <v>71.989999999999995</v>
      </c>
      <c r="T4374">
        <v>56.42</v>
      </c>
      <c r="U4374">
        <v>88.56</v>
      </c>
      <c r="V4374" s="16">
        <v>2389.732343991785</v>
      </c>
      <c r="W4374" s="16">
        <v>1896.6198955462139</v>
      </c>
      <c r="X4374" s="5">
        <f t="shared" si="205"/>
        <v>0.79365369109835915</v>
      </c>
      <c r="Y4374" t="str">
        <f t="shared" si="206"/>
        <v>OK</v>
      </c>
      <c r="AA4374" t="s">
        <v>8764</v>
      </c>
      <c r="AB4374" s="3">
        <v>45004.212997685187</v>
      </c>
    </row>
    <row r="4375" spans="1:28" x14ac:dyDescent="0.35">
      <c r="A4375" t="s">
        <v>8765</v>
      </c>
      <c r="F4375">
        <v>326</v>
      </c>
      <c r="G4375" s="16">
        <v>2106.21</v>
      </c>
      <c r="H4375">
        <v>57</v>
      </c>
      <c r="I4375">
        <v>62</v>
      </c>
      <c r="J4375">
        <v>23.09</v>
      </c>
      <c r="K4375" t="s">
        <v>59</v>
      </c>
      <c r="L4375" t="str">
        <f t="shared" si="204"/>
        <v>EU-West</v>
      </c>
      <c r="Q4375">
        <v>0</v>
      </c>
      <c r="R4375">
        <v>45</v>
      </c>
      <c r="S4375">
        <v>63.26</v>
      </c>
      <c r="T4375">
        <v>46.98</v>
      </c>
      <c r="U4375">
        <v>88.74</v>
      </c>
      <c r="V4375" s="16">
        <v>3140.029945700684</v>
      </c>
      <c r="W4375" s="16">
        <v>2245.865274127927</v>
      </c>
      <c r="X4375" s="5">
        <f t="shared" si="205"/>
        <v>0.71523689677003122</v>
      </c>
      <c r="Y4375" t="str">
        <f t="shared" si="206"/>
        <v>OK</v>
      </c>
      <c r="AA4375" t="s">
        <v>8766</v>
      </c>
      <c r="AB4375" s="3">
        <v>45487.105254629627</v>
      </c>
    </row>
    <row r="4376" spans="1:28" x14ac:dyDescent="0.35">
      <c r="A4376" t="s">
        <v>8767</v>
      </c>
      <c r="F4376">
        <v>30</v>
      </c>
      <c r="G4376" s="16">
        <v>3181.42</v>
      </c>
      <c r="H4376">
        <v>73</v>
      </c>
      <c r="I4376">
        <v>78</v>
      </c>
      <c r="J4376">
        <v>15.25</v>
      </c>
      <c r="K4376" t="s">
        <v>29</v>
      </c>
      <c r="L4376" t="str">
        <f t="shared" si="204"/>
        <v>US-East</v>
      </c>
      <c r="Q4376">
        <v>10</v>
      </c>
      <c r="R4376">
        <v>20</v>
      </c>
      <c r="S4376">
        <v>38.090000000000003</v>
      </c>
      <c r="T4376">
        <v>65.19</v>
      </c>
      <c r="U4376">
        <v>85.41</v>
      </c>
      <c r="V4376" s="16">
        <v>4683.8693336237866</v>
      </c>
      <c r="W4376" s="16">
        <v>2642.7409686894698</v>
      </c>
      <c r="X4376" s="5">
        <f t="shared" si="205"/>
        <v>0.56422175352292558</v>
      </c>
      <c r="Y4376" t="str">
        <f t="shared" si="206"/>
        <v>OK</v>
      </c>
      <c r="AA4376" t="s">
        <v>8768</v>
      </c>
      <c r="AB4376" s="3">
        <v>45654.511354166672</v>
      </c>
    </row>
    <row r="4377" spans="1:28" x14ac:dyDescent="0.35">
      <c r="A4377" t="s">
        <v>8769</v>
      </c>
      <c r="F4377">
        <v>197</v>
      </c>
      <c r="G4377" s="16">
        <v>1830.86</v>
      </c>
      <c r="H4377">
        <v>73</v>
      </c>
      <c r="I4377">
        <v>76</v>
      </c>
      <c r="J4377">
        <v>28.32</v>
      </c>
      <c r="K4377" t="s">
        <v>37</v>
      </c>
      <c r="L4377" t="str">
        <f t="shared" si="204"/>
        <v>US-East</v>
      </c>
      <c r="Q4377">
        <v>0</v>
      </c>
      <c r="R4377">
        <v>17</v>
      </c>
      <c r="S4377">
        <v>72.510000000000005</v>
      </c>
      <c r="T4377">
        <v>47.31</v>
      </c>
      <c r="U4377">
        <v>93.25</v>
      </c>
      <c r="V4377" s="16">
        <v>1986.430454604772</v>
      </c>
      <c r="W4377" s="16">
        <v>2148.3956086586991</v>
      </c>
      <c r="X4377" s="5">
        <f t="shared" si="205"/>
        <v>1.0815357787525224</v>
      </c>
      <c r="Y4377" t="str">
        <f t="shared" si="206"/>
        <v>Over Budget</v>
      </c>
      <c r="AA4377" t="s">
        <v>8770</v>
      </c>
      <c r="AB4377" s="3">
        <v>44958.828993055547</v>
      </c>
    </row>
    <row r="4378" spans="1:28" x14ac:dyDescent="0.35">
      <c r="A4378" t="s">
        <v>8771</v>
      </c>
      <c r="F4378">
        <v>130</v>
      </c>
      <c r="G4378" s="16">
        <v>2129.35</v>
      </c>
      <c r="H4378">
        <v>37</v>
      </c>
      <c r="I4378">
        <v>42</v>
      </c>
      <c r="J4378">
        <v>15.38</v>
      </c>
      <c r="K4378" t="s">
        <v>59</v>
      </c>
      <c r="L4378" t="str">
        <f t="shared" si="204"/>
        <v>EU-West</v>
      </c>
      <c r="Q4378">
        <v>10</v>
      </c>
      <c r="R4378">
        <v>37</v>
      </c>
      <c r="S4378">
        <v>100</v>
      </c>
      <c r="T4378">
        <v>36.99</v>
      </c>
      <c r="U4378">
        <v>84.9</v>
      </c>
      <c r="V4378" s="16">
        <v>3164.2002562393009</v>
      </c>
      <c r="W4378" s="16">
        <v>2211.9685356363611</v>
      </c>
      <c r="X4378" s="5">
        <f t="shared" si="205"/>
        <v>0.69906085472141344</v>
      </c>
      <c r="Y4378" t="str">
        <f t="shared" si="206"/>
        <v>OK</v>
      </c>
      <c r="AA4378" t="s">
        <v>8772</v>
      </c>
      <c r="AB4378" s="3">
        <v>45211.290069444447</v>
      </c>
    </row>
    <row r="4379" spans="1:28" x14ac:dyDescent="0.35">
      <c r="A4379" t="s">
        <v>8773</v>
      </c>
      <c r="F4379">
        <v>351</v>
      </c>
      <c r="G4379" s="16">
        <v>1943.33</v>
      </c>
      <c r="H4379">
        <v>23</v>
      </c>
      <c r="I4379">
        <v>25</v>
      </c>
      <c r="J4379">
        <v>27.74</v>
      </c>
      <c r="K4379" t="s">
        <v>26</v>
      </c>
      <c r="L4379" t="str">
        <f t="shared" si="204"/>
        <v>EU-West</v>
      </c>
      <c r="Q4379">
        <v>0</v>
      </c>
      <c r="R4379">
        <v>26</v>
      </c>
      <c r="S4379">
        <v>61.44</v>
      </c>
      <c r="T4379">
        <v>55.91</v>
      </c>
      <c r="U4379">
        <v>96.23</v>
      </c>
      <c r="V4379" s="16">
        <v>2862.0730578134971</v>
      </c>
      <c r="W4379" s="16">
        <v>2278.4760851730762</v>
      </c>
      <c r="X4379" s="5">
        <f t="shared" si="205"/>
        <v>0.79609291557139206</v>
      </c>
      <c r="Y4379" t="str">
        <f t="shared" si="206"/>
        <v>OK</v>
      </c>
      <c r="AA4379" t="s">
        <v>8774</v>
      </c>
      <c r="AB4379" s="3">
        <v>45048.279421296298</v>
      </c>
    </row>
    <row r="4380" spans="1:28" x14ac:dyDescent="0.35">
      <c r="A4380" t="s">
        <v>8775</v>
      </c>
      <c r="F4380">
        <v>662</v>
      </c>
      <c r="G4380" s="16">
        <v>1521.48</v>
      </c>
      <c r="H4380">
        <v>73</v>
      </c>
      <c r="I4380">
        <v>73</v>
      </c>
      <c r="J4380">
        <v>16.86</v>
      </c>
      <c r="K4380" t="s">
        <v>29</v>
      </c>
      <c r="L4380" t="str">
        <f t="shared" si="204"/>
        <v>US-East</v>
      </c>
      <c r="Q4380">
        <v>0</v>
      </c>
      <c r="R4380">
        <v>36</v>
      </c>
      <c r="S4380">
        <v>64.23</v>
      </c>
      <c r="T4380">
        <v>34.409999999999997</v>
      </c>
      <c r="U4380">
        <v>88.91</v>
      </c>
      <c r="V4380" s="16">
        <v>1805.7007903553531</v>
      </c>
      <c r="W4380" s="16">
        <v>1601.752354438328</v>
      </c>
      <c r="X4380" s="5">
        <f t="shared" si="205"/>
        <v>0.88705302838301958</v>
      </c>
      <c r="Y4380" t="str">
        <f t="shared" si="206"/>
        <v>OK</v>
      </c>
      <c r="AA4380" t="s">
        <v>8776</v>
      </c>
      <c r="AB4380" s="3">
        <v>45381.746087962973</v>
      </c>
    </row>
    <row r="4381" spans="1:28" x14ac:dyDescent="0.35">
      <c r="A4381" t="s">
        <v>8777</v>
      </c>
      <c r="F4381">
        <v>313</v>
      </c>
      <c r="G4381" s="16">
        <v>1642.14</v>
      </c>
      <c r="H4381">
        <v>58</v>
      </c>
      <c r="I4381">
        <v>59</v>
      </c>
      <c r="J4381">
        <v>24.72</v>
      </c>
      <c r="K4381" t="s">
        <v>52</v>
      </c>
      <c r="L4381" t="str">
        <f t="shared" si="204"/>
        <v>EU-West</v>
      </c>
      <c r="Q4381">
        <v>10</v>
      </c>
      <c r="R4381">
        <v>48</v>
      </c>
      <c r="S4381">
        <v>70.72</v>
      </c>
      <c r="T4381">
        <v>51.92</v>
      </c>
      <c r="U4381">
        <v>86.7</v>
      </c>
      <c r="V4381" s="16">
        <v>2449.1535210970492</v>
      </c>
      <c r="W4381" s="16">
        <v>1596.827110048989</v>
      </c>
      <c r="X4381" s="5">
        <f t="shared" si="205"/>
        <v>0.65199143144514771</v>
      </c>
      <c r="Y4381" t="str">
        <f t="shared" si="206"/>
        <v>OK</v>
      </c>
      <c r="AA4381" t="s">
        <v>8778</v>
      </c>
      <c r="AB4381" s="3">
        <v>45466.422476851847</v>
      </c>
    </row>
    <row r="4382" spans="1:28" x14ac:dyDescent="0.35">
      <c r="A4382" t="s">
        <v>8779</v>
      </c>
      <c r="F4382">
        <v>945</v>
      </c>
      <c r="G4382" s="16">
        <v>2144.4299999999998</v>
      </c>
      <c r="H4382">
        <v>44</v>
      </c>
      <c r="I4382">
        <v>41</v>
      </c>
      <c r="J4382">
        <v>34.11</v>
      </c>
      <c r="K4382" t="s">
        <v>37</v>
      </c>
      <c r="L4382" t="str">
        <f t="shared" si="204"/>
        <v>US-East</v>
      </c>
      <c r="Q4382">
        <v>40</v>
      </c>
      <c r="R4382">
        <v>24</v>
      </c>
      <c r="S4382">
        <v>60.5</v>
      </c>
      <c r="T4382">
        <v>66</v>
      </c>
      <c r="U4382">
        <v>92.7</v>
      </c>
      <c r="V4382" s="16">
        <v>2182.862637784679</v>
      </c>
      <c r="W4382" s="16">
        <v>2201.8389743115431</v>
      </c>
      <c r="X4382" s="5">
        <f t="shared" si="205"/>
        <v>1.0086933260015494</v>
      </c>
      <c r="Y4382" t="str">
        <f t="shared" si="206"/>
        <v>Over Budget</v>
      </c>
      <c r="AA4382" t="s">
        <v>8780</v>
      </c>
      <c r="AB4382" s="3">
        <v>45650.565810185188</v>
      </c>
    </row>
    <row r="4383" spans="1:28" x14ac:dyDescent="0.35">
      <c r="A4383" t="s">
        <v>8781</v>
      </c>
      <c r="F4383">
        <v>456</v>
      </c>
      <c r="G4383" s="16">
        <v>1915.44</v>
      </c>
      <c r="H4383">
        <v>25</v>
      </c>
      <c r="I4383">
        <v>29</v>
      </c>
      <c r="J4383">
        <v>25.28</v>
      </c>
      <c r="K4383" t="s">
        <v>26</v>
      </c>
      <c r="L4383" t="str">
        <f t="shared" si="204"/>
        <v>EU-West</v>
      </c>
      <c r="Q4383">
        <v>20</v>
      </c>
      <c r="R4383">
        <v>38</v>
      </c>
      <c r="S4383">
        <v>100</v>
      </c>
      <c r="T4383">
        <v>71.319999999999993</v>
      </c>
      <c r="U4383">
        <v>90.17</v>
      </c>
      <c r="V4383" s="16">
        <v>2548.2540214515639</v>
      </c>
      <c r="W4383" s="16">
        <v>2167.897500491089</v>
      </c>
      <c r="X4383" s="5">
        <f t="shared" si="205"/>
        <v>0.85073838096258081</v>
      </c>
      <c r="Y4383" t="str">
        <f t="shared" si="206"/>
        <v>OK</v>
      </c>
      <c r="AA4383" t="s">
        <v>8782</v>
      </c>
      <c r="AB4383" s="3">
        <v>44938.055613425917</v>
      </c>
    </row>
    <row r="4384" spans="1:28" x14ac:dyDescent="0.35">
      <c r="A4384" t="s">
        <v>8783</v>
      </c>
      <c r="F4384">
        <v>725</v>
      </c>
      <c r="G4384" s="16">
        <v>1795.7</v>
      </c>
      <c r="H4384">
        <v>93</v>
      </c>
      <c r="I4384">
        <v>97</v>
      </c>
      <c r="J4384">
        <v>31.33</v>
      </c>
      <c r="K4384" t="s">
        <v>59</v>
      </c>
      <c r="L4384" t="str">
        <f t="shared" si="204"/>
        <v>EU-West</v>
      </c>
      <c r="Q4384">
        <v>0</v>
      </c>
      <c r="R4384">
        <v>29</v>
      </c>
      <c r="S4384">
        <v>84.71</v>
      </c>
      <c r="T4384">
        <v>66.38</v>
      </c>
      <c r="U4384">
        <v>93.8</v>
      </c>
      <c r="V4384" s="16">
        <v>2034.6608060588001</v>
      </c>
      <c r="W4384" s="16">
        <v>1670.8096622151079</v>
      </c>
      <c r="X4384" s="5">
        <f t="shared" si="205"/>
        <v>0.82117356231553751</v>
      </c>
      <c r="Y4384" t="str">
        <f t="shared" si="206"/>
        <v>OK</v>
      </c>
      <c r="AA4384" t="s">
        <v>8784</v>
      </c>
      <c r="AB4384" s="3">
        <v>45198.335821759261</v>
      </c>
    </row>
    <row r="4385" spans="1:28" x14ac:dyDescent="0.35">
      <c r="A4385" t="s">
        <v>8785</v>
      </c>
      <c r="F4385">
        <v>730</v>
      </c>
      <c r="G4385" s="16">
        <v>2185.09</v>
      </c>
      <c r="H4385">
        <v>90</v>
      </c>
      <c r="I4385">
        <v>93</v>
      </c>
      <c r="J4385">
        <v>17.03</v>
      </c>
      <c r="K4385" t="s">
        <v>26</v>
      </c>
      <c r="L4385" t="str">
        <f t="shared" si="204"/>
        <v>EU-West</v>
      </c>
      <c r="Q4385">
        <v>0</v>
      </c>
      <c r="R4385">
        <v>42</v>
      </c>
      <c r="S4385">
        <v>80.44</v>
      </c>
      <c r="T4385">
        <v>57.69</v>
      </c>
      <c r="U4385">
        <v>79.989999999999995</v>
      </c>
      <c r="V4385" s="16">
        <v>2326.534258869734</v>
      </c>
      <c r="W4385" s="16">
        <v>2584.0525224464081</v>
      </c>
      <c r="X4385" s="5">
        <f t="shared" si="205"/>
        <v>1.1106875012026602</v>
      </c>
      <c r="Y4385" t="str">
        <f t="shared" si="206"/>
        <v>Over Budget</v>
      </c>
      <c r="AA4385" t="s">
        <v>8786</v>
      </c>
      <c r="AB4385" s="3">
        <v>45496.124120370368</v>
      </c>
    </row>
    <row r="4386" spans="1:28" x14ac:dyDescent="0.35">
      <c r="A4386" t="s">
        <v>8787</v>
      </c>
      <c r="F4386">
        <v>505</v>
      </c>
      <c r="G4386" s="16">
        <v>2071.1799999999998</v>
      </c>
      <c r="H4386">
        <v>82</v>
      </c>
      <c r="I4386">
        <v>84</v>
      </c>
      <c r="J4386">
        <v>20.77</v>
      </c>
      <c r="K4386" t="s">
        <v>59</v>
      </c>
      <c r="L4386" t="str">
        <f t="shared" si="204"/>
        <v>EU-West</v>
      </c>
      <c r="Q4386">
        <v>20</v>
      </c>
      <c r="R4386">
        <v>13</v>
      </c>
      <c r="S4386">
        <v>100</v>
      </c>
      <c r="T4386">
        <v>54.56</v>
      </c>
      <c r="V4386" s="16">
        <v>2669.2693929225979</v>
      </c>
      <c r="W4386" s="16">
        <v>2042.9748346365141</v>
      </c>
      <c r="X4386" s="5">
        <f t="shared" si="205"/>
        <v>0.76536854618471073</v>
      </c>
      <c r="Y4386" t="str">
        <f t="shared" si="206"/>
        <v>OK</v>
      </c>
      <c r="AA4386" t="s">
        <v>8788</v>
      </c>
      <c r="AB4386" s="3">
        <v>45403.048125000001</v>
      </c>
    </row>
    <row r="4387" spans="1:28" x14ac:dyDescent="0.35">
      <c r="A4387" t="s">
        <v>8789</v>
      </c>
      <c r="F4387">
        <v>530</v>
      </c>
      <c r="H4387">
        <v>64</v>
      </c>
      <c r="I4387">
        <v>61</v>
      </c>
      <c r="J4387">
        <v>17.16</v>
      </c>
      <c r="K4387" t="s">
        <v>59</v>
      </c>
      <c r="L4387" t="str">
        <f t="shared" si="204"/>
        <v>EU-West</v>
      </c>
      <c r="Q4387">
        <v>10</v>
      </c>
      <c r="R4387">
        <v>33</v>
      </c>
      <c r="S4387">
        <v>95.58</v>
      </c>
      <c r="T4387">
        <v>50.73</v>
      </c>
      <c r="U4387">
        <v>87.4</v>
      </c>
      <c r="V4387" s="16">
        <v>1670.3857424546679</v>
      </c>
      <c r="W4387" s="16">
        <v>1712.8555439632339</v>
      </c>
      <c r="X4387" s="5">
        <f t="shared" si="205"/>
        <v>1.0254251460780284</v>
      </c>
      <c r="Y4387" t="str">
        <f t="shared" si="206"/>
        <v>Over Budget</v>
      </c>
      <c r="AA4387" t="s">
        <v>8790</v>
      </c>
      <c r="AB4387" s="3">
        <v>45623.160243055558</v>
      </c>
    </row>
    <row r="4388" spans="1:28" x14ac:dyDescent="0.35">
      <c r="A4388" t="s">
        <v>8791</v>
      </c>
      <c r="F4388">
        <v>194</v>
      </c>
      <c r="G4388" s="16">
        <v>1630.46</v>
      </c>
      <c r="H4388">
        <v>96</v>
      </c>
      <c r="I4388">
        <v>96</v>
      </c>
      <c r="J4388">
        <v>6.72</v>
      </c>
      <c r="K4388" t="s">
        <v>52</v>
      </c>
      <c r="L4388" t="str">
        <f t="shared" si="204"/>
        <v>EU-West</v>
      </c>
      <c r="Q4388">
        <v>0</v>
      </c>
      <c r="R4388">
        <v>31</v>
      </c>
      <c r="S4388">
        <v>71.180000000000007</v>
      </c>
      <c r="T4388">
        <v>74.86</v>
      </c>
      <c r="U4388">
        <v>90.19</v>
      </c>
      <c r="V4388" s="16">
        <v>2174.076025035165</v>
      </c>
      <c r="W4388" s="16">
        <v>1878.7833720297201</v>
      </c>
      <c r="X4388" s="5">
        <f t="shared" si="205"/>
        <v>0.8641755625815023</v>
      </c>
      <c r="Y4388" t="str">
        <f t="shared" si="206"/>
        <v>OK</v>
      </c>
      <c r="AA4388" t="s">
        <v>8792</v>
      </c>
      <c r="AB4388" s="3">
        <v>45047.617094907408</v>
      </c>
    </row>
    <row r="4389" spans="1:28" x14ac:dyDescent="0.35">
      <c r="A4389" t="s">
        <v>8793</v>
      </c>
      <c r="F4389">
        <v>956</v>
      </c>
      <c r="G4389" s="16">
        <v>1954.41</v>
      </c>
      <c r="H4389">
        <v>10</v>
      </c>
      <c r="I4389">
        <v>7</v>
      </c>
      <c r="J4389">
        <v>28.55</v>
      </c>
      <c r="K4389" t="s">
        <v>32</v>
      </c>
      <c r="L4389" t="str">
        <f t="shared" si="204"/>
        <v>US-East</v>
      </c>
      <c r="Q4389">
        <v>20</v>
      </c>
      <c r="R4389">
        <v>30</v>
      </c>
      <c r="S4389">
        <v>65.81</v>
      </c>
      <c r="T4389">
        <v>47.41</v>
      </c>
      <c r="U4389">
        <v>89.56</v>
      </c>
      <c r="V4389" s="16">
        <v>2482.082184031472</v>
      </c>
      <c r="W4389" s="16">
        <v>2163.658481695451</v>
      </c>
      <c r="X4389" s="5">
        <f t="shared" si="205"/>
        <v>0.87171105598976273</v>
      </c>
      <c r="Y4389" t="str">
        <f t="shared" si="206"/>
        <v>OK</v>
      </c>
      <c r="AA4389" t="s">
        <v>8794</v>
      </c>
      <c r="AB4389" s="3">
        <v>45373.943657407413</v>
      </c>
    </row>
    <row r="4390" spans="1:28" x14ac:dyDescent="0.35">
      <c r="A4390" t="s">
        <v>8795</v>
      </c>
      <c r="F4390">
        <v>890</v>
      </c>
      <c r="G4390" s="16">
        <v>1586.94</v>
      </c>
      <c r="H4390">
        <v>49</v>
      </c>
      <c r="I4390">
        <v>50</v>
      </c>
      <c r="J4390">
        <v>24.55</v>
      </c>
      <c r="K4390" t="s">
        <v>29</v>
      </c>
      <c r="L4390" t="str">
        <f t="shared" si="204"/>
        <v>US-East</v>
      </c>
      <c r="Q4390">
        <v>0</v>
      </c>
      <c r="R4390">
        <v>48</v>
      </c>
      <c r="S4390">
        <v>65.66</v>
      </c>
      <c r="T4390">
        <v>61.24</v>
      </c>
      <c r="U4390">
        <v>96.73</v>
      </c>
      <c r="V4390" s="16">
        <v>1898.4479119389939</v>
      </c>
      <c r="W4390" s="16">
        <v>1566.270296575552</v>
      </c>
      <c r="X4390" s="5">
        <f t="shared" si="205"/>
        <v>0.82502674249083308</v>
      </c>
      <c r="Y4390" t="str">
        <f t="shared" si="206"/>
        <v>OK</v>
      </c>
      <c r="AA4390" t="s">
        <v>8796</v>
      </c>
      <c r="AB4390" s="3">
        <v>45135.075787037043</v>
      </c>
    </row>
    <row r="4391" spans="1:28" x14ac:dyDescent="0.35">
      <c r="A4391" t="s">
        <v>8797</v>
      </c>
      <c r="F4391">
        <v>897</v>
      </c>
      <c r="G4391" s="16">
        <v>2574.6999999999998</v>
      </c>
      <c r="H4391">
        <v>57</v>
      </c>
      <c r="I4391">
        <v>54</v>
      </c>
      <c r="J4391">
        <v>23.98</v>
      </c>
      <c r="K4391" t="s">
        <v>29</v>
      </c>
      <c r="L4391" t="str">
        <f t="shared" si="204"/>
        <v>US-East</v>
      </c>
      <c r="Q4391">
        <v>10</v>
      </c>
      <c r="R4391">
        <v>1</v>
      </c>
      <c r="S4391">
        <v>61.87</v>
      </c>
      <c r="T4391">
        <v>65.94</v>
      </c>
      <c r="U4391">
        <v>80.7</v>
      </c>
      <c r="V4391" s="16">
        <v>2808.7687593687328</v>
      </c>
      <c r="W4391" s="16">
        <v>2664.243065226432</v>
      </c>
      <c r="X4391" s="5">
        <f t="shared" si="205"/>
        <v>0.94854482283020591</v>
      </c>
      <c r="Y4391" t="str">
        <f t="shared" si="206"/>
        <v>OK</v>
      </c>
      <c r="AA4391" t="s">
        <v>8798</v>
      </c>
      <c r="AB4391" s="3">
        <v>45596.304803240739</v>
      </c>
    </row>
    <row r="4392" spans="1:28" x14ac:dyDescent="0.35">
      <c r="A4392" t="s">
        <v>8799</v>
      </c>
      <c r="F4392">
        <v>817</v>
      </c>
      <c r="G4392" s="16">
        <v>1182.67</v>
      </c>
      <c r="H4392">
        <v>33</v>
      </c>
      <c r="I4392">
        <v>30</v>
      </c>
      <c r="J4392">
        <v>29.85</v>
      </c>
      <c r="K4392" t="s">
        <v>29</v>
      </c>
      <c r="L4392" t="str">
        <f t="shared" si="204"/>
        <v>US-East</v>
      </c>
      <c r="Q4392">
        <v>30</v>
      </c>
      <c r="R4392">
        <v>46</v>
      </c>
      <c r="S4392">
        <v>66.709999999999994</v>
      </c>
      <c r="T4392">
        <v>40.15</v>
      </c>
      <c r="U4392">
        <v>98.07</v>
      </c>
      <c r="V4392" s="16">
        <v>1538.2102855222099</v>
      </c>
      <c r="W4392" s="16">
        <v>1342.5808980464751</v>
      </c>
      <c r="X4392" s="5">
        <f t="shared" si="205"/>
        <v>0.87282012783491414</v>
      </c>
      <c r="Y4392" t="str">
        <f t="shared" si="206"/>
        <v>OK</v>
      </c>
      <c r="AA4392" t="s">
        <v>8800</v>
      </c>
      <c r="AB4392" s="3">
        <v>45514.917939814812</v>
      </c>
    </row>
    <row r="4393" spans="1:28" x14ac:dyDescent="0.35">
      <c r="A4393" t="s">
        <v>8801</v>
      </c>
      <c r="F4393">
        <v>341</v>
      </c>
      <c r="G4393" s="16">
        <v>1953.92</v>
      </c>
      <c r="H4393">
        <v>15</v>
      </c>
      <c r="I4393">
        <v>20</v>
      </c>
      <c r="J4393">
        <v>10.92</v>
      </c>
      <c r="K4393" t="s">
        <v>26</v>
      </c>
      <c r="L4393" t="str">
        <f t="shared" si="204"/>
        <v>EU-West</v>
      </c>
      <c r="Q4393">
        <v>0</v>
      </c>
      <c r="R4393">
        <v>38</v>
      </c>
      <c r="S4393">
        <v>62.33</v>
      </c>
      <c r="T4393">
        <v>35.85</v>
      </c>
      <c r="U4393">
        <v>93.53</v>
      </c>
      <c r="V4393" s="16">
        <v>2764.045155772435</v>
      </c>
      <c r="W4393" s="16">
        <v>1988.35260495179</v>
      </c>
      <c r="X4393" s="5">
        <f t="shared" si="205"/>
        <v>0.71936328565374996</v>
      </c>
      <c r="Y4393" t="str">
        <f t="shared" si="206"/>
        <v>OK</v>
      </c>
      <c r="AA4393" t="s">
        <v>8802</v>
      </c>
      <c r="AB4393" s="3">
        <v>45177.534016203703</v>
      </c>
    </row>
    <row r="4394" spans="1:28" x14ac:dyDescent="0.35">
      <c r="A4394" t="s">
        <v>8803</v>
      </c>
      <c r="F4394">
        <v>722</v>
      </c>
      <c r="G4394" s="16">
        <v>1890.01</v>
      </c>
      <c r="H4394">
        <v>58</v>
      </c>
      <c r="I4394">
        <v>55</v>
      </c>
      <c r="J4394">
        <v>9</v>
      </c>
      <c r="K4394" t="s">
        <v>59</v>
      </c>
      <c r="L4394" t="str">
        <f t="shared" si="204"/>
        <v>EU-West</v>
      </c>
      <c r="Q4394">
        <v>0</v>
      </c>
      <c r="R4394">
        <v>34</v>
      </c>
      <c r="S4394">
        <v>53.11</v>
      </c>
      <c r="T4394">
        <v>65.91</v>
      </c>
      <c r="U4394">
        <v>90.76</v>
      </c>
      <c r="V4394" s="16">
        <v>2457.017222763614</v>
      </c>
      <c r="W4394" s="16">
        <v>2070.082272621406</v>
      </c>
      <c r="X4394" s="5">
        <f t="shared" si="205"/>
        <v>0.84251842170361768</v>
      </c>
      <c r="Y4394" t="str">
        <f t="shared" si="206"/>
        <v>OK</v>
      </c>
      <c r="AA4394" t="s">
        <v>8804</v>
      </c>
      <c r="AB4394" s="3">
        <v>45311.2265625</v>
      </c>
    </row>
    <row r="4395" spans="1:28" x14ac:dyDescent="0.35">
      <c r="A4395" t="s">
        <v>8805</v>
      </c>
      <c r="F4395">
        <v>585</v>
      </c>
      <c r="G4395" s="16">
        <v>2817.36</v>
      </c>
      <c r="H4395">
        <v>0</v>
      </c>
      <c r="I4395">
        <v>-1</v>
      </c>
      <c r="J4395">
        <v>29.93</v>
      </c>
      <c r="K4395" t="s">
        <v>52</v>
      </c>
      <c r="L4395" t="str">
        <f t="shared" si="204"/>
        <v>EU-West</v>
      </c>
      <c r="Q4395">
        <v>0</v>
      </c>
      <c r="R4395">
        <v>22</v>
      </c>
      <c r="S4395">
        <v>33.700000000000003</v>
      </c>
      <c r="T4395">
        <v>45.45</v>
      </c>
      <c r="U4395">
        <v>82.83</v>
      </c>
      <c r="V4395" s="16">
        <v>3677.3909138672761</v>
      </c>
      <c r="W4395" s="16">
        <v>3144.9164735777658</v>
      </c>
      <c r="X4395" s="5">
        <f t="shared" si="205"/>
        <v>0.85520319901765862</v>
      </c>
      <c r="Y4395" t="str">
        <f t="shared" si="206"/>
        <v>OK</v>
      </c>
      <c r="AA4395" t="s">
        <v>8806</v>
      </c>
      <c r="AB4395" s="3">
        <v>45641.356076388889</v>
      </c>
    </row>
    <row r="4396" spans="1:28" x14ac:dyDescent="0.35">
      <c r="A4396" t="s">
        <v>8807</v>
      </c>
      <c r="F4396">
        <v>359</v>
      </c>
      <c r="G4396" s="16">
        <v>2001.47</v>
      </c>
      <c r="H4396">
        <v>40</v>
      </c>
      <c r="I4396">
        <v>38</v>
      </c>
      <c r="J4396">
        <v>19.440000000000001</v>
      </c>
      <c r="K4396" t="s">
        <v>26</v>
      </c>
      <c r="L4396" t="str">
        <f t="shared" si="204"/>
        <v>EU-West</v>
      </c>
      <c r="Q4396">
        <v>0</v>
      </c>
      <c r="R4396">
        <v>5</v>
      </c>
      <c r="T4396">
        <v>63.1</v>
      </c>
      <c r="U4396">
        <v>81.64</v>
      </c>
      <c r="V4396" s="16">
        <v>2513.6835646104169</v>
      </c>
      <c r="W4396" s="16">
        <v>2011.9538965394011</v>
      </c>
      <c r="X4396" s="5">
        <f t="shared" si="205"/>
        <v>0.80040062514838606</v>
      </c>
      <c r="Y4396" t="str">
        <f t="shared" si="206"/>
        <v>OK</v>
      </c>
      <c r="AA4396" t="s">
        <v>8808</v>
      </c>
      <c r="AB4396" s="3">
        <v>45453.799085648148</v>
      </c>
    </row>
    <row r="4397" spans="1:28" x14ac:dyDescent="0.35">
      <c r="A4397" t="s">
        <v>8809</v>
      </c>
      <c r="F4397">
        <v>847</v>
      </c>
      <c r="G4397" s="16">
        <v>1811.98</v>
      </c>
      <c r="H4397">
        <v>27</v>
      </c>
      <c r="I4397">
        <v>30</v>
      </c>
      <c r="J4397">
        <v>21.72</v>
      </c>
      <c r="K4397" t="s">
        <v>59</v>
      </c>
      <c r="L4397" t="str">
        <f t="shared" si="204"/>
        <v>EU-West</v>
      </c>
      <c r="Q4397">
        <v>30</v>
      </c>
      <c r="R4397">
        <v>20</v>
      </c>
      <c r="S4397">
        <v>30.08</v>
      </c>
      <c r="T4397">
        <v>51.24</v>
      </c>
      <c r="U4397">
        <v>87.2</v>
      </c>
      <c r="V4397" s="16">
        <v>2163.7216638982591</v>
      </c>
      <c r="W4397" s="16">
        <v>1838.2519113225919</v>
      </c>
      <c r="X4397" s="5">
        <f t="shared" si="205"/>
        <v>0.849578733713242</v>
      </c>
      <c r="Y4397" t="str">
        <f t="shared" si="206"/>
        <v>OK</v>
      </c>
      <c r="AA4397" t="s">
        <v>8810</v>
      </c>
      <c r="AB4397" s="3">
        <v>45052.388692129629</v>
      </c>
    </row>
    <row r="4398" spans="1:28" x14ac:dyDescent="0.35">
      <c r="A4398" t="s">
        <v>8811</v>
      </c>
      <c r="F4398">
        <v>329</v>
      </c>
      <c r="G4398" s="16">
        <v>1647.37</v>
      </c>
      <c r="H4398">
        <v>14</v>
      </c>
      <c r="I4398">
        <v>19</v>
      </c>
      <c r="J4398">
        <v>8.26</v>
      </c>
      <c r="K4398" t="s">
        <v>26</v>
      </c>
      <c r="L4398" t="str">
        <f t="shared" si="204"/>
        <v>EU-West</v>
      </c>
      <c r="Q4398">
        <v>30</v>
      </c>
      <c r="R4398">
        <v>25</v>
      </c>
      <c r="S4398">
        <v>75.319999999999993</v>
      </c>
      <c r="T4398">
        <v>62.68</v>
      </c>
      <c r="U4398">
        <v>93.18</v>
      </c>
      <c r="V4398" s="16">
        <v>2024.171327022927</v>
      </c>
      <c r="W4398" s="16">
        <v>1448.2587912439251</v>
      </c>
      <c r="X4398" s="5">
        <f t="shared" si="205"/>
        <v>0.71548231708921994</v>
      </c>
      <c r="Y4398" t="str">
        <f t="shared" si="206"/>
        <v>OK</v>
      </c>
      <c r="AA4398" t="s">
        <v>8812</v>
      </c>
      <c r="AB4398" s="3">
        <v>45450.317094907397</v>
      </c>
    </row>
    <row r="4399" spans="1:28" x14ac:dyDescent="0.35">
      <c r="A4399" t="s">
        <v>8813</v>
      </c>
      <c r="F4399">
        <v>546</v>
      </c>
      <c r="G4399" s="16">
        <v>2151.31</v>
      </c>
      <c r="H4399">
        <v>79</v>
      </c>
      <c r="I4399">
        <v>81</v>
      </c>
      <c r="J4399">
        <v>31.78</v>
      </c>
      <c r="K4399" t="s">
        <v>59</v>
      </c>
      <c r="L4399" t="str">
        <f t="shared" si="204"/>
        <v>EU-West</v>
      </c>
      <c r="Q4399">
        <v>20</v>
      </c>
      <c r="R4399">
        <v>29</v>
      </c>
      <c r="S4399">
        <v>84.53</v>
      </c>
      <c r="T4399">
        <v>64.03</v>
      </c>
      <c r="U4399">
        <v>89.97</v>
      </c>
      <c r="V4399" s="16">
        <v>3215.7155387550019</v>
      </c>
      <c r="W4399" s="16">
        <v>1931.6519361572109</v>
      </c>
      <c r="X4399" s="5">
        <f t="shared" si="205"/>
        <v>0.60069117211314971</v>
      </c>
      <c r="Y4399" t="str">
        <f t="shared" si="206"/>
        <v>OK</v>
      </c>
      <c r="AA4399" t="s">
        <v>8814</v>
      </c>
      <c r="AB4399" s="3">
        <v>45601.327187499999</v>
      </c>
    </row>
    <row r="4400" spans="1:28" x14ac:dyDescent="0.35">
      <c r="A4400" t="s">
        <v>8815</v>
      </c>
      <c r="F4400">
        <v>421</v>
      </c>
      <c r="G4400" s="16">
        <v>1897.05</v>
      </c>
      <c r="H4400">
        <v>45</v>
      </c>
      <c r="I4400">
        <v>50</v>
      </c>
      <c r="J4400">
        <v>25.37</v>
      </c>
      <c r="K4400" t="s">
        <v>52</v>
      </c>
      <c r="L4400" t="str">
        <f t="shared" si="204"/>
        <v>EU-West</v>
      </c>
      <c r="Q4400">
        <v>30</v>
      </c>
      <c r="R4400">
        <v>40</v>
      </c>
      <c r="S4400">
        <v>76.599999999999994</v>
      </c>
      <c r="T4400">
        <v>70.05</v>
      </c>
      <c r="U4400">
        <v>92.89</v>
      </c>
      <c r="V4400" s="16">
        <v>2608.1293159594202</v>
      </c>
      <c r="W4400" s="16">
        <v>2204.3289862714319</v>
      </c>
      <c r="X4400" s="5">
        <f t="shared" si="205"/>
        <v>0.84517626207523866</v>
      </c>
      <c r="Y4400" t="str">
        <f t="shared" si="206"/>
        <v>OK</v>
      </c>
      <c r="AA4400" t="s">
        <v>8816</v>
      </c>
      <c r="AB4400" s="3">
        <v>45579.108819444453</v>
      </c>
    </row>
    <row r="4401" spans="1:28" x14ac:dyDescent="0.35">
      <c r="A4401" t="s">
        <v>8817</v>
      </c>
      <c r="F4401">
        <v>915</v>
      </c>
      <c r="G4401" s="16">
        <v>1516.53</v>
      </c>
      <c r="H4401">
        <v>31</v>
      </c>
      <c r="I4401">
        <v>36</v>
      </c>
      <c r="J4401">
        <v>15.4</v>
      </c>
      <c r="K4401" t="s">
        <v>37</v>
      </c>
      <c r="L4401" t="str">
        <f t="shared" si="204"/>
        <v>US-East</v>
      </c>
      <c r="Q4401">
        <v>0</v>
      </c>
      <c r="R4401">
        <v>41</v>
      </c>
      <c r="S4401">
        <v>67.78</v>
      </c>
      <c r="T4401">
        <v>64.430000000000007</v>
      </c>
      <c r="U4401">
        <v>82.68</v>
      </c>
      <c r="V4401" s="16">
        <v>1843.00817195479</v>
      </c>
      <c r="W4401" s="16">
        <v>1722.978026996921</v>
      </c>
      <c r="X4401" s="5">
        <f t="shared" si="205"/>
        <v>0.93487270062912486</v>
      </c>
      <c r="Y4401" t="str">
        <f t="shared" si="206"/>
        <v>OK</v>
      </c>
      <c r="AA4401" t="s">
        <v>8818</v>
      </c>
      <c r="AB4401" s="3">
        <v>45632.937673611108</v>
      </c>
    </row>
    <row r="4402" spans="1:28" x14ac:dyDescent="0.35">
      <c r="A4402" t="s">
        <v>8819</v>
      </c>
      <c r="F4402">
        <v>165</v>
      </c>
      <c r="G4402" s="16">
        <v>2218.4699999999998</v>
      </c>
      <c r="H4402">
        <v>38</v>
      </c>
      <c r="I4402">
        <v>40</v>
      </c>
      <c r="J4402">
        <v>36.69</v>
      </c>
      <c r="K4402" t="s">
        <v>37</v>
      </c>
      <c r="L4402" t="str">
        <f t="shared" si="204"/>
        <v>US-East</v>
      </c>
      <c r="Q4402">
        <v>0</v>
      </c>
      <c r="R4402">
        <v>29</v>
      </c>
      <c r="S4402">
        <v>73.25</v>
      </c>
      <c r="T4402">
        <v>62.25</v>
      </c>
      <c r="U4402">
        <v>90.22</v>
      </c>
      <c r="V4402" s="16">
        <v>2725.7191722035518</v>
      </c>
      <c r="W4402" s="16">
        <v>1783.758636977795</v>
      </c>
      <c r="X4402" s="5">
        <f t="shared" si="205"/>
        <v>0.65441761395241316</v>
      </c>
      <c r="Y4402" t="str">
        <f t="shared" si="206"/>
        <v>OK</v>
      </c>
      <c r="AA4402" t="s">
        <v>8820</v>
      </c>
      <c r="AB4402" s="3">
        <v>45562.824895833342</v>
      </c>
    </row>
    <row r="4403" spans="1:28" x14ac:dyDescent="0.35">
      <c r="A4403" t="s">
        <v>8821</v>
      </c>
      <c r="F4403">
        <v>742</v>
      </c>
      <c r="G4403" s="16">
        <v>1785.02</v>
      </c>
      <c r="H4403">
        <v>64</v>
      </c>
      <c r="I4403">
        <v>62</v>
      </c>
      <c r="J4403">
        <v>9.09</v>
      </c>
      <c r="K4403" t="s">
        <v>52</v>
      </c>
      <c r="L4403" t="str">
        <f t="shared" si="204"/>
        <v>EU-West</v>
      </c>
      <c r="Q4403">
        <v>0</v>
      </c>
      <c r="R4403">
        <v>7</v>
      </c>
      <c r="S4403">
        <v>63.48</v>
      </c>
      <c r="T4403">
        <v>77.400000000000006</v>
      </c>
      <c r="U4403">
        <v>95.48</v>
      </c>
      <c r="V4403" s="16">
        <v>2230.9465632367219</v>
      </c>
      <c r="W4403" s="16">
        <v>2048.765691496164</v>
      </c>
      <c r="X4403" s="5">
        <f t="shared" si="205"/>
        <v>0.91833920420028137</v>
      </c>
      <c r="Y4403" t="str">
        <f t="shared" si="206"/>
        <v>OK</v>
      </c>
      <c r="AA4403" t="s">
        <v>8822</v>
      </c>
      <c r="AB4403" s="3">
        <v>45795.879976851851</v>
      </c>
    </row>
    <row r="4404" spans="1:28" x14ac:dyDescent="0.35">
      <c r="A4404" t="s">
        <v>8823</v>
      </c>
      <c r="F4404">
        <v>813</v>
      </c>
      <c r="G4404" s="16">
        <v>2340.27</v>
      </c>
      <c r="H4404">
        <v>72</v>
      </c>
      <c r="I4404">
        <v>77</v>
      </c>
      <c r="J4404">
        <v>17.36</v>
      </c>
      <c r="K4404" t="s">
        <v>37</v>
      </c>
      <c r="L4404" t="str">
        <f t="shared" si="204"/>
        <v>US-East</v>
      </c>
      <c r="Q4404">
        <v>10</v>
      </c>
      <c r="R4404">
        <v>38</v>
      </c>
      <c r="S4404">
        <v>68.61</v>
      </c>
      <c r="T4404">
        <v>50.23</v>
      </c>
      <c r="U4404">
        <v>97.26</v>
      </c>
      <c r="V4404" s="16">
        <v>3111.7566148394521</v>
      </c>
      <c r="W4404" s="16">
        <v>1895.8385782768901</v>
      </c>
      <c r="X4404" s="5">
        <f t="shared" si="205"/>
        <v>0.60925027659166842</v>
      </c>
      <c r="Y4404" t="str">
        <f t="shared" si="206"/>
        <v>OK</v>
      </c>
      <c r="AA4404" t="s">
        <v>8824</v>
      </c>
      <c r="AB4404" s="3">
        <v>45450.046805555547</v>
      </c>
    </row>
    <row r="4405" spans="1:28" x14ac:dyDescent="0.35">
      <c r="A4405" t="s">
        <v>8825</v>
      </c>
      <c r="F4405">
        <v>660</v>
      </c>
      <c r="G4405" s="16">
        <v>2654.45</v>
      </c>
      <c r="H4405">
        <v>92</v>
      </c>
      <c r="I4405">
        <v>88</v>
      </c>
      <c r="J4405">
        <v>27.9</v>
      </c>
      <c r="K4405" t="s">
        <v>32</v>
      </c>
      <c r="L4405" t="str">
        <f t="shared" si="204"/>
        <v>US-East</v>
      </c>
      <c r="Q4405">
        <v>10</v>
      </c>
      <c r="R4405">
        <v>32</v>
      </c>
      <c r="S4405">
        <v>65.28</v>
      </c>
      <c r="T4405">
        <v>60.52</v>
      </c>
      <c r="U4405">
        <v>83.73</v>
      </c>
      <c r="V4405" s="16">
        <v>3272.8814174066861</v>
      </c>
      <c r="W4405" s="16">
        <v>2610.1529662361049</v>
      </c>
      <c r="X4405" s="5">
        <f t="shared" si="205"/>
        <v>0.79750917718989545</v>
      </c>
      <c r="Y4405" t="str">
        <f t="shared" si="206"/>
        <v>OK</v>
      </c>
      <c r="AA4405" t="s">
        <v>8826</v>
      </c>
      <c r="AB4405" s="3">
        <v>45569.041168981479</v>
      </c>
    </row>
    <row r="4406" spans="1:28" x14ac:dyDescent="0.35">
      <c r="A4406" t="s">
        <v>8827</v>
      </c>
      <c r="F4406">
        <v>542</v>
      </c>
      <c r="G4406" s="16">
        <v>1481.91</v>
      </c>
      <c r="H4406">
        <v>88</v>
      </c>
      <c r="I4406">
        <v>84</v>
      </c>
      <c r="J4406">
        <v>29.23</v>
      </c>
      <c r="K4406" t="s">
        <v>29</v>
      </c>
      <c r="L4406" t="str">
        <f t="shared" si="204"/>
        <v>US-East</v>
      </c>
      <c r="Q4406">
        <v>30</v>
      </c>
      <c r="R4406">
        <v>9</v>
      </c>
      <c r="S4406">
        <v>59.69</v>
      </c>
      <c r="T4406">
        <v>69.099999999999994</v>
      </c>
      <c r="U4406">
        <v>88.24</v>
      </c>
      <c r="V4406" s="16">
        <v>1990.33784870315</v>
      </c>
      <c r="W4406" s="16">
        <v>1225.4996924604029</v>
      </c>
      <c r="X4406" s="5">
        <f t="shared" si="205"/>
        <v>0.61572445766376049</v>
      </c>
      <c r="Y4406" t="str">
        <f t="shared" si="206"/>
        <v>OK</v>
      </c>
      <c r="AA4406" t="s">
        <v>8828</v>
      </c>
      <c r="AB4406" s="3">
        <v>44955.703900462962</v>
      </c>
    </row>
    <row r="4407" spans="1:28" x14ac:dyDescent="0.35">
      <c r="A4407" t="s">
        <v>8829</v>
      </c>
      <c r="F4407">
        <v>511</v>
      </c>
      <c r="G4407" s="16">
        <v>1885.15</v>
      </c>
      <c r="H4407">
        <v>74</v>
      </c>
      <c r="I4407">
        <v>71</v>
      </c>
      <c r="J4407">
        <v>8.0500000000000007</v>
      </c>
      <c r="K4407" t="s">
        <v>59</v>
      </c>
      <c r="L4407" t="str">
        <f t="shared" si="204"/>
        <v>EU-West</v>
      </c>
      <c r="Q4407">
        <v>10</v>
      </c>
      <c r="R4407">
        <v>17</v>
      </c>
      <c r="S4407">
        <v>87.84</v>
      </c>
      <c r="T4407">
        <v>33.4</v>
      </c>
      <c r="U4407">
        <v>88.3</v>
      </c>
      <c r="V4407" s="16">
        <v>2195.4341968510948</v>
      </c>
      <c r="W4407" s="16">
        <v>2238.6707757850131</v>
      </c>
      <c r="X4407" s="5">
        <f t="shared" si="205"/>
        <v>1.0196938623785365</v>
      </c>
      <c r="Y4407" t="str">
        <f t="shared" si="206"/>
        <v>Over Budget</v>
      </c>
      <c r="AA4407" t="s">
        <v>8830</v>
      </c>
      <c r="AB4407" s="3">
        <v>44982.7422337963</v>
      </c>
    </row>
    <row r="4408" spans="1:28" x14ac:dyDescent="0.35">
      <c r="A4408" t="s">
        <v>8831</v>
      </c>
      <c r="F4408">
        <v>495</v>
      </c>
      <c r="G4408" s="16">
        <v>2085.63</v>
      </c>
      <c r="H4408">
        <v>10</v>
      </c>
      <c r="I4408">
        <v>10</v>
      </c>
      <c r="J4408">
        <v>17.73</v>
      </c>
      <c r="K4408" t="s">
        <v>59</v>
      </c>
      <c r="L4408" t="str">
        <f t="shared" si="204"/>
        <v>EU-West</v>
      </c>
      <c r="Q4408">
        <v>0</v>
      </c>
      <c r="R4408">
        <v>47</v>
      </c>
      <c r="S4408">
        <v>83.07</v>
      </c>
      <c r="T4408">
        <v>75.25</v>
      </c>
      <c r="U4408">
        <v>86.87</v>
      </c>
      <c r="V4408" s="16">
        <v>2513.851167866108</v>
      </c>
      <c r="W4408" s="16">
        <v>2479.6632837931788</v>
      </c>
      <c r="X4408" s="5">
        <f t="shared" si="205"/>
        <v>0.98640019564008252</v>
      </c>
      <c r="Y4408" t="str">
        <f t="shared" si="206"/>
        <v>OK</v>
      </c>
      <c r="AA4408" t="s">
        <v>8832</v>
      </c>
      <c r="AB4408" s="3">
        <v>44937.618888888886</v>
      </c>
    </row>
    <row r="4409" spans="1:28" x14ac:dyDescent="0.35">
      <c r="A4409" t="s">
        <v>8833</v>
      </c>
      <c r="F4409">
        <v>163</v>
      </c>
      <c r="G4409" s="16">
        <v>1727.74</v>
      </c>
      <c r="H4409">
        <v>69</v>
      </c>
      <c r="I4409">
        <v>70</v>
      </c>
      <c r="J4409">
        <v>25.97</v>
      </c>
      <c r="K4409" t="s">
        <v>37</v>
      </c>
      <c r="L4409" t="str">
        <f t="shared" si="204"/>
        <v>US-East</v>
      </c>
      <c r="Q4409">
        <v>30</v>
      </c>
      <c r="R4409">
        <v>35</v>
      </c>
      <c r="S4409">
        <v>67.75</v>
      </c>
      <c r="T4409">
        <v>58.34</v>
      </c>
      <c r="U4409">
        <v>94.54</v>
      </c>
      <c r="V4409" s="16">
        <v>2474.1695728379132</v>
      </c>
      <c r="W4409" s="16">
        <v>1804.362464509361</v>
      </c>
      <c r="X4409" s="5">
        <f t="shared" si="205"/>
        <v>0.72928003169957645</v>
      </c>
      <c r="Y4409" t="str">
        <f t="shared" si="206"/>
        <v>OK</v>
      </c>
      <c r="AA4409" t="s">
        <v>8834</v>
      </c>
      <c r="AB4409" s="3">
        <v>45633.005057870367</v>
      </c>
    </row>
    <row r="4410" spans="1:28" x14ac:dyDescent="0.35">
      <c r="A4410" t="s">
        <v>8835</v>
      </c>
      <c r="F4410">
        <v>923</v>
      </c>
      <c r="G4410" s="16">
        <v>2047.09</v>
      </c>
      <c r="H4410">
        <v>33</v>
      </c>
      <c r="I4410">
        <v>30</v>
      </c>
      <c r="J4410">
        <v>31.78</v>
      </c>
      <c r="K4410" t="s">
        <v>29</v>
      </c>
      <c r="L4410" t="str">
        <f t="shared" si="204"/>
        <v>US-East</v>
      </c>
      <c r="Q4410">
        <v>10</v>
      </c>
      <c r="R4410">
        <v>40</v>
      </c>
      <c r="S4410">
        <v>70.709999999999994</v>
      </c>
      <c r="T4410">
        <v>64.290000000000006</v>
      </c>
      <c r="U4410">
        <v>100</v>
      </c>
      <c r="V4410" s="16">
        <v>2383.73973834149</v>
      </c>
      <c r="W4410" s="16">
        <v>1958.8235003590989</v>
      </c>
      <c r="X4410" s="5">
        <f t="shared" si="205"/>
        <v>0.82174386274315725</v>
      </c>
      <c r="Y4410" t="str">
        <f t="shared" si="206"/>
        <v>OK</v>
      </c>
      <c r="AA4410" t="s">
        <v>8836</v>
      </c>
      <c r="AB4410" s="3">
        <v>45888.290324074071</v>
      </c>
    </row>
    <row r="4411" spans="1:28" x14ac:dyDescent="0.35">
      <c r="A4411" t="s">
        <v>8837</v>
      </c>
      <c r="F4411">
        <v>77</v>
      </c>
      <c r="G4411" s="16">
        <v>1620.33</v>
      </c>
      <c r="H4411">
        <v>49</v>
      </c>
      <c r="I4411">
        <v>46</v>
      </c>
      <c r="J4411">
        <v>31.11</v>
      </c>
      <c r="K4411" t="s">
        <v>52</v>
      </c>
      <c r="L4411" t="str">
        <f t="shared" si="204"/>
        <v>EU-West</v>
      </c>
      <c r="Q4411">
        <v>40</v>
      </c>
      <c r="R4411">
        <v>49</v>
      </c>
      <c r="S4411">
        <v>58.8</v>
      </c>
      <c r="T4411">
        <v>55.07</v>
      </c>
      <c r="U4411">
        <v>84.43</v>
      </c>
      <c r="V4411" s="16">
        <v>2401.6828859327252</v>
      </c>
      <c r="W4411" s="16">
        <v>1628.1028851691131</v>
      </c>
      <c r="X4411" s="5">
        <f t="shared" si="205"/>
        <v>0.67790085639754138</v>
      </c>
      <c r="Y4411" t="str">
        <f t="shared" si="206"/>
        <v>OK</v>
      </c>
      <c r="AA4411" t="s">
        <v>8838</v>
      </c>
      <c r="AB4411" s="3">
        <v>45163.417766203696</v>
      </c>
    </row>
    <row r="4412" spans="1:28" x14ac:dyDescent="0.35">
      <c r="A4412" t="s">
        <v>8839</v>
      </c>
      <c r="F4412">
        <v>501</v>
      </c>
      <c r="G4412" s="16">
        <v>2560.63</v>
      </c>
      <c r="H4412">
        <v>43</v>
      </c>
      <c r="I4412">
        <v>40</v>
      </c>
      <c r="J4412">
        <v>25.6</v>
      </c>
      <c r="K4412" t="s">
        <v>52</v>
      </c>
      <c r="L4412" t="str">
        <f t="shared" si="204"/>
        <v>EU-West</v>
      </c>
      <c r="Q4412">
        <v>10</v>
      </c>
      <c r="R4412">
        <v>10</v>
      </c>
      <c r="S4412">
        <v>75.41</v>
      </c>
      <c r="T4412">
        <v>64.400000000000006</v>
      </c>
      <c r="U4412">
        <v>92.12</v>
      </c>
      <c r="V4412" s="16">
        <v>2781.4906711989638</v>
      </c>
      <c r="W4412" s="16">
        <v>2829.2906036022432</v>
      </c>
      <c r="X4412" s="5">
        <f t="shared" si="205"/>
        <v>1.0171850054714278</v>
      </c>
      <c r="Y4412" t="str">
        <f t="shared" si="206"/>
        <v>Over Budget</v>
      </c>
      <c r="AA4412" t="s">
        <v>8840</v>
      </c>
      <c r="AB4412" s="3">
        <v>44985.058321759258</v>
      </c>
    </row>
    <row r="4413" spans="1:28" x14ac:dyDescent="0.35">
      <c r="A4413" t="s">
        <v>8841</v>
      </c>
      <c r="F4413">
        <v>50</v>
      </c>
      <c r="G4413" s="16">
        <v>2564.37</v>
      </c>
      <c r="H4413">
        <v>13</v>
      </c>
      <c r="I4413">
        <v>16</v>
      </c>
      <c r="J4413">
        <v>20.72</v>
      </c>
      <c r="K4413" t="s">
        <v>32</v>
      </c>
      <c r="L4413" t="str">
        <f t="shared" si="204"/>
        <v>US-East</v>
      </c>
      <c r="Q4413">
        <v>0</v>
      </c>
      <c r="R4413">
        <v>43</v>
      </c>
      <c r="S4413">
        <v>68.44</v>
      </c>
      <c r="T4413">
        <v>62.65</v>
      </c>
      <c r="U4413">
        <v>91.48</v>
      </c>
      <c r="V4413" s="16">
        <v>2874.248234502501</v>
      </c>
      <c r="W4413" s="16">
        <v>2280.435732047059</v>
      </c>
      <c r="X4413" s="5">
        <f t="shared" si="205"/>
        <v>0.79340249901615612</v>
      </c>
      <c r="Y4413" t="str">
        <f t="shared" si="206"/>
        <v>OK</v>
      </c>
      <c r="AA4413" t="s">
        <v>8842</v>
      </c>
      <c r="AB4413" s="3">
        <v>45630.502523148149</v>
      </c>
    </row>
    <row r="4414" spans="1:28" x14ac:dyDescent="0.35">
      <c r="A4414" t="s">
        <v>8843</v>
      </c>
      <c r="F4414">
        <v>536</v>
      </c>
      <c r="G4414" s="16">
        <v>1698.38</v>
      </c>
      <c r="H4414">
        <v>71</v>
      </c>
      <c r="I4414">
        <v>69</v>
      </c>
      <c r="J4414">
        <v>18.559999999999999</v>
      </c>
      <c r="K4414" t="s">
        <v>59</v>
      </c>
      <c r="L4414" t="str">
        <f t="shared" si="204"/>
        <v>EU-West</v>
      </c>
      <c r="Q4414">
        <v>30</v>
      </c>
      <c r="R4414">
        <v>7</v>
      </c>
      <c r="S4414">
        <v>65.05</v>
      </c>
      <c r="T4414">
        <v>48.76</v>
      </c>
      <c r="U4414">
        <v>91.58</v>
      </c>
      <c r="V4414" s="16">
        <v>2092.132207543561</v>
      </c>
      <c r="W4414" s="16">
        <v>1658.789057853204</v>
      </c>
      <c r="X4414" s="5">
        <f t="shared" si="205"/>
        <v>0.79287009294734823</v>
      </c>
      <c r="Y4414" t="str">
        <f t="shared" si="206"/>
        <v>OK</v>
      </c>
      <c r="AA4414" t="s">
        <v>8844</v>
      </c>
      <c r="AB4414" s="3">
        <v>45629.865671296298</v>
      </c>
    </row>
    <row r="4415" spans="1:28" x14ac:dyDescent="0.35">
      <c r="A4415" t="s">
        <v>8845</v>
      </c>
      <c r="F4415">
        <v>800</v>
      </c>
      <c r="G4415" s="16">
        <v>1427.86</v>
      </c>
      <c r="H4415">
        <v>24</v>
      </c>
      <c r="I4415">
        <v>20</v>
      </c>
      <c r="J4415">
        <v>23.98</v>
      </c>
      <c r="K4415" t="s">
        <v>29</v>
      </c>
      <c r="L4415" t="str">
        <f t="shared" si="204"/>
        <v>US-East</v>
      </c>
      <c r="Q4415">
        <v>30</v>
      </c>
      <c r="R4415">
        <v>0</v>
      </c>
      <c r="S4415">
        <v>73.849999999999994</v>
      </c>
      <c r="T4415">
        <v>55.6</v>
      </c>
      <c r="U4415">
        <v>96.66</v>
      </c>
      <c r="V4415" s="16">
        <v>1997.15401179271</v>
      </c>
      <c r="W4415" s="16">
        <v>1563.3745888259079</v>
      </c>
      <c r="X4415" s="5">
        <f t="shared" si="205"/>
        <v>0.78280121592754504</v>
      </c>
      <c r="Y4415" t="str">
        <f t="shared" si="206"/>
        <v>OK</v>
      </c>
      <c r="AA4415" t="s">
        <v>8846</v>
      </c>
      <c r="AB4415" s="3">
        <v>45926.076597222222</v>
      </c>
    </row>
    <row r="4416" spans="1:28" x14ac:dyDescent="0.35">
      <c r="A4416" t="s">
        <v>8847</v>
      </c>
      <c r="F4416">
        <v>178</v>
      </c>
      <c r="G4416" s="16">
        <v>1814.03</v>
      </c>
      <c r="H4416">
        <v>67</v>
      </c>
      <c r="I4416">
        <v>69</v>
      </c>
      <c r="J4416">
        <v>31.47</v>
      </c>
      <c r="K4416" t="s">
        <v>37</v>
      </c>
      <c r="L4416" t="str">
        <f t="shared" si="204"/>
        <v>US-East</v>
      </c>
      <c r="Q4416">
        <v>10</v>
      </c>
      <c r="R4416">
        <v>7</v>
      </c>
      <c r="S4416">
        <v>71.27</v>
      </c>
      <c r="T4416">
        <v>65.03</v>
      </c>
      <c r="U4416">
        <v>91.87</v>
      </c>
      <c r="V4416" s="16">
        <v>2477.5799318410632</v>
      </c>
      <c r="W4416" s="16">
        <v>1738.125526628354</v>
      </c>
      <c r="X4416" s="5">
        <f t="shared" si="205"/>
        <v>0.70154165534299084</v>
      </c>
      <c r="Y4416" t="str">
        <f t="shared" si="206"/>
        <v>OK</v>
      </c>
      <c r="AA4416" t="s">
        <v>8848</v>
      </c>
      <c r="AB4416" s="3">
        <v>45822.224398148152</v>
      </c>
    </row>
    <row r="4417" spans="1:28" x14ac:dyDescent="0.35">
      <c r="A4417" t="s">
        <v>8849</v>
      </c>
      <c r="F4417">
        <v>655</v>
      </c>
      <c r="G4417" s="16">
        <v>1813.42</v>
      </c>
      <c r="H4417">
        <v>49</v>
      </c>
      <c r="I4417">
        <v>51</v>
      </c>
      <c r="J4417">
        <v>18.29</v>
      </c>
      <c r="K4417" t="s">
        <v>59</v>
      </c>
      <c r="L4417" t="str">
        <f t="shared" si="204"/>
        <v>EU-West</v>
      </c>
      <c r="Q4417">
        <v>0</v>
      </c>
      <c r="R4417">
        <v>4</v>
      </c>
      <c r="S4417">
        <v>57.3</v>
      </c>
      <c r="T4417">
        <v>74.709999999999994</v>
      </c>
      <c r="U4417">
        <v>79.319999999999993</v>
      </c>
      <c r="V4417" s="16">
        <v>1971.610082831143</v>
      </c>
      <c r="W4417" s="16">
        <v>1473.945253237335</v>
      </c>
      <c r="X4417" s="5">
        <f t="shared" si="205"/>
        <v>0.74758455846442828</v>
      </c>
      <c r="Y4417" t="str">
        <f t="shared" si="206"/>
        <v>OK</v>
      </c>
      <c r="AA4417" t="s">
        <v>8850</v>
      </c>
      <c r="AB4417" s="3">
        <v>45636.528252314813</v>
      </c>
    </row>
    <row r="4418" spans="1:28" x14ac:dyDescent="0.35">
      <c r="A4418" t="s">
        <v>8851</v>
      </c>
      <c r="F4418">
        <v>720</v>
      </c>
      <c r="G4418" s="16">
        <v>2278.0300000000002</v>
      </c>
      <c r="H4418">
        <v>94</v>
      </c>
      <c r="I4418">
        <v>93</v>
      </c>
      <c r="J4418">
        <v>17.809999999999999</v>
      </c>
      <c r="K4418" t="s">
        <v>32</v>
      </c>
      <c r="L4418" t="str">
        <f t="shared" si="204"/>
        <v>US-East</v>
      </c>
      <c r="Q4418">
        <v>0</v>
      </c>
      <c r="R4418">
        <v>0</v>
      </c>
      <c r="S4418">
        <v>83.49</v>
      </c>
      <c r="T4418">
        <v>56.24</v>
      </c>
      <c r="U4418">
        <v>82.82</v>
      </c>
      <c r="V4418" s="16">
        <v>2547.6177948527561</v>
      </c>
      <c r="W4418" s="16">
        <v>2284.7678833760542</v>
      </c>
      <c r="X4418" s="5">
        <f t="shared" si="205"/>
        <v>0.89682521765715106</v>
      </c>
      <c r="Y4418" t="str">
        <f t="shared" si="206"/>
        <v>OK</v>
      </c>
      <c r="AA4418" t="s">
        <v>8852</v>
      </c>
      <c r="AB4418" s="3">
        <v>45211.271874999999</v>
      </c>
    </row>
    <row r="4419" spans="1:28" x14ac:dyDescent="0.35">
      <c r="A4419" t="s">
        <v>8853</v>
      </c>
      <c r="F4419">
        <v>759</v>
      </c>
      <c r="G4419" s="16">
        <v>1520.59</v>
      </c>
      <c r="H4419">
        <v>84</v>
      </c>
      <c r="I4419">
        <v>82</v>
      </c>
      <c r="J4419">
        <v>29.16</v>
      </c>
      <c r="K4419" t="s">
        <v>37</v>
      </c>
      <c r="L4419" t="str">
        <f t="shared" ref="L4419:L4482" si="207">IF(OR(K4419="Europe-West",K4419="EU_West",K4419="eu-west"),"EU-West",
IF(OR(K4419="US_East",K4419="us-east",K4419="US-East"),"US-East","Other"))</f>
        <v>US-East</v>
      </c>
      <c r="Q4419">
        <v>0</v>
      </c>
      <c r="R4419">
        <v>2</v>
      </c>
      <c r="S4419">
        <v>84.78</v>
      </c>
      <c r="T4419">
        <v>47.09</v>
      </c>
      <c r="U4419">
        <v>84.67</v>
      </c>
      <c r="V4419" s="16">
        <v>1957.959574260406</v>
      </c>
      <c r="W4419" s="16">
        <v>1664.992015858403</v>
      </c>
      <c r="X4419" s="5">
        <f t="shared" ref="X4419:X4482" si="208">W4419/V4419</f>
        <v>0.85037098709626435</v>
      </c>
      <c r="Y4419" t="str">
        <f t="shared" ref="Y4419:Y4482" si="209">IF(X4419&gt;1,"Over Budget","OK")</f>
        <v>OK</v>
      </c>
      <c r="AA4419" t="s">
        <v>8854</v>
      </c>
      <c r="AB4419" s="3">
        <v>45357.605532407397</v>
      </c>
    </row>
    <row r="4420" spans="1:28" x14ac:dyDescent="0.35">
      <c r="A4420" t="s">
        <v>8855</v>
      </c>
      <c r="F4420">
        <v>965</v>
      </c>
      <c r="G4420" s="16">
        <v>2837.11</v>
      </c>
      <c r="H4420">
        <v>31</v>
      </c>
      <c r="I4420">
        <v>33</v>
      </c>
      <c r="J4420">
        <v>28.49</v>
      </c>
      <c r="K4420" t="s">
        <v>29</v>
      </c>
      <c r="L4420" t="str">
        <f t="shared" si="207"/>
        <v>US-East</v>
      </c>
      <c r="Q4420">
        <v>20</v>
      </c>
      <c r="R4420">
        <v>26</v>
      </c>
      <c r="S4420">
        <v>59.79</v>
      </c>
      <c r="T4420">
        <v>63.53</v>
      </c>
      <c r="U4420">
        <v>86.26</v>
      </c>
      <c r="V4420" s="16">
        <v>3255.817425267202</v>
      </c>
      <c r="W4420" s="16">
        <v>3378.2222410646432</v>
      </c>
      <c r="X4420" s="5">
        <f t="shared" si="208"/>
        <v>1.0375957247625442</v>
      </c>
      <c r="Y4420" t="str">
        <f t="shared" si="209"/>
        <v>Over Budget</v>
      </c>
      <c r="AA4420" t="s">
        <v>8856</v>
      </c>
      <c r="AB4420" s="3">
        <v>45379.404606481483</v>
      </c>
    </row>
    <row r="4421" spans="1:28" x14ac:dyDescent="0.35">
      <c r="A4421" t="s">
        <v>8857</v>
      </c>
      <c r="F4421">
        <v>121</v>
      </c>
      <c r="G4421" s="16">
        <v>1789.64</v>
      </c>
      <c r="H4421">
        <v>54</v>
      </c>
      <c r="I4421">
        <v>50</v>
      </c>
      <c r="J4421">
        <v>16</v>
      </c>
      <c r="K4421" t="s">
        <v>37</v>
      </c>
      <c r="L4421" t="str">
        <f t="shared" si="207"/>
        <v>US-East</v>
      </c>
      <c r="Q4421">
        <v>0</v>
      </c>
      <c r="R4421">
        <v>44</v>
      </c>
      <c r="S4421">
        <v>100</v>
      </c>
      <c r="T4421">
        <v>56.99</v>
      </c>
      <c r="U4421">
        <v>89.3</v>
      </c>
      <c r="V4421" s="16">
        <v>2167.545146850839</v>
      </c>
      <c r="W4421" s="16">
        <v>1458.231711043243</v>
      </c>
      <c r="X4421" s="5">
        <f t="shared" si="208"/>
        <v>0.67275724944500637</v>
      </c>
      <c r="Y4421" t="str">
        <f t="shared" si="209"/>
        <v>OK</v>
      </c>
      <c r="AA4421" t="s">
        <v>8858</v>
      </c>
      <c r="AB4421" s="3">
        <v>45172.64439814815</v>
      </c>
    </row>
    <row r="4422" spans="1:28" x14ac:dyDescent="0.35">
      <c r="A4422" t="s">
        <v>8859</v>
      </c>
      <c r="F4422">
        <v>472</v>
      </c>
      <c r="G4422" s="16">
        <v>2036.16</v>
      </c>
      <c r="H4422">
        <v>77</v>
      </c>
      <c r="I4422">
        <v>77</v>
      </c>
      <c r="J4422">
        <v>9.4499999999999993</v>
      </c>
      <c r="K4422" t="s">
        <v>32</v>
      </c>
      <c r="L4422" t="str">
        <f t="shared" si="207"/>
        <v>US-East</v>
      </c>
      <c r="Q4422">
        <v>0</v>
      </c>
      <c r="R4422">
        <v>47</v>
      </c>
      <c r="S4422">
        <v>55.83</v>
      </c>
      <c r="T4422">
        <v>68.03</v>
      </c>
      <c r="U4422">
        <v>88.93</v>
      </c>
      <c r="V4422" s="16">
        <v>2531.5517981798339</v>
      </c>
      <c r="W4422" s="16">
        <v>2068.6738933102938</v>
      </c>
      <c r="X4422" s="5">
        <f t="shared" si="208"/>
        <v>0.81715645510301405</v>
      </c>
      <c r="Y4422" t="str">
        <f t="shared" si="209"/>
        <v>OK</v>
      </c>
      <c r="AA4422" t="s">
        <v>8860</v>
      </c>
      <c r="AB4422" s="3">
        <v>45205.598657407398</v>
      </c>
    </row>
    <row r="4423" spans="1:28" x14ac:dyDescent="0.35">
      <c r="A4423" t="s">
        <v>8861</v>
      </c>
      <c r="F4423">
        <v>61</v>
      </c>
      <c r="G4423" s="16">
        <v>2014.54</v>
      </c>
      <c r="H4423">
        <v>91</v>
      </c>
      <c r="I4423">
        <v>96</v>
      </c>
      <c r="J4423">
        <v>6.29</v>
      </c>
      <c r="K4423" t="s">
        <v>59</v>
      </c>
      <c r="L4423" t="str">
        <f t="shared" si="207"/>
        <v>EU-West</v>
      </c>
      <c r="Q4423">
        <v>30</v>
      </c>
      <c r="R4423">
        <v>22</v>
      </c>
      <c r="S4423">
        <v>79.239999999999995</v>
      </c>
      <c r="T4423">
        <v>52.54</v>
      </c>
      <c r="U4423">
        <v>80.88</v>
      </c>
      <c r="V4423" s="16">
        <v>2613.1061738093022</v>
      </c>
      <c r="W4423" s="16">
        <v>1974.1997729701659</v>
      </c>
      <c r="X4423" s="5">
        <f t="shared" si="208"/>
        <v>0.7554992570746718</v>
      </c>
      <c r="Y4423" t="str">
        <f t="shared" si="209"/>
        <v>OK</v>
      </c>
      <c r="AA4423" t="s">
        <v>8862</v>
      </c>
      <c r="AB4423" s="3">
        <v>45179.561296296299</v>
      </c>
    </row>
    <row r="4424" spans="1:28" x14ac:dyDescent="0.35">
      <c r="A4424" t="s">
        <v>8863</v>
      </c>
      <c r="F4424">
        <v>658</v>
      </c>
      <c r="G4424" s="16">
        <v>2568.7199999999998</v>
      </c>
      <c r="H4424">
        <v>24</v>
      </c>
      <c r="I4424">
        <v>28</v>
      </c>
      <c r="J4424">
        <v>21.04</v>
      </c>
      <c r="K4424" t="s">
        <v>37</v>
      </c>
      <c r="L4424" t="str">
        <f t="shared" si="207"/>
        <v>US-East</v>
      </c>
      <c r="Q4424">
        <v>40</v>
      </c>
      <c r="R4424">
        <v>43</v>
      </c>
      <c r="S4424">
        <v>78.44</v>
      </c>
      <c r="T4424">
        <v>46.39</v>
      </c>
      <c r="U4424">
        <v>81.96</v>
      </c>
      <c r="V4424" s="16">
        <v>2891.160279056814</v>
      </c>
      <c r="W4424" s="16">
        <v>2304.0892216109692</v>
      </c>
      <c r="X4424" s="5">
        <f t="shared" si="208"/>
        <v>0.7969427493527389</v>
      </c>
      <c r="Y4424" t="str">
        <f t="shared" si="209"/>
        <v>OK</v>
      </c>
      <c r="AA4424" t="s">
        <v>8864</v>
      </c>
      <c r="AB4424" s="3">
        <v>45757.701597222222</v>
      </c>
    </row>
    <row r="4425" spans="1:28" x14ac:dyDescent="0.35">
      <c r="A4425" t="s">
        <v>8865</v>
      </c>
      <c r="F4425">
        <v>264</v>
      </c>
      <c r="G4425" s="16">
        <v>2361.19</v>
      </c>
      <c r="H4425">
        <v>91</v>
      </c>
      <c r="I4425">
        <v>92</v>
      </c>
      <c r="J4425">
        <v>11.16</v>
      </c>
      <c r="K4425" t="s">
        <v>37</v>
      </c>
      <c r="L4425" t="str">
        <f t="shared" si="207"/>
        <v>US-East</v>
      </c>
      <c r="Q4425">
        <v>0</v>
      </c>
      <c r="R4425">
        <v>38</v>
      </c>
      <c r="S4425">
        <v>80.8</v>
      </c>
      <c r="T4425">
        <v>75.69</v>
      </c>
      <c r="U4425">
        <v>79.41</v>
      </c>
      <c r="V4425" s="16">
        <v>2553.7924377802669</v>
      </c>
      <c r="W4425" s="16">
        <v>2491.3035827793351</v>
      </c>
      <c r="X4425" s="5">
        <f t="shared" si="208"/>
        <v>0.97553095777225862</v>
      </c>
      <c r="Y4425" t="str">
        <f t="shared" si="209"/>
        <v>OK</v>
      </c>
      <c r="AA4425" t="s">
        <v>8866</v>
      </c>
      <c r="AB4425" s="3">
        <v>45756.009560185194</v>
      </c>
    </row>
    <row r="4426" spans="1:28" x14ac:dyDescent="0.35">
      <c r="A4426" t="s">
        <v>8867</v>
      </c>
      <c r="F4426">
        <v>636</v>
      </c>
      <c r="G4426" s="16">
        <v>2980.13</v>
      </c>
      <c r="H4426">
        <v>78</v>
      </c>
      <c r="I4426">
        <v>80</v>
      </c>
      <c r="J4426">
        <v>27.17</v>
      </c>
      <c r="K4426" t="s">
        <v>26</v>
      </c>
      <c r="L4426" t="str">
        <f t="shared" si="207"/>
        <v>EU-West</v>
      </c>
      <c r="Q4426">
        <v>0</v>
      </c>
      <c r="R4426">
        <v>39</v>
      </c>
      <c r="S4426">
        <v>95.64</v>
      </c>
      <c r="T4426">
        <v>55.27</v>
      </c>
      <c r="U4426">
        <v>82.23</v>
      </c>
      <c r="V4426" s="16">
        <v>3574.0153544333061</v>
      </c>
      <c r="W4426" s="16">
        <v>2579.1505198537211</v>
      </c>
      <c r="X4426" s="5">
        <f t="shared" si="208"/>
        <v>0.72163946264373835</v>
      </c>
      <c r="Y4426" t="str">
        <f t="shared" si="209"/>
        <v>OK</v>
      </c>
      <c r="AA4426" t="s">
        <v>8868</v>
      </c>
      <c r="AB4426" s="3">
        <v>45196.877268518518</v>
      </c>
    </row>
    <row r="4427" spans="1:28" x14ac:dyDescent="0.35">
      <c r="A4427" t="s">
        <v>8869</v>
      </c>
      <c r="F4427">
        <v>167</v>
      </c>
      <c r="G4427" s="16">
        <v>1813.51</v>
      </c>
      <c r="H4427">
        <v>51</v>
      </c>
      <c r="I4427">
        <v>54</v>
      </c>
      <c r="J4427">
        <v>6.27</v>
      </c>
      <c r="K4427" t="s">
        <v>59</v>
      </c>
      <c r="L4427" t="str">
        <f t="shared" si="207"/>
        <v>EU-West</v>
      </c>
      <c r="Q4427">
        <v>0</v>
      </c>
      <c r="R4427">
        <v>10</v>
      </c>
      <c r="S4427">
        <v>65.89</v>
      </c>
      <c r="T4427">
        <v>50.94</v>
      </c>
      <c r="U4427">
        <v>94.96</v>
      </c>
      <c r="V4427" s="16">
        <v>1887.8876895189389</v>
      </c>
      <c r="W4427" s="16">
        <v>1656.724637669264</v>
      </c>
      <c r="X4427" s="5">
        <f t="shared" si="208"/>
        <v>0.87755465903346264</v>
      </c>
      <c r="Y4427" t="str">
        <f t="shared" si="209"/>
        <v>OK</v>
      </c>
      <c r="AA4427" t="s">
        <v>8870</v>
      </c>
      <c r="AB4427" s="3">
        <v>45050.691689814812</v>
      </c>
    </row>
    <row r="4428" spans="1:28" x14ac:dyDescent="0.35">
      <c r="A4428" t="s">
        <v>8871</v>
      </c>
      <c r="F4428">
        <v>309</v>
      </c>
      <c r="G4428" s="16">
        <v>1866.82</v>
      </c>
      <c r="H4428">
        <v>55</v>
      </c>
      <c r="I4428">
        <v>55</v>
      </c>
      <c r="J4428">
        <v>32.909999999999997</v>
      </c>
      <c r="K4428" t="s">
        <v>26</v>
      </c>
      <c r="L4428" t="str">
        <f t="shared" si="207"/>
        <v>EU-West</v>
      </c>
      <c r="Q4428">
        <v>30</v>
      </c>
      <c r="R4428">
        <v>44</v>
      </c>
      <c r="S4428">
        <v>70.64</v>
      </c>
      <c r="T4428">
        <v>53.16</v>
      </c>
      <c r="U4428">
        <v>88.65</v>
      </c>
      <c r="V4428" s="16">
        <v>2358.507878347968</v>
      </c>
      <c r="W4428" s="16">
        <v>2077.2161324506901</v>
      </c>
      <c r="X4428" s="5">
        <f t="shared" si="208"/>
        <v>0.88073317520808514</v>
      </c>
      <c r="Y4428" t="str">
        <f t="shared" si="209"/>
        <v>OK</v>
      </c>
      <c r="AA4428" t="s">
        <v>8872</v>
      </c>
      <c r="AB4428" s="3">
        <v>45109.968263888892</v>
      </c>
    </row>
    <row r="4429" spans="1:28" x14ac:dyDescent="0.35">
      <c r="A4429" t="s">
        <v>8873</v>
      </c>
      <c r="F4429">
        <v>967</v>
      </c>
      <c r="G4429" s="16">
        <v>1440.17</v>
      </c>
      <c r="H4429">
        <v>21</v>
      </c>
      <c r="I4429">
        <v>17</v>
      </c>
      <c r="J4429">
        <v>17.309999999999999</v>
      </c>
      <c r="K4429" t="s">
        <v>29</v>
      </c>
      <c r="L4429" t="str">
        <f t="shared" si="207"/>
        <v>US-East</v>
      </c>
      <c r="Q4429">
        <v>10</v>
      </c>
      <c r="R4429">
        <v>10</v>
      </c>
      <c r="T4429">
        <v>74.099999999999994</v>
      </c>
      <c r="U4429">
        <v>85.24</v>
      </c>
      <c r="V4429" s="16">
        <v>2044.7570810877171</v>
      </c>
      <c r="W4429" s="16">
        <v>1417.364470253041</v>
      </c>
      <c r="X4429" s="5">
        <f t="shared" si="208"/>
        <v>0.69317009994119594</v>
      </c>
      <c r="Y4429" t="str">
        <f t="shared" si="209"/>
        <v>OK</v>
      </c>
      <c r="AA4429" t="s">
        <v>8874</v>
      </c>
      <c r="AB4429" s="3">
        <v>45607.958854166667</v>
      </c>
    </row>
    <row r="4430" spans="1:28" x14ac:dyDescent="0.35">
      <c r="A4430" t="s">
        <v>8875</v>
      </c>
      <c r="F4430">
        <v>436</v>
      </c>
      <c r="G4430" s="16">
        <v>2050</v>
      </c>
      <c r="H4430">
        <v>46</v>
      </c>
      <c r="I4430">
        <v>46</v>
      </c>
      <c r="J4430">
        <v>13.61</v>
      </c>
      <c r="K4430" t="s">
        <v>32</v>
      </c>
      <c r="L4430" t="str">
        <f t="shared" si="207"/>
        <v>US-East</v>
      </c>
      <c r="Q4430">
        <v>0</v>
      </c>
      <c r="R4430">
        <v>35</v>
      </c>
      <c r="S4430">
        <v>44.74</v>
      </c>
      <c r="T4430">
        <v>82.93</v>
      </c>
      <c r="U4430">
        <v>80.41</v>
      </c>
      <c r="V4430" s="16">
        <v>2174.5563909796392</v>
      </c>
      <c r="W4430" s="16">
        <v>2457.7557023908748</v>
      </c>
      <c r="X4430" s="5">
        <f t="shared" si="208"/>
        <v>1.1302331420725558</v>
      </c>
      <c r="Y4430" t="str">
        <f t="shared" si="209"/>
        <v>Over Budget</v>
      </c>
      <c r="AA4430" t="s">
        <v>8876</v>
      </c>
      <c r="AB4430" s="3">
        <v>44940.819236111107</v>
      </c>
    </row>
    <row r="4431" spans="1:28" x14ac:dyDescent="0.35">
      <c r="A4431" t="s">
        <v>8877</v>
      </c>
      <c r="F4431">
        <v>933</v>
      </c>
      <c r="G4431" s="16">
        <v>1361.35</v>
      </c>
      <c r="H4431">
        <v>69</v>
      </c>
      <c r="I4431">
        <v>65</v>
      </c>
      <c r="J4431">
        <v>15.67</v>
      </c>
      <c r="K4431" t="s">
        <v>59</v>
      </c>
      <c r="L4431" t="str">
        <f t="shared" si="207"/>
        <v>EU-West</v>
      </c>
      <c r="Q4431">
        <v>0</v>
      </c>
      <c r="R4431">
        <v>37</v>
      </c>
      <c r="S4431">
        <v>72.03</v>
      </c>
      <c r="T4431">
        <v>52.1</v>
      </c>
      <c r="U4431">
        <v>84.94</v>
      </c>
      <c r="V4431" s="16">
        <v>1438.082854957267</v>
      </c>
      <c r="W4431" s="16">
        <v>1299.5233336187839</v>
      </c>
      <c r="X4431" s="5">
        <f t="shared" si="208"/>
        <v>0.90364983431876011</v>
      </c>
      <c r="Y4431" t="str">
        <f t="shared" si="209"/>
        <v>OK</v>
      </c>
      <c r="AA4431" t="s">
        <v>8878</v>
      </c>
      <c r="AB4431" s="3">
        <v>45807.977719907409</v>
      </c>
    </row>
    <row r="4432" spans="1:28" x14ac:dyDescent="0.35">
      <c r="A4432" t="s">
        <v>8879</v>
      </c>
      <c r="F4432">
        <v>999</v>
      </c>
      <c r="G4432" s="16">
        <v>1942.62</v>
      </c>
      <c r="H4432">
        <v>50</v>
      </c>
      <c r="I4432">
        <v>48</v>
      </c>
      <c r="J4432">
        <v>13.08</v>
      </c>
      <c r="K4432" t="s">
        <v>26</v>
      </c>
      <c r="L4432" t="str">
        <f t="shared" si="207"/>
        <v>EU-West</v>
      </c>
      <c r="Q4432">
        <v>0</v>
      </c>
      <c r="R4432">
        <v>30</v>
      </c>
      <c r="S4432">
        <v>76.010000000000005</v>
      </c>
      <c r="T4432">
        <v>58.05</v>
      </c>
      <c r="U4432">
        <v>93.04</v>
      </c>
      <c r="V4432" s="16">
        <v>2020.536350217847</v>
      </c>
      <c r="W4432" s="16">
        <v>1914.072084891041</v>
      </c>
      <c r="X4432" s="5">
        <f t="shared" si="208"/>
        <v>0.94730890868885997</v>
      </c>
      <c r="Y4432" t="str">
        <f t="shared" si="209"/>
        <v>OK</v>
      </c>
      <c r="AA4432" t="s">
        <v>8880</v>
      </c>
      <c r="AB4432" s="3">
        <v>45586.564837962957</v>
      </c>
    </row>
    <row r="4433" spans="1:28" x14ac:dyDescent="0.35">
      <c r="A4433" t="s">
        <v>8881</v>
      </c>
      <c r="F4433">
        <v>785</v>
      </c>
      <c r="G4433" s="16">
        <v>1985.84</v>
      </c>
      <c r="H4433">
        <v>65</v>
      </c>
      <c r="I4433">
        <v>69</v>
      </c>
      <c r="J4433">
        <v>32.119999999999997</v>
      </c>
      <c r="K4433" t="s">
        <v>26</v>
      </c>
      <c r="L4433" t="str">
        <f t="shared" si="207"/>
        <v>EU-West</v>
      </c>
      <c r="Q4433">
        <v>0</v>
      </c>
      <c r="R4433">
        <v>23</v>
      </c>
      <c r="S4433">
        <v>59.37</v>
      </c>
      <c r="T4433">
        <v>63.22</v>
      </c>
      <c r="U4433">
        <v>92.38</v>
      </c>
      <c r="V4433" s="16">
        <v>2827.698431830388</v>
      </c>
      <c r="W4433" s="16">
        <v>1827.1775497063579</v>
      </c>
      <c r="X4433" s="5">
        <f t="shared" si="208"/>
        <v>0.64617129222072445</v>
      </c>
      <c r="Y4433" t="str">
        <f t="shared" si="209"/>
        <v>OK</v>
      </c>
      <c r="AA4433" t="s">
        <v>8882</v>
      </c>
      <c r="AB4433" s="3">
        <v>45709.584687499999</v>
      </c>
    </row>
    <row r="4434" spans="1:28" x14ac:dyDescent="0.35">
      <c r="A4434" t="s">
        <v>8883</v>
      </c>
      <c r="F4434">
        <v>876</v>
      </c>
      <c r="G4434" s="16">
        <v>2030.43</v>
      </c>
      <c r="H4434">
        <v>69</v>
      </c>
      <c r="I4434">
        <v>68</v>
      </c>
      <c r="J4434">
        <v>25.37</v>
      </c>
      <c r="K4434" t="s">
        <v>52</v>
      </c>
      <c r="L4434" t="str">
        <f t="shared" si="207"/>
        <v>EU-West</v>
      </c>
      <c r="Q4434">
        <v>10</v>
      </c>
      <c r="R4434">
        <v>18</v>
      </c>
      <c r="S4434">
        <v>100</v>
      </c>
      <c r="T4434">
        <v>41.37</v>
      </c>
      <c r="U4434">
        <v>88.74</v>
      </c>
      <c r="V4434" s="16">
        <v>2112.3628199044952</v>
      </c>
      <c r="W4434" s="16">
        <v>1816.2550507273941</v>
      </c>
      <c r="X4434" s="5">
        <f t="shared" si="208"/>
        <v>0.85982153899561209</v>
      </c>
      <c r="Y4434" t="str">
        <f t="shared" si="209"/>
        <v>OK</v>
      </c>
      <c r="AA4434" t="s">
        <v>8884</v>
      </c>
      <c r="AB4434" s="3">
        <v>45641.905613425923</v>
      </c>
    </row>
    <row r="4435" spans="1:28" x14ac:dyDescent="0.35">
      <c r="A4435" t="s">
        <v>8885</v>
      </c>
      <c r="F4435">
        <v>316</v>
      </c>
      <c r="G4435" s="16">
        <v>2008.82</v>
      </c>
      <c r="H4435">
        <v>86</v>
      </c>
      <c r="I4435">
        <v>85</v>
      </c>
      <c r="J4435">
        <v>20.77</v>
      </c>
      <c r="K4435" t="s">
        <v>52</v>
      </c>
      <c r="L4435" t="str">
        <f t="shared" si="207"/>
        <v>EU-West</v>
      </c>
      <c r="Q4435">
        <v>20</v>
      </c>
      <c r="R4435">
        <v>31</v>
      </c>
      <c r="S4435">
        <v>73.930000000000007</v>
      </c>
      <c r="T4435">
        <v>54.89</v>
      </c>
      <c r="U4435">
        <v>88.66</v>
      </c>
      <c r="V4435" s="16">
        <v>2996.6191029604479</v>
      </c>
      <c r="W4435" s="16">
        <v>2348.1349377745491</v>
      </c>
      <c r="X4435" s="5">
        <f t="shared" si="208"/>
        <v>0.78359473029280158</v>
      </c>
      <c r="Y4435" t="str">
        <f t="shared" si="209"/>
        <v>OK</v>
      </c>
      <c r="AA4435" t="s">
        <v>8886</v>
      </c>
      <c r="AB4435" s="3">
        <v>45779.52034722222</v>
      </c>
    </row>
    <row r="4436" spans="1:28" x14ac:dyDescent="0.35">
      <c r="A4436" t="s">
        <v>8887</v>
      </c>
      <c r="F4436">
        <v>108</v>
      </c>
      <c r="G4436" s="16">
        <v>1591.44</v>
      </c>
      <c r="H4436">
        <v>89</v>
      </c>
      <c r="I4436">
        <v>93</v>
      </c>
      <c r="J4436">
        <v>10.38</v>
      </c>
      <c r="K4436" t="s">
        <v>32</v>
      </c>
      <c r="L4436" t="str">
        <f t="shared" si="207"/>
        <v>US-East</v>
      </c>
      <c r="Q4436">
        <v>0</v>
      </c>
      <c r="R4436">
        <v>39</v>
      </c>
      <c r="S4436">
        <v>58.94</v>
      </c>
      <c r="T4436">
        <v>78.900000000000006</v>
      </c>
      <c r="U4436">
        <v>81.14</v>
      </c>
      <c r="V4436" s="16">
        <v>1876.571377298377</v>
      </c>
      <c r="W4436" s="16">
        <v>1749.8370672665869</v>
      </c>
      <c r="X4436" s="5">
        <f t="shared" si="208"/>
        <v>0.93246496692588143</v>
      </c>
      <c r="Y4436" t="str">
        <f t="shared" si="209"/>
        <v>OK</v>
      </c>
      <c r="AA4436" t="s">
        <v>8888</v>
      </c>
      <c r="AB4436" s="3">
        <v>45640.510520833333</v>
      </c>
    </row>
    <row r="4437" spans="1:28" x14ac:dyDescent="0.35">
      <c r="A4437" t="s">
        <v>8889</v>
      </c>
      <c r="F4437">
        <v>130</v>
      </c>
      <c r="G4437" s="16">
        <v>2973.18</v>
      </c>
      <c r="H4437">
        <v>74</v>
      </c>
      <c r="I4437">
        <v>74</v>
      </c>
      <c r="J4437">
        <v>19.559999999999999</v>
      </c>
      <c r="K4437" t="s">
        <v>37</v>
      </c>
      <c r="L4437" t="str">
        <f t="shared" si="207"/>
        <v>US-East</v>
      </c>
      <c r="Q4437">
        <v>30</v>
      </c>
      <c r="R4437">
        <v>37</v>
      </c>
      <c r="S4437">
        <v>61.42</v>
      </c>
      <c r="T4437">
        <v>56.75</v>
      </c>
      <c r="U4437">
        <v>86.12</v>
      </c>
      <c r="V4437" s="16">
        <v>3461.914538159614</v>
      </c>
      <c r="W4437" s="16">
        <v>2775.0502962762389</v>
      </c>
      <c r="X4437" s="5">
        <f t="shared" si="208"/>
        <v>0.80159410802540532</v>
      </c>
      <c r="Y4437" t="str">
        <f t="shared" si="209"/>
        <v>OK</v>
      </c>
      <c r="AA4437" t="s">
        <v>8890</v>
      </c>
      <c r="AB4437" s="3">
        <v>45441.665451388893</v>
      </c>
    </row>
    <row r="4438" spans="1:28" x14ac:dyDescent="0.35">
      <c r="A4438" t="s">
        <v>8891</v>
      </c>
      <c r="F4438">
        <v>611</v>
      </c>
      <c r="G4438" s="16">
        <v>1714.26</v>
      </c>
      <c r="H4438">
        <v>64</v>
      </c>
      <c r="I4438">
        <v>65</v>
      </c>
      <c r="J4438">
        <v>13.84</v>
      </c>
      <c r="K4438" t="s">
        <v>26</v>
      </c>
      <c r="L4438" t="str">
        <f t="shared" si="207"/>
        <v>EU-West</v>
      </c>
      <c r="Q4438">
        <v>10</v>
      </c>
      <c r="R4438">
        <v>16</v>
      </c>
      <c r="S4438">
        <v>58.14</v>
      </c>
      <c r="T4438">
        <v>72.64</v>
      </c>
      <c r="U4438">
        <v>92.78</v>
      </c>
      <c r="V4438" s="16">
        <v>1792.8003236749439</v>
      </c>
      <c r="W4438" s="16">
        <v>1851.5077627240321</v>
      </c>
      <c r="X4438" s="5">
        <f t="shared" si="208"/>
        <v>1.0327462229194313</v>
      </c>
      <c r="Y4438" t="str">
        <f t="shared" si="209"/>
        <v>Over Budget</v>
      </c>
      <c r="AA4438" t="s">
        <v>8892</v>
      </c>
      <c r="AB4438" s="3">
        <v>45854.519074074073</v>
      </c>
    </row>
    <row r="4439" spans="1:28" x14ac:dyDescent="0.35">
      <c r="A4439" t="s">
        <v>8893</v>
      </c>
      <c r="F4439">
        <v>39</v>
      </c>
      <c r="G4439" s="16">
        <v>2442.5300000000002</v>
      </c>
      <c r="H4439">
        <v>91</v>
      </c>
      <c r="I4439">
        <v>95</v>
      </c>
      <c r="J4439">
        <v>1</v>
      </c>
      <c r="K4439" t="s">
        <v>26</v>
      </c>
      <c r="L4439" t="str">
        <f t="shared" si="207"/>
        <v>EU-West</v>
      </c>
      <c r="Q4439">
        <v>10</v>
      </c>
      <c r="R4439">
        <v>49</v>
      </c>
      <c r="S4439">
        <v>58.65</v>
      </c>
      <c r="T4439">
        <v>59.32</v>
      </c>
      <c r="U4439">
        <v>86.63</v>
      </c>
      <c r="V4439" s="16">
        <v>3157.7531155528559</v>
      </c>
      <c r="W4439" s="16">
        <v>2897.6063135815248</v>
      </c>
      <c r="X4439" s="5">
        <f t="shared" si="208"/>
        <v>0.91761648474352475</v>
      </c>
      <c r="Y4439" t="str">
        <f t="shared" si="209"/>
        <v>OK</v>
      </c>
      <c r="AA4439" t="s">
        <v>8894</v>
      </c>
      <c r="AB4439" s="3">
        <v>45538.567025462973</v>
      </c>
    </row>
    <row r="4440" spans="1:28" x14ac:dyDescent="0.35">
      <c r="A4440" t="s">
        <v>8895</v>
      </c>
      <c r="F4440">
        <v>239</v>
      </c>
      <c r="G4440" s="16">
        <v>3339.7</v>
      </c>
      <c r="H4440">
        <v>21</v>
      </c>
      <c r="I4440">
        <v>18</v>
      </c>
      <c r="J4440">
        <v>14.45</v>
      </c>
      <c r="K4440" t="s">
        <v>29</v>
      </c>
      <c r="L4440" t="str">
        <f t="shared" si="207"/>
        <v>US-East</v>
      </c>
      <c r="Q4440">
        <v>10</v>
      </c>
      <c r="R4440">
        <v>34</v>
      </c>
      <c r="S4440">
        <v>75.069999999999993</v>
      </c>
      <c r="T4440">
        <v>38.72</v>
      </c>
      <c r="U4440">
        <v>98.12</v>
      </c>
      <c r="V4440" s="16">
        <v>4318.0354122973094</v>
      </c>
      <c r="W4440" s="16">
        <v>2770.6791963043161</v>
      </c>
      <c r="X4440" s="5">
        <f t="shared" si="208"/>
        <v>0.64165272670384177</v>
      </c>
      <c r="Y4440" t="str">
        <f t="shared" si="209"/>
        <v>OK</v>
      </c>
      <c r="AA4440" t="s">
        <v>8896</v>
      </c>
      <c r="AB4440" s="3">
        <v>45309.173692129632</v>
      </c>
    </row>
    <row r="4441" spans="1:28" x14ac:dyDescent="0.35">
      <c r="A4441" t="s">
        <v>8897</v>
      </c>
      <c r="F4441">
        <v>660</v>
      </c>
      <c r="G4441" s="16">
        <v>1876.11</v>
      </c>
      <c r="H4441">
        <v>40</v>
      </c>
      <c r="I4441">
        <v>38</v>
      </c>
      <c r="J4441">
        <v>24.84</v>
      </c>
      <c r="K4441" t="s">
        <v>52</v>
      </c>
      <c r="L4441" t="str">
        <f t="shared" si="207"/>
        <v>EU-West</v>
      </c>
      <c r="Q4441">
        <v>0</v>
      </c>
      <c r="R4441">
        <v>11</v>
      </c>
      <c r="S4441">
        <v>76.430000000000007</v>
      </c>
      <c r="T4441">
        <v>69.92</v>
      </c>
      <c r="U4441">
        <v>96.03</v>
      </c>
      <c r="V4441" s="16">
        <v>2339.3270253186552</v>
      </c>
      <c r="W4441" s="16">
        <v>1699.383743233685</v>
      </c>
      <c r="X4441" s="5">
        <f t="shared" si="208"/>
        <v>0.72644129052550943</v>
      </c>
      <c r="Y4441" t="str">
        <f t="shared" si="209"/>
        <v>OK</v>
      </c>
      <c r="AA4441" t="s">
        <v>8898</v>
      </c>
      <c r="AB4441" s="3">
        <v>45307.013958333337</v>
      </c>
    </row>
    <row r="4442" spans="1:28" x14ac:dyDescent="0.35">
      <c r="A4442" t="s">
        <v>8899</v>
      </c>
      <c r="F4442">
        <v>263</v>
      </c>
      <c r="G4442" s="16">
        <v>1492.37</v>
      </c>
      <c r="H4442">
        <v>76</v>
      </c>
      <c r="I4442">
        <v>75</v>
      </c>
      <c r="J4442">
        <v>16.59</v>
      </c>
      <c r="K4442" t="s">
        <v>32</v>
      </c>
      <c r="L4442" t="str">
        <f t="shared" si="207"/>
        <v>US-East</v>
      </c>
      <c r="Q4442">
        <v>0</v>
      </c>
      <c r="R4442">
        <v>14</v>
      </c>
      <c r="S4442">
        <v>76.760000000000005</v>
      </c>
      <c r="T4442">
        <v>56.52</v>
      </c>
      <c r="U4442">
        <v>87.73</v>
      </c>
      <c r="V4442" s="16">
        <v>1724.4485685502841</v>
      </c>
      <c r="W4442" s="16">
        <v>1313.6309637848581</v>
      </c>
      <c r="X4442" s="5">
        <f t="shared" si="208"/>
        <v>0.76176871130996171</v>
      </c>
      <c r="Y4442" t="str">
        <f t="shared" si="209"/>
        <v>OK</v>
      </c>
      <c r="AA4442" t="s">
        <v>8900</v>
      </c>
      <c r="AB4442" s="3">
        <v>45505.414803240739</v>
      </c>
    </row>
    <row r="4443" spans="1:28" x14ac:dyDescent="0.35">
      <c r="A4443" t="s">
        <v>8901</v>
      </c>
      <c r="F4443">
        <v>413</v>
      </c>
      <c r="G4443" s="16">
        <v>1622.08</v>
      </c>
      <c r="H4443">
        <v>46</v>
      </c>
      <c r="I4443">
        <v>46</v>
      </c>
      <c r="J4443">
        <v>18.84</v>
      </c>
      <c r="K4443" t="s">
        <v>52</v>
      </c>
      <c r="L4443" t="str">
        <f t="shared" si="207"/>
        <v>EU-West</v>
      </c>
      <c r="Q4443">
        <v>0</v>
      </c>
      <c r="R4443">
        <v>38</v>
      </c>
      <c r="S4443">
        <v>80.16</v>
      </c>
      <c r="T4443">
        <v>74.319999999999993</v>
      </c>
      <c r="U4443">
        <v>88.67</v>
      </c>
      <c r="V4443" s="16">
        <v>1921.013845078659</v>
      </c>
      <c r="W4443" s="16">
        <v>1862.00714963373</v>
      </c>
      <c r="X4443" s="5">
        <f t="shared" si="208"/>
        <v>0.96928356576081165</v>
      </c>
      <c r="Y4443" t="str">
        <f t="shared" si="209"/>
        <v>OK</v>
      </c>
      <c r="AA4443" t="s">
        <v>8902</v>
      </c>
      <c r="AB4443" s="3">
        <v>45192.75917824074</v>
      </c>
    </row>
    <row r="4444" spans="1:28" x14ac:dyDescent="0.35">
      <c r="A4444" t="s">
        <v>8903</v>
      </c>
      <c r="F4444">
        <v>503</v>
      </c>
      <c r="G4444" s="16">
        <v>1923.88</v>
      </c>
      <c r="H4444">
        <v>59</v>
      </c>
      <c r="I4444">
        <v>60</v>
      </c>
      <c r="J4444">
        <v>28.33</v>
      </c>
      <c r="K4444" t="s">
        <v>29</v>
      </c>
      <c r="L4444" t="str">
        <f t="shared" si="207"/>
        <v>US-East</v>
      </c>
      <c r="Q4444">
        <v>0</v>
      </c>
      <c r="R4444">
        <v>12</v>
      </c>
      <c r="S4444">
        <v>76.34</v>
      </c>
      <c r="T4444">
        <v>62.02</v>
      </c>
      <c r="U4444">
        <v>100</v>
      </c>
      <c r="V4444" s="16">
        <v>2232.1850345105158</v>
      </c>
      <c r="W4444" s="16">
        <v>1677.000276487028</v>
      </c>
      <c r="X4444" s="5">
        <f t="shared" si="208"/>
        <v>0.75128192804803418</v>
      </c>
      <c r="Y4444" t="str">
        <f t="shared" si="209"/>
        <v>OK</v>
      </c>
      <c r="AA4444" t="s">
        <v>8904</v>
      </c>
      <c r="AB4444" s="3">
        <v>44971.507800925923</v>
      </c>
    </row>
    <row r="4445" spans="1:28" x14ac:dyDescent="0.35">
      <c r="A4445" t="s">
        <v>8905</v>
      </c>
      <c r="F4445">
        <v>40</v>
      </c>
      <c r="G4445" s="16">
        <v>2941.94</v>
      </c>
      <c r="H4445">
        <v>99</v>
      </c>
      <c r="I4445">
        <v>96</v>
      </c>
      <c r="J4445">
        <v>26.9</v>
      </c>
      <c r="K4445" t="s">
        <v>26</v>
      </c>
      <c r="L4445" t="str">
        <f t="shared" si="207"/>
        <v>EU-West</v>
      </c>
      <c r="Q4445">
        <v>0</v>
      </c>
      <c r="R4445">
        <v>29</v>
      </c>
      <c r="S4445">
        <v>100</v>
      </c>
      <c r="T4445">
        <v>60.06</v>
      </c>
      <c r="U4445">
        <v>94.24</v>
      </c>
      <c r="V4445" s="16">
        <v>3568.7885821883701</v>
      </c>
      <c r="W4445" s="16">
        <v>2716.0884382567328</v>
      </c>
      <c r="X4445" s="5">
        <f t="shared" si="208"/>
        <v>0.76106734139774557</v>
      </c>
      <c r="Y4445" t="str">
        <f t="shared" si="209"/>
        <v>OK</v>
      </c>
      <c r="AA4445" t="s">
        <v>8906</v>
      </c>
      <c r="AB4445" s="3">
        <v>44972.42224537037</v>
      </c>
    </row>
    <row r="4446" spans="1:28" x14ac:dyDescent="0.35">
      <c r="A4446" t="s">
        <v>8907</v>
      </c>
      <c r="F4446">
        <v>171</v>
      </c>
      <c r="G4446" s="16">
        <v>1413.75</v>
      </c>
      <c r="H4446">
        <v>21</v>
      </c>
      <c r="I4446">
        <v>22</v>
      </c>
      <c r="J4446">
        <v>35.69</v>
      </c>
      <c r="K4446" t="s">
        <v>37</v>
      </c>
      <c r="L4446" t="str">
        <f t="shared" si="207"/>
        <v>US-East</v>
      </c>
      <c r="Q4446">
        <v>20</v>
      </c>
      <c r="R4446">
        <v>41</v>
      </c>
      <c r="S4446">
        <v>83.59</v>
      </c>
      <c r="T4446">
        <v>64.709999999999994</v>
      </c>
      <c r="U4446">
        <v>90.35</v>
      </c>
      <c r="V4446" s="16">
        <v>1655.3514670620409</v>
      </c>
      <c r="W4446" s="16">
        <v>1438.553267315958</v>
      </c>
      <c r="X4446" s="5">
        <f t="shared" si="208"/>
        <v>0.86903192218697711</v>
      </c>
      <c r="Y4446" t="str">
        <f t="shared" si="209"/>
        <v>OK</v>
      </c>
      <c r="AA4446" t="s">
        <v>8908</v>
      </c>
      <c r="AB4446" s="3">
        <v>45352.77412037037</v>
      </c>
    </row>
    <row r="4447" spans="1:28" x14ac:dyDescent="0.35">
      <c r="A4447" t="s">
        <v>8909</v>
      </c>
      <c r="F4447">
        <v>917</v>
      </c>
      <c r="G4447" s="16">
        <v>1919.13</v>
      </c>
      <c r="H4447">
        <v>3</v>
      </c>
      <c r="I4447">
        <v>3</v>
      </c>
      <c r="J4447">
        <v>2.4500000000000002</v>
      </c>
      <c r="K4447" t="s">
        <v>52</v>
      </c>
      <c r="L4447" t="str">
        <f t="shared" si="207"/>
        <v>EU-West</v>
      </c>
      <c r="Q4447">
        <v>30</v>
      </c>
      <c r="R4447">
        <v>18</v>
      </c>
      <c r="S4447">
        <v>54.49</v>
      </c>
      <c r="T4447">
        <v>63.8</v>
      </c>
      <c r="U4447">
        <v>90.93</v>
      </c>
      <c r="V4447" s="16">
        <v>2567.332777036499</v>
      </c>
      <c r="W4447" s="16">
        <v>2012.0883242550331</v>
      </c>
      <c r="X4447" s="5">
        <f t="shared" si="208"/>
        <v>0.78372712032197445</v>
      </c>
      <c r="Y4447" t="str">
        <f t="shared" si="209"/>
        <v>OK</v>
      </c>
      <c r="AA4447" t="s">
        <v>8910</v>
      </c>
      <c r="AB4447" s="3">
        <v>45702.162430555552</v>
      </c>
    </row>
    <row r="4448" spans="1:28" x14ac:dyDescent="0.35">
      <c r="A4448" t="s">
        <v>8911</v>
      </c>
      <c r="F4448">
        <v>441</v>
      </c>
      <c r="G4448" s="16">
        <v>1803.47</v>
      </c>
      <c r="H4448">
        <v>43</v>
      </c>
      <c r="I4448">
        <v>46</v>
      </c>
      <c r="J4448">
        <v>13.26</v>
      </c>
      <c r="K4448" t="s">
        <v>26</v>
      </c>
      <c r="L4448" t="str">
        <f t="shared" si="207"/>
        <v>EU-West</v>
      </c>
      <c r="Q4448">
        <v>10</v>
      </c>
      <c r="R4448">
        <v>8</v>
      </c>
      <c r="S4448">
        <v>70.52</v>
      </c>
      <c r="T4448">
        <v>42.66</v>
      </c>
      <c r="U4448">
        <v>90.74</v>
      </c>
      <c r="V4448" s="16">
        <v>2070.191014642066</v>
      </c>
      <c r="W4448" s="16">
        <v>2025.790068085907</v>
      </c>
      <c r="X4448" s="5">
        <f t="shared" si="208"/>
        <v>0.97855224651149608</v>
      </c>
      <c r="Y4448" t="str">
        <f t="shared" si="209"/>
        <v>OK</v>
      </c>
      <c r="AA4448" t="s">
        <v>8912</v>
      </c>
      <c r="AB4448" s="3">
        <v>45844.173611111109</v>
      </c>
    </row>
    <row r="4449" spans="1:28" x14ac:dyDescent="0.35">
      <c r="A4449" t="s">
        <v>8913</v>
      </c>
      <c r="F4449">
        <v>165</v>
      </c>
      <c r="G4449" s="16">
        <v>2134.89</v>
      </c>
      <c r="H4449">
        <v>40</v>
      </c>
      <c r="I4449">
        <v>37</v>
      </c>
      <c r="J4449">
        <v>27.27</v>
      </c>
      <c r="K4449" t="s">
        <v>37</v>
      </c>
      <c r="L4449" t="str">
        <f t="shared" si="207"/>
        <v>US-East</v>
      </c>
      <c r="Q4449">
        <v>20</v>
      </c>
      <c r="R4449">
        <v>27</v>
      </c>
      <c r="S4449">
        <v>53.07</v>
      </c>
      <c r="T4449">
        <v>70.61</v>
      </c>
      <c r="U4449">
        <v>89.92</v>
      </c>
      <c r="V4449" s="16">
        <v>2509.3905160175982</v>
      </c>
      <c r="W4449" s="16">
        <v>2055.7481303341851</v>
      </c>
      <c r="X4449" s="5">
        <f t="shared" si="208"/>
        <v>0.81922208488962356</v>
      </c>
      <c r="Y4449" t="str">
        <f t="shared" si="209"/>
        <v>OK</v>
      </c>
      <c r="AA4449" t="s">
        <v>8914</v>
      </c>
      <c r="AB4449" s="3">
        <v>45266.4378125</v>
      </c>
    </row>
    <row r="4450" spans="1:28" x14ac:dyDescent="0.35">
      <c r="A4450" t="s">
        <v>8915</v>
      </c>
      <c r="F4450">
        <v>332</v>
      </c>
      <c r="G4450" s="16">
        <v>2156.9499999999998</v>
      </c>
      <c r="H4450">
        <v>81</v>
      </c>
      <c r="I4450">
        <v>79</v>
      </c>
      <c r="J4450">
        <v>23.45</v>
      </c>
      <c r="K4450" t="s">
        <v>52</v>
      </c>
      <c r="L4450" t="str">
        <f t="shared" si="207"/>
        <v>EU-West</v>
      </c>
      <c r="Q4450">
        <v>30</v>
      </c>
      <c r="R4450">
        <v>43</v>
      </c>
      <c r="S4450">
        <v>70.33</v>
      </c>
      <c r="T4450">
        <v>59.67</v>
      </c>
      <c r="U4450">
        <v>84.65</v>
      </c>
      <c r="V4450" s="16">
        <v>2626.5825992479758</v>
      </c>
      <c r="W4450" s="16">
        <v>2186.495661811326</v>
      </c>
      <c r="X4450" s="5">
        <f t="shared" si="208"/>
        <v>0.83244884910048045</v>
      </c>
      <c r="Y4450" t="str">
        <f t="shared" si="209"/>
        <v>OK</v>
      </c>
      <c r="AA4450" t="s">
        <v>8916</v>
      </c>
      <c r="AB4450" s="3">
        <v>45589.252175925933</v>
      </c>
    </row>
    <row r="4451" spans="1:28" x14ac:dyDescent="0.35">
      <c r="A4451" t="s">
        <v>8917</v>
      </c>
      <c r="F4451">
        <v>638</v>
      </c>
      <c r="G4451" s="16">
        <v>2062.9</v>
      </c>
      <c r="H4451">
        <v>37</v>
      </c>
      <c r="I4451">
        <v>34</v>
      </c>
      <c r="J4451">
        <v>20.8</v>
      </c>
      <c r="K4451" t="s">
        <v>26</v>
      </c>
      <c r="L4451" t="str">
        <f t="shared" si="207"/>
        <v>EU-West</v>
      </c>
      <c r="Q4451">
        <v>30</v>
      </c>
      <c r="R4451">
        <v>42</v>
      </c>
      <c r="S4451">
        <v>48.89</v>
      </c>
      <c r="T4451">
        <v>60.27</v>
      </c>
      <c r="U4451">
        <v>87.99</v>
      </c>
      <c r="V4451" s="16">
        <v>2066.9864339587202</v>
      </c>
      <c r="W4451" s="16">
        <v>2446.9806858434758</v>
      </c>
      <c r="X4451" s="5">
        <f t="shared" si="208"/>
        <v>1.1838397415879434</v>
      </c>
      <c r="Y4451" t="str">
        <f t="shared" si="209"/>
        <v>Over Budget</v>
      </c>
      <c r="AA4451" t="s">
        <v>8918</v>
      </c>
      <c r="AB4451" s="3">
        <v>45261.558495370373</v>
      </c>
    </row>
    <row r="4452" spans="1:28" x14ac:dyDescent="0.35">
      <c r="A4452" t="s">
        <v>8919</v>
      </c>
      <c r="F4452">
        <v>200</v>
      </c>
      <c r="G4452" s="16">
        <v>1618.42</v>
      </c>
      <c r="H4452">
        <v>16</v>
      </c>
      <c r="I4452">
        <v>21</v>
      </c>
      <c r="J4452">
        <v>15.16</v>
      </c>
      <c r="K4452" t="s">
        <v>59</v>
      </c>
      <c r="L4452" t="str">
        <f t="shared" si="207"/>
        <v>EU-West</v>
      </c>
      <c r="Q4452">
        <v>0</v>
      </c>
      <c r="R4452">
        <v>24</v>
      </c>
      <c r="S4452">
        <v>66.489999999999995</v>
      </c>
      <c r="T4452">
        <v>64.180000000000007</v>
      </c>
      <c r="U4452">
        <v>82.82</v>
      </c>
      <c r="V4452" s="16">
        <v>2016.618139885288</v>
      </c>
      <c r="W4452" s="16">
        <v>1487.2384727273691</v>
      </c>
      <c r="X4452" s="5">
        <f t="shared" si="208"/>
        <v>0.73749136899659551</v>
      </c>
      <c r="Y4452" t="str">
        <f t="shared" si="209"/>
        <v>OK</v>
      </c>
      <c r="AA4452" t="s">
        <v>8920</v>
      </c>
      <c r="AB4452" s="3">
        <v>45635.551319444443</v>
      </c>
    </row>
    <row r="4453" spans="1:28" x14ac:dyDescent="0.35">
      <c r="A4453" t="s">
        <v>8921</v>
      </c>
      <c r="F4453">
        <v>185</v>
      </c>
      <c r="G4453" s="16">
        <v>1606.92</v>
      </c>
      <c r="H4453">
        <v>88</v>
      </c>
      <c r="I4453">
        <v>93</v>
      </c>
      <c r="J4453">
        <v>21.81</v>
      </c>
      <c r="K4453" t="s">
        <v>59</v>
      </c>
      <c r="L4453" t="str">
        <f t="shared" si="207"/>
        <v>EU-West</v>
      </c>
      <c r="Q4453">
        <v>10</v>
      </c>
      <c r="R4453">
        <v>39</v>
      </c>
      <c r="S4453">
        <v>68.38</v>
      </c>
      <c r="T4453">
        <v>69.040000000000006</v>
      </c>
      <c r="U4453">
        <v>93.62</v>
      </c>
      <c r="V4453" s="16">
        <v>1812.460979073395</v>
      </c>
      <c r="W4453" s="16">
        <v>1445.003019922314</v>
      </c>
      <c r="X4453" s="5">
        <f t="shared" si="208"/>
        <v>0.79726020951968812</v>
      </c>
      <c r="Y4453" t="str">
        <f t="shared" si="209"/>
        <v>OK</v>
      </c>
      <c r="AA4453" t="s">
        <v>8922</v>
      </c>
      <c r="AB4453" s="3">
        <v>45165.301226851851</v>
      </c>
    </row>
    <row r="4454" spans="1:28" x14ac:dyDescent="0.35">
      <c r="A4454" t="s">
        <v>8923</v>
      </c>
      <c r="F4454">
        <v>947</v>
      </c>
      <c r="G4454" s="16">
        <v>1505.56</v>
      </c>
      <c r="H4454">
        <v>16</v>
      </c>
      <c r="I4454">
        <v>20</v>
      </c>
      <c r="J4454">
        <v>21.35</v>
      </c>
      <c r="K4454" t="s">
        <v>37</v>
      </c>
      <c r="L4454" t="str">
        <f t="shared" si="207"/>
        <v>US-East</v>
      </c>
      <c r="Q4454">
        <v>0</v>
      </c>
      <c r="R4454">
        <v>40</v>
      </c>
      <c r="S4454">
        <v>49.83</v>
      </c>
      <c r="T4454">
        <v>70.55</v>
      </c>
      <c r="U4454">
        <v>89.34</v>
      </c>
      <c r="V4454" s="16">
        <v>1547.8289387805769</v>
      </c>
      <c r="W4454" s="16">
        <v>1632.3878874065949</v>
      </c>
      <c r="X4454" s="5">
        <f t="shared" si="208"/>
        <v>1.0546306807602628</v>
      </c>
      <c r="Y4454" t="str">
        <f t="shared" si="209"/>
        <v>Over Budget</v>
      </c>
      <c r="AA4454" t="s">
        <v>8924</v>
      </c>
      <c r="AB4454" s="3">
        <v>45915.011122685188</v>
      </c>
    </row>
    <row r="4455" spans="1:28" x14ac:dyDescent="0.35">
      <c r="A4455" t="s">
        <v>8925</v>
      </c>
      <c r="F4455">
        <v>957</v>
      </c>
      <c r="G4455" s="16">
        <v>1953.69</v>
      </c>
      <c r="H4455">
        <v>92</v>
      </c>
      <c r="I4455">
        <v>94</v>
      </c>
      <c r="J4455">
        <v>5.18</v>
      </c>
      <c r="K4455" t="s">
        <v>26</v>
      </c>
      <c r="L4455" t="str">
        <f t="shared" si="207"/>
        <v>EU-West</v>
      </c>
      <c r="Q4455">
        <v>10</v>
      </c>
      <c r="R4455">
        <v>3</v>
      </c>
      <c r="S4455">
        <v>70.239999999999995</v>
      </c>
      <c r="T4455">
        <v>66.66</v>
      </c>
      <c r="U4455">
        <v>93.88</v>
      </c>
      <c r="V4455" s="16">
        <v>2843.6166005918958</v>
      </c>
      <c r="W4455" s="16">
        <v>2165.5764886726602</v>
      </c>
      <c r="X4455" s="5">
        <f t="shared" si="208"/>
        <v>0.76155712701279688</v>
      </c>
      <c r="Y4455" t="str">
        <f t="shared" si="209"/>
        <v>OK</v>
      </c>
      <c r="AA4455" t="s">
        <v>8926</v>
      </c>
      <c r="AB4455" s="3">
        <v>45916.085289351853</v>
      </c>
    </row>
    <row r="4456" spans="1:28" x14ac:dyDescent="0.35">
      <c r="A4456" t="s">
        <v>8927</v>
      </c>
      <c r="F4456">
        <v>526</v>
      </c>
      <c r="G4456" s="16">
        <v>1790</v>
      </c>
      <c r="H4456">
        <v>44</v>
      </c>
      <c r="I4456">
        <v>40</v>
      </c>
      <c r="J4456">
        <v>21.71</v>
      </c>
      <c r="K4456" t="s">
        <v>29</v>
      </c>
      <c r="L4456" t="str">
        <f t="shared" si="207"/>
        <v>US-East</v>
      </c>
      <c r="Q4456">
        <v>10</v>
      </c>
      <c r="R4456">
        <v>36</v>
      </c>
      <c r="S4456">
        <v>64.400000000000006</v>
      </c>
      <c r="T4456">
        <v>42.54</v>
      </c>
      <c r="U4456">
        <v>83.63</v>
      </c>
      <c r="V4456" s="16">
        <v>2073.745747955988</v>
      </c>
      <c r="W4456" s="16">
        <v>1724.9731616978211</v>
      </c>
      <c r="X4456" s="5">
        <f t="shared" si="208"/>
        <v>0.831815165093436</v>
      </c>
      <c r="Y4456" t="str">
        <f t="shared" si="209"/>
        <v>OK</v>
      </c>
      <c r="AA4456" t="s">
        <v>8928</v>
      </c>
      <c r="AB4456" s="3">
        <v>45594.882175925923</v>
      </c>
    </row>
    <row r="4457" spans="1:28" x14ac:dyDescent="0.35">
      <c r="A4457" t="s">
        <v>8929</v>
      </c>
      <c r="F4457">
        <v>854</v>
      </c>
      <c r="G4457" s="16">
        <v>2016.71</v>
      </c>
      <c r="H4457">
        <v>45</v>
      </c>
      <c r="I4457">
        <v>46</v>
      </c>
      <c r="J4457">
        <v>15.86</v>
      </c>
      <c r="K4457" t="s">
        <v>32</v>
      </c>
      <c r="L4457" t="str">
        <f t="shared" si="207"/>
        <v>US-East</v>
      </c>
      <c r="Q4457">
        <v>0</v>
      </c>
      <c r="R4457">
        <v>6</v>
      </c>
      <c r="S4457">
        <v>53.59</v>
      </c>
      <c r="T4457">
        <v>59.29</v>
      </c>
      <c r="U4457">
        <v>97.11</v>
      </c>
      <c r="V4457" s="16">
        <v>2446.35520605069</v>
      </c>
      <c r="W4457" s="16">
        <v>1785.1746856669081</v>
      </c>
      <c r="X4457" s="5">
        <f t="shared" si="208"/>
        <v>0.72972832450968206</v>
      </c>
      <c r="Y4457" t="str">
        <f t="shared" si="209"/>
        <v>OK</v>
      </c>
      <c r="AA4457" t="s">
        <v>8930</v>
      </c>
      <c r="AB4457" s="3">
        <v>45634.40048611111</v>
      </c>
    </row>
    <row r="4458" spans="1:28" x14ac:dyDescent="0.35">
      <c r="A4458" t="s">
        <v>8931</v>
      </c>
      <c r="F4458">
        <v>533</v>
      </c>
      <c r="G4458" s="16">
        <v>1851.88</v>
      </c>
      <c r="H4458">
        <v>7</v>
      </c>
      <c r="I4458">
        <v>6</v>
      </c>
      <c r="J4458">
        <v>26.73</v>
      </c>
      <c r="K4458" t="s">
        <v>32</v>
      </c>
      <c r="L4458" t="str">
        <f t="shared" si="207"/>
        <v>US-East</v>
      </c>
      <c r="Q4458">
        <v>0</v>
      </c>
      <c r="R4458">
        <v>40</v>
      </c>
      <c r="T4458">
        <v>50.64</v>
      </c>
      <c r="U4458">
        <v>96.49</v>
      </c>
      <c r="V4458" s="16">
        <v>2617.9501240317122</v>
      </c>
      <c r="W4458" s="16">
        <v>2058.492515137601</v>
      </c>
      <c r="X4458" s="5">
        <f t="shared" si="208"/>
        <v>0.78629936309385007</v>
      </c>
      <c r="Y4458" t="str">
        <f t="shared" si="209"/>
        <v>OK</v>
      </c>
      <c r="AA4458" t="s">
        <v>8932</v>
      </c>
      <c r="AB4458" s="3">
        <v>45739.274351851847</v>
      </c>
    </row>
    <row r="4459" spans="1:28" x14ac:dyDescent="0.35">
      <c r="A4459" t="s">
        <v>8933</v>
      </c>
      <c r="F4459">
        <v>580</v>
      </c>
      <c r="G4459" s="16">
        <v>3064.36</v>
      </c>
      <c r="H4459">
        <v>92</v>
      </c>
      <c r="I4459">
        <v>94</v>
      </c>
      <c r="J4459">
        <v>22.76</v>
      </c>
      <c r="K4459" t="s">
        <v>29</v>
      </c>
      <c r="L4459" t="str">
        <f t="shared" si="207"/>
        <v>US-East</v>
      </c>
      <c r="Q4459">
        <v>10</v>
      </c>
      <c r="R4459">
        <v>3</v>
      </c>
      <c r="S4459">
        <v>64.790000000000006</v>
      </c>
      <c r="T4459">
        <v>61.79</v>
      </c>
      <c r="U4459">
        <v>82.13</v>
      </c>
      <c r="V4459" s="16">
        <v>3319.9107252094341</v>
      </c>
      <c r="W4459" s="16">
        <v>3273.340643430909</v>
      </c>
      <c r="X4459" s="5">
        <f t="shared" si="208"/>
        <v>0.98597248973446805</v>
      </c>
      <c r="Y4459" t="str">
        <f t="shared" si="209"/>
        <v>OK</v>
      </c>
      <c r="AA4459" t="s">
        <v>8934</v>
      </c>
      <c r="AB4459" s="3">
        <v>45430.339479166672</v>
      </c>
    </row>
    <row r="4460" spans="1:28" x14ac:dyDescent="0.35">
      <c r="A4460" t="s">
        <v>8935</v>
      </c>
      <c r="F4460">
        <v>842</v>
      </c>
      <c r="G4460" s="16">
        <v>1310.6099999999999</v>
      </c>
      <c r="H4460">
        <v>14</v>
      </c>
      <c r="I4460">
        <v>19</v>
      </c>
      <c r="J4460">
        <v>35.65</v>
      </c>
      <c r="K4460" t="s">
        <v>26</v>
      </c>
      <c r="L4460" t="str">
        <f t="shared" si="207"/>
        <v>EU-West</v>
      </c>
      <c r="Q4460">
        <v>20</v>
      </c>
      <c r="R4460">
        <v>22</v>
      </c>
      <c r="S4460">
        <v>86.89</v>
      </c>
      <c r="T4460">
        <v>58.01</v>
      </c>
      <c r="U4460">
        <v>87.47</v>
      </c>
      <c r="V4460" s="16">
        <v>1867.8216144627011</v>
      </c>
      <c r="W4460" s="16">
        <v>1507.845167454358</v>
      </c>
      <c r="X4460" s="5">
        <f t="shared" si="208"/>
        <v>0.80727471819524155</v>
      </c>
      <c r="Y4460" t="str">
        <f t="shared" si="209"/>
        <v>OK</v>
      </c>
      <c r="AA4460" t="s">
        <v>8936</v>
      </c>
      <c r="AB4460" s="3">
        <v>45274.200543981482</v>
      </c>
    </row>
    <row r="4461" spans="1:28" x14ac:dyDescent="0.35">
      <c r="A4461" t="s">
        <v>8937</v>
      </c>
      <c r="F4461">
        <v>829</v>
      </c>
      <c r="G4461" s="16">
        <v>1840.51</v>
      </c>
      <c r="H4461">
        <v>32</v>
      </c>
      <c r="I4461">
        <v>30</v>
      </c>
      <c r="J4461">
        <v>20</v>
      </c>
      <c r="K4461" t="s">
        <v>52</v>
      </c>
      <c r="L4461" t="str">
        <f t="shared" si="207"/>
        <v>EU-West</v>
      </c>
      <c r="Q4461">
        <v>10</v>
      </c>
      <c r="R4461">
        <v>43</v>
      </c>
      <c r="S4461">
        <v>73.08</v>
      </c>
      <c r="T4461">
        <v>80.36</v>
      </c>
      <c r="U4461">
        <v>88.01</v>
      </c>
      <c r="V4461" s="16">
        <v>2062.8785299079468</v>
      </c>
      <c r="W4461" s="16">
        <v>2094.0045203434838</v>
      </c>
      <c r="X4461" s="5">
        <f t="shared" si="208"/>
        <v>1.0150886200928786</v>
      </c>
      <c r="Y4461" t="str">
        <f t="shared" si="209"/>
        <v>Over Budget</v>
      </c>
      <c r="AA4461" t="s">
        <v>8938</v>
      </c>
      <c r="AB4461" s="3">
        <v>45081.195023148153</v>
      </c>
    </row>
    <row r="4462" spans="1:28" x14ac:dyDescent="0.35">
      <c r="A4462" t="s">
        <v>8939</v>
      </c>
      <c r="F4462">
        <v>820</v>
      </c>
      <c r="G4462" s="16">
        <v>1475.61</v>
      </c>
      <c r="H4462">
        <v>48</v>
      </c>
      <c r="I4462">
        <v>51</v>
      </c>
      <c r="J4462">
        <v>11.27</v>
      </c>
      <c r="K4462" t="s">
        <v>26</v>
      </c>
      <c r="L4462" t="str">
        <f t="shared" si="207"/>
        <v>EU-West</v>
      </c>
      <c r="Q4462">
        <v>0</v>
      </c>
      <c r="R4462">
        <v>43</v>
      </c>
      <c r="S4462">
        <v>64.14</v>
      </c>
      <c r="T4462">
        <v>46.37</v>
      </c>
      <c r="U4462">
        <v>82.81</v>
      </c>
      <c r="V4462" s="16">
        <v>1910.205101623239</v>
      </c>
      <c r="W4462" s="16">
        <v>1301.6032264825169</v>
      </c>
      <c r="X4462" s="5">
        <f t="shared" si="208"/>
        <v>0.68139448762672172</v>
      </c>
      <c r="Y4462" t="str">
        <f t="shared" si="209"/>
        <v>OK</v>
      </c>
      <c r="AA4462" t="s">
        <v>8940</v>
      </c>
      <c r="AB4462" s="3">
        <v>45132.186782407407</v>
      </c>
    </row>
    <row r="4463" spans="1:28" x14ac:dyDescent="0.35">
      <c r="A4463" t="s">
        <v>8941</v>
      </c>
      <c r="F4463">
        <v>771</v>
      </c>
      <c r="H4463">
        <v>9</v>
      </c>
      <c r="I4463">
        <v>6</v>
      </c>
      <c r="J4463">
        <v>1</v>
      </c>
      <c r="K4463" t="s">
        <v>52</v>
      </c>
      <c r="L4463" t="str">
        <f t="shared" si="207"/>
        <v>EU-West</v>
      </c>
      <c r="Q4463">
        <v>40</v>
      </c>
      <c r="R4463">
        <v>5</v>
      </c>
      <c r="S4463">
        <v>55.49</v>
      </c>
      <c r="T4463">
        <v>60.1</v>
      </c>
      <c r="U4463">
        <v>88.7</v>
      </c>
      <c r="V4463" s="16">
        <v>3026.611822136374</v>
      </c>
      <c r="W4463" s="16">
        <v>2553.5123818440302</v>
      </c>
      <c r="X4463" s="5">
        <f t="shared" si="208"/>
        <v>0.84368677977395845</v>
      </c>
      <c r="Y4463" t="str">
        <f t="shared" si="209"/>
        <v>OK</v>
      </c>
      <c r="AA4463" t="s">
        <v>8942</v>
      </c>
      <c r="AB4463" s="3">
        <v>45328.294050925928</v>
      </c>
    </row>
    <row r="4464" spans="1:28" x14ac:dyDescent="0.35">
      <c r="A4464" t="s">
        <v>8943</v>
      </c>
      <c r="F4464">
        <v>348</v>
      </c>
      <c r="G4464" s="16">
        <v>1765.93</v>
      </c>
      <c r="H4464">
        <v>61</v>
      </c>
      <c r="I4464">
        <v>65</v>
      </c>
      <c r="J4464">
        <v>12.49</v>
      </c>
      <c r="K4464" t="s">
        <v>59</v>
      </c>
      <c r="L4464" t="str">
        <f t="shared" si="207"/>
        <v>EU-West</v>
      </c>
      <c r="Q4464">
        <v>0</v>
      </c>
      <c r="R4464">
        <v>44</v>
      </c>
      <c r="S4464">
        <v>52.4</v>
      </c>
      <c r="T4464">
        <v>61.13</v>
      </c>
      <c r="U4464">
        <v>92.79</v>
      </c>
      <c r="V4464" s="16">
        <v>2565.0256387131399</v>
      </c>
      <c r="W4464" s="16">
        <v>1536.4818258616419</v>
      </c>
      <c r="X4464" s="5">
        <f t="shared" si="208"/>
        <v>0.59901226820971931</v>
      </c>
      <c r="Y4464" t="str">
        <f t="shared" si="209"/>
        <v>OK</v>
      </c>
      <c r="AA4464" t="s">
        <v>8944</v>
      </c>
      <c r="AB4464" s="3">
        <v>44953.60597222222</v>
      </c>
    </row>
    <row r="4465" spans="1:28" x14ac:dyDescent="0.35">
      <c r="A4465" t="s">
        <v>8945</v>
      </c>
      <c r="F4465">
        <v>614</v>
      </c>
      <c r="G4465" s="16">
        <v>7099.5082010542237</v>
      </c>
      <c r="H4465">
        <v>54</v>
      </c>
      <c r="I4465">
        <v>59</v>
      </c>
      <c r="J4465">
        <v>23.02</v>
      </c>
      <c r="K4465" t="s">
        <v>59</v>
      </c>
      <c r="L4465" t="str">
        <f t="shared" si="207"/>
        <v>EU-West</v>
      </c>
      <c r="Q4465">
        <v>30</v>
      </c>
      <c r="R4465">
        <v>8</v>
      </c>
      <c r="S4465">
        <v>26.59244575349673</v>
      </c>
      <c r="T4465">
        <v>55.34</v>
      </c>
      <c r="U4465">
        <v>87.65</v>
      </c>
      <c r="V4465" s="16">
        <v>2221.6814950909329</v>
      </c>
      <c r="W4465" s="16">
        <v>1951.87767118379</v>
      </c>
      <c r="X4465" s="5">
        <f t="shared" si="208"/>
        <v>0.87855872927631329</v>
      </c>
      <c r="Y4465" t="str">
        <f t="shared" si="209"/>
        <v>OK</v>
      </c>
      <c r="AA4465" t="s">
        <v>8946</v>
      </c>
      <c r="AB4465" s="3">
        <v>45203.357268518521</v>
      </c>
    </row>
    <row r="4466" spans="1:28" x14ac:dyDescent="0.35">
      <c r="A4466" t="s">
        <v>8947</v>
      </c>
      <c r="F4466">
        <v>328</v>
      </c>
      <c r="G4466" s="16">
        <v>2462.21</v>
      </c>
      <c r="H4466">
        <v>57</v>
      </c>
      <c r="I4466">
        <v>53</v>
      </c>
      <c r="J4466">
        <v>25.06</v>
      </c>
      <c r="K4466" t="s">
        <v>37</v>
      </c>
      <c r="L4466" t="str">
        <f t="shared" si="207"/>
        <v>US-East</v>
      </c>
      <c r="Q4466">
        <v>30</v>
      </c>
      <c r="R4466">
        <v>8</v>
      </c>
      <c r="S4466">
        <v>75.47</v>
      </c>
      <c r="T4466">
        <v>59.77</v>
      </c>
      <c r="U4466">
        <v>81.44</v>
      </c>
      <c r="V4466" s="16">
        <v>3020.1859366778822</v>
      </c>
      <c r="W4466" s="16">
        <v>2728.4447627938412</v>
      </c>
      <c r="X4466" s="5">
        <f t="shared" si="208"/>
        <v>0.90340290962186653</v>
      </c>
      <c r="Y4466" t="str">
        <f t="shared" si="209"/>
        <v>OK</v>
      </c>
      <c r="AA4466" t="s">
        <v>8948</v>
      </c>
      <c r="AB4466" s="3">
        <v>45541.811979166669</v>
      </c>
    </row>
    <row r="4467" spans="1:28" x14ac:dyDescent="0.35">
      <c r="A4467" t="s">
        <v>8949</v>
      </c>
      <c r="F4467">
        <v>120</v>
      </c>
      <c r="G4467" s="16">
        <v>1592.64</v>
      </c>
      <c r="H4467">
        <v>62</v>
      </c>
      <c r="I4467">
        <v>60</v>
      </c>
      <c r="J4467">
        <v>15.16</v>
      </c>
      <c r="K4467" t="s">
        <v>32</v>
      </c>
      <c r="L4467" t="str">
        <f t="shared" si="207"/>
        <v>US-East</v>
      </c>
      <c r="Q4467">
        <v>0</v>
      </c>
      <c r="R4467">
        <v>20</v>
      </c>
      <c r="S4467">
        <v>57.4</v>
      </c>
      <c r="T4467">
        <v>81.42</v>
      </c>
      <c r="U4467">
        <v>93.86</v>
      </c>
      <c r="V4467" s="16">
        <v>2048.3495306568038</v>
      </c>
      <c r="W4467" s="16">
        <v>1637.145416538048</v>
      </c>
      <c r="X4467" s="5">
        <f t="shared" si="208"/>
        <v>0.79925100283695083</v>
      </c>
      <c r="Y4467" t="str">
        <f t="shared" si="209"/>
        <v>OK</v>
      </c>
      <c r="AA4467" t="s">
        <v>8950</v>
      </c>
      <c r="AB4467" s="3">
        <v>45786.753946759258</v>
      </c>
    </row>
    <row r="4468" spans="1:28" x14ac:dyDescent="0.35">
      <c r="A4468" t="s">
        <v>8951</v>
      </c>
      <c r="F4468">
        <v>827</v>
      </c>
      <c r="G4468" s="16">
        <v>3126.5</v>
      </c>
      <c r="H4468">
        <v>10</v>
      </c>
      <c r="I4468">
        <v>13</v>
      </c>
      <c r="J4468">
        <v>16.559999999999999</v>
      </c>
      <c r="K4468" t="s">
        <v>59</v>
      </c>
      <c r="L4468" t="str">
        <f t="shared" si="207"/>
        <v>EU-West</v>
      </c>
      <c r="Q4468">
        <v>0</v>
      </c>
      <c r="R4468">
        <v>2</v>
      </c>
      <c r="S4468">
        <v>51.87</v>
      </c>
      <c r="T4468">
        <v>63.62</v>
      </c>
      <c r="U4468">
        <v>86.04</v>
      </c>
      <c r="V4468" s="16">
        <v>3442.4054098786241</v>
      </c>
      <c r="W4468" s="16">
        <v>3304.362427768544</v>
      </c>
      <c r="X4468" s="5">
        <f t="shared" si="208"/>
        <v>0.9598992664507382</v>
      </c>
      <c r="Y4468" t="str">
        <f t="shared" si="209"/>
        <v>OK</v>
      </c>
      <c r="AA4468" t="s">
        <v>8952</v>
      </c>
      <c r="AB4468" s="3">
        <v>45047.884872685187</v>
      </c>
    </row>
    <row r="4469" spans="1:28" x14ac:dyDescent="0.35">
      <c r="A4469" t="s">
        <v>8953</v>
      </c>
      <c r="F4469">
        <v>889</v>
      </c>
      <c r="G4469" s="16">
        <v>2347.1799999999998</v>
      </c>
      <c r="H4469">
        <v>34</v>
      </c>
      <c r="I4469">
        <v>39</v>
      </c>
      <c r="J4469">
        <v>20.56</v>
      </c>
      <c r="K4469" t="s">
        <v>59</v>
      </c>
      <c r="L4469" t="str">
        <f t="shared" si="207"/>
        <v>EU-West</v>
      </c>
      <c r="Q4469">
        <v>0</v>
      </c>
      <c r="R4469">
        <v>12</v>
      </c>
      <c r="S4469">
        <v>80.489999999999995</v>
      </c>
      <c r="T4469">
        <v>75.12</v>
      </c>
      <c r="U4469">
        <v>86.57</v>
      </c>
      <c r="V4469" s="16">
        <v>3155.8707478149231</v>
      </c>
      <c r="W4469" s="16">
        <v>1975.461113204726</v>
      </c>
      <c r="X4469" s="5">
        <f t="shared" si="208"/>
        <v>0.62596388479233667</v>
      </c>
      <c r="Y4469" t="str">
        <f t="shared" si="209"/>
        <v>OK</v>
      </c>
      <c r="AA4469" t="s">
        <v>8954</v>
      </c>
      <c r="AB4469" s="3">
        <v>45126.028298611112</v>
      </c>
    </row>
    <row r="4470" spans="1:28" x14ac:dyDescent="0.35">
      <c r="A4470" t="s">
        <v>8955</v>
      </c>
      <c r="F4470">
        <v>816</v>
      </c>
      <c r="G4470" s="16">
        <v>1583.34</v>
      </c>
      <c r="H4470">
        <v>97</v>
      </c>
      <c r="I4470">
        <v>100</v>
      </c>
      <c r="J4470">
        <v>23.04</v>
      </c>
      <c r="K4470" t="s">
        <v>52</v>
      </c>
      <c r="L4470" t="str">
        <f t="shared" si="207"/>
        <v>EU-West</v>
      </c>
      <c r="Q4470">
        <v>40</v>
      </c>
      <c r="R4470">
        <v>37</v>
      </c>
      <c r="S4470">
        <v>81.16</v>
      </c>
      <c r="T4470">
        <v>55.3</v>
      </c>
      <c r="U4470">
        <v>98.41</v>
      </c>
      <c r="V4470" s="16">
        <v>1731.2878533090629</v>
      </c>
      <c r="W4470" s="16">
        <v>1291.932721301828</v>
      </c>
      <c r="X4470" s="5">
        <f t="shared" si="208"/>
        <v>0.74622641106879939</v>
      </c>
      <c r="Y4470" t="str">
        <f t="shared" si="209"/>
        <v>OK</v>
      </c>
      <c r="AA4470" t="s">
        <v>8956</v>
      </c>
      <c r="AB4470" s="3">
        <v>45508.644803240742</v>
      </c>
    </row>
    <row r="4471" spans="1:28" x14ac:dyDescent="0.35">
      <c r="A4471" t="s">
        <v>8957</v>
      </c>
      <c r="F4471">
        <v>947</v>
      </c>
      <c r="G4471" s="16">
        <v>2034.11</v>
      </c>
      <c r="H4471">
        <v>95</v>
      </c>
      <c r="I4471">
        <v>93</v>
      </c>
      <c r="J4471">
        <v>28.16</v>
      </c>
      <c r="K4471" t="s">
        <v>29</v>
      </c>
      <c r="L4471" t="str">
        <f t="shared" si="207"/>
        <v>US-East</v>
      </c>
      <c r="Q4471">
        <v>50</v>
      </c>
      <c r="R4471">
        <v>17</v>
      </c>
      <c r="S4471">
        <v>57.6</v>
      </c>
      <c r="T4471">
        <v>67.72</v>
      </c>
      <c r="U4471">
        <v>91.98</v>
      </c>
      <c r="V4471" s="16">
        <v>2600.8614701022511</v>
      </c>
      <c r="W4471" s="16">
        <v>1896.316737531344</v>
      </c>
      <c r="X4471" s="5">
        <f t="shared" si="208"/>
        <v>0.72911101161292979</v>
      </c>
      <c r="Y4471" t="str">
        <f t="shared" si="209"/>
        <v>OK</v>
      </c>
      <c r="AA4471" t="s">
        <v>8958</v>
      </c>
      <c r="AB4471" s="3">
        <v>45785.214930555558</v>
      </c>
    </row>
    <row r="4472" spans="1:28" x14ac:dyDescent="0.35">
      <c r="A4472" t="s">
        <v>8959</v>
      </c>
      <c r="F4472">
        <v>482</v>
      </c>
      <c r="G4472" s="16">
        <v>2645.03</v>
      </c>
      <c r="H4472">
        <v>85</v>
      </c>
      <c r="I4472">
        <v>87</v>
      </c>
      <c r="J4472">
        <v>15.3</v>
      </c>
      <c r="K4472" t="s">
        <v>59</v>
      </c>
      <c r="L4472" t="str">
        <f t="shared" si="207"/>
        <v>EU-West</v>
      </c>
      <c r="Q4472">
        <v>0</v>
      </c>
      <c r="R4472">
        <v>45</v>
      </c>
      <c r="S4472">
        <v>67.23</v>
      </c>
      <c r="T4472">
        <v>51.89</v>
      </c>
      <c r="U4472">
        <v>85.95</v>
      </c>
      <c r="V4472" s="16">
        <v>3501.4955562041682</v>
      </c>
      <c r="W4472" s="16">
        <v>2985.081205349125</v>
      </c>
      <c r="X4472" s="5">
        <f t="shared" si="208"/>
        <v>0.85251606276066005</v>
      </c>
      <c r="Y4472" t="str">
        <f t="shared" si="209"/>
        <v>OK</v>
      </c>
      <c r="AA4472" t="s">
        <v>8960</v>
      </c>
      <c r="AB4472" s="3">
        <v>45848.444641203707</v>
      </c>
    </row>
    <row r="4473" spans="1:28" x14ac:dyDescent="0.35">
      <c r="A4473" t="s">
        <v>8961</v>
      </c>
      <c r="F4473">
        <v>857</v>
      </c>
      <c r="G4473" s="16">
        <v>3775.17</v>
      </c>
      <c r="H4473">
        <v>3</v>
      </c>
      <c r="I4473">
        <v>-1</v>
      </c>
      <c r="J4473">
        <v>14.06</v>
      </c>
      <c r="K4473" t="s">
        <v>59</v>
      </c>
      <c r="L4473" t="str">
        <f t="shared" si="207"/>
        <v>EU-West</v>
      </c>
      <c r="Q4473">
        <v>0</v>
      </c>
      <c r="R4473">
        <v>30</v>
      </c>
      <c r="S4473">
        <v>77.75</v>
      </c>
      <c r="T4473">
        <v>51.28</v>
      </c>
      <c r="U4473">
        <v>84.05</v>
      </c>
      <c r="V4473" s="16">
        <v>5471.3221325899722</v>
      </c>
      <c r="W4473" s="16">
        <v>3723.5038889207349</v>
      </c>
      <c r="X4473" s="5">
        <f t="shared" si="208"/>
        <v>0.68054919792451174</v>
      </c>
      <c r="Y4473" t="str">
        <f t="shared" si="209"/>
        <v>OK</v>
      </c>
      <c r="AA4473" t="s">
        <v>8962</v>
      </c>
      <c r="AB4473" s="3">
        <v>45855.653634259259</v>
      </c>
    </row>
    <row r="4474" spans="1:28" x14ac:dyDescent="0.35">
      <c r="A4474" t="s">
        <v>8963</v>
      </c>
      <c r="F4474">
        <v>26</v>
      </c>
      <c r="G4474" s="16">
        <v>1353.31</v>
      </c>
      <c r="H4474">
        <v>65</v>
      </c>
      <c r="I4474">
        <v>64</v>
      </c>
      <c r="J4474">
        <v>36.200000000000003</v>
      </c>
      <c r="K4474" t="s">
        <v>32</v>
      </c>
      <c r="L4474" t="str">
        <f t="shared" si="207"/>
        <v>US-East</v>
      </c>
      <c r="Q4474">
        <v>0</v>
      </c>
      <c r="R4474">
        <v>28</v>
      </c>
      <c r="S4474">
        <v>53.47</v>
      </c>
      <c r="T4474">
        <v>42.19</v>
      </c>
      <c r="U4474">
        <v>94.83</v>
      </c>
      <c r="V4474" s="16">
        <v>1657.933196696883</v>
      </c>
      <c r="W4474" s="16">
        <v>1203.5765499245219</v>
      </c>
      <c r="X4474" s="5">
        <f t="shared" si="208"/>
        <v>0.72594996729809114</v>
      </c>
      <c r="Y4474" t="str">
        <f t="shared" si="209"/>
        <v>OK</v>
      </c>
      <c r="AA4474" t="s">
        <v>8964</v>
      </c>
      <c r="AB4474" s="3">
        <v>45915.808020833327</v>
      </c>
    </row>
    <row r="4475" spans="1:28" x14ac:dyDescent="0.35">
      <c r="A4475" t="s">
        <v>8965</v>
      </c>
      <c r="F4475">
        <v>229</v>
      </c>
      <c r="G4475" s="16">
        <v>1308.95</v>
      </c>
      <c r="H4475">
        <v>32</v>
      </c>
      <c r="I4475">
        <v>30</v>
      </c>
      <c r="J4475">
        <v>34.270000000000003</v>
      </c>
      <c r="K4475" t="s">
        <v>37</v>
      </c>
      <c r="L4475" t="str">
        <f t="shared" si="207"/>
        <v>US-East</v>
      </c>
      <c r="Q4475">
        <v>0</v>
      </c>
      <c r="R4475">
        <v>1</v>
      </c>
      <c r="S4475">
        <v>56.85</v>
      </c>
      <c r="T4475">
        <v>49.34</v>
      </c>
      <c r="U4475">
        <v>94.49</v>
      </c>
      <c r="V4475" s="16">
        <v>1816.386213471975</v>
      </c>
      <c r="W4475" s="16">
        <v>1484.113113017399</v>
      </c>
      <c r="X4475" s="5">
        <f t="shared" si="208"/>
        <v>0.81706913541286763</v>
      </c>
      <c r="Y4475" t="str">
        <f t="shared" si="209"/>
        <v>OK</v>
      </c>
      <c r="AA4475" t="s">
        <v>8966</v>
      </c>
      <c r="AB4475" s="3">
        <v>45737.937673611108</v>
      </c>
    </row>
    <row r="4476" spans="1:28" x14ac:dyDescent="0.35">
      <c r="A4476" t="s">
        <v>8967</v>
      </c>
      <c r="F4476">
        <v>496</v>
      </c>
      <c r="G4476" s="16">
        <v>1454.24</v>
      </c>
      <c r="H4476">
        <v>72</v>
      </c>
      <c r="I4476">
        <v>71</v>
      </c>
      <c r="J4476">
        <v>15.76</v>
      </c>
      <c r="K4476" t="s">
        <v>52</v>
      </c>
      <c r="L4476" t="str">
        <f t="shared" si="207"/>
        <v>EU-West</v>
      </c>
      <c r="Q4476">
        <v>50</v>
      </c>
      <c r="R4476">
        <v>30</v>
      </c>
      <c r="S4476">
        <v>82.27</v>
      </c>
      <c r="T4476">
        <v>60.56</v>
      </c>
      <c r="U4476">
        <v>87.47</v>
      </c>
      <c r="V4476" s="16">
        <v>1576.054768655805</v>
      </c>
      <c r="W4476" s="16">
        <v>1296.383561847073</v>
      </c>
      <c r="X4476" s="5">
        <f t="shared" si="208"/>
        <v>0.82254981719495723</v>
      </c>
      <c r="Y4476" t="str">
        <f t="shared" si="209"/>
        <v>OK</v>
      </c>
      <c r="AA4476" t="s">
        <v>8968</v>
      </c>
      <c r="AB4476" s="3">
        <v>45135.384699074071</v>
      </c>
    </row>
    <row r="4477" spans="1:28" x14ac:dyDescent="0.35">
      <c r="A4477" t="s">
        <v>8969</v>
      </c>
      <c r="F4477">
        <v>820</v>
      </c>
      <c r="G4477" s="16">
        <v>1756.35</v>
      </c>
      <c r="H4477">
        <v>34</v>
      </c>
      <c r="I4477">
        <v>39</v>
      </c>
      <c r="J4477">
        <v>29.14</v>
      </c>
      <c r="K4477" t="s">
        <v>29</v>
      </c>
      <c r="L4477" t="str">
        <f t="shared" si="207"/>
        <v>US-East</v>
      </c>
      <c r="Q4477">
        <v>50</v>
      </c>
      <c r="R4477">
        <v>37</v>
      </c>
      <c r="S4477">
        <v>56.63</v>
      </c>
      <c r="T4477">
        <v>75.459999999999994</v>
      </c>
      <c r="U4477">
        <v>83.7</v>
      </c>
      <c r="V4477" s="16">
        <v>1893.517842712077</v>
      </c>
      <c r="W4477" s="16">
        <v>1977.9969603256909</v>
      </c>
      <c r="X4477" s="5">
        <f t="shared" si="208"/>
        <v>1.0446149044429467</v>
      </c>
      <c r="Y4477" t="str">
        <f t="shared" si="209"/>
        <v>Over Budget</v>
      </c>
      <c r="AA4477" t="s">
        <v>8970</v>
      </c>
      <c r="AB4477" s="3">
        <v>45861.412708333337</v>
      </c>
    </row>
    <row r="4478" spans="1:28" x14ac:dyDescent="0.35">
      <c r="A4478" t="s">
        <v>8971</v>
      </c>
      <c r="F4478">
        <v>314</v>
      </c>
      <c r="G4478" s="16">
        <v>1575.34</v>
      </c>
      <c r="H4478">
        <v>37</v>
      </c>
      <c r="I4478">
        <v>39</v>
      </c>
      <c r="J4478">
        <v>37.64</v>
      </c>
      <c r="K4478" t="s">
        <v>37</v>
      </c>
      <c r="L4478" t="str">
        <f t="shared" si="207"/>
        <v>US-East</v>
      </c>
      <c r="Q4478">
        <v>10</v>
      </c>
      <c r="R4478">
        <v>6</v>
      </c>
      <c r="S4478">
        <v>71.03</v>
      </c>
      <c r="T4478">
        <v>58.84</v>
      </c>
      <c r="U4478">
        <v>91.93</v>
      </c>
      <c r="V4478" s="16">
        <v>1988.707651466777</v>
      </c>
      <c r="W4478" s="16">
        <v>1545.7107096946379</v>
      </c>
      <c r="X4478" s="5">
        <f t="shared" si="208"/>
        <v>0.77724380883967259</v>
      </c>
      <c r="Y4478" t="str">
        <f t="shared" si="209"/>
        <v>OK</v>
      </c>
      <c r="AA4478" t="s">
        <v>8972</v>
      </c>
      <c r="AB4478" s="3">
        <v>45479.133564814823</v>
      </c>
    </row>
    <row r="4479" spans="1:28" x14ac:dyDescent="0.35">
      <c r="A4479" t="s">
        <v>8973</v>
      </c>
      <c r="F4479">
        <v>526</v>
      </c>
      <c r="G4479" s="16">
        <v>10798.025315831581</v>
      </c>
      <c r="H4479">
        <v>94</v>
      </c>
      <c r="I4479">
        <v>90</v>
      </c>
      <c r="J4479">
        <v>30.54</v>
      </c>
      <c r="K4479" t="s">
        <v>26</v>
      </c>
      <c r="L4479" t="str">
        <f t="shared" si="207"/>
        <v>EU-West</v>
      </c>
      <c r="Q4479">
        <v>0</v>
      </c>
      <c r="R4479">
        <v>39</v>
      </c>
      <c r="S4479">
        <v>29.684534356018329</v>
      </c>
      <c r="T4479">
        <v>62.32</v>
      </c>
      <c r="U4479">
        <v>41.572642446851091</v>
      </c>
      <c r="V4479" s="16">
        <v>3101.3550073316692</v>
      </c>
      <c r="W4479" s="16">
        <v>2354.1354222317132</v>
      </c>
      <c r="X4479" s="5">
        <f t="shared" si="208"/>
        <v>0.75906673588366602</v>
      </c>
      <c r="Y4479" t="str">
        <f t="shared" si="209"/>
        <v>OK</v>
      </c>
      <c r="AA4479" t="s">
        <v>8974</v>
      </c>
      <c r="AB4479" s="3">
        <v>45257.250868055547</v>
      </c>
    </row>
    <row r="4480" spans="1:28" x14ac:dyDescent="0.35">
      <c r="A4480" t="s">
        <v>8975</v>
      </c>
      <c r="F4480">
        <v>138</v>
      </c>
      <c r="G4480" s="16">
        <v>1458.39</v>
      </c>
      <c r="H4480">
        <v>77</v>
      </c>
      <c r="I4480">
        <v>74</v>
      </c>
      <c r="J4480">
        <v>13.9</v>
      </c>
      <c r="K4480" t="s">
        <v>32</v>
      </c>
      <c r="L4480" t="str">
        <f t="shared" si="207"/>
        <v>US-East</v>
      </c>
      <c r="Q4480">
        <v>10</v>
      </c>
      <c r="R4480">
        <v>9</v>
      </c>
      <c r="S4480">
        <v>52.04</v>
      </c>
      <c r="T4480">
        <v>71.459999999999994</v>
      </c>
      <c r="U4480">
        <v>88.14</v>
      </c>
      <c r="V4480" s="16">
        <v>1919.4899251972331</v>
      </c>
      <c r="W4480" s="16">
        <v>1325.8046207284649</v>
      </c>
      <c r="X4480" s="5">
        <f t="shared" si="208"/>
        <v>0.6907067358492307</v>
      </c>
      <c r="Y4480" t="str">
        <f t="shared" si="209"/>
        <v>OK</v>
      </c>
      <c r="AA4480" t="s">
        <v>8976</v>
      </c>
      <c r="AB4480" s="3">
        <v>44944.868194444447</v>
      </c>
    </row>
    <row r="4481" spans="1:28" x14ac:dyDescent="0.35">
      <c r="A4481" t="s">
        <v>8977</v>
      </c>
      <c r="F4481">
        <v>844</v>
      </c>
      <c r="G4481" s="16">
        <v>1189.4100000000001</v>
      </c>
      <c r="H4481">
        <v>56</v>
      </c>
      <c r="I4481">
        <v>55</v>
      </c>
      <c r="J4481">
        <v>20.84</v>
      </c>
      <c r="K4481" t="s">
        <v>32</v>
      </c>
      <c r="L4481" t="str">
        <f t="shared" si="207"/>
        <v>US-East</v>
      </c>
      <c r="Q4481">
        <v>0</v>
      </c>
      <c r="R4481">
        <v>12</v>
      </c>
      <c r="S4481">
        <v>84.73</v>
      </c>
      <c r="T4481">
        <v>56.76</v>
      </c>
      <c r="U4481">
        <v>84.48</v>
      </c>
      <c r="V4481" s="16">
        <v>1632.866081161751</v>
      </c>
      <c r="W4481" s="16">
        <v>1379.7983928791591</v>
      </c>
      <c r="X4481" s="5">
        <f t="shared" si="208"/>
        <v>0.84501626238537619</v>
      </c>
      <c r="Y4481" t="str">
        <f t="shared" si="209"/>
        <v>OK</v>
      </c>
      <c r="AA4481" t="s">
        <v>8978</v>
      </c>
      <c r="AB4481" s="3">
        <v>45095.218240740738</v>
      </c>
    </row>
    <row r="4482" spans="1:28" x14ac:dyDescent="0.35">
      <c r="A4482" t="s">
        <v>8979</v>
      </c>
      <c r="F4482">
        <v>633</v>
      </c>
      <c r="G4482" s="16">
        <v>1741.58</v>
      </c>
      <c r="H4482">
        <v>94</v>
      </c>
      <c r="I4482">
        <v>99</v>
      </c>
      <c r="J4482">
        <v>5.99</v>
      </c>
      <c r="K4482" t="s">
        <v>32</v>
      </c>
      <c r="L4482" t="str">
        <f t="shared" si="207"/>
        <v>US-East</v>
      </c>
      <c r="Q4482">
        <v>40</v>
      </c>
      <c r="R4482">
        <v>0</v>
      </c>
      <c r="S4482">
        <v>46.62</v>
      </c>
      <c r="T4482">
        <v>50.24</v>
      </c>
      <c r="U4482">
        <v>90.12</v>
      </c>
      <c r="V4482" s="16">
        <v>1998.4033902275839</v>
      </c>
      <c r="W4482" s="16">
        <v>1455.114664177356</v>
      </c>
      <c r="X4482" s="5">
        <f t="shared" si="208"/>
        <v>0.7281386086978382</v>
      </c>
      <c r="Y4482" t="str">
        <f t="shared" si="209"/>
        <v>OK</v>
      </c>
      <c r="AA4482" t="s">
        <v>8980</v>
      </c>
      <c r="AB4482" s="3">
        <v>45884.256967592592</v>
      </c>
    </row>
    <row r="4483" spans="1:28" x14ac:dyDescent="0.35">
      <c r="A4483" t="s">
        <v>8981</v>
      </c>
      <c r="F4483">
        <v>33</v>
      </c>
      <c r="G4483" s="16">
        <v>1908</v>
      </c>
      <c r="H4483">
        <v>32</v>
      </c>
      <c r="I4483">
        <v>30</v>
      </c>
      <c r="J4483">
        <v>12.28</v>
      </c>
      <c r="K4483" t="s">
        <v>29</v>
      </c>
      <c r="L4483" t="str">
        <f t="shared" ref="L4483:L4546" si="210">IF(OR(K4483="Europe-West",K4483="EU_West",K4483="eu-west"),"EU-West",
IF(OR(K4483="US_East",K4483="us-east",K4483="US-East"),"US-East","Other"))</f>
        <v>US-East</v>
      </c>
      <c r="Q4483">
        <v>30</v>
      </c>
      <c r="R4483">
        <v>36</v>
      </c>
      <c r="S4483">
        <v>74.17</v>
      </c>
      <c r="T4483">
        <v>51.38</v>
      </c>
      <c r="U4483">
        <v>92.31</v>
      </c>
      <c r="V4483" s="16">
        <v>2501.967766647243</v>
      </c>
      <c r="W4483" s="16">
        <v>1636.6108891548499</v>
      </c>
      <c r="X4483" s="5">
        <f t="shared" ref="X4483:X4546" si="211">W4483/V4483</f>
        <v>0.65412948598773801</v>
      </c>
      <c r="Y4483" t="str">
        <f t="shared" ref="Y4483:Y4546" si="212">IF(X4483&gt;1,"Over Budget","OK")</f>
        <v>OK</v>
      </c>
      <c r="AA4483" t="s">
        <v>8982</v>
      </c>
      <c r="AB4483" s="3">
        <v>45405.998495370368</v>
      </c>
    </row>
    <row r="4484" spans="1:28" x14ac:dyDescent="0.35">
      <c r="A4484" t="s">
        <v>8983</v>
      </c>
      <c r="F4484">
        <v>550</v>
      </c>
      <c r="G4484" s="16">
        <v>1636.77</v>
      </c>
      <c r="H4484">
        <v>43</v>
      </c>
      <c r="I4484">
        <v>45</v>
      </c>
      <c r="J4484">
        <v>19.88</v>
      </c>
      <c r="K4484" t="s">
        <v>37</v>
      </c>
      <c r="L4484" t="str">
        <f t="shared" si="210"/>
        <v>US-East</v>
      </c>
      <c r="Q4484">
        <v>0</v>
      </c>
      <c r="R4484">
        <v>24</v>
      </c>
      <c r="S4484">
        <v>63.11</v>
      </c>
      <c r="T4484">
        <v>71.209999999999994</v>
      </c>
      <c r="U4484">
        <v>87.56</v>
      </c>
      <c r="V4484" s="16">
        <v>1790.740234381082</v>
      </c>
      <c r="W4484" s="16">
        <v>1725.7348448489381</v>
      </c>
      <c r="X4484" s="5">
        <f t="shared" si="211"/>
        <v>0.96369915173396925</v>
      </c>
      <c r="Y4484" t="str">
        <f t="shared" si="212"/>
        <v>OK</v>
      </c>
      <c r="AA4484" t="s">
        <v>8984</v>
      </c>
      <c r="AB4484" s="3">
        <v>45200.289907407408</v>
      </c>
    </row>
    <row r="4485" spans="1:28" x14ac:dyDescent="0.35">
      <c r="A4485" t="s">
        <v>8985</v>
      </c>
      <c r="F4485">
        <v>920</v>
      </c>
      <c r="G4485" s="16">
        <v>1877.03</v>
      </c>
      <c r="H4485">
        <v>52</v>
      </c>
      <c r="I4485">
        <v>51</v>
      </c>
      <c r="J4485">
        <v>21.76</v>
      </c>
      <c r="K4485" t="s">
        <v>29</v>
      </c>
      <c r="L4485" t="str">
        <f t="shared" si="210"/>
        <v>US-East</v>
      </c>
      <c r="Q4485">
        <v>0</v>
      </c>
      <c r="R4485">
        <v>29</v>
      </c>
      <c r="T4485">
        <v>61.45</v>
      </c>
      <c r="U4485">
        <v>91.31</v>
      </c>
      <c r="V4485" s="16">
        <v>2082.5626349133431</v>
      </c>
      <c r="W4485" s="16">
        <v>2139.9007429130552</v>
      </c>
      <c r="X4485" s="5">
        <f t="shared" si="211"/>
        <v>1.0275324770734198</v>
      </c>
      <c r="Y4485" t="str">
        <f t="shared" si="212"/>
        <v>Over Budget</v>
      </c>
      <c r="AA4485" t="s">
        <v>8986</v>
      </c>
      <c r="AB4485" s="3">
        <v>45289.917650462958</v>
      </c>
    </row>
    <row r="4486" spans="1:28" x14ac:dyDescent="0.35">
      <c r="A4486" t="s">
        <v>8987</v>
      </c>
      <c r="F4486">
        <v>141</v>
      </c>
      <c r="G4486" s="16">
        <v>1547.98</v>
      </c>
      <c r="H4486">
        <v>79</v>
      </c>
      <c r="I4486">
        <v>79</v>
      </c>
      <c r="J4486">
        <v>14.46</v>
      </c>
      <c r="K4486" t="s">
        <v>59</v>
      </c>
      <c r="L4486" t="str">
        <f t="shared" si="210"/>
        <v>EU-West</v>
      </c>
      <c r="Q4486">
        <v>50</v>
      </c>
      <c r="R4486">
        <v>1</v>
      </c>
      <c r="S4486">
        <v>66.48</v>
      </c>
      <c r="T4486">
        <v>61.45</v>
      </c>
      <c r="U4486">
        <v>91.8</v>
      </c>
      <c r="V4486" s="16">
        <v>1600.0764065124999</v>
      </c>
      <c r="W4486" s="16">
        <v>1297.4866505046909</v>
      </c>
      <c r="X4486" s="5">
        <f t="shared" si="211"/>
        <v>0.81089043324666688</v>
      </c>
      <c r="Y4486" t="str">
        <f t="shared" si="212"/>
        <v>OK</v>
      </c>
      <c r="AA4486" t="s">
        <v>8988</v>
      </c>
      <c r="AB4486" s="3">
        <v>45470.846655092602</v>
      </c>
    </row>
    <row r="4487" spans="1:28" x14ac:dyDescent="0.35">
      <c r="A4487" t="s">
        <v>8989</v>
      </c>
      <c r="F4487">
        <v>565</v>
      </c>
      <c r="G4487" s="16">
        <v>1429.82</v>
      </c>
      <c r="H4487">
        <v>19</v>
      </c>
      <c r="I4487">
        <v>18</v>
      </c>
      <c r="J4487">
        <v>1</v>
      </c>
      <c r="K4487" t="s">
        <v>32</v>
      </c>
      <c r="L4487" t="str">
        <f t="shared" si="210"/>
        <v>US-East</v>
      </c>
      <c r="Q4487">
        <v>20</v>
      </c>
      <c r="R4487">
        <v>35</v>
      </c>
      <c r="S4487">
        <v>53.02</v>
      </c>
      <c r="T4487">
        <v>51.09</v>
      </c>
      <c r="U4487">
        <v>95.73</v>
      </c>
      <c r="V4487" s="16">
        <v>1963.8581890364401</v>
      </c>
      <c r="W4487" s="16">
        <v>1563.5094565043421</v>
      </c>
      <c r="X4487" s="5">
        <f t="shared" si="211"/>
        <v>0.79614173020887646</v>
      </c>
      <c r="Y4487" t="str">
        <f t="shared" si="212"/>
        <v>OK</v>
      </c>
      <c r="AA4487" t="s">
        <v>8990</v>
      </c>
      <c r="AB4487" s="3">
        <v>45202.997071759259</v>
      </c>
    </row>
    <row r="4488" spans="1:28" x14ac:dyDescent="0.35">
      <c r="A4488" t="s">
        <v>8991</v>
      </c>
      <c r="F4488">
        <v>330</v>
      </c>
      <c r="G4488" s="16">
        <v>1843.84</v>
      </c>
      <c r="H4488">
        <v>62</v>
      </c>
      <c r="I4488">
        <v>58</v>
      </c>
      <c r="J4488">
        <v>21.55</v>
      </c>
      <c r="K4488" t="s">
        <v>26</v>
      </c>
      <c r="L4488" t="str">
        <f t="shared" si="210"/>
        <v>EU-West</v>
      </c>
      <c r="Q4488">
        <v>10</v>
      </c>
      <c r="R4488">
        <v>23</v>
      </c>
      <c r="S4488">
        <v>65.510000000000005</v>
      </c>
      <c r="T4488">
        <v>73.430000000000007</v>
      </c>
      <c r="U4488">
        <v>87.9</v>
      </c>
      <c r="V4488" s="16">
        <v>2311.2469592578768</v>
      </c>
      <c r="W4488" s="16">
        <v>2022.700986105564</v>
      </c>
      <c r="X4488" s="5">
        <f t="shared" si="211"/>
        <v>0.87515571540439685</v>
      </c>
      <c r="Y4488" t="str">
        <f t="shared" si="212"/>
        <v>OK</v>
      </c>
      <c r="AA4488" t="s">
        <v>8992</v>
      </c>
      <c r="AB4488" s="3">
        <v>45259.677777777782</v>
      </c>
    </row>
    <row r="4489" spans="1:28" x14ac:dyDescent="0.35">
      <c r="A4489" t="s">
        <v>8993</v>
      </c>
      <c r="F4489">
        <v>506</v>
      </c>
      <c r="G4489" s="16">
        <v>1345.69</v>
      </c>
      <c r="H4489">
        <v>50</v>
      </c>
      <c r="I4489">
        <v>46</v>
      </c>
      <c r="J4489">
        <v>25.83</v>
      </c>
      <c r="K4489" t="s">
        <v>59</v>
      </c>
      <c r="L4489" t="str">
        <f t="shared" si="210"/>
        <v>EU-West</v>
      </c>
      <c r="Q4489">
        <v>0</v>
      </c>
      <c r="R4489">
        <v>11</v>
      </c>
      <c r="S4489">
        <v>77.16</v>
      </c>
      <c r="T4489">
        <v>78.47</v>
      </c>
      <c r="U4489">
        <v>84.3</v>
      </c>
      <c r="V4489" s="16">
        <v>1505.9520610841371</v>
      </c>
      <c r="W4489" s="16">
        <v>1389.571729102257</v>
      </c>
      <c r="X4489" s="5">
        <f t="shared" si="211"/>
        <v>0.92271976313900872</v>
      </c>
      <c r="Y4489" t="str">
        <f t="shared" si="212"/>
        <v>OK</v>
      </c>
      <c r="AA4489" t="s">
        <v>8994</v>
      </c>
      <c r="AB4489" s="3">
        <v>45755.498969907407</v>
      </c>
    </row>
    <row r="4490" spans="1:28" x14ac:dyDescent="0.35">
      <c r="A4490" t="s">
        <v>8995</v>
      </c>
      <c r="F4490">
        <v>897</v>
      </c>
      <c r="G4490" s="16">
        <v>2013.2</v>
      </c>
      <c r="H4490">
        <v>13</v>
      </c>
      <c r="I4490">
        <v>18</v>
      </c>
      <c r="J4490">
        <v>26.13</v>
      </c>
      <c r="K4490" t="s">
        <v>29</v>
      </c>
      <c r="L4490" t="str">
        <f t="shared" si="210"/>
        <v>US-East</v>
      </c>
      <c r="Q4490">
        <v>0</v>
      </c>
      <c r="R4490">
        <v>4</v>
      </c>
      <c r="S4490">
        <v>66.36</v>
      </c>
      <c r="T4490">
        <v>61.73</v>
      </c>
      <c r="U4490">
        <v>89.66</v>
      </c>
      <c r="V4490" s="16">
        <v>2573.1088946899122</v>
      </c>
      <c r="W4490" s="16">
        <v>2002.512362630066</v>
      </c>
      <c r="X4490" s="5">
        <f t="shared" si="211"/>
        <v>0.7782462556336508</v>
      </c>
      <c r="Y4490" t="str">
        <f t="shared" si="212"/>
        <v>OK</v>
      </c>
      <c r="AA4490" t="s">
        <v>8996</v>
      </c>
      <c r="AB4490" s="3">
        <v>45803.84679398148</v>
      </c>
    </row>
    <row r="4491" spans="1:28" x14ac:dyDescent="0.35">
      <c r="A4491" t="s">
        <v>8997</v>
      </c>
      <c r="F4491">
        <v>728</v>
      </c>
      <c r="G4491" s="16">
        <v>1810.04</v>
      </c>
      <c r="H4491">
        <v>34</v>
      </c>
      <c r="I4491">
        <v>34</v>
      </c>
      <c r="J4491">
        <v>18.350000000000001</v>
      </c>
      <c r="K4491" t="s">
        <v>59</v>
      </c>
      <c r="L4491" t="str">
        <f t="shared" si="210"/>
        <v>EU-West</v>
      </c>
      <c r="Q4491">
        <v>0</v>
      </c>
      <c r="R4491">
        <v>14</v>
      </c>
      <c r="S4491">
        <v>62.85</v>
      </c>
      <c r="T4491">
        <v>69.180000000000007</v>
      </c>
      <c r="U4491">
        <v>98.44</v>
      </c>
      <c r="V4491" s="16">
        <v>2130.6344645675499</v>
      </c>
      <c r="W4491" s="16">
        <v>1680.504675142804</v>
      </c>
      <c r="X4491" s="5">
        <f t="shared" si="211"/>
        <v>0.7887343901967212</v>
      </c>
      <c r="Y4491" t="str">
        <f t="shared" si="212"/>
        <v>OK</v>
      </c>
      <c r="AA4491" t="s">
        <v>8998</v>
      </c>
      <c r="AB4491" s="3">
        <v>45478.400243055563</v>
      </c>
    </row>
    <row r="4492" spans="1:28" x14ac:dyDescent="0.35">
      <c r="A4492" t="s">
        <v>8999</v>
      </c>
      <c r="F4492">
        <v>391</v>
      </c>
      <c r="G4492" s="16">
        <v>1603.17</v>
      </c>
      <c r="H4492">
        <v>44</v>
      </c>
      <c r="I4492">
        <v>47</v>
      </c>
      <c r="J4492">
        <v>18.920000000000002</v>
      </c>
      <c r="K4492" t="s">
        <v>52</v>
      </c>
      <c r="L4492" t="str">
        <f t="shared" si="210"/>
        <v>EU-West</v>
      </c>
      <c r="Q4492">
        <v>0</v>
      </c>
      <c r="R4492">
        <v>41</v>
      </c>
      <c r="S4492">
        <v>40.25</v>
      </c>
      <c r="T4492">
        <v>53.55</v>
      </c>
      <c r="U4492">
        <v>81.180000000000007</v>
      </c>
      <c r="V4492" s="16">
        <v>2274.2649059392229</v>
      </c>
      <c r="W4492" s="16">
        <v>1507.9172007097111</v>
      </c>
      <c r="X4492" s="5">
        <f t="shared" si="211"/>
        <v>0.66303498628141277</v>
      </c>
      <c r="Y4492" t="str">
        <f t="shared" si="212"/>
        <v>OK</v>
      </c>
      <c r="AA4492" t="s">
        <v>9000</v>
      </c>
      <c r="AB4492" s="3">
        <v>45805.479502314818</v>
      </c>
    </row>
    <row r="4493" spans="1:28" x14ac:dyDescent="0.35">
      <c r="A4493" t="s">
        <v>9001</v>
      </c>
      <c r="F4493">
        <v>225</v>
      </c>
      <c r="G4493" s="16">
        <v>2134.5</v>
      </c>
      <c r="H4493">
        <v>32</v>
      </c>
      <c r="I4493">
        <v>28</v>
      </c>
      <c r="J4493">
        <v>21.97</v>
      </c>
      <c r="K4493" t="s">
        <v>52</v>
      </c>
      <c r="L4493" t="str">
        <f t="shared" si="210"/>
        <v>EU-West</v>
      </c>
      <c r="Q4493">
        <v>10</v>
      </c>
      <c r="R4493">
        <v>48</v>
      </c>
      <c r="S4493">
        <v>56.67</v>
      </c>
      <c r="T4493">
        <v>72.739999999999995</v>
      </c>
      <c r="U4493">
        <v>78.430000000000007</v>
      </c>
      <c r="V4493" s="16">
        <v>2698.1658257788522</v>
      </c>
      <c r="W4493" s="16">
        <v>2283.431298748329</v>
      </c>
      <c r="X4493" s="5">
        <f t="shared" si="211"/>
        <v>0.84629020089571183</v>
      </c>
      <c r="Y4493" t="str">
        <f t="shared" si="212"/>
        <v>OK</v>
      </c>
      <c r="AA4493" t="s">
        <v>9002</v>
      </c>
      <c r="AB4493" s="3">
        <v>45783.316863425927</v>
      </c>
    </row>
    <row r="4494" spans="1:28" x14ac:dyDescent="0.35">
      <c r="A4494" t="s">
        <v>9003</v>
      </c>
      <c r="F4494">
        <v>765</v>
      </c>
      <c r="G4494" s="16">
        <v>2848.74</v>
      </c>
      <c r="H4494">
        <v>60</v>
      </c>
      <c r="I4494">
        <v>62</v>
      </c>
      <c r="J4494">
        <v>23.27</v>
      </c>
      <c r="K4494" t="s">
        <v>32</v>
      </c>
      <c r="L4494" t="str">
        <f t="shared" si="210"/>
        <v>US-East</v>
      </c>
      <c r="Q4494">
        <v>20</v>
      </c>
      <c r="R4494">
        <v>45</v>
      </c>
      <c r="S4494">
        <v>58.88</v>
      </c>
      <c r="T4494">
        <v>65.760000000000005</v>
      </c>
      <c r="U4494">
        <v>89.46</v>
      </c>
      <c r="V4494" s="16">
        <v>2891.2014993113039</v>
      </c>
      <c r="W4494" s="16">
        <v>2353.3866071890861</v>
      </c>
      <c r="X4494" s="5">
        <f t="shared" si="211"/>
        <v>0.81398221734101639</v>
      </c>
      <c r="Y4494" t="str">
        <f t="shared" si="212"/>
        <v>OK</v>
      </c>
      <c r="AA4494" t="s">
        <v>9004</v>
      </c>
      <c r="AB4494" s="3">
        <v>45499.194606481477</v>
      </c>
    </row>
    <row r="4495" spans="1:28" x14ac:dyDescent="0.35">
      <c r="A4495" t="s">
        <v>9005</v>
      </c>
      <c r="F4495">
        <v>552</v>
      </c>
      <c r="G4495" s="16">
        <v>3508.2</v>
      </c>
      <c r="H4495">
        <v>92</v>
      </c>
      <c r="I4495">
        <v>97</v>
      </c>
      <c r="J4495">
        <v>19.25</v>
      </c>
      <c r="K4495" t="s">
        <v>32</v>
      </c>
      <c r="L4495" t="str">
        <f t="shared" si="210"/>
        <v>US-East</v>
      </c>
      <c r="Q4495">
        <v>30</v>
      </c>
      <c r="R4495">
        <v>6</v>
      </c>
      <c r="S4495">
        <v>82.57</v>
      </c>
      <c r="T4495">
        <v>47.7</v>
      </c>
      <c r="U4495">
        <v>88.1</v>
      </c>
      <c r="V4495" s="16">
        <v>5236.155641768536</v>
      </c>
      <c r="W4495" s="16">
        <v>3627.3875693216219</v>
      </c>
      <c r="X4495" s="5">
        <f t="shared" si="211"/>
        <v>0.69275778213812889</v>
      </c>
      <c r="Y4495" t="str">
        <f t="shared" si="212"/>
        <v>OK</v>
      </c>
      <c r="AA4495" t="s">
        <v>9006</v>
      </c>
      <c r="AB4495" s="3">
        <v>45693.088333333333</v>
      </c>
    </row>
    <row r="4496" spans="1:28" x14ac:dyDescent="0.35">
      <c r="A4496" t="s">
        <v>9007</v>
      </c>
      <c r="F4496">
        <v>925</v>
      </c>
      <c r="G4496" s="16">
        <v>2208.5</v>
      </c>
      <c r="H4496">
        <v>71</v>
      </c>
      <c r="I4496">
        <v>67</v>
      </c>
      <c r="J4496">
        <v>1.42</v>
      </c>
      <c r="K4496" t="s">
        <v>29</v>
      </c>
      <c r="L4496" t="str">
        <f t="shared" si="210"/>
        <v>US-East</v>
      </c>
      <c r="Q4496">
        <v>0</v>
      </c>
      <c r="R4496">
        <v>1</v>
      </c>
      <c r="S4496">
        <v>64.180000000000007</v>
      </c>
      <c r="T4496">
        <v>64.52</v>
      </c>
      <c r="U4496">
        <v>88.96</v>
      </c>
      <c r="V4496" s="16">
        <v>2290.544160847031</v>
      </c>
      <c r="W4496" s="16">
        <v>2013.0320188128451</v>
      </c>
      <c r="X4496" s="5">
        <f t="shared" si="211"/>
        <v>0.87884444806706397</v>
      </c>
      <c r="Y4496" t="str">
        <f t="shared" si="212"/>
        <v>OK</v>
      </c>
      <c r="AA4496" t="s">
        <v>9008</v>
      </c>
      <c r="AB4496" s="3">
        <v>45485.962002314824</v>
      </c>
    </row>
    <row r="4497" spans="1:28" x14ac:dyDescent="0.35">
      <c r="A4497" t="s">
        <v>9009</v>
      </c>
      <c r="F4497">
        <v>787</v>
      </c>
      <c r="G4497" s="16">
        <v>2320</v>
      </c>
      <c r="H4497">
        <v>52</v>
      </c>
      <c r="I4497">
        <v>50</v>
      </c>
      <c r="J4497">
        <v>31.18</v>
      </c>
      <c r="K4497" t="s">
        <v>26</v>
      </c>
      <c r="L4497" t="str">
        <f t="shared" si="210"/>
        <v>EU-West</v>
      </c>
      <c r="Q4497">
        <v>0</v>
      </c>
      <c r="R4497">
        <v>2</v>
      </c>
      <c r="S4497">
        <v>77.61</v>
      </c>
      <c r="T4497">
        <v>64.47</v>
      </c>
      <c r="U4497">
        <v>88.77</v>
      </c>
      <c r="V4497" s="16">
        <v>3121.9600221191149</v>
      </c>
      <c r="W4497" s="16">
        <v>2285.093316095812</v>
      </c>
      <c r="X4497" s="5">
        <f t="shared" si="211"/>
        <v>0.73194188903954738</v>
      </c>
      <c r="Y4497" t="str">
        <f t="shared" si="212"/>
        <v>OK</v>
      </c>
      <c r="AA4497" t="s">
        <v>9010</v>
      </c>
      <c r="AB4497" s="3">
        <v>45597.016446759262</v>
      </c>
    </row>
    <row r="4498" spans="1:28" x14ac:dyDescent="0.35">
      <c r="A4498" t="s">
        <v>9011</v>
      </c>
      <c r="F4498">
        <v>20</v>
      </c>
      <c r="G4498" s="16">
        <v>1906.07</v>
      </c>
      <c r="H4498">
        <v>97</v>
      </c>
      <c r="I4498">
        <v>101</v>
      </c>
      <c r="J4498">
        <v>16.29</v>
      </c>
      <c r="K4498" t="s">
        <v>32</v>
      </c>
      <c r="L4498" t="str">
        <f t="shared" si="210"/>
        <v>US-East</v>
      </c>
      <c r="Q4498">
        <v>20</v>
      </c>
      <c r="R4498">
        <v>3</v>
      </c>
      <c r="S4498">
        <v>58.34</v>
      </c>
      <c r="T4498">
        <v>61.82</v>
      </c>
      <c r="U4498">
        <v>95.03</v>
      </c>
      <c r="V4498" s="16">
        <v>2322.7901187144598</v>
      </c>
      <c r="W4498" s="16">
        <v>1951.0377125357479</v>
      </c>
      <c r="X4498" s="5">
        <f t="shared" si="211"/>
        <v>0.83995437074424228</v>
      </c>
      <c r="Y4498" t="str">
        <f t="shared" si="212"/>
        <v>OK</v>
      </c>
      <c r="AA4498" t="s">
        <v>9012</v>
      </c>
      <c r="AB4498" s="3">
        <v>45878.696516203701</v>
      </c>
    </row>
    <row r="4499" spans="1:28" x14ac:dyDescent="0.35">
      <c r="A4499" t="s">
        <v>9013</v>
      </c>
      <c r="F4499">
        <v>91</v>
      </c>
      <c r="G4499" s="16">
        <v>2037.54</v>
      </c>
      <c r="H4499">
        <v>77</v>
      </c>
      <c r="I4499">
        <v>80</v>
      </c>
      <c r="J4499">
        <v>10.210000000000001</v>
      </c>
      <c r="K4499" t="s">
        <v>29</v>
      </c>
      <c r="L4499" t="str">
        <f t="shared" si="210"/>
        <v>US-East</v>
      </c>
      <c r="Q4499">
        <v>10</v>
      </c>
      <c r="R4499">
        <v>47</v>
      </c>
      <c r="S4499">
        <v>39.03</v>
      </c>
      <c r="T4499">
        <v>65.08</v>
      </c>
      <c r="U4499">
        <v>89.79</v>
      </c>
      <c r="V4499" s="16">
        <v>2291.537501748478</v>
      </c>
      <c r="W4499" s="16">
        <v>2351.8585356114781</v>
      </c>
      <c r="X4499" s="5">
        <f t="shared" si="211"/>
        <v>1.0263233893475339</v>
      </c>
      <c r="Y4499" t="str">
        <f t="shared" si="212"/>
        <v>Over Budget</v>
      </c>
      <c r="AA4499" t="s">
        <v>9014</v>
      </c>
      <c r="AB4499" s="3">
        <v>45719.75099537037</v>
      </c>
    </row>
    <row r="4500" spans="1:28" x14ac:dyDescent="0.35">
      <c r="A4500" t="s">
        <v>9015</v>
      </c>
      <c r="F4500">
        <v>165</v>
      </c>
      <c r="G4500" s="16">
        <v>1793.3</v>
      </c>
      <c r="H4500">
        <v>77</v>
      </c>
      <c r="I4500">
        <v>76</v>
      </c>
      <c r="J4500">
        <v>16.86</v>
      </c>
      <c r="K4500" t="s">
        <v>37</v>
      </c>
      <c r="L4500" t="str">
        <f t="shared" si="210"/>
        <v>US-East</v>
      </c>
      <c r="Q4500">
        <v>30</v>
      </c>
      <c r="R4500">
        <v>15</v>
      </c>
      <c r="S4500">
        <v>84.75</v>
      </c>
      <c r="T4500">
        <v>59.53</v>
      </c>
      <c r="U4500">
        <v>94.1</v>
      </c>
      <c r="V4500" s="16">
        <v>2399.8462759311619</v>
      </c>
      <c r="W4500" s="16">
        <v>1850.021998898565</v>
      </c>
      <c r="X4500" s="5">
        <f t="shared" si="211"/>
        <v>0.77089187647268775</v>
      </c>
      <c r="Y4500" t="str">
        <f t="shared" si="212"/>
        <v>OK</v>
      </c>
      <c r="AA4500" t="s">
        <v>9016</v>
      </c>
      <c r="AB4500" s="3">
        <v>45681.809560185182</v>
      </c>
    </row>
    <row r="4501" spans="1:28" x14ac:dyDescent="0.35">
      <c r="A4501" t="s">
        <v>9017</v>
      </c>
      <c r="F4501">
        <v>175</v>
      </c>
      <c r="G4501" s="16">
        <v>2161.13</v>
      </c>
      <c r="H4501">
        <v>49</v>
      </c>
      <c r="I4501">
        <v>53</v>
      </c>
      <c r="J4501">
        <v>20.89</v>
      </c>
      <c r="K4501" t="s">
        <v>37</v>
      </c>
      <c r="L4501" t="str">
        <f t="shared" si="210"/>
        <v>US-East</v>
      </c>
      <c r="Q4501">
        <v>10</v>
      </c>
      <c r="R4501">
        <v>26</v>
      </c>
      <c r="S4501">
        <v>58.44</v>
      </c>
      <c r="T4501">
        <v>58.17</v>
      </c>
      <c r="U4501">
        <v>77.61</v>
      </c>
      <c r="V4501" s="16">
        <v>2297.1702740062301</v>
      </c>
      <c r="W4501" s="16">
        <v>1925.272546022494</v>
      </c>
      <c r="X4501" s="5">
        <f t="shared" si="211"/>
        <v>0.83810615512834752</v>
      </c>
      <c r="Y4501" t="str">
        <f t="shared" si="212"/>
        <v>OK</v>
      </c>
      <c r="AA4501" t="s">
        <v>9018</v>
      </c>
      <c r="AB4501" s="3">
        <v>45530.461226851847</v>
      </c>
    </row>
    <row r="4502" spans="1:28" x14ac:dyDescent="0.35">
      <c r="A4502" t="s">
        <v>9019</v>
      </c>
      <c r="F4502">
        <v>217</v>
      </c>
      <c r="G4502" s="16">
        <v>2417.94</v>
      </c>
      <c r="H4502">
        <v>14</v>
      </c>
      <c r="I4502">
        <v>16</v>
      </c>
      <c r="J4502">
        <v>15.13</v>
      </c>
      <c r="K4502" t="s">
        <v>37</v>
      </c>
      <c r="L4502" t="str">
        <f t="shared" si="210"/>
        <v>US-East</v>
      </c>
      <c r="Q4502">
        <v>10</v>
      </c>
      <c r="R4502">
        <v>21</v>
      </c>
      <c r="S4502">
        <v>84</v>
      </c>
      <c r="T4502">
        <v>62.5</v>
      </c>
      <c r="U4502">
        <v>87.35</v>
      </c>
      <c r="V4502" s="16">
        <v>3455.5345110329449</v>
      </c>
      <c r="W4502" s="16">
        <v>2011.203276081447</v>
      </c>
      <c r="X4502" s="5">
        <f t="shared" si="211"/>
        <v>0.58202378522338893</v>
      </c>
      <c r="Y4502" t="str">
        <f t="shared" si="212"/>
        <v>OK</v>
      </c>
      <c r="AA4502" t="s">
        <v>9020</v>
      </c>
      <c r="AB4502" s="3">
        <v>45726.291273148148</v>
      </c>
    </row>
    <row r="4503" spans="1:28" x14ac:dyDescent="0.35">
      <c r="A4503" t="s">
        <v>9021</v>
      </c>
      <c r="F4503">
        <v>33</v>
      </c>
      <c r="G4503" s="16">
        <v>1557.26</v>
      </c>
      <c r="H4503">
        <v>41</v>
      </c>
      <c r="I4503">
        <v>40</v>
      </c>
      <c r="J4503">
        <v>15.68</v>
      </c>
      <c r="K4503" t="s">
        <v>26</v>
      </c>
      <c r="L4503" t="str">
        <f t="shared" si="210"/>
        <v>EU-West</v>
      </c>
      <c r="Q4503">
        <v>10</v>
      </c>
      <c r="R4503">
        <v>2</v>
      </c>
      <c r="S4503">
        <v>66.73</v>
      </c>
      <c r="T4503">
        <v>56.5</v>
      </c>
      <c r="U4503">
        <v>85.92</v>
      </c>
      <c r="V4503" s="16">
        <v>1752.3940105915419</v>
      </c>
      <c r="W4503" s="16">
        <v>1636.361582058815</v>
      </c>
      <c r="X4503" s="5">
        <f t="shared" si="211"/>
        <v>0.93378633581750325</v>
      </c>
      <c r="Y4503" t="str">
        <f t="shared" si="212"/>
        <v>OK</v>
      </c>
      <c r="AA4503" t="s">
        <v>9022</v>
      </c>
      <c r="AB4503" s="3">
        <v>45790.588599537034</v>
      </c>
    </row>
    <row r="4504" spans="1:28" x14ac:dyDescent="0.35">
      <c r="A4504" t="s">
        <v>9023</v>
      </c>
      <c r="F4504">
        <v>816</v>
      </c>
      <c r="G4504" s="16">
        <v>2790</v>
      </c>
      <c r="H4504">
        <v>19</v>
      </c>
      <c r="I4504">
        <v>22</v>
      </c>
      <c r="J4504">
        <v>17.399999999999999</v>
      </c>
      <c r="K4504" t="s">
        <v>26</v>
      </c>
      <c r="L4504" t="str">
        <f t="shared" si="210"/>
        <v>EU-West</v>
      </c>
      <c r="Q4504">
        <v>30</v>
      </c>
      <c r="R4504">
        <v>48</v>
      </c>
      <c r="S4504">
        <v>90.7</v>
      </c>
      <c r="T4504">
        <v>53.52</v>
      </c>
      <c r="U4504">
        <v>78.58</v>
      </c>
      <c r="V4504" s="16">
        <v>3295.5030384211618</v>
      </c>
      <c r="W4504" s="16">
        <v>2841.3734712350952</v>
      </c>
      <c r="X4504" s="5">
        <f t="shared" si="211"/>
        <v>0.86219719360245684</v>
      </c>
      <c r="Y4504" t="str">
        <f t="shared" si="212"/>
        <v>OK</v>
      </c>
      <c r="AA4504" t="s">
        <v>9024</v>
      </c>
      <c r="AB4504" s="3">
        <v>45124.003391203703</v>
      </c>
    </row>
    <row r="4505" spans="1:28" x14ac:dyDescent="0.35">
      <c r="A4505" t="s">
        <v>9025</v>
      </c>
      <c r="F4505">
        <v>896</v>
      </c>
      <c r="G4505" s="16">
        <v>2127.2399999999998</v>
      </c>
      <c r="H4505">
        <v>91</v>
      </c>
      <c r="I4505">
        <v>95</v>
      </c>
      <c r="J4505">
        <v>22.89</v>
      </c>
      <c r="K4505" t="s">
        <v>59</v>
      </c>
      <c r="L4505" t="str">
        <f t="shared" si="210"/>
        <v>EU-West</v>
      </c>
      <c r="Q4505">
        <v>0</v>
      </c>
      <c r="R4505">
        <v>16</v>
      </c>
      <c r="S4505">
        <v>100</v>
      </c>
      <c r="T4505">
        <v>71.099999999999994</v>
      </c>
      <c r="V4505" s="16">
        <v>2800.1324244458692</v>
      </c>
      <c r="W4505" s="16">
        <v>2273.4221430049852</v>
      </c>
      <c r="X4505" s="5">
        <f t="shared" si="211"/>
        <v>0.81189808137552022</v>
      </c>
      <c r="Y4505" t="str">
        <f t="shared" si="212"/>
        <v>OK</v>
      </c>
      <c r="AA4505" t="s">
        <v>9026</v>
      </c>
      <c r="AB4505" s="3">
        <v>45159.896319444437</v>
      </c>
    </row>
    <row r="4506" spans="1:28" x14ac:dyDescent="0.35">
      <c r="A4506" t="s">
        <v>9027</v>
      </c>
      <c r="F4506">
        <v>700</v>
      </c>
      <c r="G4506" s="16">
        <v>1866.56</v>
      </c>
      <c r="H4506">
        <v>67</v>
      </c>
      <c r="I4506">
        <v>65</v>
      </c>
      <c r="J4506">
        <v>13.61</v>
      </c>
      <c r="K4506" t="s">
        <v>59</v>
      </c>
      <c r="L4506" t="str">
        <f t="shared" si="210"/>
        <v>EU-West</v>
      </c>
      <c r="Q4506">
        <v>40</v>
      </c>
      <c r="R4506">
        <v>21</v>
      </c>
      <c r="S4506">
        <v>76.650000000000006</v>
      </c>
      <c r="T4506">
        <v>54.27</v>
      </c>
      <c r="U4506">
        <v>89.5</v>
      </c>
      <c r="V4506" s="16">
        <v>1867.5206396308449</v>
      </c>
      <c r="W4506" s="16">
        <v>1836.2445115018349</v>
      </c>
      <c r="X4506" s="5">
        <f t="shared" si="211"/>
        <v>0.98325259305557533</v>
      </c>
      <c r="Y4506" t="str">
        <f t="shared" si="212"/>
        <v>OK</v>
      </c>
      <c r="AA4506" t="s">
        <v>9028</v>
      </c>
      <c r="AB4506" s="3">
        <v>45624.542534722219</v>
      </c>
    </row>
    <row r="4507" spans="1:28" x14ac:dyDescent="0.35">
      <c r="A4507" t="s">
        <v>9029</v>
      </c>
      <c r="F4507">
        <v>341</v>
      </c>
      <c r="G4507" s="16">
        <v>1745.9</v>
      </c>
      <c r="H4507">
        <v>6</v>
      </c>
      <c r="I4507">
        <v>10</v>
      </c>
      <c r="J4507">
        <v>22.7</v>
      </c>
      <c r="K4507" t="s">
        <v>29</v>
      </c>
      <c r="L4507" t="str">
        <f t="shared" si="210"/>
        <v>US-East</v>
      </c>
      <c r="Q4507">
        <v>20</v>
      </c>
      <c r="R4507">
        <v>6</v>
      </c>
      <c r="S4507">
        <v>49.52</v>
      </c>
      <c r="T4507">
        <v>58.39</v>
      </c>
      <c r="U4507">
        <v>87.66</v>
      </c>
      <c r="V4507" s="16">
        <v>2158.5859029307621</v>
      </c>
      <c r="W4507" s="16">
        <v>1972.954886743493</v>
      </c>
      <c r="X4507" s="5">
        <f t="shared" si="211"/>
        <v>0.9140034149508558</v>
      </c>
      <c r="Y4507" t="str">
        <f t="shared" si="212"/>
        <v>OK</v>
      </c>
      <c r="AA4507" t="s">
        <v>9030</v>
      </c>
      <c r="AB4507" s="3">
        <v>45908.560636574082</v>
      </c>
    </row>
    <row r="4508" spans="1:28" x14ac:dyDescent="0.35">
      <c r="A4508" t="s">
        <v>9031</v>
      </c>
      <c r="F4508">
        <v>571</v>
      </c>
      <c r="G4508" s="16">
        <v>1783</v>
      </c>
      <c r="H4508">
        <v>65</v>
      </c>
      <c r="I4508">
        <v>61</v>
      </c>
      <c r="J4508">
        <v>8.9600000000000009</v>
      </c>
      <c r="K4508" t="s">
        <v>37</v>
      </c>
      <c r="L4508" t="str">
        <f t="shared" si="210"/>
        <v>US-East</v>
      </c>
      <c r="Q4508">
        <v>30</v>
      </c>
      <c r="R4508">
        <v>29</v>
      </c>
      <c r="S4508">
        <v>78.25</v>
      </c>
      <c r="T4508">
        <v>55.2</v>
      </c>
      <c r="U4508">
        <v>89.37</v>
      </c>
      <c r="V4508" s="16">
        <v>2580.2229135187399</v>
      </c>
      <c r="W4508" s="16">
        <v>2082.6721493725931</v>
      </c>
      <c r="X4508" s="5">
        <f t="shared" si="211"/>
        <v>0.80716752744916154</v>
      </c>
      <c r="Y4508" t="str">
        <f t="shared" si="212"/>
        <v>OK</v>
      </c>
      <c r="AA4508" t="s">
        <v>9032</v>
      </c>
      <c r="AB4508" s="3">
        <v>45724.109178240738</v>
      </c>
    </row>
    <row r="4509" spans="1:28" x14ac:dyDescent="0.35">
      <c r="A4509" t="s">
        <v>9033</v>
      </c>
      <c r="F4509">
        <v>528</v>
      </c>
      <c r="G4509" s="16">
        <v>2060.42</v>
      </c>
      <c r="H4509">
        <v>72</v>
      </c>
      <c r="I4509">
        <v>71</v>
      </c>
      <c r="J4509">
        <v>36.049999999999997</v>
      </c>
      <c r="K4509" t="s">
        <v>32</v>
      </c>
      <c r="L4509" t="str">
        <f t="shared" si="210"/>
        <v>US-East</v>
      </c>
      <c r="Q4509">
        <v>40</v>
      </c>
      <c r="R4509">
        <v>7</v>
      </c>
      <c r="S4509">
        <v>75.63</v>
      </c>
      <c r="T4509">
        <v>51.3</v>
      </c>
      <c r="U4509">
        <v>90.52</v>
      </c>
      <c r="V4509" s="16">
        <v>2761.3909977965131</v>
      </c>
      <c r="W4509" s="16">
        <v>1681.306364655203</v>
      </c>
      <c r="X4509" s="5">
        <f t="shared" si="211"/>
        <v>0.60886211550512859</v>
      </c>
      <c r="Y4509" t="str">
        <f t="shared" si="212"/>
        <v>OK</v>
      </c>
      <c r="AA4509" t="s">
        <v>9034</v>
      </c>
      <c r="AB4509" s="3">
        <v>45255.865324074082</v>
      </c>
    </row>
    <row r="4510" spans="1:28" x14ac:dyDescent="0.35">
      <c r="A4510" t="s">
        <v>9035</v>
      </c>
      <c r="F4510">
        <v>520</v>
      </c>
      <c r="G4510" s="16">
        <v>1959.56</v>
      </c>
      <c r="H4510">
        <v>22</v>
      </c>
      <c r="I4510">
        <v>25</v>
      </c>
      <c r="J4510">
        <v>28.58</v>
      </c>
      <c r="K4510" t="s">
        <v>32</v>
      </c>
      <c r="L4510" t="str">
        <f t="shared" si="210"/>
        <v>US-East</v>
      </c>
      <c r="Q4510">
        <v>0</v>
      </c>
      <c r="R4510">
        <v>18</v>
      </c>
      <c r="S4510">
        <v>51.48</v>
      </c>
      <c r="T4510">
        <v>75.42</v>
      </c>
      <c r="U4510">
        <v>95.07</v>
      </c>
      <c r="V4510" s="16">
        <v>2339.617019559576</v>
      </c>
      <c r="W4510" s="16">
        <v>2150.8808851215222</v>
      </c>
      <c r="X4510" s="5">
        <f t="shared" si="211"/>
        <v>0.91933032934014869</v>
      </c>
      <c r="Y4510" t="str">
        <f t="shared" si="212"/>
        <v>OK</v>
      </c>
      <c r="AA4510" t="s">
        <v>9036</v>
      </c>
      <c r="AB4510" s="3">
        <v>45429.433009259257</v>
      </c>
    </row>
    <row r="4511" spans="1:28" x14ac:dyDescent="0.35">
      <c r="A4511" t="s">
        <v>9037</v>
      </c>
      <c r="F4511">
        <v>621</v>
      </c>
      <c r="G4511" s="16">
        <v>2306.41</v>
      </c>
      <c r="H4511">
        <v>35</v>
      </c>
      <c r="I4511">
        <v>37</v>
      </c>
      <c r="J4511">
        <v>17.8</v>
      </c>
      <c r="K4511" t="s">
        <v>26</v>
      </c>
      <c r="L4511" t="str">
        <f t="shared" si="210"/>
        <v>EU-West</v>
      </c>
      <c r="Q4511">
        <v>10</v>
      </c>
      <c r="R4511">
        <v>6</v>
      </c>
      <c r="S4511">
        <v>60.1</v>
      </c>
      <c r="T4511">
        <v>45.59</v>
      </c>
      <c r="U4511">
        <v>93.21</v>
      </c>
      <c r="V4511" s="16">
        <v>3068.0147526582068</v>
      </c>
      <c r="W4511" s="16">
        <v>1877.5658528038259</v>
      </c>
      <c r="X4511" s="5">
        <f t="shared" si="211"/>
        <v>0.61198071201484761</v>
      </c>
      <c r="Y4511" t="str">
        <f t="shared" si="212"/>
        <v>OK</v>
      </c>
      <c r="AA4511" t="s">
        <v>9038</v>
      </c>
      <c r="AB4511" s="3">
        <v>45800.787418981483</v>
      </c>
    </row>
    <row r="4512" spans="1:28" x14ac:dyDescent="0.35">
      <c r="A4512" t="s">
        <v>9039</v>
      </c>
      <c r="F4512">
        <v>602</v>
      </c>
      <c r="G4512" s="16">
        <v>2249.9699999999998</v>
      </c>
      <c r="H4512">
        <v>11</v>
      </c>
      <c r="I4512">
        <v>11</v>
      </c>
      <c r="J4512">
        <v>22.68</v>
      </c>
      <c r="K4512" t="s">
        <v>37</v>
      </c>
      <c r="L4512" t="str">
        <f t="shared" si="210"/>
        <v>US-East</v>
      </c>
      <c r="Q4512">
        <v>10</v>
      </c>
      <c r="R4512">
        <v>0</v>
      </c>
      <c r="S4512">
        <v>63.39</v>
      </c>
      <c r="T4512">
        <v>63.97</v>
      </c>
      <c r="U4512">
        <v>91.64</v>
      </c>
      <c r="V4512" s="16">
        <v>3303.5965544748829</v>
      </c>
      <c r="W4512" s="16">
        <v>2200.5576770250468</v>
      </c>
      <c r="X4512" s="5">
        <f t="shared" si="211"/>
        <v>0.66610969007225895</v>
      </c>
      <c r="Y4512" t="str">
        <f t="shared" si="212"/>
        <v>OK</v>
      </c>
      <c r="AA4512" t="s">
        <v>9040</v>
      </c>
      <c r="AB4512" s="3">
        <v>45675.512997685182</v>
      </c>
    </row>
    <row r="4513" spans="1:28" x14ac:dyDescent="0.35">
      <c r="A4513" t="s">
        <v>9041</v>
      </c>
      <c r="F4513">
        <v>250</v>
      </c>
      <c r="G4513" s="16">
        <v>1928.39</v>
      </c>
      <c r="H4513">
        <v>22</v>
      </c>
      <c r="I4513">
        <v>25</v>
      </c>
      <c r="J4513">
        <v>10.65</v>
      </c>
      <c r="K4513" t="s">
        <v>52</v>
      </c>
      <c r="L4513" t="str">
        <f t="shared" si="210"/>
        <v>EU-West</v>
      </c>
      <c r="Q4513">
        <v>10</v>
      </c>
      <c r="R4513">
        <v>15</v>
      </c>
      <c r="S4513">
        <v>75.31</v>
      </c>
      <c r="T4513">
        <v>58.69</v>
      </c>
      <c r="U4513">
        <v>100</v>
      </c>
      <c r="V4513" s="16">
        <v>2109.4709474666711</v>
      </c>
      <c r="W4513" s="16">
        <v>1898.772410875858</v>
      </c>
      <c r="X4513" s="5">
        <f t="shared" si="211"/>
        <v>0.90011782961796771</v>
      </c>
      <c r="Y4513" t="str">
        <f t="shared" si="212"/>
        <v>OK</v>
      </c>
      <c r="AA4513" t="s">
        <v>9042</v>
      </c>
      <c r="AB4513" s="3">
        <v>45725.239131944443</v>
      </c>
    </row>
    <row r="4514" spans="1:28" x14ac:dyDescent="0.35">
      <c r="A4514" t="s">
        <v>9043</v>
      </c>
      <c r="F4514">
        <v>845</v>
      </c>
      <c r="G4514" s="16">
        <v>1537.09</v>
      </c>
      <c r="H4514">
        <v>94</v>
      </c>
      <c r="I4514">
        <v>99</v>
      </c>
      <c r="J4514">
        <v>24.49</v>
      </c>
      <c r="K4514" t="s">
        <v>59</v>
      </c>
      <c r="L4514" t="str">
        <f t="shared" si="210"/>
        <v>EU-West</v>
      </c>
      <c r="Q4514">
        <v>0</v>
      </c>
      <c r="R4514">
        <v>49</v>
      </c>
      <c r="S4514">
        <v>56.26</v>
      </c>
      <c r="T4514">
        <v>64.790000000000006</v>
      </c>
      <c r="U4514">
        <v>86.46</v>
      </c>
      <c r="V4514" s="16">
        <v>1945.808386152913</v>
      </c>
      <c r="W4514" s="16">
        <v>1657.7321346607</v>
      </c>
      <c r="X4514" s="5">
        <f t="shared" si="211"/>
        <v>0.85195034950909376</v>
      </c>
      <c r="Y4514" t="str">
        <f t="shared" si="212"/>
        <v>OK</v>
      </c>
      <c r="AA4514" t="s">
        <v>9044</v>
      </c>
      <c r="AB4514" s="3">
        <v>44984.586423611108</v>
      </c>
    </row>
    <row r="4515" spans="1:28" x14ac:dyDescent="0.35">
      <c r="A4515" t="s">
        <v>9045</v>
      </c>
      <c r="F4515">
        <v>190</v>
      </c>
      <c r="G4515" s="16">
        <v>2044.75</v>
      </c>
      <c r="H4515">
        <v>10</v>
      </c>
      <c r="I4515">
        <v>8</v>
      </c>
      <c r="J4515">
        <v>26.76</v>
      </c>
      <c r="K4515" t="s">
        <v>32</v>
      </c>
      <c r="L4515" t="str">
        <f t="shared" si="210"/>
        <v>US-East</v>
      </c>
      <c r="Q4515">
        <v>40</v>
      </c>
      <c r="R4515">
        <v>39</v>
      </c>
      <c r="S4515">
        <v>54.42</v>
      </c>
      <c r="T4515">
        <v>58.3</v>
      </c>
      <c r="U4515">
        <v>83.2</v>
      </c>
      <c r="V4515" s="16">
        <v>2284.739834592739</v>
      </c>
      <c r="W4515" s="16">
        <v>1924.0306575985539</v>
      </c>
      <c r="X4515" s="5">
        <f t="shared" si="211"/>
        <v>0.84212242832520035</v>
      </c>
      <c r="Y4515" t="str">
        <f t="shared" si="212"/>
        <v>OK</v>
      </c>
      <c r="AA4515" t="s">
        <v>9046</v>
      </c>
      <c r="AB4515" s="3">
        <v>45482.495266203703</v>
      </c>
    </row>
    <row r="4516" spans="1:28" x14ac:dyDescent="0.35">
      <c r="A4516" t="s">
        <v>9047</v>
      </c>
      <c r="F4516">
        <v>302</v>
      </c>
      <c r="G4516" s="16">
        <v>1661.31</v>
      </c>
      <c r="H4516">
        <v>0</v>
      </c>
      <c r="I4516">
        <v>2</v>
      </c>
      <c r="J4516">
        <v>22.13</v>
      </c>
      <c r="K4516" t="s">
        <v>52</v>
      </c>
      <c r="L4516" t="str">
        <f t="shared" si="210"/>
        <v>EU-West</v>
      </c>
      <c r="Q4516">
        <v>40</v>
      </c>
      <c r="R4516">
        <v>30</v>
      </c>
      <c r="S4516">
        <v>52.41</v>
      </c>
      <c r="T4516">
        <v>64.92</v>
      </c>
      <c r="U4516">
        <v>95.87</v>
      </c>
      <c r="V4516" s="16">
        <v>2370.875967650341</v>
      </c>
      <c r="W4516" s="16">
        <v>1874.556640944576</v>
      </c>
      <c r="X4516" s="5">
        <f t="shared" si="211"/>
        <v>0.79065993604142748</v>
      </c>
      <c r="Y4516" t="str">
        <f t="shared" si="212"/>
        <v>OK</v>
      </c>
      <c r="AA4516" t="s">
        <v>9048</v>
      </c>
      <c r="AB4516" s="3">
        <v>44943.542708333327</v>
      </c>
    </row>
    <row r="4517" spans="1:28" x14ac:dyDescent="0.35">
      <c r="A4517" t="s">
        <v>9049</v>
      </c>
      <c r="F4517">
        <v>92</v>
      </c>
      <c r="G4517" s="16">
        <v>1423.48</v>
      </c>
      <c r="H4517">
        <v>76</v>
      </c>
      <c r="I4517">
        <v>81</v>
      </c>
      <c r="J4517">
        <v>27.22</v>
      </c>
      <c r="K4517" t="s">
        <v>52</v>
      </c>
      <c r="L4517" t="str">
        <f t="shared" si="210"/>
        <v>EU-West</v>
      </c>
      <c r="Q4517">
        <v>20</v>
      </c>
      <c r="R4517">
        <v>38</v>
      </c>
      <c r="S4517">
        <v>41.91</v>
      </c>
      <c r="T4517">
        <v>62.83</v>
      </c>
      <c r="U4517">
        <v>99.33</v>
      </c>
      <c r="V4517" s="16">
        <v>1936.6803060748971</v>
      </c>
      <c r="W4517" s="16">
        <v>1334.008051681911</v>
      </c>
      <c r="X4517" s="5">
        <f t="shared" si="211"/>
        <v>0.68881169881133752</v>
      </c>
      <c r="Y4517" t="str">
        <f t="shared" si="212"/>
        <v>OK</v>
      </c>
      <c r="AA4517" t="s">
        <v>9050</v>
      </c>
      <c r="AB4517" s="3">
        <v>45679.623923611107</v>
      </c>
    </row>
    <row r="4518" spans="1:28" x14ac:dyDescent="0.35">
      <c r="A4518" t="s">
        <v>9051</v>
      </c>
      <c r="F4518">
        <v>575</v>
      </c>
      <c r="G4518" s="16">
        <v>2035.83</v>
      </c>
      <c r="H4518">
        <v>38</v>
      </c>
      <c r="I4518">
        <v>42</v>
      </c>
      <c r="J4518">
        <v>19.940000000000001</v>
      </c>
      <c r="K4518" t="s">
        <v>32</v>
      </c>
      <c r="L4518" t="str">
        <f t="shared" si="210"/>
        <v>US-East</v>
      </c>
      <c r="Q4518">
        <v>0</v>
      </c>
      <c r="R4518">
        <v>26</v>
      </c>
      <c r="S4518">
        <v>79.42</v>
      </c>
      <c r="T4518">
        <v>65.89</v>
      </c>
      <c r="U4518">
        <v>86.82</v>
      </c>
      <c r="V4518" s="16">
        <v>2851.257195360763</v>
      </c>
      <c r="W4518" s="16">
        <v>1907.5872770489</v>
      </c>
      <c r="X4518" s="5">
        <f t="shared" si="211"/>
        <v>0.66903374418579498</v>
      </c>
      <c r="Y4518" t="str">
        <f t="shared" si="212"/>
        <v>OK</v>
      </c>
      <c r="AA4518" t="s">
        <v>9052</v>
      </c>
      <c r="AB4518" s="3">
        <v>44951.545266203713</v>
      </c>
    </row>
    <row r="4519" spans="1:28" x14ac:dyDescent="0.35">
      <c r="A4519" t="s">
        <v>9053</v>
      </c>
      <c r="F4519">
        <v>99</v>
      </c>
      <c r="G4519" s="16">
        <v>1477.79</v>
      </c>
      <c r="H4519">
        <v>92</v>
      </c>
      <c r="I4519">
        <v>92</v>
      </c>
      <c r="J4519">
        <v>19.190000000000001</v>
      </c>
      <c r="K4519" t="s">
        <v>59</v>
      </c>
      <c r="L4519" t="str">
        <f t="shared" si="210"/>
        <v>EU-West</v>
      </c>
      <c r="Q4519">
        <v>30</v>
      </c>
      <c r="R4519">
        <v>9</v>
      </c>
      <c r="S4519">
        <v>71.239999999999995</v>
      </c>
      <c r="T4519">
        <v>77.44</v>
      </c>
      <c r="U4519">
        <v>96.89</v>
      </c>
      <c r="V4519" s="16">
        <v>2174.5767427479382</v>
      </c>
      <c r="W4519" s="16">
        <v>1313.9093948237089</v>
      </c>
      <c r="X4519" s="5">
        <f t="shared" si="211"/>
        <v>0.60421385412379913</v>
      </c>
      <c r="Y4519" t="str">
        <f t="shared" si="212"/>
        <v>OK</v>
      </c>
      <c r="AA4519" t="s">
        <v>9054</v>
      </c>
      <c r="AB4519" s="3">
        <v>45127.21365740741</v>
      </c>
    </row>
    <row r="4520" spans="1:28" x14ac:dyDescent="0.35">
      <c r="A4520" t="s">
        <v>9055</v>
      </c>
      <c r="F4520">
        <v>448</v>
      </c>
      <c r="G4520" s="16">
        <v>1638.47</v>
      </c>
      <c r="H4520">
        <v>69</v>
      </c>
      <c r="I4520">
        <v>74</v>
      </c>
      <c r="J4520">
        <v>14.72</v>
      </c>
      <c r="K4520" t="s">
        <v>26</v>
      </c>
      <c r="L4520" t="str">
        <f t="shared" si="210"/>
        <v>EU-West</v>
      </c>
      <c r="Q4520">
        <v>20</v>
      </c>
      <c r="R4520">
        <v>33</v>
      </c>
      <c r="S4520">
        <v>81.84</v>
      </c>
      <c r="T4520">
        <v>41.33</v>
      </c>
      <c r="U4520">
        <v>87.33</v>
      </c>
      <c r="V4520" s="16">
        <v>1828.785480419456</v>
      </c>
      <c r="W4520" s="16">
        <v>1758.975534755107</v>
      </c>
      <c r="X4520" s="5">
        <f t="shared" si="211"/>
        <v>0.96182715446300615</v>
      </c>
      <c r="Y4520" t="str">
        <f t="shared" si="212"/>
        <v>OK</v>
      </c>
      <c r="AA4520" t="s">
        <v>9056</v>
      </c>
      <c r="AB4520" s="3">
        <v>45776.307118055563</v>
      </c>
    </row>
    <row r="4521" spans="1:28" x14ac:dyDescent="0.35">
      <c r="A4521" t="s">
        <v>9057</v>
      </c>
      <c r="F4521">
        <v>724</v>
      </c>
      <c r="G4521" s="16">
        <v>1526.73</v>
      </c>
      <c r="H4521">
        <v>30</v>
      </c>
      <c r="I4521">
        <v>27</v>
      </c>
      <c r="J4521">
        <v>24.45</v>
      </c>
      <c r="K4521" t="s">
        <v>37</v>
      </c>
      <c r="L4521" t="str">
        <f t="shared" si="210"/>
        <v>US-East</v>
      </c>
      <c r="Q4521">
        <v>10</v>
      </c>
      <c r="R4521">
        <v>46</v>
      </c>
      <c r="S4521">
        <v>59.28</v>
      </c>
      <c r="T4521">
        <v>60.81</v>
      </c>
      <c r="U4521">
        <v>92.92</v>
      </c>
      <c r="V4521" s="16">
        <v>1563.9205103641191</v>
      </c>
      <c r="W4521" s="16">
        <v>1268.155207085779</v>
      </c>
      <c r="X4521" s="5">
        <f t="shared" si="211"/>
        <v>0.81088213798700126</v>
      </c>
      <c r="Y4521" t="str">
        <f t="shared" si="212"/>
        <v>OK</v>
      </c>
      <c r="AA4521" t="s">
        <v>9058</v>
      </c>
      <c r="AB4521" s="3">
        <v>45525.743252314824</v>
      </c>
    </row>
    <row r="4522" spans="1:28" x14ac:dyDescent="0.35">
      <c r="A4522" t="s">
        <v>9059</v>
      </c>
      <c r="F4522">
        <v>552</v>
      </c>
      <c r="G4522" s="16">
        <v>1966.51</v>
      </c>
      <c r="H4522">
        <v>8</v>
      </c>
      <c r="I4522">
        <v>7</v>
      </c>
      <c r="J4522">
        <v>13.31</v>
      </c>
      <c r="K4522" t="s">
        <v>37</v>
      </c>
      <c r="L4522" t="str">
        <f t="shared" si="210"/>
        <v>US-East</v>
      </c>
      <c r="Q4522">
        <v>0</v>
      </c>
      <c r="R4522">
        <v>13</v>
      </c>
      <c r="S4522">
        <v>58.81</v>
      </c>
      <c r="T4522">
        <v>50.06</v>
      </c>
      <c r="U4522">
        <v>93.2</v>
      </c>
      <c r="V4522" s="16">
        <v>2252.542537374698</v>
      </c>
      <c r="W4522" s="16">
        <v>1858.7885827773021</v>
      </c>
      <c r="X4522" s="5">
        <f t="shared" si="211"/>
        <v>0.8251957740801158</v>
      </c>
      <c r="Y4522" t="str">
        <f t="shared" si="212"/>
        <v>OK</v>
      </c>
      <c r="AA4522" t="s">
        <v>9060</v>
      </c>
      <c r="AB4522" s="3">
        <v>45395.381666666668</v>
      </c>
    </row>
    <row r="4523" spans="1:28" x14ac:dyDescent="0.35">
      <c r="A4523" t="s">
        <v>9061</v>
      </c>
      <c r="F4523">
        <v>202</v>
      </c>
      <c r="G4523" s="16">
        <v>2004.42</v>
      </c>
      <c r="H4523">
        <v>55</v>
      </c>
      <c r="I4523">
        <v>53</v>
      </c>
      <c r="J4523">
        <v>23.31</v>
      </c>
      <c r="K4523" t="s">
        <v>26</v>
      </c>
      <c r="L4523" t="str">
        <f t="shared" si="210"/>
        <v>EU-West</v>
      </c>
      <c r="Q4523">
        <v>0</v>
      </c>
      <c r="R4523">
        <v>1</v>
      </c>
      <c r="S4523">
        <v>75.14</v>
      </c>
      <c r="T4523">
        <v>52.75</v>
      </c>
      <c r="U4523">
        <v>86.84</v>
      </c>
      <c r="V4523" s="16">
        <v>2404.4414065003389</v>
      </c>
      <c r="W4523" s="16">
        <v>1817.5204597588429</v>
      </c>
      <c r="X4523" s="5">
        <f t="shared" si="211"/>
        <v>0.75590133111384128</v>
      </c>
      <c r="Y4523" t="str">
        <f t="shared" si="212"/>
        <v>OK</v>
      </c>
      <c r="AA4523" t="s">
        <v>9062</v>
      </c>
      <c r="AB4523" s="3">
        <v>45578.05332175926</v>
      </c>
    </row>
    <row r="4524" spans="1:28" x14ac:dyDescent="0.35">
      <c r="A4524" t="s">
        <v>9063</v>
      </c>
      <c r="F4524">
        <v>497</v>
      </c>
      <c r="G4524" s="16">
        <v>2510.64</v>
      </c>
      <c r="H4524">
        <v>17</v>
      </c>
      <c r="I4524">
        <v>15</v>
      </c>
      <c r="J4524">
        <v>22.43</v>
      </c>
      <c r="K4524" t="s">
        <v>26</v>
      </c>
      <c r="L4524" t="str">
        <f t="shared" si="210"/>
        <v>EU-West</v>
      </c>
      <c r="Q4524">
        <v>10</v>
      </c>
      <c r="R4524">
        <v>38</v>
      </c>
      <c r="S4524">
        <v>83.34</v>
      </c>
      <c r="T4524">
        <v>50.48</v>
      </c>
      <c r="U4524">
        <v>99.23</v>
      </c>
      <c r="V4524" s="16">
        <v>3295.4156085125819</v>
      </c>
      <c r="W4524" s="16">
        <v>2238.823687564407</v>
      </c>
      <c r="X4524" s="5">
        <f t="shared" si="211"/>
        <v>0.67937521500510278</v>
      </c>
      <c r="Y4524" t="str">
        <f t="shared" si="212"/>
        <v>OK</v>
      </c>
      <c r="AA4524" t="s">
        <v>9064</v>
      </c>
      <c r="AB4524" s="3">
        <v>45223.919849537036</v>
      </c>
    </row>
    <row r="4525" spans="1:28" x14ac:dyDescent="0.35">
      <c r="A4525" t="s">
        <v>9065</v>
      </c>
      <c r="F4525">
        <v>621</v>
      </c>
      <c r="G4525" s="16">
        <v>2049.25</v>
      </c>
      <c r="H4525">
        <v>58</v>
      </c>
      <c r="I4525">
        <v>58</v>
      </c>
      <c r="J4525">
        <v>30.75</v>
      </c>
      <c r="K4525" t="s">
        <v>26</v>
      </c>
      <c r="L4525" t="str">
        <f t="shared" si="210"/>
        <v>EU-West</v>
      </c>
      <c r="Q4525">
        <v>0</v>
      </c>
      <c r="R4525">
        <v>21</v>
      </c>
      <c r="S4525">
        <v>84.77</v>
      </c>
      <c r="T4525">
        <v>57.08</v>
      </c>
      <c r="U4525">
        <v>99.81</v>
      </c>
      <c r="V4525" s="16">
        <v>2866.5980373266748</v>
      </c>
      <c r="W4525" s="16">
        <v>1689.3880250874799</v>
      </c>
      <c r="X4525" s="5">
        <f t="shared" si="211"/>
        <v>0.58933551306794496</v>
      </c>
      <c r="Y4525" t="str">
        <f t="shared" si="212"/>
        <v>OK</v>
      </c>
      <c r="AA4525" t="s">
        <v>9066</v>
      </c>
      <c r="AB4525" s="3">
        <v>45320.447581018518</v>
      </c>
    </row>
    <row r="4526" spans="1:28" x14ac:dyDescent="0.35">
      <c r="A4526" t="s">
        <v>9067</v>
      </c>
      <c r="F4526">
        <v>358</v>
      </c>
      <c r="G4526" s="16">
        <v>2422.79</v>
      </c>
      <c r="H4526">
        <v>66</v>
      </c>
      <c r="I4526">
        <v>64</v>
      </c>
      <c r="J4526">
        <v>24.67</v>
      </c>
      <c r="K4526" t="s">
        <v>59</v>
      </c>
      <c r="L4526" t="str">
        <f t="shared" si="210"/>
        <v>EU-West</v>
      </c>
      <c r="Q4526">
        <v>20</v>
      </c>
      <c r="R4526">
        <v>25</v>
      </c>
      <c r="S4526">
        <v>53.26</v>
      </c>
      <c r="T4526">
        <v>71.22</v>
      </c>
      <c r="U4526">
        <v>84.89</v>
      </c>
      <c r="V4526" s="16">
        <v>2846.5399541235538</v>
      </c>
      <c r="W4526" s="16">
        <v>2122.7353235787618</v>
      </c>
      <c r="X4526" s="5">
        <f t="shared" si="211"/>
        <v>0.74572475981014275</v>
      </c>
      <c r="Y4526" t="str">
        <f t="shared" si="212"/>
        <v>OK</v>
      </c>
      <c r="AA4526" t="s">
        <v>9068</v>
      </c>
      <c r="AB4526" s="3">
        <v>45085.067187499997</v>
      </c>
    </row>
    <row r="4527" spans="1:28" x14ac:dyDescent="0.35">
      <c r="A4527" t="s">
        <v>9069</v>
      </c>
      <c r="F4527">
        <v>98</v>
      </c>
      <c r="G4527" s="16">
        <v>1556.22</v>
      </c>
      <c r="H4527">
        <v>95</v>
      </c>
      <c r="I4527">
        <v>94</v>
      </c>
      <c r="J4527">
        <v>5.95</v>
      </c>
      <c r="K4527" t="s">
        <v>29</v>
      </c>
      <c r="L4527" t="str">
        <f t="shared" si="210"/>
        <v>US-East</v>
      </c>
      <c r="Q4527">
        <v>0</v>
      </c>
      <c r="R4527">
        <v>43</v>
      </c>
      <c r="S4527">
        <v>84.19</v>
      </c>
      <c r="T4527">
        <v>56.22</v>
      </c>
      <c r="U4527">
        <v>91.01</v>
      </c>
      <c r="V4527" s="16">
        <v>1924.6527403498719</v>
      </c>
      <c r="W4527" s="16">
        <v>1522.757790415769</v>
      </c>
      <c r="X4527" s="5">
        <f t="shared" si="211"/>
        <v>0.79118573366068901</v>
      </c>
      <c r="Y4527" t="str">
        <f t="shared" si="212"/>
        <v>OK</v>
      </c>
      <c r="AA4527" t="s">
        <v>9070</v>
      </c>
      <c r="AB4527" s="3">
        <v>45065.960706018523</v>
      </c>
    </row>
    <row r="4528" spans="1:28" x14ac:dyDescent="0.35">
      <c r="A4528" t="s">
        <v>9071</v>
      </c>
      <c r="F4528">
        <v>964</v>
      </c>
      <c r="G4528" s="16">
        <v>2538.63</v>
      </c>
      <c r="H4528">
        <v>2</v>
      </c>
      <c r="I4528">
        <v>7</v>
      </c>
      <c r="J4528">
        <v>14.69</v>
      </c>
      <c r="K4528" t="s">
        <v>37</v>
      </c>
      <c r="L4528" t="str">
        <f t="shared" si="210"/>
        <v>US-East</v>
      </c>
      <c r="Q4528">
        <v>40</v>
      </c>
      <c r="R4528">
        <v>4</v>
      </c>
      <c r="S4528">
        <v>92.56</v>
      </c>
      <c r="T4528">
        <v>63.46</v>
      </c>
      <c r="U4528">
        <v>94.57</v>
      </c>
      <c r="V4528" s="16">
        <v>3535.6353827252628</v>
      </c>
      <c r="W4528" s="16">
        <v>2542.4292682341479</v>
      </c>
      <c r="X4528" s="5">
        <f t="shared" si="211"/>
        <v>0.71908695128920419</v>
      </c>
      <c r="Y4528" t="str">
        <f t="shared" si="212"/>
        <v>OK</v>
      </c>
      <c r="AA4528" t="s">
        <v>9072</v>
      </c>
      <c r="AB4528" s="3">
        <v>44969.444189814807</v>
      </c>
    </row>
    <row r="4529" spans="1:28" x14ac:dyDescent="0.35">
      <c r="A4529" t="s">
        <v>9073</v>
      </c>
      <c r="F4529">
        <v>132</v>
      </c>
      <c r="G4529" s="16">
        <v>1538.51</v>
      </c>
      <c r="H4529">
        <v>29</v>
      </c>
      <c r="I4529">
        <v>32</v>
      </c>
      <c r="J4529">
        <v>14.48</v>
      </c>
      <c r="K4529" t="s">
        <v>32</v>
      </c>
      <c r="L4529" t="str">
        <f t="shared" si="210"/>
        <v>US-East</v>
      </c>
      <c r="Q4529">
        <v>30</v>
      </c>
      <c r="R4529">
        <v>37</v>
      </c>
      <c r="S4529">
        <v>76.33</v>
      </c>
      <c r="T4529">
        <v>68.97</v>
      </c>
      <c r="U4529">
        <v>80.59</v>
      </c>
      <c r="V4529" s="16">
        <v>1711.845249372042</v>
      </c>
      <c r="W4529" s="16">
        <v>1396.662254268934</v>
      </c>
      <c r="X4529" s="5">
        <f t="shared" si="211"/>
        <v>0.81588114041340665</v>
      </c>
      <c r="Y4529" t="str">
        <f t="shared" si="212"/>
        <v>OK</v>
      </c>
      <c r="AA4529" t="s">
        <v>9074</v>
      </c>
      <c r="AB4529" s="3">
        <v>45005.328321759262</v>
      </c>
    </row>
    <row r="4530" spans="1:28" x14ac:dyDescent="0.35">
      <c r="A4530" t="s">
        <v>9075</v>
      </c>
      <c r="F4530">
        <v>383</v>
      </c>
      <c r="G4530" s="16">
        <v>1466.67</v>
      </c>
      <c r="H4530">
        <v>63</v>
      </c>
      <c r="I4530">
        <v>60</v>
      </c>
      <c r="J4530">
        <v>14.14</v>
      </c>
      <c r="K4530" t="s">
        <v>26</v>
      </c>
      <c r="L4530" t="str">
        <f t="shared" si="210"/>
        <v>EU-West</v>
      </c>
      <c r="Q4530">
        <v>0</v>
      </c>
      <c r="R4530">
        <v>15</v>
      </c>
      <c r="S4530">
        <v>87.37</v>
      </c>
      <c r="T4530">
        <v>51.48</v>
      </c>
      <c r="U4530">
        <v>90.13</v>
      </c>
      <c r="V4530" s="16">
        <v>1625.9004423747299</v>
      </c>
      <c r="W4530" s="16">
        <v>1554.8130586250641</v>
      </c>
      <c r="X4530" s="5">
        <f t="shared" si="211"/>
        <v>0.95627814477629502</v>
      </c>
      <c r="Y4530" t="str">
        <f t="shared" si="212"/>
        <v>OK</v>
      </c>
      <c r="AA4530" t="s">
        <v>9076</v>
      </c>
      <c r="AB4530" s="3">
        <v>45883.764953703707</v>
      </c>
    </row>
    <row r="4531" spans="1:28" x14ac:dyDescent="0.35">
      <c r="A4531" t="s">
        <v>9077</v>
      </c>
      <c r="F4531">
        <v>56</v>
      </c>
      <c r="G4531" s="16">
        <v>2034.5</v>
      </c>
      <c r="H4531">
        <v>69</v>
      </c>
      <c r="I4531">
        <v>67</v>
      </c>
      <c r="J4531">
        <v>27.73</v>
      </c>
      <c r="K4531" t="s">
        <v>29</v>
      </c>
      <c r="L4531" t="str">
        <f t="shared" si="210"/>
        <v>US-East</v>
      </c>
      <c r="Q4531">
        <v>0</v>
      </c>
      <c r="R4531">
        <v>11</v>
      </c>
      <c r="S4531">
        <v>77.849999999999994</v>
      </c>
      <c r="T4531">
        <v>52.02</v>
      </c>
      <c r="U4531">
        <v>81.73</v>
      </c>
      <c r="V4531" s="16">
        <v>2633.897258904602</v>
      </c>
      <c r="W4531" s="16">
        <v>1900.8686181852461</v>
      </c>
      <c r="X4531" s="5">
        <f t="shared" si="211"/>
        <v>0.72169429227311188</v>
      </c>
      <c r="Y4531" t="str">
        <f t="shared" si="212"/>
        <v>OK</v>
      </c>
      <c r="AA4531" t="s">
        <v>9078</v>
      </c>
      <c r="AB4531" s="3">
        <v>45296.694004629629</v>
      </c>
    </row>
    <row r="4532" spans="1:28" x14ac:dyDescent="0.35">
      <c r="A4532" t="s">
        <v>9079</v>
      </c>
      <c r="F4532">
        <v>442</v>
      </c>
      <c r="G4532" s="16">
        <v>1835.45</v>
      </c>
      <c r="H4532">
        <v>90</v>
      </c>
      <c r="I4532">
        <v>91</v>
      </c>
      <c r="J4532">
        <v>2.37</v>
      </c>
      <c r="K4532" t="s">
        <v>52</v>
      </c>
      <c r="L4532" t="str">
        <f t="shared" si="210"/>
        <v>EU-West</v>
      </c>
      <c r="Q4532">
        <v>20</v>
      </c>
      <c r="R4532">
        <v>40</v>
      </c>
      <c r="S4532">
        <v>53.18</v>
      </c>
      <c r="T4532">
        <v>60</v>
      </c>
      <c r="U4532">
        <v>93.34</v>
      </c>
      <c r="V4532" s="16">
        <v>2235.63025478701</v>
      </c>
      <c r="W4532" s="16">
        <v>1737.9845495261061</v>
      </c>
      <c r="X4532" s="5">
        <f t="shared" si="211"/>
        <v>0.77740250016954837</v>
      </c>
      <c r="Y4532" t="str">
        <f t="shared" si="212"/>
        <v>OK</v>
      </c>
      <c r="AA4532" t="s">
        <v>9080</v>
      </c>
      <c r="AB4532" s="3">
        <v>45478.457569444443</v>
      </c>
    </row>
    <row r="4533" spans="1:28" x14ac:dyDescent="0.35">
      <c r="A4533" t="s">
        <v>9081</v>
      </c>
      <c r="F4533">
        <v>155</v>
      </c>
      <c r="G4533" s="16">
        <v>1801.16</v>
      </c>
      <c r="H4533">
        <v>1</v>
      </c>
      <c r="I4533">
        <v>6</v>
      </c>
      <c r="J4533">
        <v>31.4</v>
      </c>
      <c r="K4533" t="s">
        <v>59</v>
      </c>
      <c r="L4533" t="str">
        <f t="shared" si="210"/>
        <v>EU-West</v>
      </c>
      <c r="Q4533">
        <v>10</v>
      </c>
      <c r="R4533">
        <v>43</v>
      </c>
      <c r="S4533">
        <v>84.01</v>
      </c>
      <c r="T4533">
        <v>41.98</v>
      </c>
      <c r="U4533">
        <v>90.43</v>
      </c>
      <c r="V4533" s="16">
        <v>2655.7174828776519</v>
      </c>
      <c r="W4533" s="16">
        <v>2004.78065825823</v>
      </c>
      <c r="X4533" s="5">
        <f t="shared" si="211"/>
        <v>0.75489229226518206</v>
      </c>
      <c r="Y4533" t="str">
        <f t="shared" si="212"/>
        <v>OK</v>
      </c>
      <c r="AA4533" t="s">
        <v>9082</v>
      </c>
      <c r="AB4533" s="3">
        <v>45382.02721064815</v>
      </c>
    </row>
    <row r="4534" spans="1:28" x14ac:dyDescent="0.35">
      <c r="A4534" t="s">
        <v>9083</v>
      </c>
      <c r="F4534">
        <v>12</v>
      </c>
      <c r="G4534" s="16">
        <v>2156.9299999999998</v>
      </c>
      <c r="H4534">
        <v>19</v>
      </c>
      <c r="I4534">
        <v>23</v>
      </c>
      <c r="J4534">
        <v>27.99</v>
      </c>
      <c r="K4534" t="s">
        <v>26</v>
      </c>
      <c r="L4534" t="str">
        <f t="shared" si="210"/>
        <v>EU-West</v>
      </c>
      <c r="Q4534">
        <v>0</v>
      </c>
      <c r="R4534">
        <v>41</v>
      </c>
      <c r="S4534">
        <v>75.819999999999993</v>
      </c>
      <c r="T4534">
        <v>80.09</v>
      </c>
      <c r="U4534">
        <v>88.13</v>
      </c>
      <c r="V4534" s="16">
        <v>2541.9749445398629</v>
      </c>
      <c r="W4534" s="16">
        <v>2201.7654321772052</v>
      </c>
      <c r="X4534" s="5">
        <f t="shared" si="211"/>
        <v>0.86616331010916359</v>
      </c>
      <c r="Y4534" t="str">
        <f t="shared" si="212"/>
        <v>OK</v>
      </c>
      <c r="AA4534" t="s">
        <v>9084</v>
      </c>
      <c r="AB4534" s="3">
        <v>44948.927708333344</v>
      </c>
    </row>
    <row r="4535" spans="1:28" x14ac:dyDescent="0.35">
      <c r="A4535" t="s">
        <v>9085</v>
      </c>
      <c r="F4535">
        <v>539</v>
      </c>
      <c r="G4535" s="16">
        <v>1574.88</v>
      </c>
      <c r="H4535">
        <v>80</v>
      </c>
      <c r="I4535">
        <v>76</v>
      </c>
      <c r="J4535">
        <v>21.49</v>
      </c>
      <c r="K4535" t="s">
        <v>52</v>
      </c>
      <c r="L4535" t="str">
        <f t="shared" si="210"/>
        <v>EU-West</v>
      </c>
      <c r="Q4535">
        <v>10</v>
      </c>
      <c r="R4535">
        <v>16</v>
      </c>
      <c r="T4535">
        <v>60.06</v>
      </c>
      <c r="U4535">
        <v>82.17</v>
      </c>
      <c r="V4535" s="16">
        <v>2172.9844644254199</v>
      </c>
      <c r="W4535" s="16">
        <v>1860.3584038593781</v>
      </c>
      <c r="X4535" s="5">
        <f t="shared" si="211"/>
        <v>0.85613055883089051</v>
      </c>
      <c r="Y4535" t="str">
        <f t="shared" si="212"/>
        <v>OK</v>
      </c>
      <c r="AA4535" t="s">
        <v>9086</v>
      </c>
      <c r="AB4535" s="3">
        <v>45855.393194444441</v>
      </c>
    </row>
    <row r="4536" spans="1:28" x14ac:dyDescent="0.35">
      <c r="A4536" t="s">
        <v>9087</v>
      </c>
      <c r="F4536">
        <v>323</v>
      </c>
      <c r="G4536" s="16">
        <v>2179.19</v>
      </c>
      <c r="H4536">
        <v>96</v>
      </c>
      <c r="I4536">
        <v>92</v>
      </c>
      <c r="J4536">
        <v>22.79</v>
      </c>
      <c r="K4536" t="s">
        <v>26</v>
      </c>
      <c r="L4536" t="str">
        <f t="shared" si="210"/>
        <v>EU-West</v>
      </c>
      <c r="Q4536">
        <v>50</v>
      </c>
      <c r="R4536">
        <v>24</v>
      </c>
      <c r="S4536">
        <v>61.48</v>
      </c>
      <c r="T4536">
        <v>65.599999999999994</v>
      </c>
      <c r="U4536">
        <v>87.01</v>
      </c>
      <c r="V4536" s="16">
        <v>2814.5249378146959</v>
      </c>
      <c r="W4536" s="16">
        <v>2056.5462339139908</v>
      </c>
      <c r="X4536" s="5">
        <f t="shared" si="211"/>
        <v>0.73069035782314706</v>
      </c>
      <c r="Y4536" t="str">
        <f t="shared" si="212"/>
        <v>OK</v>
      </c>
      <c r="AA4536" t="s">
        <v>9088</v>
      </c>
      <c r="AB4536" s="3">
        <v>45862.718032407407</v>
      </c>
    </row>
    <row r="4537" spans="1:28" x14ac:dyDescent="0.35">
      <c r="A4537" t="s">
        <v>9089</v>
      </c>
      <c r="F4537">
        <v>336</v>
      </c>
      <c r="G4537" s="16">
        <v>1861.54</v>
      </c>
      <c r="H4537">
        <v>80</v>
      </c>
      <c r="I4537">
        <v>77</v>
      </c>
      <c r="J4537">
        <v>20.6</v>
      </c>
      <c r="K4537" t="s">
        <v>32</v>
      </c>
      <c r="L4537" t="str">
        <f t="shared" si="210"/>
        <v>US-East</v>
      </c>
      <c r="Q4537">
        <v>0</v>
      </c>
      <c r="R4537">
        <v>23</v>
      </c>
      <c r="S4537">
        <v>76.19</v>
      </c>
      <c r="T4537">
        <v>58.05</v>
      </c>
      <c r="U4537">
        <v>92.6</v>
      </c>
      <c r="V4537" s="16">
        <v>1912.337789104</v>
      </c>
      <c r="W4537" s="16">
        <v>2105.6552787653691</v>
      </c>
      <c r="X4537" s="5">
        <f t="shared" si="211"/>
        <v>1.1010896143781927</v>
      </c>
      <c r="Y4537" t="str">
        <f t="shared" si="212"/>
        <v>Over Budget</v>
      </c>
      <c r="AA4537" t="s">
        <v>9090</v>
      </c>
      <c r="AB4537" s="3">
        <v>45188.950636574067</v>
      </c>
    </row>
    <row r="4538" spans="1:28" x14ac:dyDescent="0.35">
      <c r="A4538" t="s">
        <v>9091</v>
      </c>
      <c r="F4538">
        <v>997</v>
      </c>
      <c r="G4538" s="16">
        <v>2404.66</v>
      </c>
      <c r="H4538">
        <v>28</v>
      </c>
      <c r="I4538">
        <v>24</v>
      </c>
      <c r="J4538">
        <v>21.27</v>
      </c>
      <c r="K4538" t="s">
        <v>32</v>
      </c>
      <c r="L4538" t="str">
        <f t="shared" si="210"/>
        <v>US-East</v>
      </c>
      <c r="Q4538">
        <v>0</v>
      </c>
      <c r="R4538">
        <v>10</v>
      </c>
      <c r="S4538">
        <v>100</v>
      </c>
      <c r="T4538">
        <v>66.36</v>
      </c>
      <c r="U4538">
        <v>89.8</v>
      </c>
      <c r="V4538" s="16">
        <v>2506.1192759382002</v>
      </c>
      <c r="W4538" s="16">
        <v>2633.9082955422</v>
      </c>
      <c r="X4538" s="5">
        <f t="shared" si="211"/>
        <v>1.0509907971384005</v>
      </c>
      <c r="Y4538" t="str">
        <f t="shared" si="212"/>
        <v>Over Budget</v>
      </c>
      <c r="AA4538" t="s">
        <v>9092</v>
      </c>
      <c r="AB4538" s="3">
        <v>45403.388136574067</v>
      </c>
    </row>
    <row r="4539" spans="1:28" x14ac:dyDescent="0.35">
      <c r="A4539" t="s">
        <v>9093</v>
      </c>
      <c r="F4539">
        <v>90</v>
      </c>
      <c r="G4539" s="16">
        <v>1543.96</v>
      </c>
      <c r="H4539">
        <v>8</v>
      </c>
      <c r="I4539">
        <v>6</v>
      </c>
      <c r="J4539">
        <v>29.01</v>
      </c>
      <c r="K4539" t="s">
        <v>26</v>
      </c>
      <c r="L4539" t="str">
        <f t="shared" si="210"/>
        <v>EU-West</v>
      </c>
      <c r="Q4539">
        <v>10</v>
      </c>
      <c r="R4539">
        <v>17</v>
      </c>
      <c r="S4539">
        <v>97</v>
      </c>
      <c r="T4539">
        <v>58.26</v>
      </c>
      <c r="U4539">
        <v>95.96</v>
      </c>
      <c r="V4539" s="16">
        <v>1700.792745752909</v>
      </c>
      <c r="W4539" s="16">
        <v>1784.934438565276</v>
      </c>
      <c r="X4539" s="5">
        <f t="shared" si="211"/>
        <v>1.0494720435646725</v>
      </c>
      <c r="Y4539" t="str">
        <f t="shared" si="212"/>
        <v>Over Budget</v>
      </c>
      <c r="AA4539" t="s">
        <v>9094</v>
      </c>
      <c r="AB4539" s="3">
        <v>44937.963796296302</v>
      </c>
    </row>
    <row r="4540" spans="1:28" x14ac:dyDescent="0.35">
      <c r="A4540" t="s">
        <v>9095</v>
      </c>
      <c r="F4540">
        <v>162</v>
      </c>
      <c r="G4540" s="16">
        <v>1560.44</v>
      </c>
      <c r="H4540">
        <v>3</v>
      </c>
      <c r="I4540">
        <v>0</v>
      </c>
      <c r="J4540">
        <v>18.21</v>
      </c>
      <c r="K4540" t="s">
        <v>26</v>
      </c>
      <c r="L4540" t="str">
        <f t="shared" si="210"/>
        <v>EU-West</v>
      </c>
      <c r="Q4540">
        <v>30</v>
      </c>
      <c r="R4540">
        <v>35</v>
      </c>
      <c r="S4540">
        <v>40</v>
      </c>
      <c r="T4540">
        <v>65.58</v>
      </c>
      <c r="U4540">
        <v>95.64</v>
      </c>
      <c r="V4540" s="16">
        <v>1672.130539399267</v>
      </c>
      <c r="W4540" s="16">
        <v>1845.5582119856369</v>
      </c>
      <c r="X4540" s="5">
        <f t="shared" si="211"/>
        <v>1.1037165870128034</v>
      </c>
      <c r="Y4540" t="str">
        <f t="shared" si="212"/>
        <v>Over Budget</v>
      </c>
      <c r="AA4540" t="s">
        <v>9096</v>
      </c>
      <c r="AB4540" s="3">
        <v>45575.867245370369</v>
      </c>
    </row>
    <row r="4541" spans="1:28" x14ac:dyDescent="0.35">
      <c r="A4541" t="s">
        <v>9097</v>
      </c>
      <c r="F4541">
        <v>411</v>
      </c>
      <c r="G4541" s="16">
        <v>2925.03</v>
      </c>
      <c r="H4541">
        <v>39</v>
      </c>
      <c r="I4541">
        <v>43</v>
      </c>
      <c r="J4541">
        <v>24.8</v>
      </c>
      <c r="K4541" t="s">
        <v>37</v>
      </c>
      <c r="L4541" t="str">
        <f t="shared" si="210"/>
        <v>US-East</v>
      </c>
      <c r="Q4541">
        <v>0</v>
      </c>
      <c r="R4541">
        <v>2</v>
      </c>
      <c r="S4541">
        <v>70.010000000000005</v>
      </c>
      <c r="T4541">
        <v>72.97</v>
      </c>
      <c r="U4541">
        <v>95.43</v>
      </c>
      <c r="V4541" s="16">
        <v>3406.7407441773421</v>
      </c>
      <c r="W4541" s="16">
        <v>2349.0056182680978</v>
      </c>
      <c r="X4541" s="5">
        <f t="shared" si="211"/>
        <v>0.68951698842446973</v>
      </c>
      <c r="Y4541" t="str">
        <f t="shared" si="212"/>
        <v>OK</v>
      </c>
      <c r="AA4541" t="s">
        <v>9098</v>
      </c>
      <c r="AB4541" s="3">
        <v>45111.514999999999</v>
      </c>
    </row>
    <row r="4542" spans="1:28" x14ac:dyDescent="0.35">
      <c r="A4542" t="s">
        <v>9099</v>
      </c>
      <c r="F4542">
        <v>829</v>
      </c>
      <c r="G4542" s="16">
        <v>2083.2399999999998</v>
      </c>
      <c r="H4542">
        <v>54</v>
      </c>
      <c r="I4542">
        <v>57</v>
      </c>
      <c r="J4542">
        <v>13.03</v>
      </c>
      <c r="K4542" t="s">
        <v>59</v>
      </c>
      <c r="L4542" t="str">
        <f t="shared" si="210"/>
        <v>EU-West</v>
      </c>
      <c r="Q4542">
        <v>20</v>
      </c>
      <c r="R4542">
        <v>18</v>
      </c>
      <c r="S4542">
        <v>92.33</v>
      </c>
      <c r="T4542">
        <v>37.979999999999997</v>
      </c>
      <c r="U4542">
        <v>87.31</v>
      </c>
      <c r="V4542" s="16">
        <v>2686.3264346825549</v>
      </c>
      <c r="W4542" s="16">
        <v>1740.1701601070099</v>
      </c>
      <c r="X4542" s="5">
        <f t="shared" si="211"/>
        <v>0.64778804900255804</v>
      </c>
      <c r="Y4542" t="str">
        <f t="shared" si="212"/>
        <v>OK</v>
      </c>
      <c r="AA4542" t="s">
        <v>9100</v>
      </c>
      <c r="AB4542" s="3">
        <v>45388.786273148151</v>
      </c>
    </row>
    <row r="4543" spans="1:28" x14ac:dyDescent="0.35">
      <c r="A4543" t="s">
        <v>9101</v>
      </c>
      <c r="F4543">
        <v>497</v>
      </c>
      <c r="G4543" s="16">
        <v>1756.22</v>
      </c>
      <c r="H4543">
        <v>12</v>
      </c>
      <c r="I4543">
        <v>15</v>
      </c>
      <c r="J4543">
        <v>24.26</v>
      </c>
      <c r="K4543" t="s">
        <v>32</v>
      </c>
      <c r="L4543" t="str">
        <f t="shared" si="210"/>
        <v>US-East</v>
      </c>
      <c r="Q4543">
        <v>0</v>
      </c>
      <c r="R4543">
        <v>5</v>
      </c>
      <c r="S4543">
        <v>63.95</v>
      </c>
      <c r="T4543">
        <v>66.66</v>
      </c>
      <c r="U4543">
        <v>91.47</v>
      </c>
      <c r="V4543" s="16">
        <v>2285.1605726402158</v>
      </c>
      <c r="W4543" s="16">
        <v>1878.69092984647</v>
      </c>
      <c r="X4543" s="5">
        <f t="shared" si="211"/>
        <v>0.82212644150247993</v>
      </c>
      <c r="Y4543" t="str">
        <f t="shared" si="212"/>
        <v>OK</v>
      </c>
      <c r="AA4543" t="s">
        <v>9102</v>
      </c>
      <c r="AB4543" s="3">
        <v>45157.288773148153</v>
      </c>
    </row>
    <row r="4544" spans="1:28" x14ac:dyDescent="0.35">
      <c r="A4544" t="s">
        <v>9103</v>
      </c>
      <c r="F4544">
        <v>820</v>
      </c>
      <c r="G4544" s="16">
        <v>2458.6999999999998</v>
      </c>
      <c r="H4544">
        <v>5</v>
      </c>
      <c r="I4544">
        <v>10</v>
      </c>
      <c r="J4544">
        <v>17.82</v>
      </c>
      <c r="K4544" t="s">
        <v>29</v>
      </c>
      <c r="L4544" t="str">
        <f t="shared" si="210"/>
        <v>US-East</v>
      </c>
      <c r="Q4544">
        <v>30</v>
      </c>
      <c r="R4544">
        <v>22</v>
      </c>
      <c r="S4544">
        <v>62.42</v>
      </c>
      <c r="T4544">
        <v>54.71</v>
      </c>
      <c r="U4544">
        <v>85.17</v>
      </c>
      <c r="V4544" s="16">
        <v>3181.2723266898138</v>
      </c>
      <c r="W4544" s="16">
        <v>2350.7137580144181</v>
      </c>
      <c r="X4544" s="5">
        <f t="shared" si="211"/>
        <v>0.7389225179789588</v>
      </c>
      <c r="Y4544" t="str">
        <f t="shared" si="212"/>
        <v>OK</v>
      </c>
      <c r="AA4544" t="s">
        <v>9104</v>
      </c>
      <c r="AB4544" s="3">
        <v>45089.716458333343</v>
      </c>
    </row>
    <row r="4545" spans="1:28" x14ac:dyDescent="0.35">
      <c r="A4545" t="s">
        <v>9105</v>
      </c>
      <c r="F4545">
        <v>76</v>
      </c>
      <c r="G4545" s="16">
        <v>2643.26</v>
      </c>
      <c r="H4545">
        <v>72</v>
      </c>
      <c r="I4545">
        <v>76</v>
      </c>
      <c r="J4545">
        <v>23.42</v>
      </c>
      <c r="K4545" t="s">
        <v>52</v>
      </c>
      <c r="L4545" t="str">
        <f t="shared" si="210"/>
        <v>EU-West</v>
      </c>
      <c r="Q4545">
        <v>20</v>
      </c>
      <c r="R4545">
        <v>39</v>
      </c>
      <c r="S4545">
        <v>61.92</v>
      </c>
      <c r="T4545">
        <v>48.95</v>
      </c>
      <c r="U4545">
        <v>83.7</v>
      </c>
      <c r="V4545" s="16">
        <v>2798.6950997902159</v>
      </c>
      <c r="W4545" s="16">
        <v>2980.6722465730131</v>
      </c>
      <c r="X4545" s="5">
        <f t="shared" si="211"/>
        <v>1.0650221407814084</v>
      </c>
      <c r="Y4545" t="str">
        <f t="shared" si="212"/>
        <v>Over Budget</v>
      </c>
      <c r="AA4545" t="s">
        <v>9106</v>
      </c>
      <c r="AB4545" s="3">
        <v>45107.842569444438</v>
      </c>
    </row>
    <row r="4546" spans="1:28" x14ac:dyDescent="0.35">
      <c r="A4546" t="s">
        <v>9107</v>
      </c>
      <c r="F4546">
        <v>98</v>
      </c>
      <c r="G4546" s="16">
        <v>1709</v>
      </c>
      <c r="H4546">
        <v>25</v>
      </c>
      <c r="I4546">
        <v>21</v>
      </c>
      <c r="J4546">
        <v>13.08</v>
      </c>
      <c r="K4546" t="s">
        <v>59</v>
      </c>
      <c r="L4546" t="str">
        <f t="shared" si="210"/>
        <v>EU-West</v>
      </c>
      <c r="Q4546">
        <v>10</v>
      </c>
      <c r="R4546">
        <v>6</v>
      </c>
      <c r="S4546">
        <v>82.67</v>
      </c>
      <c r="T4546">
        <v>45.56</v>
      </c>
      <c r="U4546">
        <v>95.91</v>
      </c>
      <c r="V4546" s="16">
        <v>2221.892613580294</v>
      </c>
      <c r="W4546" s="16">
        <v>1375.3894115597261</v>
      </c>
      <c r="X4546" s="5">
        <f t="shared" si="211"/>
        <v>0.61901705021804054</v>
      </c>
      <c r="Y4546" t="str">
        <f t="shared" si="212"/>
        <v>OK</v>
      </c>
      <c r="AA4546" t="s">
        <v>9108</v>
      </c>
      <c r="AB4546" s="3">
        <v>45072.995335648149</v>
      </c>
    </row>
    <row r="4547" spans="1:28" x14ac:dyDescent="0.35">
      <c r="A4547" t="s">
        <v>9109</v>
      </c>
      <c r="F4547">
        <v>144</v>
      </c>
      <c r="G4547" s="16">
        <v>1961.01</v>
      </c>
      <c r="H4547">
        <v>40</v>
      </c>
      <c r="I4547">
        <v>41</v>
      </c>
      <c r="J4547">
        <v>23.59</v>
      </c>
      <c r="K4547" t="s">
        <v>52</v>
      </c>
      <c r="L4547" t="str">
        <f t="shared" ref="L4547:L4610" si="213">IF(OR(K4547="Europe-West",K4547="EU_West",K4547="eu-west"),"EU-West",
IF(OR(K4547="US_East",K4547="us-east",K4547="US-East"),"US-East","Other"))</f>
        <v>EU-West</v>
      </c>
      <c r="Q4547">
        <v>30</v>
      </c>
      <c r="R4547">
        <v>46</v>
      </c>
      <c r="S4547">
        <v>75.77</v>
      </c>
      <c r="T4547">
        <v>60.98</v>
      </c>
      <c r="U4547">
        <v>84.07</v>
      </c>
      <c r="V4547" s="16">
        <v>2362.7688712980998</v>
      </c>
      <c r="W4547" s="16">
        <v>2201.8043028200118</v>
      </c>
      <c r="X4547" s="5">
        <f t="shared" ref="X4547:X4610" si="214">W4547/V4547</f>
        <v>0.93187460253374066</v>
      </c>
      <c r="Y4547" t="str">
        <f t="shared" ref="Y4547:Y4610" si="215">IF(X4547&gt;1,"Over Budget","OK")</f>
        <v>OK</v>
      </c>
      <c r="AA4547" t="s">
        <v>9110</v>
      </c>
      <c r="AB4547" s="3">
        <v>45113.765868055547</v>
      </c>
    </row>
    <row r="4548" spans="1:28" x14ac:dyDescent="0.35">
      <c r="A4548" t="s">
        <v>9111</v>
      </c>
      <c r="F4548">
        <v>888</v>
      </c>
      <c r="G4548" s="16">
        <v>3057.77</v>
      </c>
      <c r="H4548">
        <v>41</v>
      </c>
      <c r="I4548">
        <v>40</v>
      </c>
      <c r="J4548">
        <v>19.63</v>
      </c>
      <c r="K4548" t="s">
        <v>32</v>
      </c>
      <c r="L4548" t="str">
        <f t="shared" si="213"/>
        <v>US-East</v>
      </c>
      <c r="Q4548">
        <v>20</v>
      </c>
      <c r="R4548">
        <v>43</v>
      </c>
      <c r="S4548">
        <v>78</v>
      </c>
      <c r="T4548">
        <v>62.82</v>
      </c>
      <c r="U4548">
        <v>83.53</v>
      </c>
      <c r="V4548" s="16">
        <v>4438.4336741149154</v>
      </c>
      <c r="W4548" s="16">
        <v>2611.631570061184</v>
      </c>
      <c r="X4548" s="5">
        <f t="shared" si="214"/>
        <v>0.58841288657579838</v>
      </c>
      <c r="Y4548" t="str">
        <f t="shared" si="215"/>
        <v>OK</v>
      </c>
      <c r="AA4548" t="s">
        <v>9112</v>
      </c>
      <c r="AB4548" s="3">
        <v>45151.518217592587</v>
      </c>
    </row>
    <row r="4549" spans="1:28" x14ac:dyDescent="0.35">
      <c r="A4549" t="s">
        <v>9113</v>
      </c>
      <c r="F4549">
        <v>211</v>
      </c>
      <c r="G4549" s="16">
        <v>1627.34</v>
      </c>
      <c r="H4549">
        <v>77</v>
      </c>
      <c r="I4549">
        <v>77</v>
      </c>
      <c r="J4549">
        <v>32.520000000000003</v>
      </c>
      <c r="K4549" t="s">
        <v>52</v>
      </c>
      <c r="L4549" t="str">
        <f t="shared" si="213"/>
        <v>EU-West</v>
      </c>
      <c r="Q4549">
        <v>30</v>
      </c>
      <c r="R4549">
        <v>46</v>
      </c>
      <c r="S4549">
        <v>67.05</v>
      </c>
      <c r="T4549">
        <v>53.74</v>
      </c>
      <c r="U4549">
        <v>90.53</v>
      </c>
      <c r="V4549" s="16">
        <v>2369.3941808469481</v>
      </c>
      <c r="W4549" s="16">
        <v>1490.805551680857</v>
      </c>
      <c r="X4549" s="5">
        <f t="shared" si="214"/>
        <v>0.62919271252196773</v>
      </c>
      <c r="Y4549" t="str">
        <f t="shared" si="215"/>
        <v>OK</v>
      </c>
      <c r="AA4549" t="s">
        <v>9114</v>
      </c>
      <c r="AB4549" s="3">
        <v>45254.746550925927</v>
      </c>
    </row>
    <row r="4550" spans="1:28" x14ac:dyDescent="0.35">
      <c r="A4550" t="s">
        <v>9115</v>
      </c>
      <c r="F4550">
        <v>437</v>
      </c>
      <c r="G4550" s="16">
        <v>1643.14</v>
      </c>
      <c r="H4550">
        <v>60</v>
      </c>
      <c r="I4550">
        <v>64</v>
      </c>
      <c r="J4550">
        <v>22.07</v>
      </c>
      <c r="K4550" t="s">
        <v>29</v>
      </c>
      <c r="L4550" t="str">
        <f t="shared" si="213"/>
        <v>US-East</v>
      </c>
      <c r="Q4550">
        <v>0</v>
      </c>
      <c r="R4550">
        <v>8</v>
      </c>
      <c r="S4550">
        <v>96.24</v>
      </c>
      <c r="T4550">
        <v>47.42</v>
      </c>
      <c r="U4550">
        <v>88.65</v>
      </c>
      <c r="V4550" s="16">
        <v>2274.2485707886422</v>
      </c>
      <c r="W4550" s="16">
        <v>1951.4444615905829</v>
      </c>
      <c r="X4550" s="5">
        <f t="shared" si="214"/>
        <v>0.85806120168908351</v>
      </c>
      <c r="Y4550" t="str">
        <f t="shared" si="215"/>
        <v>OK</v>
      </c>
      <c r="AA4550" t="s">
        <v>9116</v>
      </c>
      <c r="AB4550" s="3">
        <v>45149.399074074077</v>
      </c>
    </row>
    <row r="4551" spans="1:28" x14ac:dyDescent="0.35">
      <c r="A4551" t="s">
        <v>9117</v>
      </c>
      <c r="F4551">
        <v>949</v>
      </c>
      <c r="G4551" s="16">
        <v>2028.25</v>
      </c>
      <c r="H4551">
        <v>61</v>
      </c>
      <c r="I4551">
        <v>59</v>
      </c>
      <c r="J4551">
        <v>23.95</v>
      </c>
      <c r="K4551" t="s">
        <v>26</v>
      </c>
      <c r="L4551" t="str">
        <f t="shared" si="213"/>
        <v>EU-West</v>
      </c>
      <c r="Q4551">
        <v>20</v>
      </c>
      <c r="R4551">
        <v>1</v>
      </c>
      <c r="S4551">
        <v>65.3</v>
      </c>
      <c r="T4551">
        <v>61.15</v>
      </c>
      <c r="U4551">
        <v>89.08</v>
      </c>
      <c r="V4551" s="16">
        <v>2741.2885396084998</v>
      </c>
      <c r="W4551" s="16">
        <v>1664.461549521629</v>
      </c>
      <c r="X4551" s="5">
        <f t="shared" si="214"/>
        <v>0.6071821792824994</v>
      </c>
      <c r="Y4551" t="str">
        <f t="shared" si="215"/>
        <v>OK</v>
      </c>
      <c r="AA4551" t="s">
        <v>9118</v>
      </c>
      <c r="AB4551" s="3">
        <v>45576.146851851852</v>
      </c>
    </row>
    <row r="4552" spans="1:28" x14ac:dyDescent="0.35">
      <c r="A4552" t="s">
        <v>9119</v>
      </c>
      <c r="F4552">
        <v>188</v>
      </c>
      <c r="G4552" s="16">
        <v>1537.16</v>
      </c>
      <c r="H4552">
        <v>97</v>
      </c>
      <c r="I4552">
        <v>99</v>
      </c>
      <c r="J4552">
        <v>16.47</v>
      </c>
      <c r="K4552" t="s">
        <v>29</v>
      </c>
      <c r="L4552" t="str">
        <f t="shared" si="213"/>
        <v>US-East</v>
      </c>
      <c r="Q4552">
        <v>0</v>
      </c>
      <c r="R4552">
        <v>46</v>
      </c>
      <c r="S4552">
        <v>83.2</v>
      </c>
      <c r="T4552">
        <v>60.69</v>
      </c>
      <c r="U4552">
        <v>100</v>
      </c>
      <c r="V4552" s="16">
        <v>1625.5103594758641</v>
      </c>
      <c r="W4552" s="16">
        <v>1444.340507135101</v>
      </c>
      <c r="X4552" s="5">
        <f t="shared" si="214"/>
        <v>0.88854586420527015</v>
      </c>
      <c r="Y4552" t="str">
        <f t="shared" si="215"/>
        <v>OK</v>
      </c>
      <c r="AA4552" t="s">
        <v>9120</v>
      </c>
      <c r="AB4552" s="3">
        <v>45364.322210648148</v>
      </c>
    </row>
    <row r="4553" spans="1:28" x14ac:dyDescent="0.35">
      <c r="A4553" t="s">
        <v>9121</v>
      </c>
      <c r="F4553">
        <v>348</v>
      </c>
      <c r="G4553" s="16">
        <v>1960.59</v>
      </c>
      <c r="H4553">
        <v>67</v>
      </c>
      <c r="I4553">
        <v>71</v>
      </c>
      <c r="J4553">
        <v>22.5</v>
      </c>
      <c r="K4553" t="s">
        <v>32</v>
      </c>
      <c r="L4553" t="str">
        <f t="shared" si="213"/>
        <v>US-East</v>
      </c>
      <c r="Q4553">
        <v>30</v>
      </c>
      <c r="R4553">
        <v>49</v>
      </c>
      <c r="S4553">
        <v>38.86</v>
      </c>
      <c r="T4553">
        <v>66.010000000000005</v>
      </c>
      <c r="U4553">
        <v>85.03</v>
      </c>
      <c r="V4553" s="16">
        <v>2043.615312147381</v>
      </c>
      <c r="W4553" s="16">
        <v>1634.762508895561</v>
      </c>
      <c r="X4553" s="5">
        <f t="shared" si="214"/>
        <v>0.79993651406819444</v>
      </c>
      <c r="Y4553" t="str">
        <f t="shared" si="215"/>
        <v>OK</v>
      </c>
      <c r="AA4553" t="s">
        <v>9122</v>
      </c>
      <c r="AB4553" s="3">
        <v>45766.760474537034</v>
      </c>
    </row>
    <row r="4554" spans="1:28" x14ac:dyDescent="0.35">
      <c r="A4554" t="s">
        <v>9123</v>
      </c>
      <c r="F4554">
        <v>88</v>
      </c>
      <c r="G4554" s="16">
        <v>1925.17</v>
      </c>
      <c r="H4554">
        <v>20</v>
      </c>
      <c r="I4554">
        <v>22</v>
      </c>
      <c r="J4554">
        <v>23.79</v>
      </c>
      <c r="K4554" t="s">
        <v>29</v>
      </c>
      <c r="L4554" t="str">
        <f t="shared" si="213"/>
        <v>US-East</v>
      </c>
      <c r="Q4554">
        <v>10</v>
      </c>
      <c r="R4554">
        <v>44</v>
      </c>
      <c r="S4554">
        <v>69.430000000000007</v>
      </c>
      <c r="T4554">
        <v>66.87</v>
      </c>
      <c r="U4554">
        <v>92.48</v>
      </c>
      <c r="V4554" s="16">
        <v>2734.5438983685349</v>
      </c>
      <c r="W4554" s="16">
        <v>2197.469437729902</v>
      </c>
      <c r="X4554" s="5">
        <f t="shared" si="214"/>
        <v>0.80359632882139553</v>
      </c>
      <c r="Y4554" t="str">
        <f t="shared" si="215"/>
        <v>OK</v>
      </c>
      <c r="AA4554" t="s">
        <v>9124</v>
      </c>
      <c r="AB4554" s="3">
        <v>44950.127002314817</v>
      </c>
    </row>
    <row r="4555" spans="1:28" x14ac:dyDescent="0.35">
      <c r="A4555" t="s">
        <v>9125</v>
      </c>
      <c r="F4555">
        <v>606</v>
      </c>
      <c r="G4555" s="16">
        <v>1519.92</v>
      </c>
      <c r="H4555">
        <v>30</v>
      </c>
      <c r="I4555">
        <v>28</v>
      </c>
      <c r="J4555">
        <v>17.170000000000002</v>
      </c>
      <c r="K4555" t="s">
        <v>32</v>
      </c>
      <c r="L4555" t="str">
        <f t="shared" si="213"/>
        <v>US-East</v>
      </c>
      <c r="Q4555">
        <v>30</v>
      </c>
      <c r="R4555">
        <v>47</v>
      </c>
      <c r="S4555">
        <v>62.95</v>
      </c>
      <c r="T4555">
        <v>71.650000000000006</v>
      </c>
      <c r="U4555">
        <v>90.43</v>
      </c>
      <c r="V4555" s="16">
        <v>1844.434939875008</v>
      </c>
      <c r="W4555" s="16">
        <v>1643.347305986832</v>
      </c>
      <c r="X4555" s="5">
        <f t="shared" si="214"/>
        <v>0.8909760222272719</v>
      </c>
      <c r="Y4555" t="str">
        <f t="shared" si="215"/>
        <v>OK</v>
      </c>
      <c r="AA4555" t="s">
        <v>9126</v>
      </c>
      <c r="AB4555" s="3">
        <v>45453.809004629627</v>
      </c>
    </row>
    <row r="4556" spans="1:28" x14ac:dyDescent="0.35">
      <c r="A4556" t="s">
        <v>9127</v>
      </c>
      <c r="F4556">
        <v>542</v>
      </c>
      <c r="G4556" s="16">
        <v>1750.14</v>
      </c>
      <c r="H4556">
        <v>42</v>
      </c>
      <c r="I4556">
        <v>47</v>
      </c>
      <c r="J4556">
        <v>16.54</v>
      </c>
      <c r="K4556" t="s">
        <v>52</v>
      </c>
      <c r="L4556" t="str">
        <f t="shared" si="213"/>
        <v>EU-West</v>
      </c>
      <c r="Q4556">
        <v>0</v>
      </c>
      <c r="R4556">
        <v>46</v>
      </c>
      <c r="S4556">
        <v>71.55</v>
      </c>
      <c r="T4556">
        <v>66.739999999999995</v>
      </c>
      <c r="U4556">
        <v>95.05</v>
      </c>
      <c r="V4556" s="16">
        <v>2145.1135861600919</v>
      </c>
      <c r="W4556" s="16">
        <v>1960.3929903647279</v>
      </c>
      <c r="X4556" s="5">
        <f t="shared" si="214"/>
        <v>0.91388773210558638</v>
      </c>
      <c r="Y4556" t="str">
        <f t="shared" si="215"/>
        <v>OK</v>
      </c>
      <c r="AA4556" t="s">
        <v>9128</v>
      </c>
      <c r="AB4556" s="3">
        <v>45332.607048611113</v>
      </c>
    </row>
    <row r="4557" spans="1:28" x14ac:dyDescent="0.35">
      <c r="A4557" t="s">
        <v>9129</v>
      </c>
      <c r="F4557">
        <v>387</v>
      </c>
      <c r="G4557" s="16">
        <v>3014.05</v>
      </c>
      <c r="H4557">
        <v>20</v>
      </c>
      <c r="I4557">
        <v>17</v>
      </c>
      <c r="J4557">
        <v>13.55</v>
      </c>
      <c r="K4557" t="s">
        <v>26</v>
      </c>
      <c r="L4557" t="str">
        <f t="shared" si="213"/>
        <v>EU-West</v>
      </c>
      <c r="Q4557">
        <v>0</v>
      </c>
      <c r="R4557">
        <v>10</v>
      </c>
      <c r="S4557">
        <v>45.64</v>
      </c>
      <c r="T4557">
        <v>43.68</v>
      </c>
      <c r="U4557">
        <v>86.07</v>
      </c>
      <c r="V4557" s="16">
        <v>4291.6953814768867</v>
      </c>
      <c r="W4557" s="16">
        <v>3046.93872497047</v>
      </c>
      <c r="X4557" s="5">
        <f t="shared" si="214"/>
        <v>0.70996155461572796</v>
      </c>
      <c r="Y4557" t="str">
        <f t="shared" si="215"/>
        <v>OK</v>
      </c>
      <c r="AA4557" t="s">
        <v>9130</v>
      </c>
      <c r="AB4557" s="3">
        <v>45351.271678240737</v>
      </c>
    </row>
    <row r="4558" spans="1:28" x14ac:dyDescent="0.35">
      <c r="A4558" t="s">
        <v>9131</v>
      </c>
      <c r="F4558">
        <v>174</v>
      </c>
      <c r="G4558" s="16">
        <v>2081.12</v>
      </c>
      <c r="H4558">
        <v>28</v>
      </c>
      <c r="I4558">
        <v>26</v>
      </c>
      <c r="J4558">
        <v>19.39</v>
      </c>
      <c r="K4558" t="s">
        <v>29</v>
      </c>
      <c r="L4558" t="str">
        <f t="shared" si="213"/>
        <v>US-East</v>
      </c>
      <c r="Q4558">
        <v>20</v>
      </c>
      <c r="R4558">
        <v>2</v>
      </c>
      <c r="S4558">
        <v>94.53</v>
      </c>
      <c r="T4558">
        <v>59.91</v>
      </c>
      <c r="U4558">
        <v>88.88</v>
      </c>
      <c r="V4558" s="16">
        <v>2727.756198760294</v>
      </c>
      <c r="W4558" s="16">
        <v>1962.6793149354769</v>
      </c>
      <c r="X4558" s="5">
        <f t="shared" si="214"/>
        <v>0.71952153048995804</v>
      </c>
      <c r="Y4558" t="str">
        <f t="shared" si="215"/>
        <v>OK</v>
      </c>
      <c r="AA4558" t="s">
        <v>9132</v>
      </c>
      <c r="AB4558" s="3">
        <v>45422.514884259261</v>
      </c>
    </row>
    <row r="4559" spans="1:28" x14ac:dyDescent="0.35">
      <c r="A4559" t="s">
        <v>9133</v>
      </c>
      <c r="F4559">
        <v>549</v>
      </c>
      <c r="G4559" s="16">
        <v>1562.54</v>
      </c>
      <c r="H4559">
        <v>54</v>
      </c>
      <c r="I4559">
        <v>52</v>
      </c>
      <c r="J4559">
        <v>14.77</v>
      </c>
      <c r="K4559" t="s">
        <v>52</v>
      </c>
      <c r="L4559" t="str">
        <f t="shared" si="213"/>
        <v>EU-West</v>
      </c>
      <c r="Q4559">
        <v>0</v>
      </c>
      <c r="R4559">
        <v>41</v>
      </c>
      <c r="S4559">
        <v>72.5</v>
      </c>
      <c r="T4559">
        <v>70</v>
      </c>
      <c r="U4559">
        <v>90.57</v>
      </c>
      <c r="V4559" s="16">
        <v>1702.705495099588</v>
      </c>
      <c r="W4559" s="16">
        <v>1251.453048631118</v>
      </c>
      <c r="X4559" s="5">
        <f t="shared" si="214"/>
        <v>0.73497915654399348</v>
      </c>
      <c r="Y4559" t="str">
        <f t="shared" si="215"/>
        <v>OK</v>
      </c>
      <c r="AA4559" t="s">
        <v>9134</v>
      </c>
      <c r="AB4559" s="3">
        <v>45516.96806712963</v>
      </c>
    </row>
    <row r="4560" spans="1:28" x14ac:dyDescent="0.35">
      <c r="A4560" t="s">
        <v>9135</v>
      </c>
      <c r="F4560">
        <v>758</v>
      </c>
      <c r="G4560" s="16">
        <v>1852.88</v>
      </c>
      <c r="H4560">
        <v>57</v>
      </c>
      <c r="I4560">
        <v>53</v>
      </c>
      <c r="J4560">
        <v>22.34</v>
      </c>
      <c r="K4560" t="s">
        <v>26</v>
      </c>
      <c r="L4560" t="str">
        <f t="shared" si="213"/>
        <v>EU-West</v>
      </c>
      <c r="Q4560">
        <v>0</v>
      </c>
      <c r="R4560">
        <v>48</v>
      </c>
      <c r="S4560">
        <v>100</v>
      </c>
      <c r="T4560">
        <v>68.48</v>
      </c>
      <c r="U4560">
        <v>82.83</v>
      </c>
      <c r="V4560" s="16">
        <v>2048.37109586305</v>
      </c>
      <c r="W4560" s="16">
        <v>1688.2903831752301</v>
      </c>
      <c r="X4560" s="5">
        <f t="shared" si="214"/>
        <v>0.82421119229076734</v>
      </c>
      <c r="Y4560" t="str">
        <f t="shared" si="215"/>
        <v>OK</v>
      </c>
      <c r="AA4560" t="s">
        <v>9136</v>
      </c>
      <c r="AB4560" s="3">
        <v>45454.71297453704</v>
      </c>
    </row>
    <row r="4561" spans="1:28" x14ac:dyDescent="0.35">
      <c r="A4561" t="s">
        <v>9137</v>
      </c>
      <c r="F4561">
        <v>809</v>
      </c>
      <c r="G4561" s="16">
        <v>2425.3000000000002</v>
      </c>
      <c r="H4561">
        <v>23</v>
      </c>
      <c r="I4561">
        <v>20</v>
      </c>
      <c r="J4561">
        <v>13.68</v>
      </c>
      <c r="K4561" t="s">
        <v>59</v>
      </c>
      <c r="L4561" t="str">
        <f t="shared" si="213"/>
        <v>EU-West</v>
      </c>
      <c r="Q4561">
        <v>40</v>
      </c>
      <c r="R4561">
        <v>29</v>
      </c>
      <c r="S4561">
        <v>81.760000000000005</v>
      </c>
      <c r="T4561">
        <v>84.3</v>
      </c>
      <c r="U4561">
        <v>80.97</v>
      </c>
      <c r="V4561" s="16">
        <v>2433.0332740300919</v>
      </c>
      <c r="W4561" s="16">
        <v>2439.4186867887429</v>
      </c>
      <c r="X4561" s="5">
        <f t="shared" si="214"/>
        <v>1.0026244658578278</v>
      </c>
      <c r="Y4561" t="str">
        <f t="shared" si="215"/>
        <v>Over Budget</v>
      </c>
      <c r="AA4561" t="s">
        <v>9138</v>
      </c>
      <c r="AB4561" s="3">
        <v>45235.251782407409</v>
      </c>
    </row>
    <row r="4562" spans="1:28" x14ac:dyDescent="0.35">
      <c r="A4562" t="s">
        <v>9139</v>
      </c>
      <c r="F4562">
        <v>706</v>
      </c>
      <c r="G4562" s="16">
        <v>1931.4</v>
      </c>
      <c r="H4562">
        <v>44</v>
      </c>
      <c r="I4562">
        <v>43</v>
      </c>
      <c r="J4562">
        <v>19.02</v>
      </c>
      <c r="K4562" t="s">
        <v>29</v>
      </c>
      <c r="L4562" t="str">
        <f t="shared" si="213"/>
        <v>US-East</v>
      </c>
      <c r="Q4562">
        <v>0</v>
      </c>
      <c r="R4562">
        <v>7</v>
      </c>
      <c r="S4562">
        <v>73.97</v>
      </c>
      <c r="T4562">
        <v>68.89</v>
      </c>
      <c r="U4562">
        <v>89.9</v>
      </c>
      <c r="V4562" s="16">
        <v>2617.694109719369</v>
      </c>
      <c r="W4562" s="16">
        <v>2058.3795348999629</v>
      </c>
      <c r="X4562" s="5">
        <f t="shared" si="214"/>
        <v>0.78633310410765767</v>
      </c>
      <c r="Y4562" t="str">
        <f t="shared" si="215"/>
        <v>OK</v>
      </c>
      <c r="AA4562" t="s">
        <v>9140</v>
      </c>
      <c r="AB4562" s="3">
        <v>44944.757256944453</v>
      </c>
    </row>
    <row r="4563" spans="1:28" x14ac:dyDescent="0.35">
      <c r="A4563" t="s">
        <v>9141</v>
      </c>
      <c r="F4563">
        <v>946</v>
      </c>
      <c r="G4563" s="16">
        <v>2087.8200000000002</v>
      </c>
      <c r="H4563">
        <v>79</v>
      </c>
      <c r="I4563">
        <v>76</v>
      </c>
      <c r="J4563">
        <v>12.43</v>
      </c>
      <c r="K4563" t="s">
        <v>37</v>
      </c>
      <c r="L4563" t="str">
        <f t="shared" si="213"/>
        <v>US-East</v>
      </c>
      <c r="Q4563">
        <v>0</v>
      </c>
      <c r="R4563">
        <v>36</v>
      </c>
      <c r="S4563">
        <v>70.239999999999995</v>
      </c>
      <c r="T4563">
        <v>46.53</v>
      </c>
      <c r="U4563">
        <v>96.69</v>
      </c>
      <c r="V4563" s="16">
        <v>2594.7548664189781</v>
      </c>
      <c r="W4563" s="16">
        <v>1861.448050908009</v>
      </c>
      <c r="X4563" s="5">
        <f t="shared" si="214"/>
        <v>0.71738878882111667</v>
      </c>
      <c r="Y4563" t="str">
        <f t="shared" si="215"/>
        <v>OK</v>
      </c>
      <c r="AA4563" t="s">
        <v>9142</v>
      </c>
      <c r="AB4563" s="3">
        <v>45849.730057870373</v>
      </c>
    </row>
    <row r="4564" spans="1:28" x14ac:dyDescent="0.35">
      <c r="A4564" t="s">
        <v>9143</v>
      </c>
      <c r="F4564">
        <v>831</v>
      </c>
      <c r="G4564" s="16">
        <v>2287.25</v>
      </c>
      <c r="H4564">
        <v>8</v>
      </c>
      <c r="I4564">
        <v>13</v>
      </c>
      <c r="J4564">
        <v>29.16</v>
      </c>
      <c r="K4564" t="s">
        <v>26</v>
      </c>
      <c r="L4564" t="str">
        <f t="shared" si="213"/>
        <v>EU-West</v>
      </c>
      <c r="Q4564">
        <v>40</v>
      </c>
      <c r="R4564">
        <v>20</v>
      </c>
      <c r="S4564">
        <v>79.97</v>
      </c>
      <c r="T4564">
        <v>44.2</v>
      </c>
      <c r="U4564">
        <v>88.24</v>
      </c>
      <c r="V4564" s="16">
        <v>3373.65247981825</v>
      </c>
      <c r="W4564" s="16">
        <v>1956.880384269014</v>
      </c>
      <c r="X4564" s="5">
        <f t="shared" si="214"/>
        <v>0.58004800315841598</v>
      </c>
      <c r="Y4564" t="str">
        <f t="shared" si="215"/>
        <v>OK</v>
      </c>
      <c r="AA4564" t="s">
        <v>9144</v>
      </c>
      <c r="AB4564" s="3">
        <v>45169.758043981477</v>
      </c>
    </row>
    <row r="4565" spans="1:28" x14ac:dyDescent="0.35">
      <c r="A4565" t="s">
        <v>9145</v>
      </c>
      <c r="F4565">
        <v>164</v>
      </c>
      <c r="G4565" s="16">
        <v>2928.35</v>
      </c>
      <c r="H4565">
        <v>84</v>
      </c>
      <c r="I4565">
        <v>89</v>
      </c>
      <c r="J4565">
        <v>20.2</v>
      </c>
      <c r="K4565" t="s">
        <v>59</v>
      </c>
      <c r="L4565" t="str">
        <f t="shared" si="213"/>
        <v>EU-West</v>
      </c>
      <c r="Q4565">
        <v>0</v>
      </c>
      <c r="R4565">
        <v>7</v>
      </c>
      <c r="S4565">
        <v>81.37</v>
      </c>
      <c r="T4565">
        <v>60.56</v>
      </c>
      <c r="U4565">
        <v>88.92</v>
      </c>
      <c r="V4565" s="16">
        <v>3973.7896932676831</v>
      </c>
      <c r="W4565" s="16">
        <v>2578.8395524900702</v>
      </c>
      <c r="X4565" s="5">
        <f t="shared" si="214"/>
        <v>0.6489622631160098</v>
      </c>
      <c r="Y4565" t="str">
        <f t="shared" si="215"/>
        <v>OK</v>
      </c>
      <c r="AA4565" t="s">
        <v>9146</v>
      </c>
      <c r="AB4565" s="3">
        <v>45286.311215277783</v>
      </c>
    </row>
    <row r="4566" spans="1:28" x14ac:dyDescent="0.35">
      <c r="A4566" t="s">
        <v>9147</v>
      </c>
      <c r="F4566">
        <v>132</v>
      </c>
      <c r="G4566" s="16">
        <v>2022.24</v>
      </c>
      <c r="H4566">
        <v>65</v>
      </c>
      <c r="I4566">
        <v>67</v>
      </c>
      <c r="J4566">
        <v>20.13</v>
      </c>
      <c r="K4566" t="s">
        <v>52</v>
      </c>
      <c r="L4566" t="str">
        <f t="shared" si="213"/>
        <v>EU-West</v>
      </c>
      <c r="Q4566">
        <v>10</v>
      </c>
      <c r="R4566">
        <v>46</v>
      </c>
      <c r="T4566">
        <v>61.51</v>
      </c>
      <c r="U4566">
        <v>95.75</v>
      </c>
      <c r="V4566" s="16">
        <v>2126.5397183542909</v>
      </c>
      <c r="W4566" s="16">
        <v>1904.20270190874</v>
      </c>
      <c r="X4566" s="5">
        <f t="shared" si="214"/>
        <v>0.8954465724168954</v>
      </c>
      <c r="Y4566" t="str">
        <f t="shared" si="215"/>
        <v>OK</v>
      </c>
      <c r="AA4566" t="s">
        <v>9148</v>
      </c>
      <c r="AB4566" s="3">
        <v>45539.490729166668</v>
      </c>
    </row>
    <row r="4567" spans="1:28" x14ac:dyDescent="0.35">
      <c r="A4567" t="s">
        <v>9149</v>
      </c>
      <c r="F4567">
        <v>608</v>
      </c>
      <c r="H4567">
        <v>1</v>
      </c>
      <c r="I4567">
        <v>5</v>
      </c>
      <c r="J4567">
        <v>24.76</v>
      </c>
      <c r="K4567" t="s">
        <v>59</v>
      </c>
      <c r="L4567" t="str">
        <f t="shared" si="213"/>
        <v>EU-West</v>
      </c>
      <c r="Q4567">
        <v>30</v>
      </c>
      <c r="R4567">
        <v>10</v>
      </c>
      <c r="S4567">
        <v>100</v>
      </c>
      <c r="T4567">
        <v>54.52</v>
      </c>
      <c r="V4567" s="16">
        <v>2164.9026569094749</v>
      </c>
      <c r="W4567" s="16">
        <v>1721.3752155554359</v>
      </c>
      <c r="X4567" s="5">
        <f t="shared" si="214"/>
        <v>0.79512822900443925</v>
      </c>
      <c r="Y4567" t="str">
        <f t="shared" si="215"/>
        <v>OK</v>
      </c>
      <c r="AA4567" t="s">
        <v>9150</v>
      </c>
      <c r="AB4567" s="3">
        <v>45485.797627314823</v>
      </c>
    </row>
    <row r="4568" spans="1:28" x14ac:dyDescent="0.35">
      <c r="A4568" t="s">
        <v>9151</v>
      </c>
      <c r="F4568">
        <v>211</v>
      </c>
      <c r="G4568" s="16">
        <v>2078.6</v>
      </c>
      <c r="H4568">
        <v>36</v>
      </c>
      <c r="I4568">
        <v>34</v>
      </c>
      <c r="J4568">
        <v>34.200000000000003</v>
      </c>
      <c r="K4568" t="s">
        <v>26</v>
      </c>
      <c r="L4568" t="str">
        <f t="shared" si="213"/>
        <v>EU-West</v>
      </c>
      <c r="Q4568">
        <v>40</v>
      </c>
      <c r="R4568">
        <v>40</v>
      </c>
      <c r="S4568">
        <v>87.36</v>
      </c>
      <c r="T4568">
        <v>67.680000000000007</v>
      </c>
      <c r="U4568">
        <v>93.88</v>
      </c>
      <c r="V4568" s="16">
        <v>2600.0424254019099</v>
      </c>
      <c r="W4568" s="16">
        <v>1793.264204531089</v>
      </c>
      <c r="X4568" s="5">
        <f t="shared" si="214"/>
        <v>0.6897057474952123</v>
      </c>
      <c r="Y4568" t="str">
        <f t="shared" si="215"/>
        <v>OK</v>
      </c>
      <c r="AA4568" t="s">
        <v>9152</v>
      </c>
      <c r="AB4568" s="3">
        <v>44974.558680555558</v>
      </c>
    </row>
    <row r="4569" spans="1:28" x14ac:dyDescent="0.35">
      <c r="A4569" t="s">
        <v>9153</v>
      </c>
      <c r="F4569">
        <v>49</v>
      </c>
      <c r="G4569" s="16">
        <v>2463.48</v>
      </c>
      <c r="H4569">
        <v>36</v>
      </c>
      <c r="I4569">
        <v>41</v>
      </c>
      <c r="J4569">
        <v>20.65</v>
      </c>
      <c r="K4569" t="s">
        <v>52</v>
      </c>
      <c r="L4569" t="str">
        <f t="shared" si="213"/>
        <v>EU-West</v>
      </c>
      <c r="Q4569">
        <v>20</v>
      </c>
      <c r="R4569">
        <v>33</v>
      </c>
      <c r="S4569">
        <v>60.51</v>
      </c>
      <c r="T4569">
        <v>34.86</v>
      </c>
      <c r="U4569">
        <v>100</v>
      </c>
      <c r="V4569" s="16">
        <v>3602.6845085086338</v>
      </c>
      <c r="W4569" s="16">
        <v>2013.896575173057</v>
      </c>
      <c r="X4569" s="5">
        <f t="shared" si="214"/>
        <v>0.55899887165160878</v>
      </c>
      <c r="Y4569" t="str">
        <f t="shared" si="215"/>
        <v>OK</v>
      </c>
      <c r="AA4569" t="s">
        <v>9154</v>
      </c>
      <c r="AB4569" s="3">
        <v>45142.085949074077</v>
      </c>
    </row>
    <row r="4570" spans="1:28" x14ac:dyDescent="0.35">
      <c r="A4570" t="s">
        <v>9155</v>
      </c>
      <c r="F4570">
        <v>178</v>
      </c>
      <c r="G4570" s="16">
        <v>1771.37</v>
      </c>
      <c r="H4570">
        <v>68</v>
      </c>
      <c r="I4570">
        <v>70</v>
      </c>
      <c r="J4570">
        <v>8.07</v>
      </c>
      <c r="K4570" t="s">
        <v>26</v>
      </c>
      <c r="L4570" t="str">
        <f t="shared" si="213"/>
        <v>EU-West</v>
      </c>
      <c r="Q4570">
        <v>30</v>
      </c>
      <c r="R4570">
        <v>38</v>
      </c>
      <c r="S4570">
        <v>58.09</v>
      </c>
      <c r="T4570">
        <v>55.36</v>
      </c>
      <c r="U4570">
        <v>87.11</v>
      </c>
      <c r="V4570" s="16">
        <v>1990.3565815437171</v>
      </c>
      <c r="W4570" s="16">
        <v>2024.126923009459</v>
      </c>
      <c r="X4570" s="5">
        <f t="shared" si="214"/>
        <v>1.0169669805797059</v>
      </c>
      <c r="Y4570" t="str">
        <f t="shared" si="215"/>
        <v>Over Budget</v>
      </c>
      <c r="AA4570" t="s">
        <v>9156</v>
      </c>
      <c r="AB4570" s="3">
        <v>45749.895231481481</v>
      </c>
    </row>
    <row r="4571" spans="1:28" x14ac:dyDescent="0.35">
      <c r="A4571" t="s">
        <v>9157</v>
      </c>
      <c r="F4571">
        <v>79</v>
      </c>
      <c r="G4571" s="16">
        <v>1749.63</v>
      </c>
      <c r="H4571">
        <v>45</v>
      </c>
      <c r="I4571">
        <v>42</v>
      </c>
      <c r="J4571">
        <v>29.46</v>
      </c>
      <c r="K4571" t="s">
        <v>29</v>
      </c>
      <c r="L4571" t="str">
        <f t="shared" si="213"/>
        <v>US-East</v>
      </c>
      <c r="Q4571">
        <v>0</v>
      </c>
      <c r="R4571">
        <v>15</v>
      </c>
      <c r="S4571">
        <v>76.64</v>
      </c>
      <c r="T4571">
        <v>37.17</v>
      </c>
      <c r="U4571">
        <v>89.11</v>
      </c>
      <c r="V4571" s="16">
        <v>2471.8599443360308</v>
      </c>
      <c r="W4571" s="16">
        <v>1553.5025125661591</v>
      </c>
      <c r="X4571" s="5">
        <f t="shared" si="214"/>
        <v>0.62847513514097875</v>
      </c>
      <c r="Y4571" t="str">
        <f t="shared" si="215"/>
        <v>OK</v>
      </c>
      <c r="AA4571" t="s">
        <v>9158</v>
      </c>
      <c r="AB4571" s="3">
        <v>45388.933298611111</v>
      </c>
    </row>
    <row r="4572" spans="1:28" x14ac:dyDescent="0.35">
      <c r="A4572" t="s">
        <v>9159</v>
      </c>
      <c r="F4572">
        <v>801</v>
      </c>
      <c r="G4572" s="16">
        <v>2377.7600000000002</v>
      </c>
      <c r="H4572">
        <v>5</v>
      </c>
      <c r="I4572">
        <v>9</v>
      </c>
      <c r="J4572">
        <v>9.14</v>
      </c>
      <c r="K4572" t="s">
        <v>32</v>
      </c>
      <c r="L4572" t="str">
        <f t="shared" si="213"/>
        <v>US-East</v>
      </c>
      <c r="Q4572">
        <v>0</v>
      </c>
      <c r="R4572">
        <v>6</v>
      </c>
      <c r="S4572">
        <v>72.8</v>
      </c>
      <c r="T4572">
        <v>52.48</v>
      </c>
      <c r="U4572">
        <v>91.98</v>
      </c>
      <c r="V4572" s="16">
        <v>2749.014434850902</v>
      </c>
      <c r="W4572" s="16">
        <v>2683.9226974009462</v>
      </c>
      <c r="X4572" s="5">
        <f t="shared" si="214"/>
        <v>0.97632179132100982</v>
      </c>
      <c r="Y4572" t="str">
        <f t="shared" si="215"/>
        <v>OK</v>
      </c>
      <c r="AA4572" t="s">
        <v>9160</v>
      </c>
      <c r="AB4572" s="3">
        <v>45412.75990740741</v>
      </c>
    </row>
    <row r="4573" spans="1:28" x14ac:dyDescent="0.35">
      <c r="A4573" t="s">
        <v>9161</v>
      </c>
      <c r="F4573">
        <v>923</v>
      </c>
      <c r="G4573" s="16">
        <v>2565.6799999999998</v>
      </c>
      <c r="H4573">
        <v>47</v>
      </c>
      <c r="I4573">
        <v>47</v>
      </c>
      <c r="J4573">
        <v>16.03</v>
      </c>
      <c r="K4573" t="s">
        <v>37</v>
      </c>
      <c r="L4573" t="str">
        <f t="shared" si="213"/>
        <v>US-East</v>
      </c>
      <c r="Q4573">
        <v>20</v>
      </c>
      <c r="R4573">
        <v>3</v>
      </c>
      <c r="S4573">
        <v>74.180000000000007</v>
      </c>
      <c r="T4573">
        <v>56.53</v>
      </c>
      <c r="U4573">
        <v>97.46</v>
      </c>
      <c r="V4573" s="16">
        <v>2911.9149106497339</v>
      </c>
      <c r="W4573" s="16">
        <v>2502.3686503298359</v>
      </c>
      <c r="X4573" s="5">
        <f t="shared" si="214"/>
        <v>0.85935500422005251</v>
      </c>
      <c r="Y4573" t="str">
        <f t="shared" si="215"/>
        <v>OK</v>
      </c>
      <c r="AA4573" t="s">
        <v>9162</v>
      </c>
      <c r="AB4573" s="3">
        <v>45038.3752662037</v>
      </c>
    </row>
    <row r="4574" spans="1:28" x14ac:dyDescent="0.35">
      <c r="A4574" t="s">
        <v>9163</v>
      </c>
      <c r="F4574">
        <v>339</v>
      </c>
      <c r="G4574" s="16">
        <v>2338.19</v>
      </c>
      <c r="H4574">
        <v>7</v>
      </c>
      <c r="I4574">
        <v>9</v>
      </c>
      <c r="J4574">
        <v>29.54</v>
      </c>
      <c r="K4574" t="s">
        <v>37</v>
      </c>
      <c r="L4574" t="str">
        <f t="shared" si="213"/>
        <v>US-East</v>
      </c>
      <c r="Q4574">
        <v>30</v>
      </c>
      <c r="R4574">
        <v>31</v>
      </c>
      <c r="S4574">
        <v>45.67</v>
      </c>
      <c r="T4574">
        <v>70.510000000000005</v>
      </c>
      <c r="U4574">
        <v>89.42</v>
      </c>
      <c r="V4574" s="16">
        <v>3392.003756278536</v>
      </c>
      <c r="W4574" s="16">
        <v>2462.0559095940848</v>
      </c>
      <c r="X4574" s="5">
        <f t="shared" si="214"/>
        <v>0.72584115068766208</v>
      </c>
      <c r="Y4574" t="str">
        <f t="shared" si="215"/>
        <v>OK</v>
      </c>
      <c r="AA4574" t="s">
        <v>9164</v>
      </c>
      <c r="AB4574" s="3">
        <v>45359.784942129627</v>
      </c>
    </row>
    <row r="4575" spans="1:28" x14ac:dyDescent="0.35">
      <c r="A4575" t="s">
        <v>9165</v>
      </c>
      <c r="F4575">
        <v>449</v>
      </c>
      <c r="G4575" s="16">
        <v>2197.92</v>
      </c>
      <c r="H4575">
        <v>31</v>
      </c>
      <c r="I4575">
        <v>33</v>
      </c>
      <c r="J4575">
        <v>17.32</v>
      </c>
      <c r="K4575" t="s">
        <v>59</v>
      </c>
      <c r="L4575" t="str">
        <f t="shared" si="213"/>
        <v>EU-West</v>
      </c>
      <c r="Q4575">
        <v>20</v>
      </c>
      <c r="R4575">
        <v>36</v>
      </c>
      <c r="S4575">
        <v>83.37</v>
      </c>
      <c r="T4575">
        <v>47.78</v>
      </c>
      <c r="U4575">
        <v>93.65</v>
      </c>
      <c r="V4575" s="16">
        <v>2249.836620024163</v>
      </c>
      <c r="W4575" s="16">
        <v>1824.890895641928</v>
      </c>
      <c r="X4575" s="5">
        <f t="shared" si="214"/>
        <v>0.81112151851378822</v>
      </c>
      <c r="Y4575" t="str">
        <f t="shared" si="215"/>
        <v>OK</v>
      </c>
      <c r="AA4575" t="s">
        <v>9166</v>
      </c>
      <c r="AB4575" s="3">
        <v>45774.221932870372</v>
      </c>
    </row>
    <row r="4576" spans="1:28" x14ac:dyDescent="0.35">
      <c r="A4576" t="s">
        <v>9167</v>
      </c>
      <c r="F4576">
        <v>408</v>
      </c>
      <c r="G4576" s="16">
        <v>2222.2800000000002</v>
      </c>
      <c r="H4576">
        <v>76</v>
      </c>
      <c r="I4576">
        <v>76</v>
      </c>
      <c r="J4576">
        <v>15.42</v>
      </c>
      <c r="K4576" t="s">
        <v>52</v>
      </c>
      <c r="L4576" t="str">
        <f t="shared" si="213"/>
        <v>EU-West</v>
      </c>
      <c r="Q4576">
        <v>20</v>
      </c>
      <c r="R4576">
        <v>45</v>
      </c>
      <c r="S4576">
        <v>64.400000000000006</v>
      </c>
      <c r="T4576">
        <v>58.63</v>
      </c>
      <c r="U4576">
        <v>91.74</v>
      </c>
      <c r="V4576" s="16">
        <v>2956.455797778724</v>
      </c>
      <c r="W4576" s="16">
        <v>2296.5757083316921</v>
      </c>
      <c r="X4576" s="5">
        <f t="shared" si="214"/>
        <v>0.77680028568571191</v>
      </c>
      <c r="Y4576" t="str">
        <f t="shared" si="215"/>
        <v>OK</v>
      </c>
      <c r="AA4576" t="s">
        <v>9168</v>
      </c>
      <c r="AB4576" s="3">
        <v>45909.920115740737</v>
      </c>
    </row>
    <row r="4577" spans="1:28" x14ac:dyDescent="0.35">
      <c r="A4577" t="s">
        <v>9169</v>
      </c>
      <c r="F4577">
        <v>502</v>
      </c>
      <c r="G4577" s="16">
        <v>2408.25</v>
      </c>
      <c r="H4577">
        <v>66</v>
      </c>
      <c r="I4577">
        <v>62</v>
      </c>
      <c r="J4577">
        <v>22.25</v>
      </c>
      <c r="K4577" t="s">
        <v>59</v>
      </c>
      <c r="L4577" t="str">
        <f t="shared" si="213"/>
        <v>EU-West</v>
      </c>
      <c r="Q4577">
        <v>30</v>
      </c>
      <c r="R4577">
        <v>21</v>
      </c>
      <c r="S4577">
        <v>100</v>
      </c>
      <c r="T4577">
        <v>54.76</v>
      </c>
      <c r="U4577">
        <v>89.64</v>
      </c>
      <c r="V4577" s="16">
        <v>2460.2290831338778</v>
      </c>
      <c r="W4577" s="16">
        <v>2205.9525718768418</v>
      </c>
      <c r="X4577" s="5">
        <f t="shared" si="214"/>
        <v>0.8966451892629711</v>
      </c>
      <c r="Y4577" t="str">
        <f t="shared" si="215"/>
        <v>OK</v>
      </c>
      <c r="AA4577" t="s">
        <v>9170</v>
      </c>
      <c r="AB4577" s="3">
        <v>45610.7108912037</v>
      </c>
    </row>
    <row r="4578" spans="1:28" x14ac:dyDescent="0.35">
      <c r="A4578" t="s">
        <v>9171</v>
      </c>
      <c r="F4578">
        <v>363</v>
      </c>
      <c r="G4578" s="16">
        <v>1925.36</v>
      </c>
      <c r="H4578">
        <v>72</v>
      </c>
      <c r="I4578">
        <v>74</v>
      </c>
      <c r="J4578">
        <v>20.079999999999998</v>
      </c>
      <c r="K4578" t="s">
        <v>32</v>
      </c>
      <c r="L4578" t="str">
        <f t="shared" si="213"/>
        <v>US-East</v>
      </c>
      <c r="Q4578">
        <v>10</v>
      </c>
      <c r="R4578">
        <v>6</v>
      </c>
      <c r="S4578">
        <v>73.53</v>
      </c>
      <c r="T4578">
        <v>58.78</v>
      </c>
      <c r="U4578">
        <v>87.9</v>
      </c>
      <c r="V4578" s="16">
        <v>2696.239282056707</v>
      </c>
      <c r="W4578" s="16">
        <v>1613.613374159675</v>
      </c>
      <c r="X4578" s="5">
        <f t="shared" si="214"/>
        <v>0.59846816449050522</v>
      </c>
      <c r="Y4578" t="str">
        <f t="shared" si="215"/>
        <v>OK</v>
      </c>
      <c r="AA4578" t="s">
        <v>9172</v>
      </c>
      <c r="AB4578" s="3">
        <v>45204.430358796293</v>
      </c>
    </row>
    <row r="4579" spans="1:28" x14ac:dyDescent="0.35">
      <c r="A4579" t="s">
        <v>9173</v>
      </c>
      <c r="F4579">
        <v>337</v>
      </c>
      <c r="G4579" s="16">
        <v>2223.2800000000002</v>
      </c>
      <c r="H4579">
        <v>67</v>
      </c>
      <c r="I4579">
        <v>64</v>
      </c>
      <c r="J4579">
        <v>14.45</v>
      </c>
      <c r="K4579" t="s">
        <v>37</v>
      </c>
      <c r="L4579" t="str">
        <f t="shared" si="213"/>
        <v>US-East</v>
      </c>
      <c r="Q4579">
        <v>40</v>
      </c>
      <c r="R4579">
        <v>12</v>
      </c>
      <c r="S4579">
        <v>68.349999999999994</v>
      </c>
      <c r="T4579">
        <v>56.12</v>
      </c>
      <c r="U4579">
        <v>86.95</v>
      </c>
      <c r="V4579" s="16">
        <v>3145.279057142739</v>
      </c>
      <c r="W4579" s="16">
        <v>2586.3260576320099</v>
      </c>
      <c r="X4579" s="5">
        <f t="shared" si="214"/>
        <v>0.82228826461633653</v>
      </c>
      <c r="Y4579" t="str">
        <f t="shared" si="215"/>
        <v>OK</v>
      </c>
      <c r="AA4579" t="s">
        <v>9174</v>
      </c>
      <c r="AB4579" s="3">
        <v>45828.414895833332</v>
      </c>
    </row>
    <row r="4580" spans="1:28" x14ac:dyDescent="0.35">
      <c r="A4580" t="s">
        <v>9175</v>
      </c>
      <c r="F4580">
        <v>507</v>
      </c>
      <c r="G4580" s="16">
        <v>2376.88</v>
      </c>
      <c r="H4580">
        <v>27</v>
      </c>
      <c r="I4580">
        <v>25</v>
      </c>
      <c r="J4580">
        <v>27.02</v>
      </c>
      <c r="K4580" t="s">
        <v>29</v>
      </c>
      <c r="L4580" t="str">
        <f t="shared" si="213"/>
        <v>US-East</v>
      </c>
      <c r="Q4580">
        <v>20</v>
      </c>
      <c r="R4580">
        <v>17</v>
      </c>
      <c r="S4580">
        <v>77.38</v>
      </c>
      <c r="T4580">
        <v>57.47</v>
      </c>
      <c r="U4580">
        <v>100</v>
      </c>
      <c r="V4580" s="16">
        <v>3438.580687588516</v>
      </c>
      <c r="W4580" s="16">
        <v>2475.404568519863</v>
      </c>
      <c r="X4580" s="5">
        <f t="shared" si="214"/>
        <v>0.71989137188340036</v>
      </c>
      <c r="Y4580" t="str">
        <f t="shared" si="215"/>
        <v>OK</v>
      </c>
      <c r="AA4580" t="s">
        <v>9176</v>
      </c>
      <c r="AB4580" s="3">
        <v>44974.5625462963</v>
      </c>
    </row>
    <row r="4581" spans="1:28" x14ac:dyDescent="0.35">
      <c r="A4581" t="s">
        <v>9177</v>
      </c>
      <c r="F4581">
        <v>428</v>
      </c>
      <c r="G4581" s="16">
        <v>1704.04</v>
      </c>
      <c r="H4581">
        <v>39</v>
      </c>
      <c r="I4581">
        <v>37</v>
      </c>
      <c r="J4581">
        <v>29.82</v>
      </c>
      <c r="K4581" t="s">
        <v>59</v>
      </c>
      <c r="L4581" t="str">
        <f t="shared" si="213"/>
        <v>EU-West</v>
      </c>
      <c r="Q4581">
        <v>10</v>
      </c>
      <c r="R4581">
        <v>41</v>
      </c>
      <c r="S4581">
        <v>60.15</v>
      </c>
      <c r="T4581">
        <v>53.48</v>
      </c>
      <c r="U4581">
        <v>82.29</v>
      </c>
      <c r="V4581" s="16">
        <v>1862.5924542793709</v>
      </c>
      <c r="W4581" s="16">
        <v>1527.983786051559</v>
      </c>
      <c r="X4581" s="5">
        <f t="shared" si="214"/>
        <v>0.82035325684959326</v>
      </c>
      <c r="Y4581" t="str">
        <f t="shared" si="215"/>
        <v>OK</v>
      </c>
      <c r="AA4581" t="s">
        <v>9178</v>
      </c>
      <c r="AB4581" s="3">
        <v>45610.814409722218</v>
      </c>
    </row>
    <row r="4582" spans="1:28" x14ac:dyDescent="0.35">
      <c r="A4582" t="s">
        <v>9179</v>
      </c>
      <c r="F4582">
        <v>512</v>
      </c>
      <c r="G4582" s="16">
        <v>2838.04</v>
      </c>
      <c r="H4582">
        <v>15</v>
      </c>
      <c r="I4582">
        <v>16</v>
      </c>
      <c r="J4582">
        <v>31.1</v>
      </c>
      <c r="K4582" t="s">
        <v>37</v>
      </c>
      <c r="L4582" t="str">
        <f t="shared" si="213"/>
        <v>US-East</v>
      </c>
      <c r="Q4582">
        <v>10</v>
      </c>
      <c r="R4582">
        <v>33</v>
      </c>
      <c r="S4582">
        <v>95.14</v>
      </c>
      <c r="T4582">
        <v>63.7</v>
      </c>
      <c r="U4582">
        <v>82.77</v>
      </c>
      <c r="V4582" s="16">
        <v>3014.7053732226809</v>
      </c>
      <c r="W4582" s="16">
        <v>2746.8231361402482</v>
      </c>
      <c r="X4582" s="5">
        <f t="shared" si="214"/>
        <v>0.91114148683920304</v>
      </c>
      <c r="Y4582" t="str">
        <f t="shared" si="215"/>
        <v>OK</v>
      </c>
      <c r="AA4582" t="s">
        <v>9180</v>
      </c>
      <c r="AB4582" s="3">
        <v>45159.593275462961</v>
      </c>
    </row>
    <row r="4583" spans="1:28" x14ac:dyDescent="0.35">
      <c r="A4583" t="s">
        <v>9181</v>
      </c>
      <c r="F4583">
        <v>548</v>
      </c>
      <c r="G4583" s="16">
        <v>2267.9899999999998</v>
      </c>
      <c r="H4583">
        <v>56</v>
      </c>
      <c r="I4583">
        <v>56</v>
      </c>
      <c r="J4583">
        <v>24.41</v>
      </c>
      <c r="K4583" t="s">
        <v>59</v>
      </c>
      <c r="L4583" t="str">
        <f t="shared" si="213"/>
        <v>EU-West</v>
      </c>
      <c r="Q4583">
        <v>30</v>
      </c>
      <c r="R4583">
        <v>12</v>
      </c>
      <c r="S4583">
        <v>100</v>
      </c>
      <c r="T4583">
        <v>71.02</v>
      </c>
      <c r="U4583">
        <v>91.22</v>
      </c>
      <c r="V4583" s="16">
        <v>2838.9962251216898</v>
      </c>
      <c r="W4583" s="16">
        <v>2138.170374036572</v>
      </c>
      <c r="X4583" s="5">
        <f t="shared" si="214"/>
        <v>0.7531430845579663</v>
      </c>
      <c r="Y4583" t="str">
        <f t="shared" si="215"/>
        <v>OK</v>
      </c>
      <c r="AA4583" t="s">
        <v>9182</v>
      </c>
      <c r="AB4583" s="3">
        <v>45628.826770833337</v>
      </c>
    </row>
    <row r="4584" spans="1:28" x14ac:dyDescent="0.35">
      <c r="A4584" t="s">
        <v>9183</v>
      </c>
      <c r="F4584">
        <v>354</v>
      </c>
      <c r="G4584" s="16">
        <v>2241.37</v>
      </c>
      <c r="H4584">
        <v>74</v>
      </c>
      <c r="I4584">
        <v>79</v>
      </c>
      <c r="J4584">
        <v>14.39</v>
      </c>
      <c r="K4584" t="s">
        <v>32</v>
      </c>
      <c r="L4584" t="str">
        <f t="shared" si="213"/>
        <v>US-East</v>
      </c>
      <c r="Q4584">
        <v>20</v>
      </c>
      <c r="R4584">
        <v>33</v>
      </c>
      <c r="S4584">
        <v>80.98</v>
      </c>
      <c r="T4584">
        <v>60.42</v>
      </c>
      <c r="U4584">
        <v>91.02</v>
      </c>
      <c r="V4584" s="16">
        <v>2545.784604493032</v>
      </c>
      <c r="W4584" s="16">
        <v>2421.1992982654979</v>
      </c>
      <c r="X4584" s="5">
        <f t="shared" si="214"/>
        <v>0.95106211813534625</v>
      </c>
      <c r="Y4584" t="str">
        <f t="shared" si="215"/>
        <v>OK</v>
      </c>
      <c r="AA4584" t="s">
        <v>9184</v>
      </c>
      <c r="AB4584" s="3">
        <v>45248.280439814807</v>
      </c>
    </row>
    <row r="4585" spans="1:28" x14ac:dyDescent="0.35">
      <c r="A4585" t="s">
        <v>9185</v>
      </c>
      <c r="F4585">
        <v>652</v>
      </c>
      <c r="G4585" s="16">
        <v>7236.0419807254239</v>
      </c>
      <c r="H4585">
        <v>54</v>
      </c>
      <c r="I4585">
        <v>59</v>
      </c>
      <c r="J4585">
        <v>9.9600000000000009</v>
      </c>
      <c r="K4585" t="s">
        <v>59</v>
      </c>
      <c r="L4585" t="str">
        <f t="shared" si="213"/>
        <v>EU-West</v>
      </c>
      <c r="Q4585">
        <v>30</v>
      </c>
      <c r="R4585">
        <v>28</v>
      </c>
      <c r="S4585">
        <v>38.093994386297481</v>
      </c>
      <c r="T4585">
        <v>80.08</v>
      </c>
      <c r="U4585">
        <v>92.13</v>
      </c>
      <c r="V4585" s="16">
        <v>2194.6979439424481</v>
      </c>
      <c r="W4585" s="16">
        <v>1756.523433362682</v>
      </c>
      <c r="X4585" s="5">
        <f t="shared" si="214"/>
        <v>0.80034860296417332</v>
      </c>
      <c r="Y4585" t="str">
        <f t="shared" si="215"/>
        <v>OK</v>
      </c>
      <c r="AA4585" t="s">
        <v>9186</v>
      </c>
      <c r="AB4585" s="3">
        <v>45502.135370370372</v>
      </c>
    </row>
    <row r="4586" spans="1:28" x14ac:dyDescent="0.35">
      <c r="A4586" t="s">
        <v>9187</v>
      </c>
      <c r="F4586">
        <v>798</v>
      </c>
      <c r="G4586" s="16">
        <v>2321.92</v>
      </c>
      <c r="H4586">
        <v>82</v>
      </c>
      <c r="I4586">
        <v>79</v>
      </c>
      <c r="J4586">
        <v>1.46</v>
      </c>
      <c r="K4586" t="s">
        <v>59</v>
      </c>
      <c r="L4586" t="str">
        <f t="shared" si="213"/>
        <v>EU-West</v>
      </c>
      <c r="Q4586">
        <v>30</v>
      </c>
      <c r="R4586">
        <v>46</v>
      </c>
      <c r="S4586">
        <v>61.18</v>
      </c>
      <c r="T4586">
        <v>60.79</v>
      </c>
      <c r="U4586">
        <v>85.63</v>
      </c>
      <c r="V4586" s="16">
        <v>2918.3600544610258</v>
      </c>
      <c r="W4586" s="16">
        <v>1875.909052096647</v>
      </c>
      <c r="X4586" s="5">
        <f t="shared" si="214"/>
        <v>0.64279561708950861</v>
      </c>
      <c r="Y4586" t="str">
        <f t="shared" si="215"/>
        <v>OK</v>
      </c>
      <c r="AA4586" t="s">
        <v>9188</v>
      </c>
      <c r="AB4586" s="3">
        <v>45421.452256944453</v>
      </c>
    </row>
    <row r="4587" spans="1:28" x14ac:dyDescent="0.35">
      <c r="A4587" t="s">
        <v>9189</v>
      </c>
      <c r="F4587">
        <v>386</v>
      </c>
      <c r="G4587" s="16">
        <v>2108.21</v>
      </c>
      <c r="H4587">
        <v>85</v>
      </c>
      <c r="I4587">
        <v>87</v>
      </c>
      <c r="J4587">
        <v>28.26</v>
      </c>
      <c r="K4587" t="s">
        <v>52</v>
      </c>
      <c r="L4587" t="str">
        <f t="shared" si="213"/>
        <v>EU-West</v>
      </c>
      <c r="Q4587">
        <v>10</v>
      </c>
      <c r="R4587">
        <v>4</v>
      </c>
      <c r="S4587">
        <v>69.87</v>
      </c>
      <c r="T4587">
        <v>68.06</v>
      </c>
      <c r="U4587">
        <v>84.87</v>
      </c>
      <c r="V4587" s="16">
        <v>2260.899333649174</v>
      </c>
      <c r="W4587" s="16">
        <v>1853.3923351017879</v>
      </c>
      <c r="X4587" s="5">
        <f t="shared" si="214"/>
        <v>0.81975889307302552</v>
      </c>
      <c r="Y4587" t="str">
        <f t="shared" si="215"/>
        <v>OK</v>
      </c>
      <c r="AA4587" t="s">
        <v>9190</v>
      </c>
      <c r="AB4587" s="3">
        <v>45809.06958333333</v>
      </c>
    </row>
    <row r="4588" spans="1:28" x14ac:dyDescent="0.35">
      <c r="A4588" t="s">
        <v>7353</v>
      </c>
      <c r="F4588">
        <v>304</v>
      </c>
      <c r="G4588" s="16">
        <v>2530</v>
      </c>
      <c r="H4588">
        <v>38</v>
      </c>
      <c r="I4588">
        <v>41</v>
      </c>
      <c r="J4588">
        <v>21.56</v>
      </c>
      <c r="K4588" t="s">
        <v>26</v>
      </c>
      <c r="L4588" t="str">
        <f t="shared" si="213"/>
        <v>EU-West</v>
      </c>
      <c r="Q4588">
        <v>40</v>
      </c>
      <c r="R4588">
        <v>30</v>
      </c>
      <c r="S4588">
        <v>78.16</v>
      </c>
      <c r="T4588">
        <v>52.4</v>
      </c>
      <c r="U4588">
        <v>88.57</v>
      </c>
      <c r="V4588" s="16">
        <v>3464.560838861375</v>
      </c>
      <c r="W4588" s="16">
        <v>2507.419444872749</v>
      </c>
      <c r="X4588" s="5">
        <f t="shared" si="214"/>
        <v>0.72373370291191375</v>
      </c>
      <c r="Y4588" t="str">
        <f t="shared" si="215"/>
        <v>OK</v>
      </c>
      <c r="AA4588" t="s">
        <v>9191</v>
      </c>
      <c r="AB4588" s="3">
        <v>44930.223321759258</v>
      </c>
    </row>
    <row r="4589" spans="1:28" x14ac:dyDescent="0.35">
      <c r="A4589" t="s">
        <v>9192</v>
      </c>
      <c r="F4589">
        <v>297</v>
      </c>
      <c r="G4589" s="16">
        <v>1718.65</v>
      </c>
      <c r="H4589">
        <v>75</v>
      </c>
      <c r="I4589">
        <v>76</v>
      </c>
      <c r="J4589">
        <v>16.649999999999999</v>
      </c>
      <c r="K4589" t="s">
        <v>37</v>
      </c>
      <c r="L4589" t="str">
        <f t="shared" si="213"/>
        <v>US-East</v>
      </c>
      <c r="Q4589">
        <v>20</v>
      </c>
      <c r="R4589">
        <v>10</v>
      </c>
      <c r="S4589">
        <v>52.77</v>
      </c>
      <c r="T4589">
        <v>58.85</v>
      </c>
      <c r="U4589">
        <v>94.54</v>
      </c>
      <c r="V4589" s="16">
        <v>2409.3620110767952</v>
      </c>
      <c r="W4589" s="16">
        <v>1681.1736627427911</v>
      </c>
      <c r="X4589" s="5">
        <f t="shared" si="214"/>
        <v>0.69776714956646912</v>
      </c>
      <c r="Y4589" t="str">
        <f t="shared" si="215"/>
        <v>OK</v>
      </c>
      <c r="AA4589" t="s">
        <v>9193</v>
      </c>
      <c r="AB4589" s="3">
        <v>45256.244849537034</v>
      </c>
    </row>
    <row r="4590" spans="1:28" x14ac:dyDescent="0.35">
      <c r="A4590" t="s">
        <v>9194</v>
      </c>
      <c r="F4590">
        <v>263</v>
      </c>
      <c r="G4590" s="16">
        <v>1652.02</v>
      </c>
      <c r="H4590">
        <v>54</v>
      </c>
      <c r="I4590">
        <v>51</v>
      </c>
      <c r="J4590">
        <v>4.53</v>
      </c>
      <c r="K4590" t="s">
        <v>32</v>
      </c>
      <c r="L4590" t="str">
        <f t="shared" si="213"/>
        <v>US-East</v>
      </c>
      <c r="Q4590">
        <v>0</v>
      </c>
      <c r="R4590">
        <v>37</v>
      </c>
      <c r="S4590">
        <v>93.67</v>
      </c>
      <c r="T4590">
        <v>56.9</v>
      </c>
      <c r="U4590">
        <v>84.91</v>
      </c>
      <c r="V4590" s="16">
        <v>2447.5031669278451</v>
      </c>
      <c r="W4590" s="16">
        <v>1663.0388953873401</v>
      </c>
      <c r="X4590" s="5">
        <f t="shared" si="214"/>
        <v>0.67948385843145598</v>
      </c>
      <c r="Y4590" t="str">
        <f t="shared" si="215"/>
        <v>OK</v>
      </c>
      <c r="AA4590" t="s">
        <v>9195</v>
      </c>
      <c r="AB4590" s="3">
        <v>45616.253622685188</v>
      </c>
    </row>
    <row r="4591" spans="1:28" x14ac:dyDescent="0.35">
      <c r="A4591" t="s">
        <v>9196</v>
      </c>
      <c r="F4591">
        <v>443</v>
      </c>
      <c r="G4591" s="16">
        <v>2196</v>
      </c>
      <c r="H4591">
        <v>29</v>
      </c>
      <c r="I4591">
        <v>26</v>
      </c>
      <c r="J4591">
        <v>10.54</v>
      </c>
      <c r="K4591" t="s">
        <v>37</v>
      </c>
      <c r="L4591" t="str">
        <f t="shared" si="213"/>
        <v>US-East</v>
      </c>
      <c r="Q4591">
        <v>20</v>
      </c>
      <c r="R4591">
        <v>46</v>
      </c>
      <c r="S4591">
        <v>46.98</v>
      </c>
      <c r="T4591">
        <v>47.77</v>
      </c>
      <c r="U4591">
        <v>90.76</v>
      </c>
      <c r="V4591" s="16">
        <v>2630.3016862445311</v>
      </c>
      <c r="W4591" s="16">
        <v>2384.6898359762672</v>
      </c>
      <c r="X4591" s="5">
        <f t="shared" si="214"/>
        <v>0.90662217510914445</v>
      </c>
      <c r="Y4591" t="str">
        <f t="shared" si="215"/>
        <v>OK</v>
      </c>
      <c r="AA4591" t="s">
        <v>9197</v>
      </c>
      <c r="AB4591" s="3">
        <v>45621.947094907409</v>
      </c>
    </row>
    <row r="4592" spans="1:28" x14ac:dyDescent="0.35">
      <c r="A4592" t="s">
        <v>9198</v>
      </c>
      <c r="F4592">
        <v>510</v>
      </c>
      <c r="G4592" s="16">
        <v>1883.37</v>
      </c>
      <c r="H4592">
        <v>41</v>
      </c>
      <c r="I4592">
        <v>44</v>
      </c>
      <c r="J4592">
        <v>5.88</v>
      </c>
      <c r="K4592" t="s">
        <v>52</v>
      </c>
      <c r="L4592" t="str">
        <f t="shared" si="213"/>
        <v>EU-West</v>
      </c>
      <c r="Q4592">
        <v>0</v>
      </c>
      <c r="R4592">
        <v>3</v>
      </c>
      <c r="S4592">
        <v>38.96</v>
      </c>
      <c r="T4592">
        <v>52.32</v>
      </c>
      <c r="U4592">
        <v>87.44</v>
      </c>
      <c r="V4592" s="16">
        <v>2201.4099227189472</v>
      </c>
      <c r="W4592" s="16">
        <v>2020.486115000642</v>
      </c>
      <c r="X4592" s="5">
        <f t="shared" si="214"/>
        <v>0.91781457608092942</v>
      </c>
      <c r="Y4592" t="str">
        <f t="shared" si="215"/>
        <v>OK</v>
      </c>
      <c r="AA4592" t="s">
        <v>9199</v>
      </c>
      <c r="AB4592" s="3">
        <v>45820.746192129627</v>
      </c>
    </row>
    <row r="4593" spans="1:28" x14ac:dyDescent="0.35">
      <c r="A4593" t="s">
        <v>9200</v>
      </c>
      <c r="F4593">
        <v>94</v>
      </c>
      <c r="G4593" s="16">
        <v>2123.5</v>
      </c>
      <c r="H4593">
        <v>4</v>
      </c>
      <c r="I4593">
        <v>3</v>
      </c>
      <c r="J4593">
        <v>31.54</v>
      </c>
      <c r="K4593" t="s">
        <v>29</v>
      </c>
      <c r="L4593" t="str">
        <f t="shared" si="213"/>
        <v>US-East</v>
      </c>
      <c r="Q4593">
        <v>10</v>
      </c>
      <c r="R4593">
        <v>6</v>
      </c>
      <c r="T4593">
        <v>63.57</v>
      </c>
      <c r="U4593">
        <v>82.38</v>
      </c>
      <c r="V4593" s="16">
        <v>2327.63487502917</v>
      </c>
      <c r="W4593" s="16">
        <v>2015.4677207674069</v>
      </c>
      <c r="X4593" s="5">
        <f t="shared" si="214"/>
        <v>0.86588654534665754</v>
      </c>
      <c r="Y4593" t="str">
        <f t="shared" si="215"/>
        <v>OK</v>
      </c>
      <c r="AA4593" t="s">
        <v>9201</v>
      </c>
      <c r="AB4593" s="3">
        <v>45167.246168981481</v>
      </c>
    </row>
    <row r="4594" spans="1:28" x14ac:dyDescent="0.35">
      <c r="A4594" t="s">
        <v>9202</v>
      </c>
      <c r="F4594">
        <v>530</v>
      </c>
      <c r="G4594" s="16">
        <v>1762.3</v>
      </c>
      <c r="H4594">
        <v>44</v>
      </c>
      <c r="I4594">
        <v>47</v>
      </c>
      <c r="J4594">
        <v>25.09</v>
      </c>
      <c r="K4594" t="s">
        <v>26</v>
      </c>
      <c r="L4594" t="str">
        <f t="shared" si="213"/>
        <v>EU-West</v>
      </c>
      <c r="Q4594">
        <v>30</v>
      </c>
      <c r="R4594">
        <v>22</v>
      </c>
      <c r="S4594">
        <v>81.680000000000007</v>
      </c>
      <c r="T4594">
        <v>72.84</v>
      </c>
      <c r="U4594">
        <v>83.59</v>
      </c>
      <c r="V4594" s="16">
        <v>1921.669243397585</v>
      </c>
      <c r="W4594" s="16">
        <v>2028.464841166475</v>
      </c>
      <c r="X4594" s="5">
        <f t="shared" si="214"/>
        <v>1.05557439092904</v>
      </c>
      <c r="Y4594" t="str">
        <f t="shared" si="215"/>
        <v>Over Budget</v>
      </c>
      <c r="AA4594" t="s">
        <v>9203</v>
      </c>
      <c r="AB4594" s="3">
        <v>45711.825196759259</v>
      </c>
    </row>
    <row r="4595" spans="1:28" x14ac:dyDescent="0.35">
      <c r="A4595" t="s">
        <v>9204</v>
      </c>
      <c r="F4595">
        <v>571</v>
      </c>
      <c r="G4595" s="16">
        <v>1836.11</v>
      </c>
      <c r="H4595">
        <v>63</v>
      </c>
      <c r="I4595">
        <v>66</v>
      </c>
      <c r="J4595">
        <v>9.5500000000000007</v>
      </c>
      <c r="K4595" t="s">
        <v>26</v>
      </c>
      <c r="L4595" t="str">
        <f t="shared" si="213"/>
        <v>EU-West</v>
      </c>
      <c r="Q4595">
        <v>30</v>
      </c>
      <c r="R4595">
        <v>30</v>
      </c>
      <c r="S4595">
        <v>55.85</v>
      </c>
      <c r="T4595">
        <v>65.62</v>
      </c>
      <c r="U4595">
        <v>94.55</v>
      </c>
      <c r="V4595" s="16">
        <v>2130.854573909523</v>
      </c>
      <c r="W4595" s="16">
        <v>1515.108448770492</v>
      </c>
      <c r="X4595" s="5">
        <f t="shared" si="214"/>
        <v>0.71103324803188761</v>
      </c>
      <c r="Y4595" t="str">
        <f t="shared" si="215"/>
        <v>OK</v>
      </c>
      <c r="AA4595" t="s">
        <v>9205</v>
      </c>
      <c r="AB4595" s="3">
        <v>45762.84034722222</v>
      </c>
    </row>
    <row r="4596" spans="1:28" x14ac:dyDescent="0.35">
      <c r="A4596" t="s">
        <v>9206</v>
      </c>
      <c r="F4596">
        <v>522</v>
      </c>
      <c r="G4596" s="16">
        <v>2720</v>
      </c>
      <c r="H4596">
        <v>31</v>
      </c>
      <c r="I4596">
        <v>33</v>
      </c>
      <c r="J4596">
        <v>33.08</v>
      </c>
      <c r="K4596" t="s">
        <v>29</v>
      </c>
      <c r="L4596" t="str">
        <f t="shared" si="213"/>
        <v>US-East</v>
      </c>
      <c r="Q4596">
        <v>20</v>
      </c>
      <c r="R4596">
        <v>16</v>
      </c>
      <c r="S4596">
        <v>72.34</v>
      </c>
      <c r="T4596">
        <v>63.36</v>
      </c>
      <c r="U4596">
        <v>86.98</v>
      </c>
      <c r="V4596" s="16">
        <v>4054.7190791118701</v>
      </c>
      <c r="W4596" s="16">
        <v>2811.5642584170819</v>
      </c>
      <c r="X4596" s="5">
        <f t="shared" si="214"/>
        <v>0.69340543785166886</v>
      </c>
      <c r="Y4596" t="str">
        <f t="shared" si="215"/>
        <v>OK</v>
      </c>
      <c r="AA4596" t="s">
        <v>9207</v>
      </c>
      <c r="AB4596" s="3">
        <v>45880.220856481479</v>
      </c>
    </row>
    <row r="4597" spans="1:28" x14ac:dyDescent="0.35">
      <c r="A4597" t="s">
        <v>9208</v>
      </c>
      <c r="F4597">
        <v>525</v>
      </c>
      <c r="G4597" s="16">
        <v>2234.06</v>
      </c>
      <c r="H4597">
        <v>97</v>
      </c>
      <c r="I4597">
        <v>101</v>
      </c>
      <c r="J4597">
        <v>14.22</v>
      </c>
      <c r="K4597" t="s">
        <v>29</v>
      </c>
      <c r="L4597" t="str">
        <f t="shared" si="213"/>
        <v>US-East</v>
      </c>
      <c r="Q4597">
        <v>30</v>
      </c>
      <c r="R4597">
        <v>9</v>
      </c>
      <c r="S4597">
        <v>73.540000000000006</v>
      </c>
      <c r="T4597">
        <v>51.42</v>
      </c>
      <c r="U4597">
        <v>96.22</v>
      </c>
      <c r="V4597" s="16">
        <v>2337.1157074271241</v>
      </c>
      <c r="W4597" s="16">
        <v>2635.9097486119531</v>
      </c>
      <c r="X4597" s="5">
        <f t="shared" si="214"/>
        <v>1.1278473462975285</v>
      </c>
      <c r="Y4597" t="str">
        <f t="shared" si="215"/>
        <v>Over Budget</v>
      </c>
      <c r="AA4597" t="s">
        <v>9209</v>
      </c>
      <c r="AB4597" s="3">
        <v>44972.155127314807</v>
      </c>
    </row>
    <row r="4598" spans="1:28" x14ac:dyDescent="0.35">
      <c r="A4598" t="s">
        <v>9210</v>
      </c>
      <c r="F4598">
        <v>525</v>
      </c>
      <c r="G4598" s="16">
        <v>3080.85</v>
      </c>
      <c r="H4598">
        <v>11</v>
      </c>
      <c r="I4598">
        <v>11</v>
      </c>
      <c r="J4598">
        <v>22.79</v>
      </c>
      <c r="K4598" t="s">
        <v>37</v>
      </c>
      <c r="L4598" t="str">
        <f t="shared" si="213"/>
        <v>US-East</v>
      </c>
      <c r="Q4598">
        <v>10</v>
      </c>
      <c r="R4598">
        <v>21</v>
      </c>
      <c r="S4598">
        <v>71.55</v>
      </c>
      <c r="T4598">
        <v>64.86</v>
      </c>
      <c r="U4598">
        <v>89.81</v>
      </c>
      <c r="V4598" s="16">
        <v>3480.384181835208</v>
      </c>
      <c r="W4598" s="16">
        <v>3141.3350190896558</v>
      </c>
      <c r="X4598" s="5">
        <f t="shared" si="214"/>
        <v>0.90258283424137065</v>
      </c>
      <c r="Y4598" t="str">
        <f t="shared" si="215"/>
        <v>OK</v>
      </c>
      <c r="AA4598" t="s">
        <v>9211</v>
      </c>
      <c r="AB4598" s="3">
        <v>45530.904490740737</v>
      </c>
    </row>
    <row r="4599" spans="1:28" x14ac:dyDescent="0.35">
      <c r="A4599" t="s">
        <v>9212</v>
      </c>
      <c r="F4599">
        <v>506</v>
      </c>
      <c r="G4599" s="16">
        <v>2281.85</v>
      </c>
      <c r="H4599">
        <v>65</v>
      </c>
      <c r="I4599">
        <v>66</v>
      </c>
      <c r="J4599">
        <v>22.81</v>
      </c>
      <c r="K4599" t="s">
        <v>52</v>
      </c>
      <c r="L4599" t="str">
        <f t="shared" si="213"/>
        <v>EU-West</v>
      </c>
      <c r="Q4599">
        <v>10</v>
      </c>
      <c r="R4599">
        <v>29</v>
      </c>
      <c r="S4599">
        <v>54.5</v>
      </c>
      <c r="T4599">
        <v>53.67</v>
      </c>
      <c r="U4599">
        <v>83.16</v>
      </c>
      <c r="V4599" s="16">
        <v>2379.944902454657</v>
      </c>
      <c r="W4599" s="16">
        <v>2240.8737250039262</v>
      </c>
      <c r="X4599" s="5">
        <f t="shared" si="214"/>
        <v>0.94156537938870188</v>
      </c>
      <c r="Y4599" t="str">
        <f t="shared" si="215"/>
        <v>OK</v>
      </c>
      <c r="AA4599" t="s">
        <v>9213</v>
      </c>
      <c r="AB4599" s="3">
        <v>45411.482210648152</v>
      </c>
    </row>
    <row r="4600" spans="1:28" x14ac:dyDescent="0.35">
      <c r="A4600" t="s">
        <v>9214</v>
      </c>
      <c r="F4600">
        <v>611</v>
      </c>
      <c r="G4600" s="16">
        <v>2006.39</v>
      </c>
      <c r="H4600">
        <v>51</v>
      </c>
      <c r="I4600">
        <v>47</v>
      </c>
      <c r="J4600">
        <v>19.25</v>
      </c>
      <c r="K4600" t="s">
        <v>26</v>
      </c>
      <c r="L4600" t="str">
        <f t="shared" si="213"/>
        <v>EU-West</v>
      </c>
      <c r="Q4600">
        <v>30</v>
      </c>
      <c r="R4600">
        <v>28</v>
      </c>
      <c r="S4600">
        <v>74.739999999999995</v>
      </c>
      <c r="T4600">
        <v>48.28</v>
      </c>
      <c r="U4600">
        <v>92.39</v>
      </c>
      <c r="V4600" s="16">
        <v>2280.895645035529</v>
      </c>
      <c r="W4600" s="16">
        <v>1712.5883643138479</v>
      </c>
      <c r="X4600" s="5">
        <f t="shared" si="214"/>
        <v>0.75084029733730817</v>
      </c>
      <c r="Y4600" t="str">
        <f t="shared" si="215"/>
        <v>OK</v>
      </c>
      <c r="AA4600" t="s">
        <v>9215</v>
      </c>
      <c r="AB4600" s="3">
        <v>45831.681168981479</v>
      </c>
    </row>
    <row r="4601" spans="1:28" x14ac:dyDescent="0.35">
      <c r="A4601" t="s">
        <v>9216</v>
      </c>
      <c r="F4601">
        <v>171</v>
      </c>
      <c r="G4601" s="16">
        <v>2360</v>
      </c>
      <c r="H4601">
        <v>70</v>
      </c>
      <c r="I4601">
        <v>66</v>
      </c>
      <c r="J4601">
        <v>17.579999999999998</v>
      </c>
      <c r="K4601" t="s">
        <v>52</v>
      </c>
      <c r="L4601" t="str">
        <f t="shared" si="213"/>
        <v>EU-West</v>
      </c>
      <c r="Q4601">
        <v>10</v>
      </c>
      <c r="R4601">
        <v>16</v>
      </c>
      <c r="S4601">
        <v>87.47</v>
      </c>
      <c r="T4601">
        <v>51.01</v>
      </c>
      <c r="U4601">
        <v>85.99</v>
      </c>
      <c r="V4601" s="16">
        <v>2466.3240305311051</v>
      </c>
      <c r="W4601" s="16">
        <v>2649.9071500337</v>
      </c>
      <c r="X4601" s="5">
        <f t="shared" si="214"/>
        <v>1.074435928624943</v>
      </c>
      <c r="Y4601" t="str">
        <f t="shared" si="215"/>
        <v>Over Budget</v>
      </c>
      <c r="AA4601" t="s">
        <v>9217</v>
      </c>
      <c r="AB4601" s="3">
        <v>45200.841932870368</v>
      </c>
    </row>
    <row r="4602" spans="1:28" x14ac:dyDescent="0.35">
      <c r="A4602" t="s">
        <v>9218</v>
      </c>
      <c r="F4602">
        <v>676</v>
      </c>
      <c r="G4602" s="16">
        <v>2289.36</v>
      </c>
      <c r="H4602">
        <v>31</v>
      </c>
      <c r="I4602">
        <v>35</v>
      </c>
      <c r="J4602">
        <v>20.27</v>
      </c>
      <c r="K4602" t="s">
        <v>26</v>
      </c>
      <c r="L4602" t="str">
        <f t="shared" si="213"/>
        <v>EU-West</v>
      </c>
      <c r="Q4602">
        <v>0</v>
      </c>
      <c r="R4602">
        <v>42</v>
      </c>
      <c r="S4602">
        <v>44.1</v>
      </c>
      <c r="T4602">
        <v>58.8</v>
      </c>
      <c r="U4602">
        <v>88.12</v>
      </c>
      <c r="V4602" s="16">
        <v>2871.2109935982912</v>
      </c>
      <c r="W4602" s="16">
        <v>2173.7884277856251</v>
      </c>
      <c r="X4602" s="5">
        <f t="shared" si="214"/>
        <v>0.75709811387332615</v>
      </c>
      <c r="Y4602" t="str">
        <f t="shared" si="215"/>
        <v>OK</v>
      </c>
      <c r="AA4602" t="s">
        <v>9219</v>
      </c>
      <c r="AB4602" s="3">
        <v>45875.411631944437</v>
      </c>
    </row>
    <row r="4603" spans="1:28" x14ac:dyDescent="0.35">
      <c r="A4603" t="s">
        <v>9220</v>
      </c>
      <c r="F4603">
        <v>536</v>
      </c>
      <c r="G4603" s="16">
        <v>2021.24</v>
      </c>
      <c r="H4603">
        <v>34</v>
      </c>
      <c r="I4603">
        <v>30</v>
      </c>
      <c r="J4603">
        <v>17.760000000000002</v>
      </c>
      <c r="K4603" t="s">
        <v>32</v>
      </c>
      <c r="L4603" t="str">
        <f t="shared" si="213"/>
        <v>US-East</v>
      </c>
      <c r="Q4603">
        <v>30</v>
      </c>
      <c r="R4603">
        <v>20</v>
      </c>
      <c r="S4603">
        <v>62.74</v>
      </c>
      <c r="T4603">
        <v>54.6</v>
      </c>
      <c r="U4603">
        <v>95.66</v>
      </c>
      <c r="V4603" s="16">
        <v>2464.250990560703</v>
      </c>
      <c r="W4603" s="16">
        <v>2183.9465128347319</v>
      </c>
      <c r="X4603" s="5">
        <f t="shared" si="214"/>
        <v>0.88625165261181771</v>
      </c>
      <c r="Y4603" t="str">
        <f t="shared" si="215"/>
        <v>OK</v>
      </c>
      <c r="AA4603" t="s">
        <v>9221</v>
      </c>
      <c r="AB4603" s="3">
        <v>45083.135312500002</v>
      </c>
    </row>
    <row r="4604" spans="1:28" x14ac:dyDescent="0.35">
      <c r="A4604" t="s">
        <v>9222</v>
      </c>
      <c r="F4604">
        <v>374</v>
      </c>
      <c r="G4604" s="16">
        <v>1952.09</v>
      </c>
      <c r="H4604">
        <v>5</v>
      </c>
      <c r="I4604">
        <v>9</v>
      </c>
      <c r="J4604">
        <v>21.99</v>
      </c>
      <c r="K4604" t="s">
        <v>52</v>
      </c>
      <c r="L4604" t="str">
        <f t="shared" si="213"/>
        <v>EU-West</v>
      </c>
      <c r="Q4604">
        <v>0</v>
      </c>
      <c r="R4604">
        <v>21</v>
      </c>
      <c r="S4604">
        <v>52.59</v>
      </c>
      <c r="T4604">
        <v>62.88</v>
      </c>
      <c r="U4604">
        <v>83.55</v>
      </c>
      <c r="V4604" s="16">
        <v>2121.9709547221528</v>
      </c>
      <c r="W4604" s="16">
        <v>1715.9237159095251</v>
      </c>
      <c r="X4604" s="5">
        <f t="shared" si="214"/>
        <v>0.80864618438389757</v>
      </c>
      <c r="Y4604" t="str">
        <f t="shared" si="215"/>
        <v>OK</v>
      </c>
      <c r="AA4604" t="s">
        <v>9223</v>
      </c>
      <c r="AB4604" s="3">
        <v>45821.456979166673</v>
      </c>
    </row>
    <row r="4605" spans="1:28" x14ac:dyDescent="0.35">
      <c r="A4605" t="s">
        <v>9224</v>
      </c>
      <c r="F4605">
        <v>553</v>
      </c>
      <c r="G4605" s="16">
        <v>2225.4499999999998</v>
      </c>
      <c r="H4605">
        <v>21</v>
      </c>
      <c r="I4605">
        <v>25</v>
      </c>
      <c r="J4605">
        <v>22.31</v>
      </c>
      <c r="K4605" t="s">
        <v>37</v>
      </c>
      <c r="L4605" t="str">
        <f t="shared" si="213"/>
        <v>US-East</v>
      </c>
      <c r="Q4605">
        <v>40</v>
      </c>
      <c r="R4605">
        <v>47</v>
      </c>
      <c r="S4605">
        <v>58.55</v>
      </c>
      <c r="T4605">
        <v>56.22</v>
      </c>
      <c r="U4605">
        <v>87.75</v>
      </c>
      <c r="V4605" s="16">
        <v>2419.9631136009939</v>
      </c>
      <c r="W4605" s="16">
        <v>1817.62578598614</v>
      </c>
      <c r="X4605" s="5">
        <f t="shared" si="214"/>
        <v>0.75109648397964468</v>
      </c>
      <c r="Y4605" t="str">
        <f t="shared" si="215"/>
        <v>OK</v>
      </c>
      <c r="AA4605" t="s">
        <v>9225</v>
      </c>
      <c r="AB4605" s="3">
        <v>45875.686631944453</v>
      </c>
    </row>
    <row r="4606" spans="1:28" x14ac:dyDescent="0.35">
      <c r="A4606" t="s">
        <v>9226</v>
      </c>
      <c r="F4606">
        <v>434</v>
      </c>
      <c r="G4606" s="16">
        <v>1808.36</v>
      </c>
      <c r="H4606">
        <v>88</v>
      </c>
      <c r="I4606">
        <v>90</v>
      </c>
      <c r="J4606">
        <v>15.81</v>
      </c>
      <c r="K4606" t="s">
        <v>52</v>
      </c>
      <c r="L4606" t="str">
        <f t="shared" si="213"/>
        <v>EU-West</v>
      </c>
      <c r="Q4606">
        <v>0</v>
      </c>
      <c r="R4606">
        <v>38</v>
      </c>
      <c r="S4606">
        <v>75.680000000000007</v>
      </c>
      <c r="T4606">
        <v>62.78</v>
      </c>
      <c r="U4606">
        <v>84.58</v>
      </c>
      <c r="V4606" s="16">
        <v>2374.4753022755999</v>
      </c>
      <c r="W4606" s="16">
        <v>1667.646048981414</v>
      </c>
      <c r="X4606" s="5">
        <f t="shared" si="214"/>
        <v>0.70232191818681389</v>
      </c>
      <c r="Y4606" t="str">
        <f t="shared" si="215"/>
        <v>OK</v>
      </c>
      <c r="AA4606" t="s">
        <v>9227</v>
      </c>
      <c r="AB4606" s="3">
        <v>44947.163958333331</v>
      </c>
    </row>
    <row r="4607" spans="1:28" x14ac:dyDescent="0.35">
      <c r="A4607" t="s">
        <v>9228</v>
      </c>
      <c r="F4607">
        <v>976</v>
      </c>
      <c r="G4607" s="16">
        <v>1749.01</v>
      </c>
      <c r="H4607">
        <v>46</v>
      </c>
      <c r="I4607">
        <v>49</v>
      </c>
      <c r="J4607">
        <v>28.81</v>
      </c>
      <c r="K4607" t="s">
        <v>29</v>
      </c>
      <c r="L4607" t="str">
        <f t="shared" si="213"/>
        <v>US-East</v>
      </c>
      <c r="Q4607">
        <v>20</v>
      </c>
      <c r="R4607">
        <v>39</v>
      </c>
      <c r="S4607">
        <v>50.56</v>
      </c>
      <c r="T4607">
        <v>56.89</v>
      </c>
      <c r="U4607">
        <v>84.05</v>
      </c>
      <c r="V4607" s="16">
        <v>2087.5495465539252</v>
      </c>
      <c r="W4607" s="16">
        <v>1596.086263130687</v>
      </c>
      <c r="X4607" s="5">
        <f t="shared" si="214"/>
        <v>0.76457407478805306</v>
      </c>
      <c r="Y4607" t="str">
        <f t="shared" si="215"/>
        <v>OK</v>
      </c>
      <c r="AA4607" t="s">
        <v>9229</v>
      </c>
      <c r="AB4607" s="3">
        <v>45909.887592592589</v>
      </c>
    </row>
    <row r="4608" spans="1:28" x14ac:dyDescent="0.35">
      <c r="A4608" t="s">
        <v>9230</v>
      </c>
      <c r="F4608">
        <v>966</v>
      </c>
      <c r="G4608" s="16">
        <v>1395.14</v>
      </c>
      <c r="H4608">
        <v>12</v>
      </c>
      <c r="I4608">
        <v>9</v>
      </c>
      <c r="J4608">
        <v>13.3</v>
      </c>
      <c r="K4608" t="s">
        <v>29</v>
      </c>
      <c r="L4608" t="str">
        <f t="shared" si="213"/>
        <v>US-East</v>
      </c>
      <c r="Q4608">
        <v>20</v>
      </c>
      <c r="R4608">
        <v>47</v>
      </c>
      <c r="S4608">
        <v>96.05</v>
      </c>
      <c r="T4608">
        <v>59.52</v>
      </c>
      <c r="U4608">
        <v>87.63</v>
      </c>
      <c r="V4608" s="16">
        <v>1434.3399020170179</v>
      </c>
      <c r="W4608" s="16">
        <v>1603.560106082417</v>
      </c>
      <c r="X4608" s="5">
        <f t="shared" si="214"/>
        <v>1.1179777567558677</v>
      </c>
      <c r="Y4608" t="str">
        <f t="shared" si="215"/>
        <v>Over Budget</v>
      </c>
      <c r="AA4608" t="s">
        <v>9231</v>
      </c>
      <c r="AB4608" s="3">
        <v>45138.094074074077</v>
      </c>
    </row>
    <row r="4609" spans="1:28" x14ac:dyDescent="0.35">
      <c r="A4609" t="s">
        <v>9232</v>
      </c>
      <c r="F4609">
        <v>584</v>
      </c>
      <c r="G4609" s="16">
        <v>1605.28</v>
      </c>
      <c r="H4609">
        <v>22</v>
      </c>
      <c r="I4609">
        <v>23</v>
      </c>
      <c r="J4609">
        <v>23.12</v>
      </c>
      <c r="K4609" t="s">
        <v>52</v>
      </c>
      <c r="L4609" t="str">
        <f t="shared" si="213"/>
        <v>EU-West</v>
      </c>
      <c r="Q4609">
        <v>0</v>
      </c>
      <c r="R4609">
        <v>47</v>
      </c>
      <c r="S4609">
        <v>71.040000000000006</v>
      </c>
      <c r="T4609">
        <v>50.19</v>
      </c>
      <c r="U4609">
        <v>85.71</v>
      </c>
      <c r="V4609" s="16">
        <v>2343.86338827704</v>
      </c>
      <c r="W4609" s="16">
        <v>1839.4414093146131</v>
      </c>
      <c r="X4609" s="5">
        <f t="shared" si="214"/>
        <v>0.7847903672691332</v>
      </c>
      <c r="Y4609" t="str">
        <f t="shared" si="215"/>
        <v>OK</v>
      </c>
      <c r="AA4609" t="s">
        <v>9233</v>
      </c>
      <c r="AB4609" s="3">
        <v>45696.738865740743</v>
      </c>
    </row>
    <row r="4610" spans="1:28" x14ac:dyDescent="0.35">
      <c r="A4610" t="s">
        <v>9234</v>
      </c>
      <c r="F4610">
        <v>966</v>
      </c>
      <c r="G4610" s="16">
        <v>2870.21</v>
      </c>
      <c r="H4610">
        <v>43</v>
      </c>
      <c r="I4610">
        <v>48</v>
      </c>
      <c r="J4610">
        <v>17.28</v>
      </c>
      <c r="K4610" t="s">
        <v>59</v>
      </c>
      <c r="L4610" t="str">
        <f t="shared" si="213"/>
        <v>EU-West</v>
      </c>
      <c r="Q4610">
        <v>30</v>
      </c>
      <c r="R4610">
        <v>21</v>
      </c>
      <c r="S4610">
        <v>64.2</v>
      </c>
      <c r="T4610">
        <v>74.349999999999994</v>
      </c>
      <c r="U4610">
        <v>88.63</v>
      </c>
      <c r="V4610" s="16">
        <v>3451.3593371480729</v>
      </c>
      <c r="W4610" s="16">
        <v>2909.1234146610832</v>
      </c>
      <c r="X4610" s="5">
        <f t="shared" si="214"/>
        <v>0.84289206961131724</v>
      </c>
      <c r="Y4610" t="str">
        <f t="shared" si="215"/>
        <v>OK</v>
      </c>
      <c r="AA4610" t="s">
        <v>9235</v>
      </c>
      <c r="AB4610" s="3">
        <v>45418.197685185187</v>
      </c>
    </row>
    <row r="4611" spans="1:28" x14ac:dyDescent="0.35">
      <c r="A4611" t="s">
        <v>9236</v>
      </c>
      <c r="F4611">
        <v>373</v>
      </c>
      <c r="G4611" s="16">
        <v>1538.92</v>
      </c>
      <c r="H4611">
        <v>8</v>
      </c>
      <c r="I4611">
        <v>12</v>
      </c>
      <c r="J4611">
        <v>13.05</v>
      </c>
      <c r="K4611" t="s">
        <v>52</v>
      </c>
      <c r="L4611" t="str">
        <f t="shared" ref="L4611:L4674" si="216">IF(OR(K4611="Europe-West",K4611="EU_West",K4611="eu-west"),"EU-West",
IF(OR(K4611="US_East",K4611="us-east",K4611="US-East"),"US-East","Other"))</f>
        <v>EU-West</v>
      </c>
      <c r="Q4611">
        <v>10</v>
      </c>
      <c r="R4611">
        <v>26</v>
      </c>
      <c r="S4611">
        <v>41.56</v>
      </c>
      <c r="T4611">
        <v>43.69</v>
      </c>
      <c r="U4611">
        <v>93.19</v>
      </c>
      <c r="V4611" s="16">
        <v>1993.707451560027</v>
      </c>
      <c r="W4611" s="16">
        <v>1242.831142927984</v>
      </c>
      <c r="X4611" s="5">
        <f t="shared" ref="X4611:X4674" si="217">W4611/V4611</f>
        <v>0.6233768860900325</v>
      </c>
      <c r="Y4611" t="str">
        <f t="shared" ref="Y4611:Y4674" si="218">IF(X4611&gt;1,"Over Budget","OK")</f>
        <v>OK</v>
      </c>
      <c r="AA4611" t="s">
        <v>9237</v>
      </c>
      <c r="AB4611" s="3">
        <v>44960.258379629631</v>
      </c>
    </row>
    <row r="4612" spans="1:28" x14ac:dyDescent="0.35">
      <c r="A4612" t="s">
        <v>9238</v>
      </c>
      <c r="F4612">
        <v>117</v>
      </c>
      <c r="G4612" s="16">
        <v>3167.1</v>
      </c>
      <c r="H4612">
        <v>58</v>
      </c>
      <c r="I4612">
        <v>57</v>
      </c>
      <c r="J4612">
        <v>17.78</v>
      </c>
      <c r="K4612" t="s">
        <v>26</v>
      </c>
      <c r="L4612" t="str">
        <f t="shared" si="216"/>
        <v>EU-West</v>
      </c>
      <c r="Q4612">
        <v>0</v>
      </c>
      <c r="R4612">
        <v>22</v>
      </c>
      <c r="S4612">
        <v>72.13</v>
      </c>
      <c r="T4612">
        <v>84.89</v>
      </c>
      <c r="U4612">
        <v>86.25</v>
      </c>
      <c r="V4612" s="16">
        <v>4569.1940932932403</v>
      </c>
      <c r="W4612" s="16">
        <v>2822.9308159741759</v>
      </c>
      <c r="X4612" s="5">
        <f t="shared" si="217"/>
        <v>0.61781810059628095</v>
      </c>
      <c r="Y4612" t="str">
        <f t="shared" si="218"/>
        <v>OK</v>
      </c>
      <c r="AA4612" t="s">
        <v>9239</v>
      </c>
      <c r="AB4612" s="3">
        <v>45541.283599537041</v>
      </c>
    </row>
    <row r="4613" spans="1:28" x14ac:dyDescent="0.35">
      <c r="A4613" t="s">
        <v>9240</v>
      </c>
      <c r="F4613">
        <v>23</v>
      </c>
      <c r="G4613" s="16">
        <v>2370.34</v>
      </c>
      <c r="H4613">
        <v>29</v>
      </c>
      <c r="I4613">
        <v>27</v>
      </c>
      <c r="J4613">
        <v>14.71</v>
      </c>
      <c r="K4613" t="s">
        <v>59</v>
      </c>
      <c r="L4613" t="str">
        <f t="shared" si="216"/>
        <v>EU-West</v>
      </c>
      <c r="Q4613">
        <v>30</v>
      </c>
      <c r="R4613">
        <v>3</v>
      </c>
      <c r="S4613">
        <v>70.83</v>
      </c>
      <c r="T4613">
        <v>64.739999999999995</v>
      </c>
      <c r="U4613">
        <v>82.66</v>
      </c>
      <c r="V4613" s="16">
        <v>2846.9667787988092</v>
      </c>
      <c r="W4613" s="16">
        <v>2502.1428450271478</v>
      </c>
      <c r="X4613" s="5">
        <f t="shared" si="217"/>
        <v>0.87888023972055296</v>
      </c>
      <c r="Y4613" t="str">
        <f t="shared" si="218"/>
        <v>OK</v>
      </c>
      <c r="AA4613" t="s">
        <v>9241</v>
      </c>
      <c r="AB4613" s="3">
        <v>45924.170011574082</v>
      </c>
    </row>
    <row r="4614" spans="1:28" x14ac:dyDescent="0.35">
      <c r="A4614" t="s">
        <v>9242</v>
      </c>
      <c r="F4614">
        <v>32</v>
      </c>
      <c r="G4614" s="16">
        <v>3128.89</v>
      </c>
      <c r="H4614">
        <v>83</v>
      </c>
      <c r="I4614">
        <v>83</v>
      </c>
      <c r="J4614">
        <v>25.27</v>
      </c>
      <c r="K4614" t="s">
        <v>26</v>
      </c>
      <c r="L4614" t="str">
        <f t="shared" si="216"/>
        <v>EU-West</v>
      </c>
      <c r="Q4614">
        <v>20</v>
      </c>
      <c r="R4614">
        <v>25</v>
      </c>
      <c r="S4614">
        <v>50.13</v>
      </c>
      <c r="T4614">
        <v>44.37</v>
      </c>
      <c r="U4614">
        <v>93.21</v>
      </c>
      <c r="V4614" s="16">
        <v>4412.7674953567312</v>
      </c>
      <c r="W4614" s="16">
        <v>2630.030293260585</v>
      </c>
      <c r="X4614" s="5">
        <f t="shared" si="217"/>
        <v>0.59600472855821096</v>
      </c>
      <c r="Y4614" t="str">
        <f t="shared" si="218"/>
        <v>OK</v>
      </c>
      <c r="AA4614" t="s">
        <v>9243</v>
      </c>
      <c r="AB4614" s="3">
        <v>45087.364687499998</v>
      </c>
    </row>
    <row r="4615" spans="1:28" x14ac:dyDescent="0.35">
      <c r="A4615" t="s">
        <v>9244</v>
      </c>
      <c r="F4615">
        <v>632</v>
      </c>
      <c r="G4615" s="16">
        <v>3317.6</v>
      </c>
      <c r="H4615">
        <v>43</v>
      </c>
      <c r="I4615">
        <v>42</v>
      </c>
      <c r="J4615">
        <v>19.239999999999998</v>
      </c>
      <c r="K4615" t="s">
        <v>32</v>
      </c>
      <c r="L4615" t="str">
        <f t="shared" si="216"/>
        <v>US-East</v>
      </c>
      <c r="Q4615">
        <v>30</v>
      </c>
      <c r="R4615">
        <v>38</v>
      </c>
      <c r="S4615">
        <v>55.12</v>
      </c>
      <c r="T4615">
        <v>60.99</v>
      </c>
      <c r="U4615">
        <v>86.21</v>
      </c>
      <c r="V4615" s="16">
        <v>4834.9909901713736</v>
      </c>
      <c r="W4615" s="16">
        <v>3583.8337701732949</v>
      </c>
      <c r="X4615" s="5">
        <f t="shared" si="217"/>
        <v>0.74122863464659072</v>
      </c>
      <c r="Y4615" t="str">
        <f t="shared" si="218"/>
        <v>OK</v>
      </c>
      <c r="AA4615" t="s">
        <v>9245</v>
      </c>
      <c r="AB4615" s="3">
        <v>45237.991249999999</v>
      </c>
    </row>
    <row r="4616" spans="1:28" x14ac:dyDescent="0.35">
      <c r="A4616" t="s">
        <v>9246</v>
      </c>
      <c r="F4616">
        <v>330</v>
      </c>
      <c r="G4616" s="16">
        <v>1881.33</v>
      </c>
      <c r="H4616">
        <v>48</v>
      </c>
      <c r="I4616">
        <v>52</v>
      </c>
      <c r="J4616">
        <v>30.95</v>
      </c>
      <c r="K4616" t="s">
        <v>32</v>
      </c>
      <c r="L4616" t="str">
        <f t="shared" si="216"/>
        <v>US-East</v>
      </c>
      <c r="Q4616">
        <v>50</v>
      </c>
      <c r="R4616">
        <v>16</v>
      </c>
      <c r="S4616">
        <v>95.82</v>
      </c>
      <c r="T4616">
        <v>62.22</v>
      </c>
      <c r="U4616">
        <v>99.14</v>
      </c>
      <c r="V4616" s="16">
        <v>2045.069095453704</v>
      </c>
      <c r="W4616" s="16">
        <v>1514.065985668869</v>
      </c>
      <c r="X4616" s="5">
        <f t="shared" si="217"/>
        <v>0.74034955055294571</v>
      </c>
      <c r="Y4616" t="str">
        <f t="shared" si="218"/>
        <v>OK</v>
      </c>
      <c r="AA4616" t="s">
        <v>9247</v>
      </c>
      <c r="AB4616" s="3">
        <v>45091.658796296288</v>
      </c>
    </row>
    <row r="4617" spans="1:28" x14ac:dyDescent="0.35">
      <c r="A4617" t="s">
        <v>9248</v>
      </c>
      <c r="F4617">
        <v>519</v>
      </c>
      <c r="G4617" s="16">
        <v>1834.8</v>
      </c>
      <c r="H4617">
        <v>15</v>
      </c>
      <c r="I4617">
        <v>15</v>
      </c>
      <c r="J4617">
        <v>12.39</v>
      </c>
      <c r="K4617" t="s">
        <v>26</v>
      </c>
      <c r="L4617" t="str">
        <f t="shared" si="216"/>
        <v>EU-West</v>
      </c>
      <c r="Q4617">
        <v>0</v>
      </c>
      <c r="R4617">
        <v>2</v>
      </c>
      <c r="S4617">
        <v>64.150000000000006</v>
      </c>
      <c r="T4617">
        <v>74.930000000000007</v>
      </c>
      <c r="U4617">
        <v>87.96</v>
      </c>
      <c r="V4617" s="16">
        <v>2653.5725828070358</v>
      </c>
      <c r="W4617" s="16">
        <v>1968.7673901790149</v>
      </c>
      <c r="X4617" s="5">
        <f t="shared" si="217"/>
        <v>0.74193086065744185</v>
      </c>
      <c r="Y4617" t="str">
        <f t="shared" si="218"/>
        <v>OK</v>
      </c>
      <c r="AA4617" t="s">
        <v>9249</v>
      </c>
      <c r="AB4617" s="3">
        <v>45512.963506944441</v>
      </c>
    </row>
    <row r="4618" spans="1:28" x14ac:dyDescent="0.35">
      <c r="A4618" t="s">
        <v>9250</v>
      </c>
      <c r="F4618">
        <v>681</v>
      </c>
      <c r="G4618" s="16">
        <v>1279.5999999999999</v>
      </c>
      <c r="H4618">
        <v>85</v>
      </c>
      <c r="I4618">
        <v>85</v>
      </c>
      <c r="J4618">
        <v>2.4300000000000002</v>
      </c>
      <c r="K4618" t="s">
        <v>32</v>
      </c>
      <c r="L4618" t="str">
        <f t="shared" si="216"/>
        <v>US-East</v>
      </c>
      <c r="Q4618">
        <v>20</v>
      </c>
      <c r="R4618">
        <v>16</v>
      </c>
      <c r="S4618">
        <v>70.66</v>
      </c>
      <c r="T4618">
        <v>46.51</v>
      </c>
      <c r="U4618">
        <v>89.32</v>
      </c>
      <c r="V4618" s="16">
        <v>1356.268799402741</v>
      </c>
      <c r="W4618" s="16">
        <v>1455.948966065145</v>
      </c>
      <c r="X4618" s="5">
        <f t="shared" si="217"/>
        <v>1.0734958783290598</v>
      </c>
      <c r="Y4618" t="str">
        <f t="shared" si="218"/>
        <v>Over Budget</v>
      </c>
      <c r="AA4618" t="s">
        <v>9251</v>
      </c>
      <c r="AB4618" s="3">
        <v>45721.743900462963</v>
      </c>
    </row>
    <row r="4619" spans="1:28" x14ac:dyDescent="0.35">
      <c r="A4619" t="s">
        <v>9252</v>
      </c>
      <c r="F4619">
        <v>50</v>
      </c>
      <c r="G4619" s="16">
        <v>1711.66</v>
      </c>
      <c r="H4619">
        <v>73</v>
      </c>
      <c r="I4619">
        <v>75</v>
      </c>
      <c r="J4619">
        <v>23.16</v>
      </c>
      <c r="K4619" t="s">
        <v>59</v>
      </c>
      <c r="L4619" t="str">
        <f t="shared" si="216"/>
        <v>EU-West</v>
      </c>
      <c r="Q4619">
        <v>30</v>
      </c>
      <c r="R4619">
        <v>42</v>
      </c>
      <c r="S4619">
        <v>78.290000000000006</v>
      </c>
      <c r="T4619">
        <v>46.52</v>
      </c>
      <c r="U4619">
        <v>78.48</v>
      </c>
      <c r="V4619" s="16">
        <v>1947.1222907691149</v>
      </c>
      <c r="W4619" s="16">
        <v>1690.5844808037889</v>
      </c>
      <c r="X4619" s="5">
        <f t="shared" si="217"/>
        <v>0.86824771552279167</v>
      </c>
      <c r="Y4619" t="str">
        <f t="shared" si="218"/>
        <v>OK</v>
      </c>
      <c r="AA4619" t="s">
        <v>9253</v>
      </c>
      <c r="AB4619" s="3">
        <v>45471.940578703703</v>
      </c>
    </row>
    <row r="4620" spans="1:28" x14ac:dyDescent="0.35">
      <c r="A4620" t="s">
        <v>9254</v>
      </c>
      <c r="F4620">
        <v>803</v>
      </c>
      <c r="G4620" s="16">
        <v>1305.53</v>
      </c>
      <c r="H4620">
        <v>83</v>
      </c>
      <c r="I4620">
        <v>85</v>
      </c>
      <c r="J4620">
        <v>33.78</v>
      </c>
      <c r="K4620" t="s">
        <v>32</v>
      </c>
      <c r="L4620" t="str">
        <f t="shared" si="216"/>
        <v>US-East</v>
      </c>
      <c r="Q4620">
        <v>30</v>
      </c>
      <c r="R4620">
        <v>39</v>
      </c>
      <c r="S4620">
        <v>67.69</v>
      </c>
      <c r="T4620">
        <v>63.45</v>
      </c>
      <c r="U4620">
        <v>84.19</v>
      </c>
      <c r="V4620" s="16">
        <v>1833.102145625407</v>
      </c>
      <c r="W4620" s="16">
        <v>1477.380042007343</v>
      </c>
      <c r="X4620" s="5">
        <f t="shared" si="217"/>
        <v>0.80594529090101474</v>
      </c>
      <c r="Y4620" t="str">
        <f t="shared" si="218"/>
        <v>OK</v>
      </c>
      <c r="AA4620" t="s">
        <v>9255</v>
      </c>
      <c r="AB4620" s="3">
        <v>45322.281666666669</v>
      </c>
    </row>
    <row r="4621" spans="1:28" x14ac:dyDescent="0.35">
      <c r="A4621" t="s">
        <v>9256</v>
      </c>
      <c r="F4621">
        <v>313</v>
      </c>
      <c r="G4621" s="16">
        <v>1320.87</v>
      </c>
      <c r="H4621">
        <v>52</v>
      </c>
      <c r="I4621">
        <v>56</v>
      </c>
      <c r="J4621">
        <v>23.91</v>
      </c>
      <c r="K4621" t="s">
        <v>37</v>
      </c>
      <c r="L4621" t="str">
        <f t="shared" si="216"/>
        <v>US-East</v>
      </c>
      <c r="Q4621">
        <v>10</v>
      </c>
      <c r="R4621">
        <v>18</v>
      </c>
      <c r="S4621">
        <v>90.3</v>
      </c>
      <c r="T4621">
        <v>61.93</v>
      </c>
      <c r="U4621">
        <v>78.599999999999994</v>
      </c>
      <c r="V4621" s="16">
        <v>1915.7135996483289</v>
      </c>
      <c r="W4621" s="16">
        <v>1469.614614803932</v>
      </c>
      <c r="X4621" s="5">
        <f t="shared" si="217"/>
        <v>0.76713691183990751</v>
      </c>
      <c r="Y4621" t="str">
        <f t="shared" si="218"/>
        <v>OK</v>
      </c>
      <c r="AA4621" t="s">
        <v>9257</v>
      </c>
      <c r="AB4621" s="3">
        <v>45844.302384259259</v>
      </c>
    </row>
    <row r="4622" spans="1:28" x14ac:dyDescent="0.35">
      <c r="A4622" t="s">
        <v>9258</v>
      </c>
      <c r="F4622">
        <v>978</v>
      </c>
      <c r="G4622" s="16">
        <v>1593.36</v>
      </c>
      <c r="H4622">
        <v>1</v>
      </c>
      <c r="I4622">
        <v>4</v>
      </c>
      <c r="J4622">
        <v>12.46</v>
      </c>
      <c r="K4622" t="s">
        <v>52</v>
      </c>
      <c r="L4622" t="str">
        <f t="shared" si="216"/>
        <v>EU-West</v>
      </c>
      <c r="Q4622">
        <v>30</v>
      </c>
      <c r="R4622">
        <v>38</v>
      </c>
      <c r="T4622">
        <v>74.67</v>
      </c>
      <c r="U4622">
        <v>91.47</v>
      </c>
      <c r="V4622" s="16">
        <v>2138.399689921047</v>
      </c>
      <c r="W4622" s="16">
        <v>1702.612966844468</v>
      </c>
      <c r="X4622" s="5">
        <f t="shared" si="217"/>
        <v>0.79620894768616957</v>
      </c>
      <c r="Y4622" t="str">
        <f t="shared" si="218"/>
        <v>OK</v>
      </c>
      <c r="AA4622" t="s">
        <v>9259</v>
      </c>
      <c r="AB4622" s="3">
        <v>45510.894548611112</v>
      </c>
    </row>
    <row r="4623" spans="1:28" x14ac:dyDescent="0.35">
      <c r="A4623" t="s">
        <v>9260</v>
      </c>
      <c r="F4623">
        <v>665</v>
      </c>
      <c r="G4623" s="16">
        <v>1805.21</v>
      </c>
      <c r="H4623">
        <v>66</v>
      </c>
      <c r="I4623">
        <v>62</v>
      </c>
      <c r="J4623">
        <v>11.82</v>
      </c>
      <c r="K4623" t="s">
        <v>37</v>
      </c>
      <c r="L4623" t="str">
        <f t="shared" si="216"/>
        <v>US-East</v>
      </c>
      <c r="Q4623">
        <v>20</v>
      </c>
      <c r="R4623">
        <v>17</v>
      </c>
      <c r="S4623">
        <v>63.62</v>
      </c>
      <c r="T4623">
        <v>50.02</v>
      </c>
      <c r="U4623">
        <v>89.59</v>
      </c>
      <c r="V4623" s="16">
        <v>1899.82633590825</v>
      </c>
      <c r="W4623" s="16">
        <v>1765.6031737088731</v>
      </c>
      <c r="X4623" s="5">
        <f t="shared" si="217"/>
        <v>0.92934977283846898</v>
      </c>
      <c r="Y4623" t="str">
        <f t="shared" si="218"/>
        <v>OK</v>
      </c>
      <c r="AA4623" t="s">
        <v>9261</v>
      </c>
      <c r="AB4623" s="3">
        <v>44995.376458333332</v>
      </c>
    </row>
    <row r="4624" spans="1:28" x14ac:dyDescent="0.35">
      <c r="A4624" t="s">
        <v>9262</v>
      </c>
      <c r="F4624">
        <v>424</v>
      </c>
      <c r="G4624" s="16">
        <v>2155.6799999999998</v>
      </c>
      <c r="H4624">
        <v>41</v>
      </c>
      <c r="I4624">
        <v>41</v>
      </c>
      <c r="J4624">
        <v>36.21</v>
      </c>
      <c r="K4624" t="s">
        <v>37</v>
      </c>
      <c r="L4624" t="str">
        <f t="shared" si="216"/>
        <v>US-East</v>
      </c>
      <c r="Q4624">
        <v>0</v>
      </c>
      <c r="R4624">
        <v>27</v>
      </c>
      <c r="S4624">
        <v>63.83</v>
      </c>
      <c r="T4624">
        <v>49.2</v>
      </c>
      <c r="U4624">
        <v>93.15</v>
      </c>
      <c r="V4624" s="16">
        <v>2719.3819957390192</v>
      </c>
      <c r="W4624" s="16">
        <v>1958.9992441741649</v>
      </c>
      <c r="X4624" s="5">
        <f t="shared" si="217"/>
        <v>0.72038398696604866</v>
      </c>
      <c r="Y4624" t="str">
        <f t="shared" si="218"/>
        <v>OK</v>
      </c>
      <c r="AA4624" t="s">
        <v>9263</v>
      </c>
      <c r="AB4624" s="3">
        <v>45608.599421296298</v>
      </c>
    </row>
    <row r="4625" spans="1:28" x14ac:dyDescent="0.35">
      <c r="A4625" t="s">
        <v>9264</v>
      </c>
      <c r="F4625">
        <v>459</v>
      </c>
      <c r="G4625" s="16">
        <v>1833.58</v>
      </c>
      <c r="H4625">
        <v>63</v>
      </c>
      <c r="I4625">
        <v>65</v>
      </c>
      <c r="J4625">
        <v>16.96</v>
      </c>
      <c r="K4625" t="s">
        <v>32</v>
      </c>
      <c r="L4625" t="str">
        <f t="shared" si="216"/>
        <v>US-East</v>
      </c>
      <c r="Q4625">
        <v>0</v>
      </c>
      <c r="R4625">
        <v>14</v>
      </c>
      <c r="S4625">
        <v>58.09</v>
      </c>
      <c r="T4625">
        <v>78.7</v>
      </c>
      <c r="U4625">
        <v>94.04</v>
      </c>
      <c r="V4625" s="16">
        <v>2358.5652248357401</v>
      </c>
      <c r="W4625" s="16">
        <v>2098.2491775014382</v>
      </c>
      <c r="X4625" s="5">
        <f t="shared" si="217"/>
        <v>0.88962948974521949</v>
      </c>
      <c r="Y4625" t="str">
        <f t="shared" si="218"/>
        <v>OK</v>
      </c>
      <c r="AA4625" t="s">
        <v>9265</v>
      </c>
      <c r="AB4625" s="3">
        <v>45263.673310185193</v>
      </c>
    </row>
    <row r="4626" spans="1:28" x14ac:dyDescent="0.35">
      <c r="A4626" t="s">
        <v>9266</v>
      </c>
      <c r="F4626">
        <v>809</v>
      </c>
      <c r="G4626" s="16">
        <v>1840.16</v>
      </c>
      <c r="H4626">
        <v>7</v>
      </c>
      <c r="I4626">
        <v>10</v>
      </c>
      <c r="J4626">
        <v>11.88</v>
      </c>
      <c r="K4626" t="s">
        <v>52</v>
      </c>
      <c r="L4626" t="str">
        <f t="shared" si="216"/>
        <v>EU-West</v>
      </c>
      <c r="Q4626">
        <v>10</v>
      </c>
      <c r="R4626">
        <v>25</v>
      </c>
      <c r="S4626">
        <v>56.83</v>
      </c>
      <c r="T4626">
        <v>59.54</v>
      </c>
      <c r="U4626">
        <v>94.81</v>
      </c>
      <c r="V4626" s="16">
        <v>2099.4935003790051</v>
      </c>
      <c r="W4626" s="16">
        <v>1949.532029216228</v>
      </c>
      <c r="X4626" s="5">
        <f t="shared" si="217"/>
        <v>0.92857254802850986</v>
      </c>
      <c r="Y4626" t="str">
        <f t="shared" si="218"/>
        <v>OK</v>
      </c>
      <c r="AA4626" t="s">
        <v>9267</v>
      </c>
      <c r="AB4626" s="3">
        <v>44994.430995370371</v>
      </c>
    </row>
    <row r="4627" spans="1:28" x14ac:dyDescent="0.35">
      <c r="A4627" t="s">
        <v>9268</v>
      </c>
      <c r="F4627">
        <v>403</v>
      </c>
      <c r="G4627" s="16">
        <v>2036.54</v>
      </c>
      <c r="H4627">
        <v>72</v>
      </c>
      <c r="I4627">
        <v>77</v>
      </c>
      <c r="J4627">
        <v>29.52</v>
      </c>
      <c r="K4627" t="s">
        <v>29</v>
      </c>
      <c r="L4627" t="str">
        <f t="shared" si="216"/>
        <v>US-East</v>
      </c>
      <c r="Q4627">
        <v>30</v>
      </c>
      <c r="R4627">
        <v>34</v>
      </c>
      <c r="S4627">
        <v>70.44</v>
      </c>
      <c r="T4627">
        <v>52.55</v>
      </c>
      <c r="U4627">
        <v>88.87</v>
      </c>
      <c r="V4627" s="16">
        <v>3045.9467812924681</v>
      </c>
      <c r="W4627" s="16">
        <v>2279.309282264483</v>
      </c>
      <c r="X4627" s="5">
        <f t="shared" si="217"/>
        <v>0.74830896464229013</v>
      </c>
      <c r="Y4627" t="str">
        <f t="shared" si="218"/>
        <v>OK</v>
      </c>
      <c r="AA4627" t="s">
        <v>9269</v>
      </c>
      <c r="AB4627" s="3">
        <v>44929.743842592587</v>
      </c>
    </row>
    <row r="4628" spans="1:28" x14ac:dyDescent="0.35">
      <c r="A4628" t="s">
        <v>9270</v>
      </c>
      <c r="F4628">
        <v>674</v>
      </c>
      <c r="H4628">
        <v>91</v>
      </c>
      <c r="I4628">
        <v>94</v>
      </c>
      <c r="J4628">
        <v>18.82</v>
      </c>
      <c r="K4628" t="s">
        <v>29</v>
      </c>
      <c r="L4628" t="str">
        <f t="shared" si="216"/>
        <v>US-East</v>
      </c>
      <c r="Q4628">
        <v>0</v>
      </c>
      <c r="R4628">
        <v>15</v>
      </c>
      <c r="S4628">
        <v>90.25</v>
      </c>
      <c r="T4628">
        <v>67.06</v>
      </c>
      <c r="U4628">
        <v>90.43</v>
      </c>
      <c r="V4628" s="16">
        <v>2155.0138469554599</v>
      </c>
      <c r="W4628" s="16">
        <v>1883.6986601660931</v>
      </c>
      <c r="X4628" s="5">
        <f t="shared" si="217"/>
        <v>0.87410049027171077</v>
      </c>
      <c r="Y4628" t="str">
        <f t="shared" si="218"/>
        <v>OK</v>
      </c>
      <c r="AA4628" t="s">
        <v>9271</v>
      </c>
      <c r="AB4628" s="3">
        <v>45680.624062499999</v>
      </c>
    </row>
    <row r="4629" spans="1:28" x14ac:dyDescent="0.35">
      <c r="A4629" t="s">
        <v>9272</v>
      </c>
      <c r="F4629">
        <v>603</v>
      </c>
      <c r="G4629" s="16">
        <v>2850.29</v>
      </c>
      <c r="H4629">
        <v>20</v>
      </c>
      <c r="I4629">
        <v>25</v>
      </c>
      <c r="J4629">
        <v>3.78</v>
      </c>
      <c r="K4629" t="s">
        <v>37</v>
      </c>
      <c r="L4629" t="str">
        <f t="shared" si="216"/>
        <v>US-East</v>
      </c>
      <c r="Q4629">
        <v>30</v>
      </c>
      <c r="R4629">
        <v>14</v>
      </c>
      <c r="S4629">
        <v>52.33</v>
      </c>
      <c r="T4629">
        <v>39.49</v>
      </c>
      <c r="U4629">
        <v>92.89</v>
      </c>
      <c r="V4629" s="16">
        <v>3149.933533185867</v>
      </c>
      <c r="W4629" s="16">
        <v>2476.179671829475</v>
      </c>
      <c r="X4629" s="5">
        <f t="shared" si="217"/>
        <v>0.78610537198384878</v>
      </c>
      <c r="Y4629" t="str">
        <f t="shared" si="218"/>
        <v>OK</v>
      </c>
      <c r="AA4629" t="s">
        <v>9273</v>
      </c>
      <c r="AB4629" s="3">
        <v>45648.758611111109</v>
      </c>
    </row>
    <row r="4630" spans="1:28" x14ac:dyDescent="0.35">
      <c r="A4630" t="s">
        <v>9274</v>
      </c>
      <c r="F4630">
        <v>374</v>
      </c>
      <c r="G4630" s="16">
        <v>1712.38</v>
      </c>
      <c r="H4630">
        <v>96</v>
      </c>
      <c r="I4630">
        <v>98</v>
      </c>
      <c r="J4630">
        <v>36.659999999999997</v>
      </c>
      <c r="K4630" t="s">
        <v>37</v>
      </c>
      <c r="L4630" t="str">
        <f t="shared" si="216"/>
        <v>US-East</v>
      </c>
      <c r="Q4630">
        <v>10</v>
      </c>
      <c r="R4630">
        <v>4</v>
      </c>
      <c r="S4630">
        <v>67.180000000000007</v>
      </c>
      <c r="T4630">
        <v>63.78</v>
      </c>
      <c r="U4630">
        <v>86.03</v>
      </c>
      <c r="V4630" s="16">
        <v>1806.6773663715981</v>
      </c>
      <c r="W4630" s="16">
        <v>2040.771975545676</v>
      </c>
      <c r="X4630" s="5">
        <f t="shared" si="217"/>
        <v>1.1295718945348925</v>
      </c>
      <c r="Y4630" t="str">
        <f t="shared" si="218"/>
        <v>Over Budget</v>
      </c>
      <c r="AA4630" t="s">
        <v>9275</v>
      </c>
      <c r="AB4630" s="3">
        <v>45072.114525462966</v>
      </c>
    </row>
    <row r="4631" spans="1:28" x14ac:dyDescent="0.35">
      <c r="A4631" t="s">
        <v>9276</v>
      </c>
      <c r="F4631">
        <v>747</v>
      </c>
      <c r="G4631" s="16">
        <v>1860.48</v>
      </c>
      <c r="H4631">
        <v>59</v>
      </c>
      <c r="I4631">
        <v>61</v>
      </c>
      <c r="J4631">
        <v>24.68</v>
      </c>
      <c r="K4631" t="s">
        <v>52</v>
      </c>
      <c r="L4631" t="str">
        <f t="shared" si="216"/>
        <v>EU-West</v>
      </c>
      <c r="Q4631">
        <v>0</v>
      </c>
      <c r="R4631">
        <v>45</v>
      </c>
      <c r="S4631">
        <v>81.45</v>
      </c>
      <c r="T4631">
        <v>53.68</v>
      </c>
      <c r="V4631" s="16">
        <v>2212.5770129146281</v>
      </c>
      <c r="W4631" s="16">
        <v>1624.3767169247619</v>
      </c>
      <c r="X4631" s="5">
        <f t="shared" si="217"/>
        <v>0.73415601239794592</v>
      </c>
      <c r="Y4631" t="str">
        <f t="shared" si="218"/>
        <v>OK</v>
      </c>
      <c r="AA4631" t="s">
        <v>9277</v>
      </c>
      <c r="AB4631" s="3">
        <v>45713.574363425927</v>
      </c>
    </row>
    <row r="4632" spans="1:28" x14ac:dyDescent="0.35">
      <c r="A4632" t="s">
        <v>9278</v>
      </c>
      <c r="F4632">
        <v>998</v>
      </c>
      <c r="G4632" s="16">
        <v>2092.4699999999998</v>
      </c>
      <c r="H4632">
        <v>33</v>
      </c>
      <c r="I4632">
        <v>38</v>
      </c>
      <c r="J4632">
        <v>7.91</v>
      </c>
      <c r="K4632" t="s">
        <v>59</v>
      </c>
      <c r="L4632" t="str">
        <f t="shared" si="216"/>
        <v>EU-West</v>
      </c>
      <c r="Q4632">
        <v>50</v>
      </c>
      <c r="R4632">
        <v>23</v>
      </c>
      <c r="S4632">
        <v>99.69</v>
      </c>
      <c r="T4632">
        <v>54.98</v>
      </c>
      <c r="U4632">
        <v>97.7</v>
      </c>
      <c r="V4632" s="16">
        <v>2817.1119168543082</v>
      </c>
      <c r="W4632" s="16">
        <v>2436.6742014598308</v>
      </c>
      <c r="X4632" s="5">
        <f t="shared" si="217"/>
        <v>0.86495470303526734</v>
      </c>
      <c r="Y4632" t="str">
        <f t="shared" si="218"/>
        <v>OK</v>
      </c>
      <c r="AA4632" t="s">
        <v>9279</v>
      </c>
      <c r="AB4632" s="3">
        <v>45308.104745370372</v>
      </c>
    </row>
    <row r="4633" spans="1:28" x14ac:dyDescent="0.35">
      <c r="A4633" t="s">
        <v>9280</v>
      </c>
      <c r="F4633">
        <v>438</v>
      </c>
      <c r="G4633" s="16">
        <v>2075.65</v>
      </c>
      <c r="H4633">
        <v>3</v>
      </c>
      <c r="I4633">
        <v>2</v>
      </c>
      <c r="J4633">
        <v>31.17</v>
      </c>
      <c r="K4633" t="s">
        <v>52</v>
      </c>
      <c r="L4633" t="str">
        <f t="shared" si="216"/>
        <v>EU-West</v>
      </c>
      <c r="Q4633">
        <v>10</v>
      </c>
      <c r="R4633">
        <v>1</v>
      </c>
      <c r="S4633">
        <v>84.09</v>
      </c>
      <c r="T4633">
        <v>72.95</v>
      </c>
      <c r="U4633">
        <v>80.97</v>
      </c>
      <c r="V4633" s="16">
        <v>2315.820444846272</v>
      </c>
      <c r="W4633" s="16">
        <v>1833.3291922653</v>
      </c>
      <c r="X4633" s="5">
        <f t="shared" si="217"/>
        <v>0.79165429096425455</v>
      </c>
      <c r="Y4633" t="str">
        <f t="shared" si="218"/>
        <v>OK</v>
      </c>
      <c r="AA4633" t="s">
        <v>9281</v>
      </c>
      <c r="AB4633" s="3">
        <v>45032.254212962973</v>
      </c>
    </row>
    <row r="4634" spans="1:28" x14ac:dyDescent="0.35">
      <c r="A4634" t="s">
        <v>9282</v>
      </c>
      <c r="F4634">
        <v>161</v>
      </c>
      <c r="G4634" s="16">
        <v>1785.76</v>
      </c>
      <c r="H4634">
        <v>88</v>
      </c>
      <c r="I4634">
        <v>89</v>
      </c>
      <c r="J4634">
        <v>11.62</v>
      </c>
      <c r="K4634" t="s">
        <v>37</v>
      </c>
      <c r="L4634" t="str">
        <f t="shared" si="216"/>
        <v>US-East</v>
      </c>
      <c r="Q4634">
        <v>20</v>
      </c>
      <c r="R4634">
        <v>35</v>
      </c>
      <c r="S4634">
        <v>66.91</v>
      </c>
      <c r="T4634">
        <v>64.290000000000006</v>
      </c>
      <c r="U4634">
        <v>92.5</v>
      </c>
      <c r="V4634" s="16">
        <v>2472.8706408888938</v>
      </c>
      <c r="W4634" s="16">
        <v>1695.5787212372461</v>
      </c>
      <c r="X4634" s="5">
        <f t="shared" si="217"/>
        <v>0.68567222773438574</v>
      </c>
      <c r="Y4634" t="str">
        <f t="shared" si="218"/>
        <v>OK</v>
      </c>
      <c r="AA4634" t="s">
        <v>9283</v>
      </c>
      <c r="AB4634" s="3">
        <v>45644.361979166657</v>
      </c>
    </row>
    <row r="4635" spans="1:28" x14ac:dyDescent="0.35">
      <c r="A4635" t="s">
        <v>9284</v>
      </c>
      <c r="F4635">
        <v>268</v>
      </c>
      <c r="G4635" s="16">
        <v>1993.76</v>
      </c>
      <c r="H4635">
        <v>61</v>
      </c>
      <c r="I4635">
        <v>66</v>
      </c>
      <c r="J4635">
        <v>11.14</v>
      </c>
      <c r="K4635" t="s">
        <v>32</v>
      </c>
      <c r="L4635" t="str">
        <f t="shared" si="216"/>
        <v>US-East</v>
      </c>
      <c r="Q4635">
        <v>0</v>
      </c>
      <c r="R4635">
        <v>44</v>
      </c>
      <c r="S4635">
        <v>61.59</v>
      </c>
      <c r="T4635">
        <v>48.72</v>
      </c>
      <c r="U4635">
        <v>91.71</v>
      </c>
      <c r="V4635" s="16">
        <v>2128.738815766435</v>
      </c>
      <c r="W4635" s="16">
        <v>1945.9763073523759</v>
      </c>
      <c r="X4635" s="5">
        <f t="shared" si="217"/>
        <v>0.91414517034197218</v>
      </c>
      <c r="Y4635" t="str">
        <f t="shared" si="218"/>
        <v>OK</v>
      </c>
      <c r="AA4635" t="s">
        <v>9285</v>
      </c>
      <c r="AB4635" s="3">
        <v>45018.098460648151</v>
      </c>
    </row>
    <row r="4636" spans="1:28" x14ac:dyDescent="0.35">
      <c r="A4636" t="s">
        <v>9286</v>
      </c>
      <c r="F4636">
        <v>839</v>
      </c>
      <c r="G4636" s="16">
        <v>1733.94</v>
      </c>
      <c r="H4636">
        <v>95</v>
      </c>
      <c r="I4636">
        <v>96</v>
      </c>
      <c r="J4636">
        <v>12.87</v>
      </c>
      <c r="K4636" t="s">
        <v>26</v>
      </c>
      <c r="L4636" t="str">
        <f t="shared" si="216"/>
        <v>EU-West</v>
      </c>
      <c r="Q4636">
        <v>0</v>
      </c>
      <c r="R4636">
        <v>47</v>
      </c>
      <c r="S4636">
        <v>86.94</v>
      </c>
      <c r="T4636">
        <v>60.51</v>
      </c>
      <c r="U4636">
        <v>84.38</v>
      </c>
      <c r="V4636" s="16">
        <v>2115.812482120491</v>
      </c>
      <c r="W4636" s="16">
        <v>2026.1962733129731</v>
      </c>
      <c r="X4636" s="5">
        <f t="shared" si="217"/>
        <v>0.95764454101447416</v>
      </c>
      <c r="Y4636" t="str">
        <f t="shared" si="218"/>
        <v>OK</v>
      </c>
      <c r="AA4636" t="s">
        <v>9287</v>
      </c>
      <c r="AB4636" s="3">
        <v>45804.574143518519</v>
      </c>
    </row>
    <row r="4637" spans="1:28" x14ac:dyDescent="0.35">
      <c r="A4637" t="s">
        <v>9288</v>
      </c>
      <c r="F4637">
        <v>600</v>
      </c>
      <c r="G4637" s="16">
        <v>2034.52</v>
      </c>
      <c r="H4637">
        <v>75</v>
      </c>
      <c r="I4637">
        <v>74</v>
      </c>
      <c r="J4637">
        <v>35.520000000000003</v>
      </c>
      <c r="K4637" t="s">
        <v>59</v>
      </c>
      <c r="L4637" t="str">
        <f t="shared" si="216"/>
        <v>EU-West</v>
      </c>
      <c r="Q4637">
        <v>10</v>
      </c>
      <c r="R4637">
        <v>30</v>
      </c>
      <c r="S4637">
        <v>83.24</v>
      </c>
      <c r="T4637">
        <v>61.17</v>
      </c>
      <c r="V4637" s="16">
        <v>2749.0167108602709</v>
      </c>
      <c r="W4637" s="16">
        <v>2350.4391025976179</v>
      </c>
      <c r="X4637" s="5">
        <f t="shared" si="217"/>
        <v>0.85501084562780882</v>
      </c>
      <c r="Y4637" t="str">
        <f t="shared" si="218"/>
        <v>OK</v>
      </c>
      <c r="AA4637" t="s">
        <v>9289</v>
      </c>
      <c r="AB4637" s="3">
        <v>45724.584837962961</v>
      </c>
    </row>
    <row r="4638" spans="1:28" x14ac:dyDescent="0.35">
      <c r="A4638" t="s">
        <v>9290</v>
      </c>
      <c r="F4638">
        <v>716</v>
      </c>
      <c r="G4638" s="16">
        <v>2421.5100000000002</v>
      </c>
      <c r="H4638">
        <v>1</v>
      </c>
      <c r="I4638">
        <v>1</v>
      </c>
      <c r="J4638">
        <v>36.36</v>
      </c>
      <c r="K4638" t="s">
        <v>59</v>
      </c>
      <c r="L4638" t="str">
        <f t="shared" si="216"/>
        <v>EU-West</v>
      </c>
      <c r="Q4638">
        <v>30</v>
      </c>
      <c r="R4638">
        <v>29</v>
      </c>
      <c r="S4638">
        <v>70.239999999999995</v>
      </c>
      <c r="T4638">
        <v>57.38</v>
      </c>
      <c r="U4638">
        <v>88.22</v>
      </c>
      <c r="V4638" s="16">
        <v>2585.3365358510709</v>
      </c>
      <c r="W4638" s="16">
        <v>2734.583132128641</v>
      </c>
      <c r="X4638" s="5">
        <f t="shared" si="217"/>
        <v>1.0577281116821564</v>
      </c>
      <c r="Y4638" t="str">
        <f t="shared" si="218"/>
        <v>Over Budget</v>
      </c>
      <c r="AA4638" t="s">
        <v>9291</v>
      </c>
      <c r="AB4638" s="3">
        <v>45845.044988425929</v>
      </c>
    </row>
    <row r="4639" spans="1:28" x14ac:dyDescent="0.35">
      <c r="A4639" t="s">
        <v>9292</v>
      </c>
      <c r="F4639">
        <v>960</v>
      </c>
      <c r="G4639" s="16">
        <v>1846.27</v>
      </c>
      <c r="H4639">
        <v>49</v>
      </c>
      <c r="I4639">
        <v>45</v>
      </c>
      <c r="J4639">
        <v>15.62</v>
      </c>
      <c r="K4639" t="s">
        <v>52</v>
      </c>
      <c r="L4639" t="str">
        <f t="shared" si="216"/>
        <v>EU-West</v>
      </c>
      <c r="Q4639">
        <v>0</v>
      </c>
      <c r="R4639">
        <v>11</v>
      </c>
      <c r="S4639">
        <v>66.88</v>
      </c>
      <c r="T4639">
        <v>50.4</v>
      </c>
      <c r="U4639">
        <v>91.08</v>
      </c>
      <c r="V4639" s="16">
        <v>2398.1590685237129</v>
      </c>
      <c r="W4639" s="16">
        <v>1755.1936098267799</v>
      </c>
      <c r="X4639" s="5">
        <f t="shared" si="217"/>
        <v>0.73189207207479479</v>
      </c>
      <c r="Y4639" t="str">
        <f t="shared" si="218"/>
        <v>OK</v>
      </c>
      <c r="AA4639" t="s">
        <v>9293</v>
      </c>
      <c r="AB4639" s="3">
        <v>44954.579456018517</v>
      </c>
    </row>
    <row r="4640" spans="1:28" x14ac:dyDescent="0.35">
      <c r="A4640" t="s">
        <v>9294</v>
      </c>
      <c r="F4640">
        <v>232</v>
      </c>
      <c r="G4640" s="16">
        <v>1990.82</v>
      </c>
      <c r="H4640">
        <v>75</v>
      </c>
      <c r="I4640">
        <v>76</v>
      </c>
      <c r="J4640">
        <v>33.64</v>
      </c>
      <c r="K4640" t="s">
        <v>52</v>
      </c>
      <c r="L4640" t="str">
        <f t="shared" si="216"/>
        <v>EU-West</v>
      </c>
      <c r="Q4640">
        <v>30</v>
      </c>
      <c r="R4640">
        <v>36</v>
      </c>
      <c r="S4640">
        <v>100</v>
      </c>
      <c r="T4640">
        <v>62.27</v>
      </c>
      <c r="U4640">
        <v>91.76</v>
      </c>
      <c r="V4640" s="16">
        <v>2786.1053203849119</v>
      </c>
      <c r="W4640" s="16">
        <v>1596.23409826078</v>
      </c>
      <c r="X4640" s="5">
        <f t="shared" si="217"/>
        <v>0.5729266896630647</v>
      </c>
      <c r="Y4640" t="str">
        <f t="shared" si="218"/>
        <v>OK</v>
      </c>
      <c r="AA4640" t="s">
        <v>9295</v>
      </c>
      <c r="AB4640" s="3">
        <v>45709.096921296303</v>
      </c>
    </row>
    <row r="4641" spans="1:28" x14ac:dyDescent="0.35">
      <c r="A4641" t="s">
        <v>9296</v>
      </c>
      <c r="F4641">
        <v>275</v>
      </c>
      <c r="G4641" s="16">
        <v>1793.22</v>
      </c>
      <c r="H4641">
        <v>25</v>
      </c>
      <c r="I4641">
        <v>23</v>
      </c>
      <c r="J4641">
        <v>1.7</v>
      </c>
      <c r="K4641" t="s">
        <v>52</v>
      </c>
      <c r="L4641" t="str">
        <f t="shared" si="216"/>
        <v>EU-West</v>
      </c>
      <c r="Q4641">
        <v>10</v>
      </c>
      <c r="R4641">
        <v>20</v>
      </c>
      <c r="S4641">
        <v>97.96</v>
      </c>
      <c r="T4641">
        <v>67.010000000000005</v>
      </c>
      <c r="U4641">
        <v>89.85</v>
      </c>
      <c r="V4641" s="16">
        <v>2327.195095901865</v>
      </c>
      <c r="W4641" s="16">
        <v>1923.4675365132821</v>
      </c>
      <c r="X4641" s="5">
        <f t="shared" si="217"/>
        <v>0.82651752743053752</v>
      </c>
      <c r="Y4641" t="str">
        <f t="shared" si="218"/>
        <v>OK</v>
      </c>
      <c r="AA4641" t="s">
        <v>9297</v>
      </c>
      <c r="AB4641" s="3">
        <v>45475.33525462963</v>
      </c>
    </row>
    <row r="4642" spans="1:28" x14ac:dyDescent="0.35">
      <c r="A4642" t="s">
        <v>9298</v>
      </c>
      <c r="F4642">
        <v>239</v>
      </c>
      <c r="G4642" s="16">
        <v>1709.79</v>
      </c>
      <c r="H4642">
        <v>84</v>
      </c>
      <c r="I4642">
        <v>81</v>
      </c>
      <c r="J4642">
        <v>27.31</v>
      </c>
      <c r="K4642" t="s">
        <v>59</v>
      </c>
      <c r="L4642" t="str">
        <f t="shared" si="216"/>
        <v>EU-West</v>
      </c>
      <c r="Q4642">
        <v>10</v>
      </c>
      <c r="R4642">
        <v>11</v>
      </c>
      <c r="S4642">
        <v>75.88</v>
      </c>
      <c r="T4642">
        <v>64.540000000000006</v>
      </c>
      <c r="U4642">
        <v>90.94</v>
      </c>
      <c r="V4642" s="16">
        <v>2147.0379515879731</v>
      </c>
      <c r="W4642" s="16">
        <v>1648.889902652104</v>
      </c>
      <c r="X4642" s="5">
        <f t="shared" si="217"/>
        <v>0.76798358474873096</v>
      </c>
      <c r="Y4642" t="str">
        <f t="shared" si="218"/>
        <v>OK</v>
      </c>
      <c r="AA4642" t="s">
        <v>9299</v>
      </c>
      <c r="AB4642" s="3">
        <v>45746.717812499999</v>
      </c>
    </row>
    <row r="4643" spans="1:28" x14ac:dyDescent="0.35">
      <c r="A4643" t="s">
        <v>9300</v>
      </c>
      <c r="F4643">
        <v>448</v>
      </c>
      <c r="G4643" s="16">
        <v>2074.35</v>
      </c>
      <c r="H4643">
        <v>36</v>
      </c>
      <c r="I4643">
        <v>41</v>
      </c>
      <c r="J4643">
        <v>30.91</v>
      </c>
      <c r="K4643" t="s">
        <v>52</v>
      </c>
      <c r="L4643" t="str">
        <f t="shared" si="216"/>
        <v>EU-West</v>
      </c>
      <c r="Q4643">
        <v>30</v>
      </c>
      <c r="R4643">
        <v>39</v>
      </c>
      <c r="S4643">
        <v>73.09</v>
      </c>
      <c r="T4643">
        <v>52.87</v>
      </c>
      <c r="U4643">
        <v>93.3</v>
      </c>
      <c r="V4643" s="16">
        <v>2943.8133390931562</v>
      </c>
      <c r="W4643" s="16">
        <v>2287.6414649249341</v>
      </c>
      <c r="X4643" s="5">
        <f t="shared" si="217"/>
        <v>0.777101399244846</v>
      </c>
      <c r="Y4643" t="str">
        <f t="shared" si="218"/>
        <v>OK</v>
      </c>
      <c r="AA4643" t="s">
        <v>9301</v>
      </c>
      <c r="AB4643" s="3">
        <v>45418.901412037027</v>
      </c>
    </row>
    <row r="4644" spans="1:28" x14ac:dyDescent="0.35">
      <c r="A4644" t="s">
        <v>9302</v>
      </c>
      <c r="F4644">
        <v>159</v>
      </c>
      <c r="G4644" s="16">
        <v>1491.13</v>
      </c>
      <c r="H4644">
        <v>54</v>
      </c>
      <c r="I4644">
        <v>54</v>
      </c>
      <c r="J4644">
        <v>32.049999999999997</v>
      </c>
      <c r="K4644" t="s">
        <v>29</v>
      </c>
      <c r="L4644" t="str">
        <f t="shared" si="216"/>
        <v>US-East</v>
      </c>
      <c r="Q4644">
        <v>0</v>
      </c>
      <c r="R4644">
        <v>36</v>
      </c>
      <c r="S4644">
        <v>52.77</v>
      </c>
      <c r="T4644">
        <v>58.42</v>
      </c>
      <c r="U4644">
        <v>93.07</v>
      </c>
      <c r="V4644" s="16">
        <v>2225.8249232486569</v>
      </c>
      <c r="W4644" s="16">
        <v>1666.995092590626</v>
      </c>
      <c r="X4644" s="5">
        <f t="shared" si="217"/>
        <v>0.74893360891906879</v>
      </c>
      <c r="Y4644" t="str">
        <f t="shared" si="218"/>
        <v>OK</v>
      </c>
      <c r="AA4644" t="s">
        <v>9303</v>
      </c>
      <c r="AB4644" s="3">
        <v>45545.741759259261</v>
      </c>
    </row>
    <row r="4645" spans="1:28" x14ac:dyDescent="0.35">
      <c r="A4645" t="s">
        <v>9304</v>
      </c>
      <c r="F4645">
        <v>919</v>
      </c>
      <c r="G4645" s="16">
        <v>1668.47</v>
      </c>
      <c r="H4645">
        <v>99</v>
      </c>
      <c r="I4645">
        <v>103</v>
      </c>
      <c r="J4645">
        <v>20.62</v>
      </c>
      <c r="K4645" t="s">
        <v>26</v>
      </c>
      <c r="L4645" t="str">
        <f t="shared" si="216"/>
        <v>EU-West</v>
      </c>
      <c r="Q4645">
        <v>50</v>
      </c>
      <c r="R4645">
        <v>34</v>
      </c>
      <c r="S4645">
        <v>70.67</v>
      </c>
      <c r="T4645">
        <v>37.92</v>
      </c>
      <c r="U4645">
        <v>97.67</v>
      </c>
      <c r="V4645" s="16">
        <v>1819.7276108080191</v>
      </c>
      <c r="W4645" s="16">
        <v>1628.2421224262539</v>
      </c>
      <c r="X4645" s="5">
        <f t="shared" si="217"/>
        <v>0.89477244437878301</v>
      </c>
      <c r="Y4645" t="str">
        <f t="shared" si="218"/>
        <v>OK</v>
      </c>
      <c r="AA4645" t="s">
        <v>9305</v>
      </c>
      <c r="AB4645" s="3">
        <v>45615.524062500001</v>
      </c>
    </row>
    <row r="4646" spans="1:28" x14ac:dyDescent="0.35">
      <c r="A4646" t="s">
        <v>9306</v>
      </c>
      <c r="F4646">
        <v>466</v>
      </c>
      <c r="G4646" s="16">
        <v>2524.81</v>
      </c>
      <c r="H4646">
        <v>17</v>
      </c>
      <c r="I4646">
        <v>15</v>
      </c>
      <c r="J4646">
        <v>24.53</v>
      </c>
      <c r="K4646" t="s">
        <v>26</v>
      </c>
      <c r="L4646" t="str">
        <f t="shared" si="216"/>
        <v>EU-West</v>
      </c>
      <c r="Q4646">
        <v>30</v>
      </c>
      <c r="R4646">
        <v>21</v>
      </c>
      <c r="S4646">
        <v>88.12</v>
      </c>
      <c r="T4646">
        <v>75.98</v>
      </c>
      <c r="U4646">
        <v>95.22</v>
      </c>
      <c r="V4646" s="16">
        <v>3397.56907802359</v>
      </c>
      <c r="W4646" s="16">
        <v>2775.374735175154</v>
      </c>
      <c r="X4646" s="5">
        <f t="shared" si="217"/>
        <v>0.81687073064298832</v>
      </c>
      <c r="Y4646" t="str">
        <f t="shared" si="218"/>
        <v>OK</v>
      </c>
      <c r="AA4646" t="s">
        <v>9307</v>
      </c>
      <c r="AB4646" s="3">
        <v>44976.811076388891</v>
      </c>
    </row>
    <row r="4647" spans="1:28" x14ac:dyDescent="0.35">
      <c r="A4647" t="s">
        <v>9308</v>
      </c>
      <c r="F4647">
        <v>987</v>
      </c>
      <c r="G4647" s="16">
        <v>1511.01</v>
      </c>
      <c r="H4647">
        <v>23</v>
      </c>
      <c r="I4647">
        <v>24</v>
      </c>
      <c r="J4647">
        <v>14.26</v>
      </c>
      <c r="K4647" t="s">
        <v>59</v>
      </c>
      <c r="L4647" t="str">
        <f t="shared" si="216"/>
        <v>EU-West</v>
      </c>
      <c r="Q4647">
        <v>0</v>
      </c>
      <c r="R4647">
        <v>44</v>
      </c>
      <c r="S4647">
        <v>41.03</v>
      </c>
      <c r="T4647">
        <v>53.98</v>
      </c>
      <c r="U4647">
        <v>90.09</v>
      </c>
      <c r="V4647" s="16">
        <v>1571.9471855912921</v>
      </c>
      <c r="W4647" s="16">
        <v>1716.469452095215</v>
      </c>
      <c r="X4647" s="5">
        <f t="shared" si="217"/>
        <v>1.0919383728846848</v>
      </c>
      <c r="Y4647" t="str">
        <f t="shared" si="218"/>
        <v>Over Budget</v>
      </c>
      <c r="AA4647" t="s">
        <v>9309</v>
      </c>
      <c r="AB4647" s="3">
        <v>45370.376435185193</v>
      </c>
    </row>
    <row r="4648" spans="1:28" x14ac:dyDescent="0.35">
      <c r="A4648" t="s">
        <v>9310</v>
      </c>
      <c r="F4648">
        <v>145</v>
      </c>
      <c r="G4648" s="16">
        <v>2336.88</v>
      </c>
      <c r="H4648">
        <v>29</v>
      </c>
      <c r="I4648">
        <v>34</v>
      </c>
      <c r="J4648">
        <v>20.2</v>
      </c>
      <c r="K4648" t="s">
        <v>32</v>
      </c>
      <c r="L4648" t="str">
        <f t="shared" si="216"/>
        <v>US-East</v>
      </c>
      <c r="Q4648">
        <v>10</v>
      </c>
      <c r="R4648">
        <v>35</v>
      </c>
      <c r="S4648">
        <v>79.03</v>
      </c>
      <c r="T4648">
        <v>54.8</v>
      </c>
      <c r="U4648">
        <v>93.2</v>
      </c>
      <c r="V4648" s="16">
        <v>2386.9371660521192</v>
      </c>
      <c r="W4648" s="16">
        <v>2737.3989209667661</v>
      </c>
      <c r="X4648" s="5">
        <f t="shared" si="217"/>
        <v>1.146824876623918</v>
      </c>
      <c r="Y4648" t="str">
        <f t="shared" si="218"/>
        <v>Over Budget</v>
      </c>
      <c r="AA4648" t="s">
        <v>9311</v>
      </c>
      <c r="AB4648" s="3">
        <v>45666.873842592591</v>
      </c>
    </row>
    <row r="4649" spans="1:28" x14ac:dyDescent="0.35">
      <c r="A4649" t="s">
        <v>9312</v>
      </c>
      <c r="F4649">
        <v>644</v>
      </c>
      <c r="G4649" s="16">
        <v>2337.02</v>
      </c>
      <c r="H4649">
        <v>16</v>
      </c>
      <c r="I4649">
        <v>17</v>
      </c>
      <c r="J4649">
        <v>18.690000000000001</v>
      </c>
      <c r="K4649" t="s">
        <v>52</v>
      </c>
      <c r="L4649" t="str">
        <f t="shared" si="216"/>
        <v>EU-West</v>
      </c>
      <c r="Q4649">
        <v>0</v>
      </c>
      <c r="R4649">
        <v>7</v>
      </c>
      <c r="S4649">
        <v>80.319999999999993</v>
      </c>
      <c r="T4649">
        <v>46.85</v>
      </c>
      <c r="U4649">
        <v>92.12</v>
      </c>
      <c r="V4649" s="16">
        <v>2665.1597749046382</v>
      </c>
      <c r="W4649" s="16">
        <v>2414.0999044537461</v>
      </c>
      <c r="X4649" s="5">
        <f t="shared" si="217"/>
        <v>0.90579931724360685</v>
      </c>
      <c r="Y4649" t="str">
        <f t="shared" si="218"/>
        <v>OK</v>
      </c>
      <c r="AA4649" t="s">
        <v>9313</v>
      </c>
      <c r="AB4649" s="3">
        <v>45620.200925925928</v>
      </c>
    </row>
    <row r="4650" spans="1:28" x14ac:dyDescent="0.35">
      <c r="A4650" t="s">
        <v>9314</v>
      </c>
      <c r="F4650">
        <v>879</v>
      </c>
      <c r="G4650" s="16">
        <v>1897.5</v>
      </c>
      <c r="H4650">
        <v>79</v>
      </c>
      <c r="I4650">
        <v>75</v>
      </c>
      <c r="J4650">
        <v>18.23</v>
      </c>
      <c r="K4650" t="s">
        <v>59</v>
      </c>
      <c r="L4650" t="str">
        <f t="shared" si="216"/>
        <v>EU-West</v>
      </c>
      <c r="Q4650">
        <v>10</v>
      </c>
      <c r="R4650">
        <v>26</v>
      </c>
      <c r="S4650">
        <v>80.36</v>
      </c>
      <c r="T4650">
        <v>68.61</v>
      </c>
      <c r="U4650">
        <v>90.82</v>
      </c>
      <c r="V4650" s="16">
        <v>2818.6601493648768</v>
      </c>
      <c r="W4650" s="16">
        <v>2108.86538571645</v>
      </c>
      <c r="X4650" s="5">
        <f t="shared" si="217"/>
        <v>0.74818008343135534</v>
      </c>
      <c r="Y4650" t="str">
        <f t="shared" si="218"/>
        <v>OK</v>
      </c>
      <c r="AA4650" t="s">
        <v>9315</v>
      </c>
      <c r="AB4650" s="3">
        <v>45193.263518518521</v>
      </c>
    </row>
    <row r="4651" spans="1:28" x14ac:dyDescent="0.35">
      <c r="A4651" t="s">
        <v>9316</v>
      </c>
      <c r="F4651">
        <v>408</v>
      </c>
      <c r="G4651" s="16">
        <v>1861.16</v>
      </c>
      <c r="H4651">
        <v>41</v>
      </c>
      <c r="I4651">
        <v>42</v>
      </c>
      <c r="J4651">
        <v>29.08</v>
      </c>
      <c r="K4651" t="s">
        <v>59</v>
      </c>
      <c r="L4651" t="str">
        <f t="shared" si="216"/>
        <v>EU-West</v>
      </c>
      <c r="Q4651">
        <v>10</v>
      </c>
      <c r="R4651">
        <v>26</v>
      </c>
      <c r="S4651">
        <v>60.2</v>
      </c>
      <c r="T4651">
        <v>70.28</v>
      </c>
      <c r="U4651">
        <v>85.66</v>
      </c>
      <c r="V4651" s="16">
        <v>2375.0222292509061</v>
      </c>
      <c r="W4651" s="16">
        <v>1857.113741535755</v>
      </c>
      <c r="X4651" s="5">
        <f t="shared" si="217"/>
        <v>0.78193530934718791</v>
      </c>
      <c r="Y4651" t="str">
        <f t="shared" si="218"/>
        <v>OK</v>
      </c>
      <c r="AA4651" t="s">
        <v>9317</v>
      </c>
      <c r="AB4651" s="3">
        <v>45883.506342592591</v>
      </c>
    </row>
    <row r="4652" spans="1:28" x14ac:dyDescent="0.35">
      <c r="A4652" t="s">
        <v>9318</v>
      </c>
      <c r="F4652">
        <v>631</v>
      </c>
      <c r="G4652" s="16">
        <v>1791.75</v>
      </c>
      <c r="H4652">
        <v>80</v>
      </c>
      <c r="I4652">
        <v>84</v>
      </c>
      <c r="J4652">
        <v>21.72</v>
      </c>
      <c r="K4652" t="s">
        <v>26</v>
      </c>
      <c r="L4652" t="str">
        <f t="shared" si="216"/>
        <v>EU-West</v>
      </c>
      <c r="Q4652">
        <v>40</v>
      </c>
      <c r="R4652">
        <v>35</v>
      </c>
      <c r="S4652">
        <v>65.17</v>
      </c>
      <c r="T4652">
        <v>54.3</v>
      </c>
      <c r="U4652">
        <v>90.81</v>
      </c>
      <c r="V4652" s="16">
        <v>2032.0875902660539</v>
      </c>
      <c r="W4652" s="16">
        <v>1463.259872408154</v>
      </c>
      <c r="X4652" s="5">
        <f t="shared" si="217"/>
        <v>0.72007716567796898</v>
      </c>
      <c r="Y4652" t="str">
        <f t="shared" si="218"/>
        <v>OK</v>
      </c>
      <c r="AA4652" t="s">
        <v>9319</v>
      </c>
      <c r="AB4652" s="3">
        <v>45431.478576388887</v>
      </c>
    </row>
    <row r="4653" spans="1:28" x14ac:dyDescent="0.35">
      <c r="A4653" t="s">
        <v>9320</v>
      </c>
      <c r="F4653">
        <v>152</v>
      </c>
      <c r="G4653" s="16">
        <v>2102.96</v>
      </c>
      <c r="H4653">
        <v>11</v>
      </c>
      <c r="I4653">
        <v>13</v>
      </c>
      <c r="J4653">
        <v>33.549999999999997</v>
      </c>
      <c r="K4653" t="s">
        <v>32</v>
      </c>
      <c r="L4653" t="str">
        <f t="shared" si="216"/>
        <v>US-East</v>
      </c>
      <c r="Q4653">
        <v>0</v>
      </c>
      <c r="R4653">
        <v>6</v>
      </c>
      <c r="S4653">
        <v>60.69</v>
      </c>
      <c r="T4653">
        <v>48.62</v>
      </c>
      <c r="U4653">
        <v>79.67</v>
      </c>
      <c r="V4653" s="16">
        <v>2242.3716286478862</v>
      </c>
      <c r="W4653" s="16">
        <v>1812.9377815218279</v>
      </c>
      <c r="X4653" s="5">
        <f t="shared" si="217"/>
        <v>0.80849122347083924</v>
      </c>
      <c r="Y4653" t="str">
        <f t="shared" si="218"/>
        <v>OK</v>
      </c>
      <c r="AA4653" t="s">
        <v>9321</v>
      </c>
      <c r="AB4653" s="3">
        <v>45186.851319444453</v>
      </c>
    </row>
    <row r="4654" spans="1:28" x14ac:dyDescent="0.35">
      <c r="A4654" t="s">
        <v>9322</v>
      </c>
      <c r="F4654">
        <v>957</v>
      </c>
      <c r="G4654" s="16">
        <v>1779.23</v>
      </c>
      <c r="H4654">
        <v>26</v>
      </c>
      <c r="I4654">
        <v>26</v>
      </c>
      <c r="J4654">
        <v>21.98</v>
      </c>
      <c r="K4654" t="s">
        <v>26</v>
      </c>
      <c r="L4654" t="str">
        <f t="shared" si="216"/>
        <v>EU-West</v>
      </c>
      <c r="Q4654">
        <v>10</v>
      </c>
      <c r="R4654">
        <v>2</v>
      </c>
      <c r="S4654">
        <v>99.84</v>
      </c>
      <c r="T4654">
        <v>60.2</v>
      </c>
      <c r="U4654">
        <v>95.36</v>
      </c>
      <c r="V4654" s="16">
        <v>2597.8389580717089</v>
      </c>
      <c r="W4654" s="16">
        <v>1514.640357429799</v>
      </c>
      <c r="X4654" s="5">
        <f t="shared" si="217"/>
        <v>0.58303858779378193</v>
      </c>
      <c r="Y4654" t="str">
        <f t="shared" si="218"/>
        <v>OK</v>
      </c>
      <c r="AA4654" t="s">
        <v>9323</v>
      </c>
      <c r="AB4654" s="3">
        <v>45796.423101851848</v>
      </c>
    </row>
    <row r="4655" spans="1:28" x14ac:dyDescent="0.35">
      <c r="A4655" t="s">
        <v>9324</v>
      </c>
      <c r="F4655">
        <v>79</v>
      </c>
      <c r="G4655" s="16">
        <v>2159.66</v>
      </c>
      <c r="H4655">
        <v>54</v>
      </c>
      <c r="I4655">
        <v>59</v>
      </c>
      <c r="J4655">
        <v>37.53</v>
      </c>
      <c r="K4655" t="s">
        <v>29</v>
      </c>
      <c r="L4655" t="str">
        <f t="shared" si="216"/>
        <v>US-East</v>
      </c>
      <c r="Q4655">
        <v>20</v>
      </c>
      <c r="R4655">
        <v>3</v>
      </c>
      <c r="S4655">
        <v>93.37</v>
      </c>
      <c r="T4655">
        <v>56.71</v>
      </c>
      <c r="U4655">
        <v>91.75</v>
      </c>
      <c r="V4655" s="16">
        <v>2550.9543061022368</v>
      </c>
      <c r="W4655" s="16">
        <v>1876.1101097395181</v>
      </c>
      <c r="X4655" s="5">
        <f t="shared" si="217"/>
        <v>0.73545422011346984</v>
      </c>
      <c r="Y4655" t="str">
        <f t="shared" si="218"/>
        <v>OK</v>
      </c>
      <c r="AA4655" t="s">
        <v>9325</v>
      </c>
      <c r="AB4655" s="3">
        <v>45762.851759259262</v>
      </c>
    </row>
    <row r="4656" spans="1:28" x14ac:dyDescent="0.35">
      <c r="A4656" t="s">
        <v>9326</v>
      </c>
      <c r="F4656">
        <v>63</v>
      </c>
      <c r="G4656" s="16">
        <v>1587.04</v>
      </c>
      <c r="H4656">
        <v>3</v>
      </c>
      <c r="I4656">
        <v>0</v>
      </c>
      <c r="J4656">
        <v>29.82</v>
      </c>
      <c r="K4656" t="s">
        <v>29</v>
      </c>
      <c r="L4656" t="str">
        <f t="shared" si="216"/>
        <v>US-East</v>
      </c>
      <c r="Q4656">
        <v>20</v>
      </c>
      <c r="R4656">
        <v>23</v>
      </c>
      <c r="S4656">
        <v>75.59</v>
      </c>
      <c r="T4656">
        <v>67.44</v>
      </c>
      <c r="U4656">
        <v>89.2</v>
      </c>
      <c r="V4656" s="16">
        <v>1830.4104179974911</v>
      </c>
      <c r="W4656" s="16">
        <v>1276.1152168582271</v>
      </c>
      <c r="X4656" s="5">
        <f t="shared" si="217"/>
        <v>0.69717436281548539</v>
      </c>
      <c r="Y4656" t="str">
        <f t="shared" si="218"/>
        <v>OK</v>
      </c>
      <c r="AA4656" t="s">
        <v>9327</v>
      </c>
      <c r="AB4656" s="3">
        <v>45568.116238425922</v>
      </c>
    </row>
    <row r="4657" spans="1:28" x14ac:dyDescent="0.35">
      <c r="A4657" t="s">
        <v>9328</v>
      </c>
      <c r="F4657">
        <v>853</v>
      </c>
      <c r="G4657" s="16">
        <v>2497.5700000000002</v>
      </c>
      <c r="H4657">
        <v>34</v>
      </c>
      <c r="I4657">
        <v>33</v>
      </c>
      <c r="J4657">
        <v>19.309999999999999</v>
      </c>
      <c r="K4657" t="s">
        <v>29</v>
      </c>
      <c r="L4657" t="str">
        <f t="shared" si="216"/>
        <v>US-East</v>
      </c>
      <c r="Q4657">
        <v>0</v>
      </c>
      <c r="R4657">
        <v>7</v>
      </c>
      <c r="S4657">
        <v>70.5</v>
      </c>
      <c r="T4657">
        <v>58.69</v>
      </c>
      <c r="U4657">
        <v>87.9</v>
      </c>
      <c r="V4657" s="16">
        <v>3568.981864428878</v>
      </c>
      <c r="W4657" s="16">
        <v>2855.9281602329388</v>
      </c>
      <c r="X4657" s="5">
        <f t="shared" si="217"/>
        <v>0.80020808979088365</v>
      </c>
      <c r="Y4657" t="str">
        <f t="shared" si="218"/>
        <v>OK</v>
      </c>
      <c r="AA4657" t="s">
        <v>9329</v>
      </c>
      <c r="AB4657" s="3">
        <v>45908.541828703703</v>
      </c>
    </row>
    <row r="4658" spans="1:28" x14ac:dyDescent="0.35">
      <c r="A4658" t="s">
        <v>9330</v>
      </c>
      <c r="F4658">
        <v>947</v>
      </c>
      <c r="G4658" s="16">
        <v>2192.9899999999998</v>
      </c>
      <c r="H4658">
        <v>64</v>
      </c>
      <c r="I4658">
        <v>64</v>
      </c>
      <c r="J4658">
        <v>21.4</v>
      </c>
      <c r="K4658" t="s">
        <v>52</v>
      </c>
      <c r="L4658" t="str">
        <f t="shared" si="216"/>
        <v>EU-West</v>
      </c>
      <c r="Q4658">
        <v>0</v>
      </c>
      <c r="R4658">
        <v>44</v>
      </c>
      <c r="S4658">
        <v>69.88</v>
      </c>
      <c r="T4658">
        <v>57.97</v>
      </c>
      <c r="U4658">
        <v>93.27</v>
      </c>
      <c r="V4658" s="16">
        <v>2855.714682956811</v>
      </c>
      <c r="W4658" s="16">
        <v>2245.7527428619928</v>
      </c>
      <c r="X4658" s="5">
        <f t="shared" si="217"/>
        <v>0.78640655394072401</v>
      </c>
      <c r="Y4658" t="str">
        <f t="shared" si="218"/>
        <v>OK</v>
      </c>
      <c r="AA4658" t="s">
        <v>9331</v>
      </c>
      <c r="AB4658" s="3">
        <v>45477.626701388886</v>
      </c>
    </row>
    <row r="4659" spans="1:28" x14ac:dyDescent="0.35">
      <c r="A4659" t="s">
        <v>9332</v>
      </c>
      <c r="F4659">
        <v>412</v>
      </c>
      <c r="G4659" s="16">
        <v>1185.0899999999999</v>
      </c>
      <c r="H4659">
        <v>75</v>
      </c>
      <c r="I4659">
        <v>80</v>
      </c>
      <c r="J4659">
        <v>13.28</v>
      </c>
      <c r="K4659" t="s">
        <v>37</v>
      </c>
      <c r="L4659" t="str">
        <f t="shared" si="216"/>
        <v>US-East</v>
      </c>
      <c r="Q4659">
        <v>0</v>
      </c>
      <c r="R4659">
        <v>12</v>
      </c>
      <c r="S4659">
        <v>65.3</v>
      </c>
      <c r="T4659">
        <v>66.7</v>
      </c>
      <c r="U4659">
        <v>99.19</v>
      </c>
      <c r="V4659" s="16">
        <v>1285.0144847726881</v>
      </c>
      <c r="W4659" s="16">
        <v>1129.6988948274491</v>
      </c>
      <c r="X4659" s="5">
        <f t="shared" si="217"/>
        <v>0.87913319905283904</v>
      </c>
      <c r="Y4659" t="str">
        <f t="shared" si="218"/>
        <v>OK</v>
      </c>
      <c r="AA4659" t="s">
        <v>9333</v>
      </c>
      <c r="AB4659" s="3">
        <v>45000.83697916667</v>
      </c>
    </row>
    <row r="4660" spans="1:28" x14ac:dyDescent="0.35">
      <c r="A4660" t="s">
        <v>9334</v>
      </c>
      <c r="F4660">
        <v>561</v>
      </c>
      <c r="G4660" s="16">
        <v>2470.29</v>
      </c>
      <c r="H4660">
        <v>28</v>
      </c>
      <c r="I4660">
        <v>26</v>
      </c>
      <c r="J4660">
        <v>21.28</v>
      </c>
      <c r="K4660" t="s">
        <v>29</v>
      </c>
      <c r="L4660" t="str">
        <f t="shared" si="216"/>
        <v>US-East</v>
      </c>
      <c r="Q4660">
        <v>0</v>
      </c>
      <c r="R4660">
        <v>8</v>
      </c>
      <c r="S4660">
        <v>41.81</v>
      </c>
      <c r="T4660">
        <v>44.24</v>
      </c>
      <c r="U4660">
        <v>91.88</v>
      </c>
      <c r="V4660" s="16">
        <v>2990.916625453247</v>
      </c>
      <c r="W4660" s="16">
        <v>2381.1410594671538</v>
      </c>
      <c r="X4660" s="5">
        <f t="shared" si="217"/>
        <v>0.79612418454035405</v>
      </c>
      <c r="Y4660" t="str">
        <f t="shared" si="218"/>
        <v>OK</v>
      </c>
      <c r="AA4660" t="s">
        <v>9335</v>
      </c>
      <c r="AB4660" s="3">
        <v>45196.293692129628</v>
      </c>
    </row>
    <row r="4661" spans="1:28" x14ac:dyDescent="0.35">
      <c r="A4661" t="s">
        <v>9336</v>
      </c>
      <c r="F4661">
        <v>718</v>
      </c>
      <c r="G4661" s="16">
        <v>2422.4899999999998</v>
      </c>
      <c r="H4661">
        <v>71</v>
      </c>
      <c r="I4661">
        <v>69</v>
      </c>
      <c r="J4661">
        <v>12.14</v>
      </c>
      <c r="K4661" t="s">
        <v>29</v>
      </c>
      <c r="L4661" t="str">
        <f t="shared" si="216"/>
        <v>US-East</v>
      </c>
      <c r="Q4661">
        <v>0</v>
      </c>
      <c r="R4661">
        <v>19</v>
      </c>
      <c r="S4661">
        <v>70.599999999999994</v>
      </c>
      <c r="T4661">
        <v>56.89</v>
      </c>
      <c r="U4661">
        <v>99.51</v>
      </c>
      <c r="V4661" s="16">
        <v>3546.8052400876982</v>
      </c>
      <c r="W4661" s="16">
        <v>2386.9773564092102</v>
      </c>
      <c r="X4661" s="5">
        <f t="shared" si="217"/>
        <v>0.67299363647894861</v>
      </c>
      <c r="Y4661" t="str">
        <f t="shared" si="218"/>
        <v>OK</v>
      </c>
      <c r="AA4661" t="s">
        <v>9337</v>
      </c>
      <c r="AB4661" s="3">
        <v>45733.476724537039</v>
      </c>
    </row>
    <row r="4662" spans="1:28" x14ac:dyDescent="0.35">
      <c r="A4662" t="s">
        <v>9338</v>
      </c>
      <c r="F4662">
        <v>36</v>
      </c>
      <c r="G4662" s="16">
        <v>2579</v>
      </c>
      <c r="H4662">
        <v>71</v>
      </c>
      <c r="I4662">
        <v>73</v>
      </c>
      <c r="J4662">
        <v>30.64</v>
      </c>
      <c r="K4662" t="s">
        <v>29</v>
      </c>
      <c r="L4662" t="str">
        <f t="shared" si="216"/>
        <v>US-East</v>
      </c>
      <c r="Q4662">
        <v>20</v>
      </c>
      <c r="R4662">
        <v>19</v>
      </c>
      <c r="S4662">
        <v>100</v>
      </c>
      <c r="T4662">
        <v>61.92</v>
      </c>
      <c r="U4662">
        <v>93.92</v>
      </c>
      <c r="V4662" s="16">
        <v>3741.1020094007349</v>
      </c>
      <c r="W4662" s="16">
        <v>2139.418219032852</v>
      </c>
      <c r="X4662" s="5">
        <f t="shared" si="217"/>
        <v>0.57186845310736467</v>
      </c>
      <c r="Y4662" t="str">
        <f t="shared" si="218"/>
        <v>OK</v>
      </c>
      <c r="AA4662" t="s">
        <v>9339</v>
      </c>
      <c r="AB4662" s="3">
        <v>45257.751828703702</v>
      </c>
    </row>
    <row r="4663" spans="1:28" x14ac:dyDescent="0.35">
      <c r="A4663" t="s">
        <v>9340</v>
      </c>
      <c r="F4663">
        <v>851</v>
      </c>
      <c r="G4663" s="16">
        <v>2237.86</v>
      </c>
      <c r="H4663">
        <v>75</v>
      </c>
      <c r="I4663">
        <v>77</v>
      </c>
      <c r="J4663">
        <v>17.25</v>
      </c>
      <c r="K4663" t="s">
        <v>59</v>
      </c>
      <c r="L4663" t="str">
        <f t="shared" si="216"/>
        <v>EU-West</v>
      </c>
      <c r="Q4663">
        <v>0</v>
      </c>
      <c r="R4663">
        <v>4</v>
      </c>
      <c r="S4663">
        <v>74.400000000000006</v>
      </c>
      <c r="T4663">
        <v>55.72</v>
      </c>
      <c r="U4663">
        <v>85.97</v>
      </c>
      <c r="V4663" s="16">
        <v>2316.3079503730132</v>
      </c>
      <c r="W4663" s="16">
        <v>2036.153095183296</v>
      </c>
      <c r="X4663" s="5">
        <f t="shared" si="217"/>
        <v>0.87905111876656916</v>
      </c>
      <c r="Y4663" t="str">
        <f t="shared" si="218"/>
        <v>OK</v>
      </c>
      <c r="AA4663" t="s">
        <v>9341</v>
      </c>
      <c r="AB4663" s="3">
        <v>45343.443391203713</v>
      </c>
    </row>
    <row r="4664" spans="1:28" x14ac:dyDescent="0.35">
      <c r="A4664" t="s">
        <v>9342</v>
      </c>
      <c r="F4664">
        <v>308</v>
      </c>
      <c r="G4664" s="16">
        <v>2248.5700000000002</v>
      </c>
      <c r="H4664">
        <v>35</v>
      </c>
      <c r="I4664">
        <v>40</v>
      </c>
      <c r="J4664">
        <v>22.85</v>
      </c>
      <c r="K4664" t="s">
        <v>37</v>
      </c>
      <c r="L4664" t="str">
        <f t="shared" si="216"/>
        <v>US-East</v>
      </c>
      <c r="Q4664">
        <v>30</v>
      </c>
      <c r="R4664">
        <v>45</v>
      </c>
      <c r="S4664">
        <v>60.73</v>
      </c>
      <c r="T4664">
        <v>62.81</v>
      </c>
      <c r="U4664">
        <v>92.44</v>
      </c>
      <c r="V4664" s="16">
        <v>2550.5677834138819</v>
      </c>
      <c r="W4664" s="16">
        <v>2564.8326630608599</v>
      </c>
      <c r="X4664" s="5">
        <f t="shared" si="217"/>
        <v>1.0055928251504396</v>
      </c>
      <c r="Y4664" t="str">
        <f t="shared" si="218"/>
        <v>Over Budget</v>
      </c>
      <c r="AA4664" t="s">
        <v>9343</v>
      </c>
      <c r="AB4664" s="3">
        <v>45471.499155092592</v>
      </c>
    </row>
    <row r="4665" spans="1:28" x14ac:dyDescent="0.35">
      <c r="A4665" t="s">
        <v>9344</v>
      </c>
      <c r="F4665">
        <v>701</v>
      </c>
      <c r="G4665" s="16">
        <v>1496.2</v>
      </c>
      <c r="H4665">
        <v>33</v>
      </c>
      <c r="I4665">
        <v>30</v>
      </c>
      <c r="J4665">
        <v>1.75</v>
      </c>
      <c r="K4665" t="s">
        <v>37</v>
      </c>
      <c r="L4665" t="str">
        <f t="shared" si="216"/>
        <v>US-East</v>
      </c>
      <c r="Q4665">
        <v>0</v>
      </c>
      <c r="R4665">
        <v>4</v>
      </c>
      <c r="S4665">
        <v>73.89</v>
      </c>
      <c r="T4665">
        <v>62.22</v>
      </c>
      <c r="U4665">
        <v>91.95</v>
      </c>
      <c r="V4665" s="16">
        <v>1611.8109236656071</v>
      </c>
      <c r="W4665" s="16">
        <v>1642.034755369345</v>
      </c>
      <c r="X4665" s="5">
        <f t="shared" si="217"/>
        <v>1.0187514746673898</v>
      </c>
      <c r="Y4665" t="str">
        <f t="shared" si="218"/>
        <v>Over Budget</v>
      </c>
      <c r="AA4665" t="s">
        <v>9345</v>
      </c>
      <c r="AB4665" s="3">
        <v>45376.991712962961</v>
      </c>
    </row>
    <row r="4666" spans="1:28" x14ac:dyDescent="0.35">
      <c r="A4666" t="s">
        <v>9346</v>
      </c>
      <c r="F4666">
        <v>567</v>
      </c>
      <c r="G4666" s="16">
        <v>1479.33</v>
      </c>
      <c r="H4666">
        <v>35</v>
      </c>
      <c r="I4666">
        <v>33</v>
      </c>
      <c r="J4666">
        <v>17.86</v>
      </c>
      <c r="K4666" t="s">
        <v>29</v>
      </c>
      <c r="L4666" t="str">
        <f t="shared" si="216"/>
        <v>US-East</v>
      </c>
      <c r="Q4666">
        <v>20</v>
      </c>
      <c r="R4666">
        <v>34</v>
      </c>
      <c r="S4666">
        <v>66.69</v>
      </c>
      <c r="T4666">
        <v>68.790000000000006</v>
      </c>
      <c r="U4666">
        <v>85.97</v>
      </c>
      <c r="V4666" s="16">
        <v>1874.1718416268991</v>
      </c>
      <c r="W4666" s="16">
        <v>1516.8490859620611</v>
      </c>
      <c r="X4666" s="5">
        <f t="shared" si="217"/>
        <v>0.8093436536989802</v>
      </c>
      <c r="Y4666" t="str">
        <f t="shared" si="218"/>
        <v>OK</v>
      </c>
      <c r="AA4666" t="s">
        <v>9347</v>
      </c>
      <c r="AB4666" s="3">
        <v>45449.494097222218</v>
      </c>
    </row>
    <row r="4667" spans="1:28" x14ac:dyDescent="0.35">
      <c r="A4667" t="s">
        <v>9348</v>
      </c>
      <c r="F4667">
        <v>663</v>
      </c>
      <c r="G4667" s="16">
        <v>2375.63</v>
      </c>
      <c r="H4667">
        <v>54</v>
      </c>
      <c r="I4667">
        <v>50</v>
      </c>
      <c r="J4667">
        <v>17.03</v>
      </c>
      <c r="K4667" t="s">
        <v>52</v>
      </c>
      <c r="L4667" t="str">
        <f t="shared" si="216"/>
        <v>EU-West</v>
      </c>
      <c r="Q4667">
        <v>10</v>
      </c>
      <c r="R4667">
        <v>0</v>
      </c>
      <c r="S4667">
        <v>55.06</v>
      </c>
      <c r="T4667">
        <v>57.26</v>
      </c>
      <c r="U4667">
        <v>87.96</v>
      </c>
      <c r="V4667" s="16">
        <v>3266.4714337183682</v>
      </c>
      <c r="W4667" s="16">
        <v>2357.2939228406021</v>
      </c>
      <c r="X4667" s="5">
        <f t="shared" si="217"/>
        <v>0.72166371899269621</v>
      </c>
      <c r="Y4667" t="str">
        <f t="shared" si="218"/>
        <v>OK</v>
      </c>
      <c r="AA4667" t="s">
        <v>9349</v>
      </c>
      <c r="AB4667" s="3">
        <v>44942.250243055547</v>
      </c>
    </row>
    <row r="4668" spans="1:28" x14ac:dyDescent="0.35">
      <c r="A4668" t="s">
        <v>9350</v>
      </c>
      <c r="F4668">
        <v>329</v>
      </c>
      <c r="G4668" s="16">
        <v>2078.75</v>
      </c>
      <c r="H4668">
        <v>3</v>
      </c>
      <c r="I4668">
        <v>2</v>
      </c>
      <c r="J4668">
        <v>27.37</v>
      </c>
      <c r="K4668" t="s">
        <v>29</v>
      </c>
      <c r="L4668" t="str">
        <f t="shared" si="216"/>
        <v>US-East</v>
      </c>
      <c r="Q4668">
        <v>0</v>
      </c>
      <c r="R4668">
        <v>41</v>
      </c>
      <c r="S4668">
        <v>53.21</v>
      </c>
      <c r="T4668">
        <v>39.67</v>
      </c>
      <c r="U4668">
        <v>87.86</v>
      </c>
      <c r="V4668" s="16">
        <v>2385.9302250952342</v>
      </c>
      <c r="W4668" s="16">
        <v>1878.336203319933</v>
      </c>
      <c r="X4668" s="5">
        <f t="shared" si="217"/>
        <v>0.78725529504743141</v>
      </c>
      <c r="Y4668" t="str">
        <f t="shared" si="218"/>
        <v>OK</v>
      </c>
      <c r="AA4668" t="s">
        <v>9351</v>
      </c>
      <c r="AB4668" s="3">
        <v>45583.719641203701</v>
      </c>
    </row>
    <row r="4669" spans="1:28" x14ac:dyDescent="0.35">
      <c r="A4669" t="s">
        <v>9352</v>
      </c>
      <c r="F4669">
        <v>454</v>
      </c>
      <c r="G4669" s="16">
        <v>1293.7</v>
      </c>
      <c r="H4669">
        <v>10</v>
      </c>
      <c r="I4669">
        <v>14</v>
      </c>
      <c r="J4669">
        <v>24.18</v>
      </c>
      <c r="K4669" t="s">
        <v>32</v>
      </c>
      <c r="L4669" t="str">
        <f t="shared" si="216"/>
        <v>US-East</v>
      </c>
      <c r="Q4669">
        <v>0</v>
      </c>
      <c r="R4669">
        <v>14</v>
      </c>
      <c r="S4669">
        <v>70.540000000000006</v>
      </c>
      <c r="T4669">
        <v>44.52</v>
      </c>
      <c r="U4669">
        <v>90.5</v>
      </c>
      <c r="V4669" s="16">
        <v>1784.0097626566951</v>
      </c>
      <c r="W4669" s="16">
        <v>1278.8250216929839</v>
      </c>
      <c r="X4669" s="5">
        <f t="shared" si="217"/>
        <v>0.71682624639261794</v>
      </c>
      <c r="Y4669" t="str">
        <f t="shared" si="218"/>
        <v>OK</v>
      </c>
      <c r="AA4669" t="s">
        <v>9353</v>
      </c>
      <c r="AB4669" s="3">
        <v>45148.586909722217</v>
      </c>
    </row>
    <row r="4670" spans="1:28" x14ac:dyDescent="0.35">
      <c r="A4670" t="s">
        <v>9354</v>
      </c>
      <c r="F4670">
        <v>107</v>
      </c>
      <c r="G4670" s="16">
        <v>2045.67</v>
      </c>
      <c r="H4670">
        <v>58</v>
      </c>
      <c r="I4670">
        <v>57</v>
      </c>
      <c r="J4670">
        <v>28.15</v>
      </c>
      <c r="K4670" t="s">
        <v>52</v>
      </c>
      <c r="L4670" t="str">
        <f t="shared" si="216"/>
        <v>EU-West</v>
      </c>
      <c r="Q4670">
        <v>0</v>
      </c>
      <c r="R4670">
        <v>16</v>
      </c>
      <c r="S4670">
        <v>48.08</v>
      </c>
      <c r="T4670">
        <v>64.64</v>
      </c>
      <c r="U4670">
        <v>88.6</v>
      </c>
      <c r="V4670" s="16">
        <v>2729.655693180202</v>
      </c>
      <c r="W4670" s="16">
        <v>2125.7418410366408</v>
      </c>
      <c r="X4670" s="5">
        <f t="shared" si="217"/>
        <v>0.77875823179737091</v>
      </c>
      <c r="Y4670" t="str">
        <f t="shared" si="218"/>
        <v>OK</v>
      </c>
      <c r="AA4670" t="s">
        <v>9355</v>
      </c>
      <c r="AB4670" s="3">
        <v>45429.122581018521</v>
      </c>
    </row>
    <row r="4671" spans="1:28" x14ac:dyDescent="0.35">
      <c r="A4671" t="s">
        <v>9356</v>
      </c>
      <c r="F4671">
        <v>135</v>
      </c>
      <c r="G4671" s="16">
        <v>1490.05</v>
      </c>
      <c r="H4671">
        <v>2</v>
      </c>
      <c r="I4671">
        <v>4</v>
      </c>
      <c r="J4671">
        <v>23.54</v>
      </c>
      <c r="K4671" t="s">
        <v>52</v>
      </c>
      <c r="L4671" t="str">
        <f t="shared" si="216"/>
        <v>EU-West</v>
      </c>
      <c r="Q4671">
        <v>20</v>
      </c>
      <c r="R4671">
        <v>11</v>
      </c>
      <c r="S4671">
        <v>70.25</v>
      </c>
      <c r="T4671">
        <v>61.81</v>
      </c>
      <c r="U4671">
        <v>91.34</v>
      </c>
      <c r="V4671" s="16">
        <v>2032.593751563835</v>
      </c>
      <c r="W4671" s="16">
        <v>1616.786471812251</v>
      </c>
      <c r="X4671" s="5">
        <f t="shared" si="217"/>
        <v>0.79543020860333224</v>
      </c>
      <c r="Y4671" t="str">
        <f t="shared" si="218"/>
        <v>OK</v>
      </c>
      <c r="AA4671" t="s">
        <v>9357</v>
      </c>
      <c r="AB4671" s="3">
        <v>45628.610798611109</v>
      </c>
    </row>
    <row r="4672" spans="1:28" x14ac:dyDescent="0.35">
      <c r="A4672" t="s">
        <v>9358</v>
      </c>
      <c r="F4672">
        <v>67</v>
      </c>
      <c r="G4672" s="16">
        <v>1387.9</v>
      </c>
      <c r="H4672">
        <v>73</v>
      </c>
      <c r="I4672">
        <v>76</v>
      </c>
      <c r="J4672">
        <v>29.84</v>
      </c>
      <c r="K4672" t="s">
        <v>37</v>
      </c>
      <c r="L4672" t="str">
        <f t="shared" si="216"/>
        <v>US-East</v>
      </c>
      <c r="Q4672">
        <v>30</v>
      </c>
      <c r="R4672">
        <v>45</v>
      </c>
      <c r="S4672">
        <v>68.72</v>
      </c>
      <c r="T4672">
        <v>57.74</v>
      </c>
      <c r="U4672">
        <v>92.15</v>
      </c>
      <c r="V4672" s="16">
        <v>2045.933724846376</v>
      </c>
      <c r="W4672" s="16">
        <v>1202.8319666325799</v>
      </c>
      <c r="X4672" s="5">
        <f t="shared" si="217"/>
        <v>0.58791345585883903</v>
      </c>
      <c r="Y4672" t="str">
        <f t="shared" si="218"/>
        <v>OK</v>
      </c>
      <c r="AA4672" t="s">
        <v>9359</v>
      </c>
      <c r="AB4672" s="3">
        <v>44985.485266203701</v>
      </c>
    </row>
    <row r="4673" spans="1:28" x14ac:dyDescent="0.35">
      <c r="A4673" t="s">
        <v>9360</v>
      </c>
      <c r="F4673">
        <v>186</v>
      </c>
      <c r="G4673" s="16">
        <v>3111.25</v>
      </c>
      <c r="H4673">
        <v>11</v>
      </c>
      <c r="I4673">
        <v>7</v>
      </c>
      <c r="J4673">
        <v>23.35</v>
      </c>
      <c r="K4673" t="s">
        <v>29</v>
      </c>
      <c r="L4673" t="str">
        <f t="shared" si="216"/>
        <v>US-East</v>
      </c>
      <c r="Q4673">
        <v>50</v>
      </c>
      <c r="R4673">
        <v>35</v>
      </c>
      <c r="T4673">
        <v>58.47</v>
      </c>
      <c r="U4673">
        <v>96.34</v>
      </c>
      <c r="V4673" s="16">
        <v>3771.786825936314</v>
      </c>
      <c r="W4673" s="16">
        <v>3500.9157291118831</v>
      </c>
      <c r="X4673" s="5">
        <f t="shared" si="217"/>
        <v>0.92818494010270858</v>
      </c>
      <c r="Y4673" t="str">
        <f t="shared" si="218"/>
        <v>OK</v>
      </c>
      <c r="AA4673" t="s">
        <v>9361</v>
      </c>
      <c r="AB4673" s="3">
        <v>45362.485266203701</v>
      </c>
    </row>
    <row r="4674" spans="1:28" x14ac:dyDescent="0.35">
      <c r="A4674" t="s">
        <v>9362</v>
      </c>
      <c r="F4674">
        <v>728</v>
      </c>
      <c r="G4674" s="16">
        <v>1574.25</v>
      </c>
      <c r="H4674">
        <v>72</v>
      </c>
      <c r="I4674">
        <v>74</v>
      </c>
      <c r="J4674">
        <v>8.99</v>
      </c>
      <c r="K4674" t="s">
        <v>37</v>
      </c>
      <c r="L4674" t="str">
        <f t="shared" si="216"/>
        <v>US-East</v>
      </c>
      <c r="Q4674">
        <v>0</v>
      </c>
      <c r="R4674">
        <v>42</v>
      </c>
      <c r="S4674">
        <v>67.59</v>
      </c>
      <c r="T4674">
        <v>53.52</v>
      </c>
      <c r="U4674">
        <v>92.75</v>
      </c>
      <c r="V4674" s="16">
        <v>1843.89385637231</v>
      </c>
      <c r="W4674" s="16">
        <v>1477.1573611481981</v>
      </c>
      <c r="X4674" s="5">
        <f t="shared" si="217"/>
        <v>0.80110758872767662</v>
      </c>
      <c r="Y4674" t="str">
        <f t="shared" si="218"/>
        <v>OK</v>
      </c>
      <c r="AA4674" t="s">
        <v>9363</v>
      </c>
      <c r="AB4674" s="3">
        <v>45821.840648148151</v>
      </c>
    </row>
    <row r="4675" spans="1:28" x14ac:dyDescent="0.35">
      <c r="A4675" t="s">
        <v>9364</v>
      </c>
      <c r="F4675">
        <v>294</v>
      </c>
      <c r="G4675" s="16">
        <v>1252.57</v>
      </c>
      <c r="H4675">
        <v>20</v>
      </c>
      <c r="I4675">
        <v>16</v>
      </c>
      <c r="J4675">
        <v>19.28</v>
      </c>
      <c r="K4675" t="s">
        <v>59</v>
      </c>
      <c r="L4675" t="str">
        <f t="shared" ref="L4675:L4738" si="219">IF(OR(K4675="Europe-West",K4675="EU_West",K4675="eu-west"),"EU-West",
IF(OR(K4675="US_East",K4675="us-east",K4675="US-East"),"US-East","Other"))</f>
        <v>EU-West</v>
      </c>
      <c r="Q4675">
        <v>40</v>
      </c>
      <c r="R4675">
        <v>14</v>
      </c>
      <c r="S4675">
        <v>54.22</v>
      </c>
      <c r="T4675">
        <v>53.55</v>
      </c>
      <c r="U4675">
        <v>86.49</v>
      </c>
      <c r="V4675" s="16">
        <v>1680.853248744754</v>
      </c>
      <c r="W4675" s="16">
        <v>1254.2023909548</v>
      </c>
      <c r="X4675" s="5">
        <f t="shared" ref="X4675:X4738" si="220">W4675/V4675</f>
        <v>0.74617007278382397</v>
      </c>
      <c r="Y4675" t="str">
        <f t="shared" ref="Y4675:Y4738" si="221">IF(X4675&gt;1,"Over Budget","OK")</f>
        <v>OK</v>
      </c>
      <c r="AA4675" t="s">
        <v>9365</v>
      </c>
      <c r="AB4675" s="3">
        <v>45145.382280092592</v>
      </c>
    </row>
    <row r="4676" spans="1:28" x14ac:dyDescent="0.35">
      <c r="A4676" t="s">
        <v>9366</v>
      </c>
      <c r="F4676">
        <v>675</v>
      </c>
      <c r="G4676" s="16">
        <v>1382.05</v>
      </c>
      <c r="H4676">
        <v>97</v>
      </c>
      <c r="I4676">
        <v>97</v>
      </c>
      <c r="J4676">
        <v>19.690000000000001</v>
      </c>
      <c r="K4676" t="s">
        <v>37</v>
      </c>
      <c r="L4676" t="str">
        <f t="shared" si="219"/>
        <v>US-East</v>
      </c>
      <c r="Q4676">
        <v>10</v>
      </c>
      <c r="R4676">
        <v>13</v>
      </c>
      <c r="S4676">
        <v>72.31</v>
      </c>
      <c r="T4676">
        <v>54.53</v>
      </c>
      <c r="U4676">
        <v>100</v>
      </c>
      <c r="V4676" s="16">
        <v>1940.0921736896901</v>
      </c>
      <c r="W4676" s="16">
        <v>1441.7016643007839</v>
      </c>
      <c r="X4676" s="5">
        <f t="shared" si="220"/>
        <v>0.74310988099031339</v>
      </c>
      <c r="Y4676" t="str">
        <f t="shared" si="221"/>
        <v>OK</v>
      </c>
      <c r="AA4676" t="s">
        <v>9367</v>
      </c>
      <c r="AB4676" s="3">
        <v>45066.11146990741</v>
      </c>
    </row>
    <row r="4677" spans="1:28" x14ac:dyDescent="0.35">
      <c r="A4677" t="s">
        <v>9368</v>
      </c>
      <c r="F4677">
        <v>36</v>
      </c>
      <c r="G4677" s="16">
        <v>2498.7199999999998</v>
      </c>
      <c r="H4677">
        <v>21</v>
      </c>
      <c r="I4677">
        <v>20</v>
      </c>
      <c r="J4677">
        <v>1</v>
      </c>
      <c r="K4677" t="s">
        <v>37</v>
      </c>
      <c r="L4677" t="str">
        <f t="shared" si="219"/>
        <v>US-East</v>
      </c>
      <c r="Q4677">
        <v>0</v>
      </c>
      <c r="R4677">
        <v>26</v>
      </c>
      <c r="S4677">
        <v>85.67</v>
      </c>
      <c r="T4677">
        <v>57.21</v>
      </c>
      <c r="U4677">
        <v>86.52</v>
      </c>
      <c r="V4677" s="16">
        <v>2737.904089649895</v>
      </c>
      <c r="W4677" s="16">
        <v>2486.8212515010482</v>
      </c>
      <c r="X4677" s="5">
        <f t="shared" si="220"/>
        <v>0.90829377877113526</v>
      </c>
      <c r="Y4677" t="str">
        <f t="shared" si="221"/>
        <v>OK</v>
      </c>
      <c r="AA4677" t="s">
        <v>9369</v>
      </c>
      <c r="AB4677" s="3">
        <v>45746.337430555563</v>
      </c>
    </row>
    <row r="4678" spans="1:28" x14ac:dyDescent="0.35">
      <c r="A4678" t="s">
        <v>9370</v>
      </c>
      <c r="F4678">
        <v>460</v>
      </c>
      <c r="G4678" s="16">
        <v>1519.96</v>
      </c>
      <c r="H4678">
        <v>17</v>
      </c>
      <c r="I4678">
        <v>21</v>
      </c>
      <c r="J4678">
        <v>11.87</v>
      </c>
      <c r="K4678" t="s">
        <v>29</v>
      </c>
      <c r="L4678" t="str">
        <f t="shared" si="219"/>
        <v>US-East</v>
      </c>
      <c r="Q4678">
        <v>0</v>
      </c>
      <c r="R4678">
        <v>49</v>
      </c>
      <c r="S4678">
        <v>62.07</v>
      </c>
      <c r="T4678">
        <v>61.22</v>
      </c>
      <c r="U4678">
        <v>88.06</v>
      </c>
      <c r="V4678" s="16">
        <v>2163.5107606272022</v>
      </c>
      <c r="W4678" s="16">
        <v>1563.708646415238</v>
      </c>
      <c r="X4678" s="5">
        <f t="shared" si="220"/>
        <v>0.72276444142201468</v>
      </c>
      <c r="Y4678" t="str">
        <f t="shared" si="221"/>
        <v>OK</v>
      </c>
      <c r="AA4678" t="s">
        <v>9371</v>
      </c>
      <c r="AB4678" s="3">
        <v>44996.343807870369</v>
      </c>
    </row>
    <row r="4679" spans="1:28" x14ac:dyDescent="0.35">
      <c r="A4679" t="s">
        <v>9372</v>
      </c>
      <c r="F4679">
        <v>332</v>
      </c>
      <c r="G4679" s="16">
        <v>2362.62</v>
      </c>
      <c r="H4679">
        <v>5</v>
      </c>
      <c r="I4679">
        <v>4</v>
      </c>
      <c r="J4679">
        <v>36.33</v>
      </c>
      <c r="K4679" t="s">
        <v>32</v>
      </c>
      <c r="L4679" t="str">
        <f t="shared" si="219"/>
        <v>US-East</v>
      </c>
      <c r="Q4679">
        <v>0</v>
      </c>
      <c r="R4679">
        <v>21</v>
      </c>
      <c r="S4679">
        <v>94.1</v>
      </c>
      <c r="T4679">
        <v>59.23</v>
      </c>
      <c r="U4679">
        <v>92.99</v>
      </c>
      <c r="V4679" s="16">
        <v>2430.9617261421372</v>
      </c>
      <c r="W4679" s="16">
        <v>1995.4910272516181</v>
      </c>
      <c r="X4679" s="5">
        <f t="shared" si="220"/>
        <v>0.82086484776475777</v>
      </c>
      <c r="Y4679" t="str">
        <f t="shared" si="221"/>
        <v>OK</v>
      </c>
      <c r="AA4679" t="s">
        <v>9373</v>
      </c>
      <c r="AB4679" s="3">
        <v>45870.759988425933</v>
      </c>
    </row>
    <row r="4680" spans="1:28" x14ac:dyDescent="0.35">
      <c r="A4680" t="s">
        <v>9374</v>
      </c>
      <c r="F4680">
        <v>684</v>
      </c>
      <c r="G4680" s="16">
        <v>2132.5</v>
      </c>
      <c r="H4680">
        <v>88</v>
      </c>
      <c r="I4680">
        <v>84</v>
      </c>
      <c r="J4680">
        <v>17.8</v>
      </c>
      <c r="K4680" t="s">
        <v>29</v>
      </c>
      <c r="L4680" t="str">
        <f t="shared" si="219"/>
        <v>US-East</v>
      </c>
      <c r="Q4680">
        <v>10</v>
      </c>
      <c r="R4680">
        <v>8</v>
      </c>
      <c r="S4680">
        <v>71.73</v>
      </c>
      <c r="T4680">
        <v>56.72</v>
      </c>
      <c r="U4680">
        <v>100</v>
      </c>
      <c r="V4680" s="16">
        <v>2139.317338151056</v>
      </c>
      <c r="W4680" s="16">
        <v>2074.6286032076659</v>
      </c>
      <c r="X4680" s="5">
        <f t="shared" si="220"/>
        <v>0.96976197322866631</v>
      </c>
      <c r="Y4680" t="str">
        <f t="shared" si="221"/>
        <v>OK</v>
      </c>
      <c r="AA4680" t="s">
        <v>9375</v>
      </c>
      <c r="AB4680" s="3">
        <v>45459.584374999999</v>
      </c>
    </row>
    <row r="4681" spans="1:28" x14ac:dyDescent="0.35">
      <c r="A4681" t="s">
        <v>9376</v>
      </c>
      <c r="F4681">
        <v>259</v>
      </c>
      <c r="G4681" s="16">
        <v>2068.42</v>
      </c>
      <c r="H4681">
        <v>78</v>
      </c>
      <c r="I4681">
        <v>82</v>
      </c>
      <c r="J4681">
        <v>19.16</v>
      </c>
      <c r="K4681" t="s">
        <v>52</v>
      </c>
      <c r="L4681" t="str">
        <f t="shared" si="219"/>
        <v>EU-West</v>
      </c>
      <c r="Q4681">
        <v>40</v>
      </c>
      <c r="R4681">
        <v>46</v>
      </c>
      <c r="S4681">
        <v>64.64</v>
      </c>
      <c r="T4681">
        <v>66.959999999999994</v>
      </c>
      <c r="U4681">
        <v>92.01</v>
      </c>
      <c r="V4681" s="16">
        <v>2232.2669421873652</v>
      </c>
      <c r="W4681" s="16">
        <v>1886.785810493564</v>
      </c>
      <c r="X4681" s="5">
        <f t="shared" si="220"/>
        <v>0.84523305651103298</v>
      </c>
      <c r="Y4681" t="str">
        <f t="shared" si="221"/>
        <v>OK</v>
      </c>
      <c r="AA4681" t="s">
        <v>9377</v>
      </c>
      <c r="AB4681" s="3">
        <v>44995.145532407398</v>
      </c>
    </row>
    <row r="4682" spans="1:28" x14ac:dyDescent="0.35">
      <c r="A4682" t="s">
        <v>9378</v>
      </c>
      <c r="F4682">
        <v>709</v>
      </c>
      <c r="G4682" s="16">
        <v>1530.3</v>
      </c>
      <c r="H4682">
        <v>64</v>
      </c>
      <c r="I4682">
        <v>68</v>
      </c>
      <c r="J4682">
        <v>2.57</v>
      </c>
      <c r="K4682" t="s">
        <v>37</v>
      </c>
      <c r="L4682" t="str">
        <f t="shared" si="219"/>
        <v>US-East</v>
      </c>
      <c r="Q4682">
        <v>0</v>
      </c>
      <c r="R4682">
        <v>20</v>
      </c>
      <c r="S4682">
        <v>60.61</v>
      </c>
      <c r="T4682">
        <v>68.69</v>
      </c>
      <c r="U4682">
        <v>86.79</v>
      </c>
      <c r="V4682" s="16">
        <v>2279.1271981125692</v>
      </c>
      <c r="W4682" s="16">
        <v>1276.8983293172309</v>
      </c>
      <c r="X4682" s="5">
        <f t="shared" si="220"/>
        <v>0.56025759789742247</v>
      </c>
      <c r="Y4682" t="str">
        <f t="shared" si="221"/>
        <v>OK</v>
      </c>
      <c r="AA4682" t="s">
        <v>9379</v>
      </c>
      <c r="AB4682" s="3">
        <v>45460.052916666667</v>
      </c>
    </row>
    <row r="4683" spans="1:28" x14ac:dyDescent="0.35">
      <c r="A4683" t="s">
        <v>9380</v>
      </c>
      <c r="F4683">
        <v>966</v>
      </c>
      <c r="G4683" s="16">
        <v>1846.1</v>
      </c>
      <c r="H4683">
        <v>54</v>
      </c>
      <c r="I4683">
        <v>59</v>
      </c>
      <c r="J4683">
        <v>9.2200000000000006</v>
      </c>
      <c r="K4683" t="s">
        <v>32</v>
      </c>
      <c r="L4683" t="str">
        <f t="shared" si="219"/>
        <v>US-East</v>
      </c>
      <c r="Q4683">
        <v>10</v>
      </c>
      <c r="R4683">
        <v>2</v>
      </c>
      <c r="S4683">
        <v>72.94</v>
      </c>
      <c r="T4683">
        <v>73.39</v>
      </c>
      <c r="U4683">
        <v>81.8</v>
      </c>
      <c r="V4683" s="16">
        <v>2329.377021810089</v>
      </c>
      <c r="W4683" s="16">
        <v>1618.4014541756901</v>
      </c>
      <c r="X4683" s="5">
        <f t="shared" si="220"/>
        <v>0.6947786635750699</v>
      </c>
      <c r="Y4683" t="str">
        <f t="shared" si="221"/>
        <v>OK</v>
      </c>
      <c r="AA4683" t="s">
        <v>9381</v>
      </c>
      <c r="AB4683" s="3">
        <v>45656.567384259259</v>
      </c>
    </row>
    <row r="4684" spans="1:28" x14ac:dyDescent="0.35">
      <c r="A4684" t="s">
        <v>9382</v>
      </c>
      <c r="F4684">
        <v>379</v>
      </c>
      <c r="G4684" s="16">
        <v>1851.46</v>
      </c>
      <c r="H4684">
        <v>39</v>
      </c>
      <c r="I4684">
        <v>38</v>
      </c>
      <c r="J4684">
        <v>23.87</v>
      </c>
      <c r="K4684" t="s">
        <v>29</v>
      </c>
      <c r="L4684" t="str">
        <f t="shared" si="219"/>
        <v>US-East</v>
      </c>
      <c r="Q4684">
        <v>0</v>
      </c>
      <c r="R4684">
        <v>30</v>
      </c>
      <c r="S4684">
        <v>68.599999999999994</v>
      </c>
      <c r="T4684">
        <v>58.11</v>
      </c>
      <c r="U4684">
        <v>81.47</v>
      </c>
      <c r="V4684" s="16">
        <v>1894.568849860957</v>
      </c>
      <c r="W4684" s="16">
        <v>1927.3288067831129</v>
      </c>
      <c r="X4684" s="5">
        <f t="shared" si="220"/>
        <v>1.0172915103742786</v>
      </c>
      <c r="Y4684" t="str">
        <f t="shared" si="221"/>
        <v>Over Budget</v>
      </c>
      <c r="AA4684" t="s">
        <v>9383</v>
      </c>
      <c r="AB4684" s="3">
        <v>45865.188854166663</v>
      </c>
    </row>
    <row r="4685" spans="1:28" x14ac:dyDescent="0.35">
      <c r="A4685" t="s">
        <v>9384</v>
      </c>
      <c r="F4685">
        <v>975</v>
      </c>
      <c r="G4685" s="16">
        <v>1839.38</v>
      </c>
      <c r="H4685">
        <v>81</v>
      </c>
      <c r="I4685">
        <v>86</v>
      </c>
      <c r="J4685">
        <v>16.28</v>
      </c>
      <c r="K4685" t="s">
        <v>26</v>
      </c>
      <c r="L4685" t="str">
        <f t="shared" si="219"/>
        <v>EU-West</v>
      </c>
      <c r="Q4685">
        <v>0</v>
      </c>
      <c r="R4685">
        <v>12</v>
      </c>
      <c r="S4685">
        <v>50.71</v>
      </c>
      <c r="T4685">
        <v>54.79</v>
      </c>
      <c r="U4685">
        <v>90.05</v>
      </c>
      <c r="V4685" s="16">
        <v>2756.472504863681</v>
      </c>
      <c r="W4685" s="16">
        <v>1616.2164141236101</v>
      </c>
      <c r="X4685" s="5">
        <f t="shared" si="220"/>
        <v>0.58633503917483798</v>
      </c>
      <c r="Y4685" t="str">
        <f t="shared" si="221"/>
        <v>OK</v>
      </c>
      <c r="AA4685" t="s">
        <v>9385</v>
      </c>
      <c r="AB4685" s="3">
        <v>45909.85392361111</v>
      </c>
    </row>
    <row r="4686" spans="1:28" x14ac:dyDescent="0.35">
      <c r="A4686" t="s">
        <v>9386</v>
      </c>
      <c r="F4686">
        <v>855</v>
      </c>
      <c r="G4686" s="16">
        <v>2485.1799999999998</v>
      </c>
      <c r="H4686">
        <v>51</v>
      </c>
      <c r="I4686">
        <v>54</v>
      </c>
      <c r="J4686">
        <v>11.13</v>
      </c>
      <c r="K4686" t="s">
        <v>37</v>
      </c>
      <c r="L4686" t="str">
        <f t="shared" si="219"/>
        <v>US-East</v>
      </c>
      <c r="Q4686">
        <v>30</v>
      </c>
      <c r="R4686">
        <v>1</v>
      </c>
      <c r="S4686">
        <v>93.88</v>
      </c>
      <c r="T4686">
        <v>59.36</v>
      </c>
      <c r="U4686">
        <v>92.72</v>
      </c>
      <c r="V4686" s="16">
        <v>3410.7992761355099</v>
      </c>
      <c r="W4686" s="16">
        <v>2168.134662667107</v>
      </c>
      <c r="X4686" s="5">
        <f t="shared" si="220"/>
        <v>0.63566762132177956</v>
      </c>
      <c r="Y4686" t="str">
        <f t="shared" si="221"/>
        <v>OK</v>
      </c>
      <c r="AA4686" t="s">
        <v>9387</v>
      </c>
      <c r="AB4686" s="3">
        <v>45747.946203703701</v>
      </c>
    </row>
    <row r="4687" spans="1:28" x14ac:dyDescent="0.35">
      <c r="A4687" t="s">
        <v>9388</v>
      </c>
      <c r="F4687">
        <v>99</v>
      </c>
      <c r="G4687" s="16">
        <v>1836.48</v>
      </c>
      <c r="H4687">
        <v>43</v>
      </c>
      <c r="I4687">
        <v>41</v>
      </c>
      <c r="J4687">
        <v>30.38</v>
      </c>
      <c r="K4687" t="s">
        <v>32</v>
      </c>
      <c r="L4687" t="str">
        <f t="shared" si="219"/>
        <v>US-East</v>
      </c>
      <c r="Q4687">
        <v>0</v>
      </c>
      <c r="R4687">
        <v>46</v>
      </c>
      <c r="S4687">
        <v>64.95</v>
      </c>
      <c r="T4687">
        <v>54.51</v>
      </c>
      <c r="U4687">
        <v>82.9</v>
      </c>
      <c r="V4687" s="16">
        <v>2605.9697809414452</v>
      </c>
      <c r="W4687" s="16">
        <v>1875.288812987764</v>
      </c>
      <c r="X4687" s="5">
        <f t="shared" si="220"/>
        <v>0.71961264735398744</v>
      </c>
      <c r="Y4687" t="str">
        <f t="shared" si="221"/>
        <v>OK</v>
      </c>
      <c r="AA4687" t="s">
        <v>9389</v>
      </c>
      <c r="AB4687" s="3">
        <v>45014.204907407409</v>
      </c>
    </row>
    <row r="4688" spans="1:28" x14ac:dyDescent="0.35">
      <c r="A4688" t="s">
        <v>9390</v>
      </c>
      <c r="F4688">
        <v>140</v>
      </c>
      <c r="G4688" s="16">
        <v>2265.34</v>
      </c>
      <c r="H4688">
        <v>94</v>
      </c>
      <c r="I4688">
        <v>99</v>
      </c>
      <c r="J4688">
        <v>14.39</v>
      </c>
      <c r="K4688" t="s">
        <v>37</v>
      </c>
      <c r="L4688" t="str">
        <f t="shared" si="219"/>
        <v>US-East</v>
      </c>
      <c r="Q4688">
        <v>0</v>
      </c>
      <c r="R4688">
        <v>13</v>
      </c>
      <c r="S4688">
        <v>93.75</v>
      </c>
      <c r="T4688">
        <v>59.84</v>
      </c>
      <c r="U4688">
        <v>91.11</v>
      </c>
      <c r="V4688" s="16">
        <v>2506.5313461281962</v>
      </c>
      <c r="W4688" s="16">
        <v>2632.0555106174411</v>
      </c>
      <c r="X4688" s="5">
        <f t="shared" si="220"/>
        <v>1.0500788329191015</v>
      </c>
      <c r="Y4688" t="str">
        <f t="shared" si="221"/>
        <v>Over Budget</v>
      </c>
      <c r="AA4688" t="s">
        <v>9391</v>
      </c>
      <c r="AB4688" s="3">
        <v>45058.535162037027</v>
      </c>
    </row>
    <row r="4689" spans="1:28" x14ac:dyDescent="0.35">
      <c r="A4689" t="s">
        <v>9392</v>
      </c>
      <c r="F4689">
        <v>938</v>
      </c>
      <c r="G4689" s="16">
        <v>1999.07</v>
      </c>
      <c r="H4689">
        <v>61</v>
      </c>
      <c r="I4689">
        <v>61</v>
      </c>
      <c r="J4689">
        <v>9.59</v>
      </c>
      <c r="K4689" t="s">
        <v>52</v>
      </c>
      <c r="L4689" t="str">
        <f t="shared" si="219"/>
        <v>EU-West</v>
      </c>
      <c r="Q4689">
        <v>40</v>
      </c>
      <c r="R4689">
        <v>6</v>
      </c>
      <c r="S4689">
        <v>53.63</v>
      </c>
      <c r="T4689">
        <v>64.069999999999993</v>
      </c>
      <c r="U4689">
        <v>83.43</v>
      </c>
      <c r="V4689" s="16">
        <v>2104.4704002494382</v>
      </c>
      <c r="W4689" s="16">
        <v>2229.9168867714261</v>
      </c>
      <c r="X4689" s="5">
        <f t="shared" si="220"/>
        <v>1.0596095276546151</v>
      </c>
      <c r="Y4689" t="str">
        <f t="shared" si="221"/>
        <v>Over Budget</v>
      </c>
      <c r="AA4689" t="s">
        <v>9393</v>
      </c>
      <c r="AB4689" s="3">
        <v>45924.88689814815</v>
      </c>
    </row>
    <row r="4690" spans="1:28" x14ac:dyDescent="0.35">
      <c r="A4690" t="s">
        <v>9394</v>
      </c>
      <c r="F4690">
        <v>819</v>
      </c>
      <c r="G4690" s="16">
        <v>1522.28</v>
      </c>
      <c r="H4690">
        <v>83</v>
      </c>
      <c r="I4690">
        <v>87</v>
      </c>
      <c r="J4690">
        <v>20.32</v>
      </c>
      <c r="K4690" t="s">
        <v>59</v>
      </c>
      <c r="L4690" t="str">
        <f t="shared" si="219"/>
        <v>EU-West</v>
      </c>
      <c r="Q4690">
        <v>0</v>
      </c>
      <c r="R4690">
        <v>28</v>
      </c>
      <c r="S4690">
        <v>84.42</v>
      </c>
      <c r="T4690">
        <v>61.06</v>
      </c>
      <c r="U4690">
        <v>85.38</v>
      </c>
      <c r="V4690" s="16">
        <v>1914.3317533001</v>
      </c>
      <c r="W4690" s="16">
        <v>1768.943620464863</v>
      </c>
      <c r="X4690" s="5">
        <f t="shared" si="220"/>
        <v>0.92405280193226502</v>
      </c>
      <c r="Y4690" t="str">
        <f t="shared" si="221"/>
        <v>OK</v>
      </c>
      <c r="AA4690" t="s">
        <v>9395</v>
      </c>
      <c r="AB4690" s="3">
        <v>45585.529131944437</v>
      </c>
    </row>
    <row r="4691" spans="1:28" x14ac:dyDescent="0.35">
      <c r="A4691" t="s">
        <v>9396</v>
      </c>
      <c r="F4691">
        <v>534</v>
      </c>
      <c r="G4691" s="16">
        <v>2231.4899999999998</v>
      </c>
      <c r="H4691">
        <v>88</v>
      </c>
      <c r="I4691">
        <v>85</v>
      </c>
      <c r="J4691">
        <v>13.48</v>
      </c>
      <c r="K4691" t="s">
        <v>59</v>
      </c>
      <c r="L4691" t="str">
        <f t="shared" si="219"/>
        <v>EU-West</v>
      </c>
      <c r="Q4691">
        <v>0</v>
      </c>
      <c r="R4691">
        <v>3</v>
      </c>
      <c r="S4691">
        <v>90.33</v>
      </c>
      <c r="T4691">
        <v>58.39</v>
      </c>
      <c r="U4691">
        <v>93.16</v>
      </c>
      <c r="V4691" s="16">
        <v>3093.0411588594902</v>
      </c>
      <c r="W4691" s="16">
        <v>2305.55779664906</v>
      </c>
      <c r="X4691" s="5">
        <f t="shared" si="220"/>
        <v>0.74540158964428327</v>
      </c>
      <c r="Y4691" t="str">
        <f t="shared" si="221"/>
        <v>OK</v>
      </c>
      <c r="AA4691" t="s">
        <v>9397</v>
      </c>
      <c r="AB4691" s="3">
        <v>45010.322997685187</v>
      </c>
    </row>
    <row r="4692" spans="1:28" x14ac:dyDescent="0.35">
      <c r="A4692" t="s">
        <v>9398</v>
      </c>
      <c r="F4692">
        <v>38</v>
      </c>
      <c r="G4692" s="16">
        <v>2310.23</v>
      </c>
      <c r="H4692">
        <v>96</v>
      </c>
      <c r="I4692">
        <v>100</v>
      </c>
      <c r="J4692">
        <v>13.47</v>
      </c>
      <c r="K4692" t="s">
        <v>59</v>
      </c>
      <c r="L4692" t="str">
        <f t="shared" si="219"/>
        <v>EU-West</v>
      </c>
      <c r="Q4692">
        <v>20</v>
      </c>
      <c r="R4692">
        <v>3</v>
      </c>
      <c r="S4692">
        <v>89.09</v>
      </c>
      <c r="T4692">
        <v>66.39</v>
      </c>
      <c r="U4692">
        <v>86.26</v>
      </c>
      <c r="V4692" s="16">
        <v>3046.9399982028808</v>
      </c>
      <c r="W4692" s="16">
        <v>2226.9966273833152</v>
      </c>
      <c r="X4692" s="5">
        <f t="shared" si="220"/>
        <v>0.73089612158323514</v>
      </c>
      <c r="Y4692" t="str">
        <f t="shared" si="221"/>
        <v>OK</v>
      </c>
      <c r="AA4692" t="s">
        <v>9399</v>
      </c>
      <c r="AB4692" s="3">
        <v>44959.480138888888</v>
      </c>
    </row>
    <row r="4693" spans="1:28" x14ac:dyDescent="0.35">
      <c r="A4693" t="s">
        <v>9400</v>
      </c>
      <c r="F4693">
        <v>786</v>
      </c>
      <c r="G4693" s="16">
        <v>1761.34</v>
      </c>
      <c r="H4693">
        <v>73</v>
      </c>
      <c r="I4693">
        <v>73</v>
      </c>
      <c r="J4693">
        <v>19.510000000000002</v>
      </c>
      <c r="K4693" t="s">
        <v>26</v>
      </c>
      <c r="L4693" t="str">
        <f t="shared" si="219"/>
        <v>EU-West</v>
      </c>
      <c r="Q4693">
        <v>10</v>
      </c>
      <c r="R4693">
        <v>23</v>
      </c>
      <c r="S4693">
        <v>76</v>
      </c>
      <c r="T4693">
        <v>76.760000000000005</v>
      </c>
      <c r="U4693">
        <v>96.55</v>
      </c>
      <c r="V4693" s="16">
        <v>2317.0950214881082</v>
      </c>
      <c r="W4693" s="16">
        <v>1923.1306091134579</v>
      </c>
      <c r="X4693" s="5">
        <f t="shared" si="220"/>
        <v>0.82997485699933249</v>
      </c>
      <c r="Y4693" t="str">
        <f t="shared" si="221"/>
        <v>OK</v>
      </c>
      <c r="AA4693" t="s">
        <v>9401</v>
      </c>
      <c r="AB4693" s="3">
        <v>45251.680474537039</v>
      </c>
    </row>
    <row r="4694" spans="1:28" x14ac:dyDescent="0.35">
      <c r="A4694" t="s">
        <v>9402</v>
      </c>
      <c r="F4694">
        <v>553</v>
      </c>
      <c r="G4694" s="16">
        <v>2106.11</v>
      </c>
      <c r="H4694">
        <v>28</v>
      </c>
      <c r="I4694">
        <v>30</v>
      </c>
      <c r="J4694">
        <v>14.85</v>
      </c>
      <c r="K4694" t="s">
        <v>26</v>
      </c>
      <c r="L4694" t="str">
        <f t="shared" si="219"/>
        <v>EU-West</v>
      </c>
      <c r="Q4694">
        <v>30</v>
      </c>
      <c r="R4694">
        <v>41</v>
      </c>
      <c r="S4694">
        <v>84.95</v>
      </c>
      <c r="T4694">
        <v>52.92</v>
      </c>
      <c r="U4694">
        <v>87.08</v>
      </c>
      <c r="V4694" s="16">
        <v>2903.3738164084039</v>
      </c>
      <c r="W4694" s="16">
        <v>1905.0725573583049</v>
      </c>
      <c r="X4694" s="5">
        <f t="shared" si="220"/>
        <v>0.65615820690804472</v>
      </c>
      <c r="Y4694" t="str">
        <f t="shared" si="221"/>
        <v>OK</v>
      </c>
      <c r="AA4694" t="s">
        <v>9403</v>
      </c>
      <c r="AB4694" s="3">
        <v>45490.953900462962</v>
      </c>
    </row>
    <row r="4695" spans="1:28" x14ac:dyDescent="0.35">
      <c r="A4695" t="s">
        <v>9404</v>
      </c>
      <c r="F4695">
        <v>671</v>
      </c>
      <c r="G4695" s="16">
        <v>2283.5</v>
      </c>
      <c r="H4695">
        <v>18</v>
      </c>
      <c r="I4695">
        <v>15</v>
      </c>
      <c r="J4695">
        <v>6.66</v>
      </c>
      <c r="K4695" t="s">
        <v>26</v>
      </c>
      <c r="L4695" t="str">
        <f t="shared" si="219"/>
        <v>EU-West</v>
      </c>
      <c r="Q4695">
        <v>10</v>
      </c>
      <c r="R4695">
        <v>20</v>
      </c>
      <c r="S4695">
        <v>77.03</v>
      </c>
      <c r="T4695">
        <v>63.34</v>
      </c>
      <c r="U4695">
        <v>95.55</v>
      </c>
      <c r="V4695" s="16">
        <v>2542.701027575722</v>
      </c>
      <c r="W4695" s="16">
        <v>1898.094485242136</v>
      </c>
      <c r="X4695" s="5">
        <f t="shared" si="220"/>
        <v>0.74648748109085761</v>
      </c>
      <c r="Y4695" t="str">
        <f t="shared" si="221"/>
        <v>OK</v>
      </c>
      <c r="AA4695" t="s">
        <v>9405</v>
      </c>
      <c r="AB4695" s="3">
        <v>45042.77207175926</v>
      </c>
    </row>
    <row r="4696" spans="1:28" x14ac:dyDescent="0.35">
      <c r="A4696" t="s">
        <v>9406</v>
      </c>
      <c r="F4696">
        <v>95</v>
      </c>
      <c r="G4696" s="16">
        <v>3559.2</v>
      </c>
      <c r="H4696">
        <v>27</v>
      </c>
      <c r="I4696">
        <v>32</v>
      </c>
      <c r="J4696">
        <v>24.47</v>
      </c>
      <c r="K4696" t="s">
        <v>52</v>
      </c>
      <c r="L4696" t="str">
        <f t="shared" si="219"/>
        <v>EU-West</v>
      </c>
      <c r="Q4696">
        <v>0</v>
      </c>
      <c r="R4696">
        <v>44</v>
      </c>
      <c r="S4696">
        <v>54.54</v>
      </c>
      <c r="T4696">
        <v>58.09</v>
      </c>
      <c r="U4696">
        <v>100</v>
      </c>
      <c r="V4696" s="16">
        <v>4736.4397139108369</v>
      </c>
      <c r="W4696" s="16">
        <v>3337.9811881154628</v>
      </c>
      <c r="X4696" s="5">
        <f t="shared" si="220"/>
        <v>0.70474478505698557</v>
      </c>
      <c r="Y4696" t="str">
        <f t="shared" si="221"/>
        <v>OK</v>
      </c>
      <c r="AA4696" t="s">
        <v>9407</v>
      </c>
      <c r="AB4696" s="3">
        <v>45003.070960648147</v>
      </c>
    </row>
    <row r="4697" spans="1:28" x14ac:dyDescent="0.35">
      <c r="A4697" t="s">
        <v>9408</v>
      </c>
      <c r="F4697">
        <v>67</v>
      </c>
      <c r="G4697" s="16">
        <v>1747.88</v>
      </c>
      <c r="H4697">
        <v>90</v>
      </c>
      <c r="I4697">
        <v>95</v>
      </c>
      <c r="J4697">
        <v>26.93</v>
      </c>
      <c r="K4697" t="s">
        <v>32</v>
      </c>
      <c r="L4697" t="str">
        <f t="shared" si="219"/>
        <v>US-East</v>
      </c>
      <c r="Q4697">
        <v>0</v>
      </c>
      <c r="R4697">
        <v>27</v>
      </c>
      <c r="S4697">
        <v>76.2</v>
      </c>
      <c r="T4697">
        <v>51.56</v>
      </c>
      <c r="U4697">
        <v>86.27</v>
      </c>
      <c r="V4697" s="16">
        <v>2090.5611981841539</v>
      </c>
      <c r="W4697" s="16">
        <v>1607.515935521443</v>
      </c>
      <c r="X4697" s="5">
        <f t="shared" si="220"/>
        <v>0.76893990805804657</v>
      </c>
      <c r="Y4697" t="str">
        <f t="shared" si="221"/>
        <v>OK</v>
      </c>
      <c r="AA4697" t="s">
        <v>9409</v>
      </c>
      <c r="AB4697" s="3">
        <v>44940.21125</v>
      </c>
    </row>
    <row r="4698" spans="1:28" x14ac:dyDescent="0.35">
      <c r="A4698" t="s">
        <v>9410</v>
      </c>
      <c r="F4698">
        <v>66</v>
      </c>
      <c r="G4698" s="16">
        <v>2194.5500000000002</v>
      </c>
      <c r="H4698">
        <v>18</v>
      </c>
      <c r="I4698">
        <v>14</v>
      </c>
      <c r="J4698">
        <v>18</v>
      </c>
      <c r="K4698" t="s">
        <v>52</v>
      </c>
      <c r="L4698" t="str">
        <f t="shared" si="219"/>
        <v>EU-West</v>
      </c>
      <c r="Q4698">
        <v>30</v>
      </c>
      <c r="R4698">
        <v>37</v>
      </c>
      <c r="S4698">
        <v>53.64</v>
      </c>
      <c r="T4698">
        <v>52.8</v>
      </c>
      <c r="U4698">
        <v>100</v>
      </c>
      <c r="V4698" s="16">
        <v>2271.0887556048751</v>
      </c>
      <c r="W4698" s="16">
        <v>2348.641581616444</v>
      </c>
      <c r="X4698" s="5">
        <f t="shared" si="220"/>
        <v>1.0341478622621747</v>
      </c>
      <c r="Y4698" t="str">
        <f t="shared" si="221"/>
        <v>Over Budget</v>
      </c>
      <c r="AA4698" t="s">
        <v>9411</v>
      </c>
      <c r="AB4698" s="3">
        <v>45588.432037037041</v>
      </c>
    </row>
    <row r="4699" spans="1:28" x14ac:dyDescent="0.35">
      <c r="A4699" t="s">
        <v>9412</v>
      </c>
      <c r="F4699">
        <v>403</v>
      </c>
      <c r="G4699" s="16">
        <v>1808.01</v>
      </c>
      <c r="H4699">
        <v>30</v>
      </c>
      <c r="I4699">
        <v>33</v>
      </c>
      <c r="J4699">
        <v>24.96</v>
      </c>
      <c r="K4699" t="s">
        <v>29</v>
      </c>
      <c r="L4699" t="str">
        <f t="shared" si="219"/>
        <v>US-East</v>
      </c>
      <c r="Q4699">
        <v>0</v>
      </c>
      <c r="R4699">
        <v>7</v>
      </c>
      <c r="S4699">
        <v>51.62</v>
      </c>
      <c r="T4699">
        <v>55.94</v>
      </c>
      <c r="U4699">
        <v>90.07</v>
      </c>
      <c r="V4699" s="16">
        <v>1990.747926757052</v>
      </c>
      <c r="W4699" s="16">
        <v>1845.1556947674189</v>
      </c>
      <c r="X4699" s="5">
        <f t="shared" si="220"/>
        <v>0.92686556141399368</v>
      </c>
      <c r="Y4699" t="str">
        <f t="shared" si="221"/>
        <v>OK</v>
      </c>
      <c r="AA4699" t="s">
        <v>9413</v>
      </c>
      <c r="AB4699" s="3">
        <v>45691.052256944437</v>
      </c>
    </row>
    <row r="4700" spans="1:28" x14ac:dyDescent="0.35">
      <c r="A4700" t="s">
        <v>9414</v>
      </c>
      <c r="F4700">
        <v>34</v>
      </c>
      <c r="G4700" s="16">
        <v>2242</v>
      </c>
      <c r="H4700">
        <v>53</v>
      </c>
      <c r="I4700">
        <v>53</v>
      </c>
      <c r="J4700">
        <v>17.05</v>
      </c>
      <c r="K4700" t="s">
        <v>32</v>
      </c>
      <c r="L4700" t="str">
        <f t="shared" si="219"/>
        <v>US-East</v>
      </c>
      <c r="Q4700">
        <v>50</v>
      </c>
      <c r="R4700">
        <v>41</v>
      </c>
      <c r="S4700">
        <v>74.2</v>
      </c>
      <c r="T4700">
        <v>75.73</v>
      </c>
      <c r="U4700">
        <v>86.84</v>
      </c>
      <c r="V4700" s="16">
        <v>3132.078191648684</v>
      </c>
      <c r="W4700" s="16">
        <v>1917.5942441012289</v>
      </c>
      <c r="X4700" s="5">
        <f t="shared" si="220"/>
        <v>0.61224341372264179</v>
      </c>
      <c r="Y4700" t="str">
        <f t="shared" si="221"/>
        <v>OK</v>
      </c>
      <c r="AA4700" t="s">
        <v>9415</v>
      </c>
      <c r="AB4700" s="3">
        <v>45298.305347222216</v>
      </c>
    </row>
    <row r="4701" spans="1:28" x14ac:dyDescent="0.35">
      <c r="A4701" t="s">
        <v>9416</v>
      </c>
      <c r="F4701">
        <v>199</v>
      </c>
      <c r="G4701" s="16">
        <v>1859.88</v>
      </c>
      <c r="H4701">
        <v>98</v>
      </c>
      <c r="I4701">
        <v>101</v>
      </c>
      <c r="J4701">
        <v>4.72</v>
      </c>
      <c r="K4701" t="s">
        <v>29</v>
      </c>
      <c r="L4701" t="str">
        <f t="shared" si="219"/>
        <v>US-East</v>
      </c>
      <c r="Q4701">
        <v>0</v>
      </c>
      <c r="R4701">
        <v>16</v>
      </c>
      <c r="S4701">
        <v>61.14</v>
      </c>
      <c r="T4701">
        <v>69.53</v>
      </c>
      <c r="U4701">
        <v>88.52</v>
      </c>
      <c r="V4701" s="16">
        <v>2693.04179337294</v>
      </c>
      <c r="W4701" s="16">
        <v>2163.7875015486011</v>
      </c>
      <c r="X4701" s="5">
        <f t="shared" si="220"/>
        <v>0.8034734206031513</v>
      </c>
      <c r="Y4701" t="str">
        <f t="shared" si="221"/>
        <v>OK</v>
      </c>
      <c r="AA4701" t="s">
        <v>9417</v>
      </c>
      <c r="AB4701" s="3">
        <v>45523.787546296298</v>
      </c>
    </row>
    <row r="4702" spans="1:28" x14ac:dyDescent="0.35">
      <c r="A4702" t="s">
        <v>9418</v>
      </c>
      <c r="F4702">
        <v>968</v>
      </c>
      <c r="G4702" s="16">
        <v>1529.59</v>
      </c>
      <c r="H4702">
        <v>61</v>
      </c>
      <c r="I4702">
        <v>60</v>
      </c>
      <c r="J4702">
        <v>27.17</v>
      </c>
      <c r="K4702" t="s">
        <v>37</v>
      </c>
      <c r="L4702" t="str">
        <f t="shared" si="219"/>
        <v>US-East</v>
      </c>
      <c r="Q4702">
        <v>30</v>
      </c>
      <c r="R4702">
        <v>8</v>
      </c>
      <c r="S4702">
        <v>93.84</v>
      </c>
      <c r="T4702">
        <v>51.07</v>
      </c>
      <c r="U4702">
        <v>87.98</v>
      </c>
      <c r="V4702" s="16">
        <v>1745.8907073478449</v>
      </c>
      <c r="W4702" s="16">
        <v>1586.6981240026971</v>
      </c>
      <c r="X4702" s="5">
        <f t="shared" si="220"/>
        <v>0.90881870057778436</v>
      </c>
      <c r="Y4702" t="str">
        <f t="shared" si="221"/>
        <v>OK</v>
      </c>
      <c r="AA4702" t="s">
        <v>9419</v>
      </c>
      <c r="AB4702" s="3">
        <v>44928.318703703713</v>
      </c>
    </row>
    <row r="4703" spans="1:28" x14ac:dyDescent="0.35">
      <c r="A4703" t="s">
        <v>9420</v>
      </c>
      <c r="F4703">
        <v>85</v>
      </c>
      <c r="H4703">
        <v>13</v>
      </c>
      <c r="I4703">
        <v>10</v>
      </c>
      <c r="J4703">
        <v>19.21</v>
      </c>
      <c r="K4703" t="s">
        <v>32</v>
      </c>
      <c r="L4703" t="str">
        <f t="shared" si="219"/>
        <v>US-East</v>
      </c>
      <c r="Q4703">
        <v>30</v>
      </c>
      <c r="R4703">
        <v>45</v>
      </c>
      <c r="S4703">
        <v>95.27</v>
      </c>
      <c r="T4703">
        <v>65.45</v>
      </c>
      <c r="U4703">
        <v>97.01</v>
      </c>
      <c r="V4703" s="16">
        <v>1611.766144426791</v>
      </c>
      <c r="W4703" s="16">
        <v>1446.779719085567</v>
      </c>
      <c r="X4703" s="5">
        <f t="shared" si="220"/>
        <v>0.89763625082229292</v>
      </c>
      <c r="Y4703" t="str">
        <f t="shared" si="221"/>
        <v>OK</v>
      </c>
      <c r="AA4703" t="s">
        <v>9421</v>
      </c>
      <c r="AB4703" s="3">
        <v>45558.275821759264</v>
      </c>
    </row>
    <row r="4704" spans="1:28" x14ac:dyDescent="0.35">
      <c r="A4704" t="s">
        <v>9422</v>
      </c>
      <c r="F4704">
        <v>380</v>
      </c>
      <c r="G4704" s="16">
        <v>2486.11</v>
      </c>
      <c r="H4704">
        <v>49</v>
      </c>
      <c r="I4704">
        <v>45</v>
      </c>
      <c r="J4704">
        <v>21.21</v>
      </c>
      <c r="K4704" t="s">
        <v>37</v>
      </c>
      <c r="L4704" t="str">
        <f t="shared" si="219"/>
        <v>US-East</v>
      </c>
      <c r="Q4704">
        <v>10</v>
      </c>
      <c r="R4704">
        <v>19</v>
      </c>
      <c r="S4704">
        <v>100</v>
      </c>
      <c r="T4704">
        <v>50.29</v>
      </c>
      <c r="U4704">
        <v>96.59</v>
      </c>
      <c r="V4704" s="16">
        <v>2519.3300286244862</v>
      </c>
      <c r="W4704" s="16">
        <v>2920.875872103582</v>
      </c>
      <c r="X4704" s="5">
        <f t="shared" si="220"/>
        <v>1.159385963298478</v>
      </c>
      <c r="Y4704" t="str">
        <f t="shared" si="221"/>
        <v>Over Budget</v>
      </c>
      <c r="AA4704" t="s">
        <v>9423</v>
      </c>
      <c r="AB4704" s="3">
        <v>45790.988807870373</v>
      </c>
    </row>
    <row r="4705" spans="1:28" x14ac:dyDescent="0.35">
      <c r="A4705" t="s">
        <v>9424</v>
      </c>
      <c r="F4705">
        <v>908</v>
      </c>
      <c r="G4705" s="16">
        <v>1356.35</v>
      </c>
      <c r="H4705">
        <v>58</v>
      </c>
      <c r="I4705">
        <v>62</v>
      </c>
      <c r="J4705">
        <v>19.149999999999999</v>
      </c>
      <c r="K4705" t="s">
        <v>37</v>
      </c>
      <c r="L4705" t="str">
        <f t="shared" si="219"/>
        <v>US-East</v>
      </c>
      <c r="Q4705">
        <v>10</v>
      </c>
      <c r="R4705">
        <v>4</v>
      </c>
      <c r="S4705">
        <v>49.54</v>
      </c>
      <c r="T4705">
        <v>53.74</v>
      </c>
      <c r="U4705">
        <v>96.53</v>
      </c>
      <c r="V4705" s="16">
        <v>1999.0546765048609</v>
      </c>
      <c r="W4705" s="16">
        <v>1137.8701450468129</v>
      </c>
      <c r="X4705" s="5">
        <f t="shared" si="220"/>
        <v>0.56920411353443345</v>
      </c>
      <c r="Y4705" t="str">
        <f t="shared" si="221"/>
        <v>OK</v>
      </c>
      <c r="AA4705" t="s">
        <v>9425</v>
      </c>
      <c r="AB4705" s="3">
        <v>45838.423043981478</v>
      </c>
    </row>
    <row r="4706" spans="1:28" x14ac:dyDescent="0.35">
      <c r="A4706" t="s">
        <v>9426</v>
      </c>
      <c r="F4706">
        <v>860</v>
      </c>
      <c r="G4706" s="16">
        <v>2279.1</v>
      </c>
      <c r="H4706">
        <v>69</v>
      </c>
      <c r="I4706">
        <v>71</v>
      </c>
      <c r="J4706">
        <v>18.55</v>
      </c>
      <c r="K4706" t="s">
        <v>37</v>
      </c>
      <c r="L4706" t="str">
        <f t="shared" si="219"/>
        <v>US-East</v>
      </c>
      <c r="Q4706">
        <v>20</v>
      </c>
      <c r="R4706">
        <v>34</v>
      </c>
      <c r="S4706">
        <v>53.05</v>
      </c>
      <c r="T4706">
        <v>73.13</v>
      </c>
      <c r="U4706">
        <v>83.5</v>
      </c>
      <c r="V4706" s="16">
        <v>3058.3868798238709</v>
      </c>
      <c r="W4706" s="16">
        <v>2543.1045061256918</v>
      </c>
      <c r="X4706" s="5">
        <f t="shared" si="220"/>
        <v>0.83151824999724899</v>
      </c>
      <c r="Y4706" t="str">
        <f t="shared" si="221"/>
        <v>OK</v>
      </c>
      <c r="AA4706" t="s">
        <v>9427</v>
      </c>
      <c r="AB4706" s="3">
        <v>45647.284270833326</v>
      </c>
    </row>
    <row r="4707" spans="1:28" x14ac:dyDescent="0.35">
      <c r="A4707" t="s">
        <v>9428</v>
      </c>
      <c r="F4707">
        <v>746</v>
      </c>
      <c r="G4707" s="16">
        <v>1767.35</v>
      </c>
      <c r="H4707">
        <v>57</v>
      </c>
      <c r="I4707">
        <v>60</v>
      </c>
      <c r="J4707">
        <v>21.14</v>
      </c>
      <c r="K4707" t="s">
        <v>32</v>
      </c>
      <c r="L4707" t="str">
        <f t="shared" si="219"/>
        <v>US-East</v>
      </c>
      <c r="Q4707">
        <v>10</v>
      </c>
      <c r="R4707">
        <v>40</v>
      </c>
      <c r="S4707">
        <v>83.03</v>
      </c>
      <c r="T4707">
        <v>79.83</v>
      </c>
      <c r="U4707">
        <v>90.95</v>
      </c>
      <c r="V4707" s="16">
        <v>2613.0535780740151</v>
      </c>
      <c r="W4707" s="16">
        <v>1671.6766326137031</v>
      </c>
      <c r="X4707" s="5">
        <f t="shared" si="220"/>
        <v>0.639740664577507</v>
      </c>
      <c r="Y4707" t="str">
        <f t="shared" si="221"/>
        <v>OK</v>
      </c>
      <c r="AA4707" t="s">
        <v>9429</v>
      </c>
      <c r="AB4707" s="3">
        <v>45473.959560185183</v>
      </c>
    </row>
    <row r="4708" spans="1:28" x14ac:dyDescent="0.35">
      <c r="A4708" t="s">
        <v>9430</v>
      </c>
      <c r="F4708">
        <v>515</v>
      </c>
      <c r="G4708" s="16">
        <v>2323.38</v>
      </c>
      <c r="H4708">
        <v>8</v>
      </c>
      <c r="I4708">
        <v>8</v>
      </c>
      <c r="J4708">
        <v>21.29</v>
      </c>
      <c r="K4708" t="s">
        <v>26</v>
      </c>
      <c r="L4708" t="str">
        <f t="shared" si="219"/>
        <v>EU-West</v>
      </c>
      <c r="Q4708">
        <v>20</v>
      </c>
      <c r="R4708">
        <v>28</v>
      </c>
      <c r="S4708">
        <v>65.260000000000005</v>
      </c>
      <c r="T4708">
        <v>41.06</v>
      </c>
      <c r="U4708">
        <v>82.25</v>
      </c>
      <c r="V4708" s="16">
        <v>3326.9049573650641</v>
      </c>
      <c r="W4708" s="16">
        <v>2504.965855800695</v>
      </c>
      <c r="X4708" s="5">
        <f t="shared" si="220"/>
        <v>0.75294181466026866</v>
      </c>
      <c r="Y4708" t="str">
        <f t="shared" si="221"/>
        <v>OK</v>
      </c>
      <c r="AA4708" t="s">
        <v>9431</v>
      </c>
      <c r="AB4708" s="3">
        <v>45364.90347222222</v>
      </c>
    </row>
    <row r="4709" spans="1:28" x14ac:dyDescent="0.35">
      <c r="A4709" t="s">
        <v>9432</v>
      </c>
      <c r="F4709">
        <v>952</v>
      </c>
      <c r="G4709" s="16">
        <v>2371.9499999999998</v>
      </c>
      <c r="H4709">
        <v>56</v>
      </c>
      <c r="I4709">
        <v>57</v>
      </c>
      <c r="J4709">
        <v>30.11</v>
      </c>
      <c r="K4709" t="s">
        <v>29</v>
      </c>
      <c r="L4709" t="str">
        <f t="shared" si="219"/>
        <v>US-East</v>
      </c>
      <c r="Q4709">
        <v>10</v>
      </c>
      <c r="R4709">
        <v>11</v>
      </c>
      <c r="S4709">
        <v>59.15</v>
      </c>
      <c r="T4709">
        <v>60.31</v>
      </c>
      <c r="U4709">
        <v>95.06</v>
      </c>
      <c r="V4709" s="16">
        <v>2775.7348672660059</v>
      </c>
      <c r="W4709" s="16">
        <v>2780.6136712435641</v>
      </c>
      <c r="X4709" s="5">
        <f t="shared" si="220"/>
        <v>1.0017576621006183</v>
      </c>
      <c r="Y4709" t="str">
        <f t="shared" si="221"/>
        <v>Over Budget</v>
      </c>
      <c r="AA4709" t="s">
        <v>9433</v>
      </c>
      <c r="AB4709" s="3">
        <v>45283.210625</v>
      </c>
    </row>
    <row r="4710" spans="1:28" x14ac:dyDescent="0.35">
      <c r="A4710" t="s">
        <v>9434</v>
      </c>
      <c r="F4710">
        <v>192</v>
      </c>
      <c r="G4710" s="16">
        <v>1813.77</v>
      </c>
      <c r="H4710">
        <v>40</v>
      </c>
      <c r="I4710">
        <v>43</v>
      </c>
      <c r="J4710">
        <v>23.51</v>
      </c>
      <c r="K4710" t="s">
        <v>52</v>
      </c>
      <c r="L4710" t="str">
        <f t="shared" si="219"/>
        <v>EU-West</v>
      </c>
      <c r="Q4710">
        <v>10</v>
      </c>
      <c r="R4710">
        <v>31</v>
      </c>
      <c r="S4710">
        <v>64.25</v>
      </c>
      <c r="T4710">
        <v>64.08</v>
      </c>
      <c r="U4710">
        <v>87.58</v>
      </c>
      <c r="V4710" s="16">
        <v>1915.960563949983</v>
      </c>
      <c r="W4710" s="16">
        <v>1826.6209815968141</v>
      </c>
      <c r="X4710" s="5">
        <f t="shared" si="220"/>
        <v>0.95337086575050134</v>
      </c>
      <c r="Y4710" t="str">
        <f t="shared" si="221"/>
        <v>OK</v>
      </c>
      <c r="AA4710" t="s">
        <v>9435</v>
      </c>
      <c r="AB4710" s="3">
        <v>45434.587187500001</v>
      </c>
    </row>
    <row r="4711" spans="1:28" x14ac:dyDescent="0.35">
      <c r="A4711" t="s">
        <v>9436</v>
      </c>
      <c r="F4711">
        <v>163</v>
      </c>
      <c r="G4711" s="16">
        <v>3280.57</v>
      </c>
      <c r="H4711">
        <v>26</v>
      </c>
      <c r="I4711">
        <v>23</v>
      </c>
      <c r="J4711">
        <v>29.41</v>
      </c>
      <c r="K4711" t="s">
        <v>32</v>
      </c>
      <c r="L4711" t="str">
        <f t="shared" si="219"/>
        <v>US-East</v>
      </c>
      <c r="Q4711">
        <v>0</v>
      </c>
      <c r="R4711">
        <v>30</v>
      </c>
      <c r="S4711">
        <v>68.91</v>
      </c>
      <c r="T4711">
        <v>57.25</v>
      </c>
      <c r="U4711">
        <v>92.52</v>
      </c>
      <c r="V4711" s="16">
        <v>4099.1653747571609</v>
      </c>
      <c r="W4711" s="16">
        <v>2654.1632979902579</v>
      </c>
      <c r="X4711" s="5">
        <f t="shared" si="220"/>
        <v>0.64748870936867076</v>
      </c>
      <c r="Y4711" t="str">
        <f t="shared" si="221"/>
        <v>OK</v>
      </c>
      <c r="AA4711" t="s">
        <v>9437</v>
      </c>
      <c r="AB4711" s="3">
        <v>45731.886747685188</v>
      </c>
    </row>
    <row r="4712" spans="1:28" x14ac:dyDescent="0.35">
      <c r="A4712" t="s">
        <v>9438</v>
      </c>
      <c r="F4712">
        <v>278</v>
      </c>
      <c r="G4712" s="16">
        <v>1882.69</v>
      </c>
      <c r="H4712">
        <v>57</v>
      </c>
      <c r="I4712">
        <v>55</v>
      </c>
      <c r="J4712">
        <v>32.06</v>
      </c>
      <c r="K4712" t="s">
        <v>37</v>
      </c>
      <c r="L4712" t="str">
        <f t="shared" si="219"/>
        <v>US-East</v>
      </c>
      <c r="Q4712">
        <v>0</v>
      </c>
      <c r="R4712">
        <v>30</v>
      </c>
      <c r="S4712">
        <v>79.930000000000007</v>
      </c>
      <c r="T4712">
        <v>61.41</v>
      </c>
      <c r="U4712">
        <v>87.49</v>
      </c>
      <c r="V4712" s="16">
        <v>1907.931034506676</v>
      </c>
      <c r="W4712" s="16">
        <v>1527.8769097852639</v>
      </c>
      <c r="X4712" s="5">
        <f t="shared" si="220"/>
        <v>0.80080300710676333</v>
      </c>
      <c r="Y4712" t="str">
        <f t="shared" si="221"/>
        <v>OK</v>
      </c>
      <c r="AA4712" t="s">
        <v>9439</v>
      </c>
      <c r="AB4712" s="3">
        <v>45923.240081018521</v>
      </c>
    </row>
    <row r="4713" spans="1:28" x14ac:dyDescent="0.35">
      <c r="A4713" t="s">
        <v>9440</v>
      </c>
      <c r="F4713">
        <v>912</v>
      </c>
      <c r="G4713" s="16">
        <v>2289.9</v>
      </c>
      <c r="H4713">
        <v>80</v>
      </c>
      <c r="I4713">
        <v>83</v>
      </c>
      <c r="J4713">
        <v>7.11</v>
      </c>
      <c r="K4713" t="s">
        <v>37</v>
      </c>
      <c r="L4713" t="str">
        <f t="shared" si="219"/>
        <v>US-East</v>
      </c>
      <c r="Q4713">
        <v>0</v>
      </c>
      <c r="R4713">
        <v>0</v>
      </c>
      <c r="S4713">
        <v>42.8</v>
      </c>
      <c r="T4713">
        <v>55.94</v>
      </c>
      <c r="U4713">
        <v>81.22</v>
      </c>
      <c r="V4713" s="16">
        <v>2461.5470433928431</v>
      </c>
      <c r="W4713" s="16">
        <v>2134.7004878494422</v>
      </c>
      <c r="X4713" s="5">
        <f t="shared" si="220"/>
        <v>0.86721904973512265</v>
      </c>
      <c r="Y4713" t="str">
        <f t="shared" si="221"/>
        <v>OK</v>
      </c>
      <c r="AA4713" t="s">
        <v>9441</v>
      </c>
      <c r="AB4713" s="3">
        <v>45835.329560185193</v>
      </c>
    </row>
    <row r="4714" spans="1:28" x14ac:dyDescent="0.35">
      <c r="A4714" t="s">
        <v>9442</v>
      </c>
      <c r="F4714">
        <v>939</v>
      </c>
      <c r="G4714" s="16">
        <v>1815.9</v>
      </c>
      <c r="H4714">
        <v>99</v>
      </c>
      <c r="I4714">
        <v>95</v>
      </c>
      <c r="J4714">
        <v>30.21</v>
      </c>
      <c r="K4714" t="s">
        <v>59</v>
      </c>
      <c r="L4714" t="str">
        <f t="shared" si="219"/>
        <v>EU-West</v>
      </c>
      <c r="Q4714">
        <v>10</v>
      </c>
      <c r="R4714">
        <v>42</v>
      </c>
      <c r="S4714">
        <v>76.12</v>
      </c>
      <c r="T4714">
        <v>66.27</v>
      </c>
      <c r="U4714">
        <v>94.43</v>
      </c>
      <c r="V4714" s="16">
        <v>2027.8451555142451</v>
      </c>
      <c r="W4714" s="16">
        <v>2020.4852642397971</v>
      </c>
      <c r="X4714" s="5">
        <f t="shared" si="220"/>
        <v>0.99637058517291888</v>
      </c>
      <c r="Y4714" t="str">
        <f t="shared" si="221"/>
        <v>OK</v>
      </c>
      <c r="AA4714" t="s">
        <v>9443</v>
      </c>
      <c r="AB4714" s="3">
        <v>45891.212881944448</v>
      </c>
    </row>
    <row r="4715" spans="1:28" x14ac:dyDescent="0.35">
      <c r="A4715" t="s">
        <v>9444</v>
      </c>
      <c r="F4715">
        <v>287</v>
      </c>
      <c r="G4715" s="16">
        <v>1939.81</v>
      </c>
      <c r="H4715">
        <v>67</v>
      </c>
      <c r="I4715">
        <v>68</v>
      </c>
      <c r="J4715">
        <v>25.22</v>
      </c>
      <c r="K4715" t="s">
        <v>29</v>
      </c>
      <c r="L4715" t="str">
        <f t="shared" si="219"/>
        <v>US-East</v>
      </c>
      <c r="Q4715">
        <v>40</v>
      </c>
      <c r="R4715">
        <v>4</v>
      </c>
      <c r="S4715">
        <v>67.12</v>
      </c>
      <c r="T4715">
        <v>56.58</v>
      </c>
      <c r="U4715">
        <v>94.81</v>
      </c>
      <c r="V4715" s="16">
        <v>2585.4239618335068</v>
      </c>
      <c r="W4715" s="16">
        <v>1775.5168943630269</v>
      </c>
      <c r="X4715" s="5">
        <f t="shared" si="220"/>
        <v>0.68674109955408724</v>
      </c>
      <c r="Y4715" t="str">
        <f t="shared" si="221"/>
        <v>OK</v>
      </c>
      <c r="AA4715" t="s">
        <v>9445</v>
      </c>
      <c r="AB4715" s="3">
        <v>45153.810162037043</v>
      </c>
    </row>
    <row r="4716" spans="1:28" x14ac:dyDescent="0.35">
      <c r="A4716" t="s">
        <v>9446</v>
      </c>
      <c r="F4716">
        <v>349</v>
      </c>
      <c r="G4716" s="16">
        <v>1758.87</v>
      </c>
      <c r="H4716">
        <v>57</v>
      </c>
      <c r="I4716">
        <v>58</v>
      </c>
      <c r="J4716">
        <v>23.91</v>
      </c>
      <c r="K4716" t="s">
        <v>29</v>
      </c>
      <c r="L4716" t="str">
        <f t="shared" si="219"/>
        <v>US-East</v>
      </c>
      <c r="Q4716">
        <v>10</v>
      </c>
      <c r="R4716">
        <v>35</v>
      </c>
      <c r="S4716">
        <v>58.11</v>
      </c>
      <c r="T4716">
        <v>65.59</v>
      </c>
      <c r="U4716">
        <v>90.7</v>
      </c>
      <c r="V4716" s="16">
        <v>2207.27409630682</v>
      </c>
      <c r="W4716" s="16">
        <v>1642.410715216296</v>
      </c>
      <c r="X4716" s="5">
        <f t="shared" si="220"/>
        <v>0.74409006020790736</v>
      </c>
      <c r="Y4716" t="str">
        <f t="shared" si="221"/>
        <v>OK</v>
      </c>
      <c r="AA4716" t="s">
        <v>9447</v>
      </c>
      <c r="AB4716" s="3">
        <v>45035.59474537037</v>
      </c>
    </row>
    <row r="4717" spans="1:28" x14ac:dyDescent="0.35">
      <c r="A4717" t="s">
        <v>9448</v>
      </c>
      <c r="F4717">
        <v>884</v>
      </c>
      <c r="G4717" s="16">
        <v>1900.34</v>
      </c>
      <c r="H4717">
        <v>23</v>
      </c>
      <c r="I4717">
        <v>24</v>
      </c>
      <c r="J4717">
        <v>27.92</v>
      </c>
      <c r="K4717" t="s">
        <v>37</v>
      </c>
      <c r="L4717" t="str">
        <f t="shared" si="219"/>
        <v>US-East</v>
      </c>
      <c r="Q4717">
        <v>10</v>
      </c>
      <c r="R4717">
        <v>11</v>
      </c>
      <c r="S4717">
        <v>90.83</v>
      </c>
      <c r="T4717">
        <v>69.849999999999994</v>
      </c>
      <c r="U4717">
        <v>79.44</v>
      </c>
      <c r="V4717" s="16">
        <v>2187.6899896316968</v>
      </c>
      <c r="W4717" s="16">
        <v>2116.5688286871468</v>
      </c>
      <c r="X4717" s="5">
        <f t="shared" si="220"/>
        <v>0.96749029282868215</v>
      </c>
      <c r="Y4717" t="str">
        <f t="shared" si="221"/>
        <v>OK</v>
      </c>
      <c r="AA4717" t="s">
        <v>9449</v>
      </c>
      <c r="AB4717" s="3">
        <v>45246.895972222221</v>
      </c>
    </row>
    <row r="4718" spans="1:28" x14ac:dyDescent="0.35">
      <c r="A4718" t="s">
        <v>9450</v>
      </c>
      <c r="F4718">
        <v>32</v>
      </c>
      <c r="G4718" s="16">
        <v>1358.57</v>
      </c>
      <c r="H4718">
        <v>79</v>
      </c>
      <c r="I4718">
        <v>77</v>
      </c>
      <c r="J4718">
        <v>17.88</v>
      </c>
      <c r="K4718" t="s">
        <v>52</v>
      </c>
      <c r="L4718" t="str">
        <f t="shared" si="219"/>
        <v>EU-West</v>
      </c>
      <c r="Q4718">
        <v>20</v>
      </c>
      <c r="R4718">
        <v>15</v>
      </c>
      <c r="S4718">
        <v>63.56</v>
      </c>
      <c r="T4718">
        <v>68.45</v>
      </c>
      <c r="U4718">
        <v>93.75</v>
      </c>
      <c r="V4718" s="16">
        <v>1742.2087020446891</v>
      </c>
      <c r="W4718" s="16">
        <v>1149.996450404607</v>
      </c>
      <c r="X4718" s="5">
        <f t="shared" si="220"/>
        <v>0.66007961563671991</v>
      </c>
      <c r="Y4718" t="str">
        <f t="shared" si="221"/>
        <v>OK</v>
      </c>
      <c r="AA4718" t="s">
        <v>9451</v>
      </c>
      <c r="AB4718" s="3">
        <v>45452.718055555553</v>
      </c>
    </row>
    <row r="4719" spans="1:28" x14ac:dyDescent="0.35">
      <c r="A4719" t="s">
        <v>9452</v>
      </c>
      <c r="F4719">
        <v>441</v>
      </c>
      <c r="G4719" s="16">
        <v>1797.38</v>
      </c>
      <c r="H4719">
        <v>61</v>
      </c>
      <c r="I4719">
        <v>64</v>
      </c>
      <c r="J4719">
        <v>24.82</v>
      </c>
      <c r="K4719" t="s">
        <v>32</v>
      </c>
      <c r="L4719" t="str">
        <f t="shared" si="219"/>
        <v>US-East</v>
      </c>
      <c r="Q4719">
        <v>0</v>
      </c>
      <c r="R4719">
        <v>15</v>
      </c>
      <c r="S4719">
        <v>64.849999999999994</v>
      </c>
      <c r="T4719">
        <v>58.16</v>
      </c>
      <c r="U4719">
        <v>86.31</v>
      </c>
      <c r="V4719" s="16">
        <v>1909.898368529487</v>
      </c>
      <c r="W4719" s="16">
        <v>2046.721872629141</v>
      </c>
      <c r="X4719" s="5">
        <f t="shared" si="220"/>
        <v>1.0716391543938542</v>
      </c>
      <c r="Y4719" t="str">
        <f t="shared" si="221"/>
        <v>Over Budget</v>
      </c>
      <c r="AA4719" t="s">
        <v>9453</v>
      </c>
      <c r="AB4719" s="3">
        <v>45672.07476851852</v>
      </c>
    </row>
    <row r="4720" spans="1:28" x14ac:dyDescent="0.35">
      <c r="A4720" t="s">
        <v>9454</v>
      </c>
      <c r="F4720">
        <v>535</v>
      </c>
      <c r="G4720" s="16">
        <v>2114.3200000000002</v>
      </c>
      <c r="H4720">
        <v>80</v>
      </c>
      <c r="I4720">
        <v>83</v>
      </c>
      <c r="J4720">
        <v>11.54</v>
      </c>
      <c r="K4720" t="s">
        <v>29</v>
      </c>
      <c r="L4720" t="str">
        <f t="shared" si="219"/>
        <v>US-East</v>
      </c>
      <c r="Q4720">
        <v>30</v>
      </c>
      <c r="R4720">
        <v>20</v>
      </c>
      <c r="S4720">
        <v>65.81</v>
      </c>
      <c r="T4720">
        <v>37.43</v>
      </c>
      <c r="U4720">
        <v>92.58</v>
      </c>
      <c r="V4720" s="16">
        <v>2913.2244033475649</v>
      </c>
      <c r="W4720" s="16">
        <v>1916.2441725945439</v>
      </c>
      <c r="X4720" s="5">
        <f t="shared" si="220"/>
        <v>0.65777431027716293</v>
      </c>
      <c r="Y4720" t="str">
        <f t="shared" si="221"/>
        <v>OK</v>
      </c>
      <c r="AA4720" t="s">
        <v>9455</v>
      </c>
      <c r="AB4720" s="3">
        <v>45847.402974537043</v>
      </c>
    </row>
    <row r="4721" spans="1:28" x14ac:dyDescent="0.35">
      <c r="A4721" t="s">
        <v>9456</v>
      </c>
      <c r="F4721">
        <v>615</v>
      </c>
      <c r="G4721" s="16">
        <v>1662.38</v>
      </c>
      <c r="H4721">
        <v>66</v>
      </c>
      <c r="I4721">
        <v>64</v>
      </c>
      <c r="J4721">
        <v>8.6999999999999993</v>
      </c>
      <c r="K4721" t="s">
        <v>52</v>
      </c>
      <c r="L4721" t="str">
        <f t="shared" si="219"/>
        <v>EU-West</v>
      </c>
      <c r="Q4721">
        <v>10</v>
      </c>
      <c r="R4721">
        <v>32</v>
      </c>
      <c r="S4721">
        <v>93.42</v>
      </c>
      <c r="T4721">
        <v>64.900000000000006</v>
      </c>
      <c r="U4721">
        <v>87.55</v>
      </c>
      <c r="V4721" s="16">
        <v>2254.2164869803419</v>
      </c>
      <c r="W4721" s="16">
        <v>1363.9648835268149</v>
      </c>
      <c r="X4721" s="5">
        <f t="shared" si="220"/>
        <v>0.6050727121395193</v>
      </c>
      <c r="Y4721" t="str">
        <f t="shared" si="221"/>
        <v>OK</v>
      </c>
      <c r="AA4721" t="s">
        <v>9457</v>
      </c>
      <c r="AB4721" s="3">
        <v>45445.195428240739</v>
      </c>
    </row>
    <row r="4722" spans="1:28" x14ac:dyDescent="0.35">
      <c r="A4722" t="s">
        <v>9458</v>
      </c>
      <c r="F4722">
        <v>352</v>
      </c>
      <c r="G4722" s="16">
        <v>2027.76</v>
      </c>
      <c r="H4722">
        <v>2</v>
      </c>
      <c r="I4722">
        <v>-1</v>
      </c>
      <c r="J4722">
        <v>24.25</v>
      </c>
      <c r="K4722" t="s">
        <v>29</v>
      </c>
      <c r="L4722" t="str">
        <f t="shared" si="219"/>
        <v>US-East</v>
      </c>
      <c r="Q4722">
        <v>40</v>
      </c>
      <c r="R4722">
        <v>25</v>
      </c>
      <c r="S4722">
        <v>71.63</v>
      </c>
      <c r="T4722">
        <v>45.54</v>
      </c>
      <c r="U4722">
        <v>88.06</v>
      </c>
      <c r="V4722" s="16">
        <v>2247.2677328189752</v>
      </c>
      <c r="W4722" s="16">
        <v>1717.385138534858</v>
      </c>
      <c r="X4722" s="5">
        <f t="shared" si="220"/>
        <v>0.76421029566449039</v>
      </c>
      <c r="Y4722" t="str">
        <f t="shared" si="221"/>
        <v>OK</v>
      </c>
      <c r="AA4722" t="s">
        <v>9459</v>
      </c>
      <c r="AB4722" s="3">
        <v>45569.364421296297</v>
      </c>
    </row>
    <row r="4723" spans="1:28" x14ac:dyDescent="0.35">
      <c r="A4723" t="s">
        <v>9460</v>
      </c>
      <c r="F4723">
        <v>888</v>
      </c>
      <c r="G4723" s="16">
        <v>2724.12</v>
      </c>
      <c r="H4723">
        <v>50</v>
      </c>
      <c r="I4723">
        <v>51</v>
      </c>
      <c r="J4723">
        <v>19.440000000000001</v>
      </c>
      <c r="K4723" t="s">
        <v>32</v>
      </c>
      <c r="L4723" t="str">
        <f t="shared" si="219"/>
        <v>US-East</v>
      </c>
      <c r="Q4723">
        <v>0</v>
      </c>
      <c r="R4723">
        <v>2</v>
      </c>
      <c r="S4723">
        <v>68.959999999999994</v>
      </c>
      <c r="T4723">
        <v>64.62</v>
      </c>
      <c r="U4723">
        <v>92.49</v>
      </c>
      <c r="V4723" s="16">
        <v>3550.0616824606759</v>
      </c>
      <c r="W4723" s="16">
        <v>3217.245527225185</v>
      </c>
      <c r="X4723" s="5">
        <f t="shared" si="220"/>
        <v>0.90625059928400908</v>
      </c>
      <c r="Y4723" t="str">
        <f t="shared" si="221"/>
        <v>OK</v>
      </c>
      <c r="AA4723" t="s">
        <v>9461</v>
      </c>
      <c r="AB4723" s="3">
        <v>45084.118703703702</v>
      </c>
    </row>
    <row r="4724" spans="1:28" x14ac:dyDescent="0.35">
      <c r="A4724" t="s">
        <v>9462</v>
      </c>
      <c r="F4724">
        <v>61</v>
      </c>
      <c r="G4724" s="16">
        <v>2063.83</v>
      </c>
      <c r="H4724">
        <v>98</v>
      </c>
      <c r="I4724">
        <v>94</v>
      </c>
      <c r="J4724">
        <v>19.98</v>
      </c>
      <c r="K4724" t="s">
        <v>29</v>
      </c>
      <c r="L4724" t="str">
        <f t="shared" si="219"/>
        <v>US-East</v>
      </c>
      <c r="Q4724">
        <v>10</v>
      </c>
      <c r="R4724">
        <v>22</v>
      </c>
      <c r="S4724">
        <v>83.26</v>
      </c>
      <c r="T4724">
        <v>63.83</v>
      </c>
      <c r="U4724">
        <v>85.9</v>
      </c>
      <c r="V4724" s="16">
        <v>2583.1955069133842</v>
      </c>
      <c r="W4724" s="16">
        <v>2023.646367255275</v>
      </c>
      <c r="X4724" s="5">
        <f t="shared" si="220"/>
        <v>0.78338877635835436</v>
      </c>
      <c r="Y4724" t="str">
        <f t="shared" si="221"/>
        <v>OK</v>
      </c>
      <c r="AA4724" t="s">
        <v>9463</v>
      </c>
      <c r="AB4724" s="3">
        <v>45751.358854166669</v>
      </c>
    </row>
    <row r="4725" spans="1:28" x14ac:dyDescent="0.35">
      <c r="A4725" t="s">
        <v>9464</v>
      </c>
      <c r="F4725">
        <v>348</v>
      </c>
      <c r="G4725" s="16">
        <v>1971.42</v>
      </c>
      <c r="H4725">
        <v>66</v>
      </c>
      <c r="I4725">
        <v>64</v>
      </c>
      <c r="J4725">
        <v>13.62</v>
      </c>
      <c r="K4725" t="s">
        <v>52</v>
      </c>
      <c r="L4725" t="str">
        <f t="shared" si="219"/>
        <v>EU-West</v>
      </c>
      <c r="Q4725">
        <v>30</v>
      </c>
      <c r="R4725">
        <v>24</v>
      </c>
      <c r="S4725">
        <v>36.5</v>
      </c>
      <c r="T4725">
        <v>57.93</v>
      </c>
      <c r="U4725">
        <v>89.17</v>
      </c>
      <c r="V4725" s="16">
        <v>2031.3672467534659</v>
      </c>
      <c r="W4725" s="16">
        <v>1779.3548843709921</v>
      </c>
      <c r="X4725" s="5">
        <f t="shared" si="220"/>
        <v>0.87593953639587308</v>
      </c>
      <c r="Y4725" t="str">
        <f t="shared" si="221"/>
        <v>OK</v>
      </c>
      <c r="AA4725" t="s">
        <v>9465</v>
      </c>
      <c r="AB4725" s="3">
        <v>45893.809988425928</v>
      </c>
    </row>
    <row r="4726" spans="1:28" x14ac:dyDescent="0.35">
      <c r="A4726" t="s">
        <v>9466</v>
      </c>
      <c r="F4726">
        <v>944</v>
      </c>
      <c r="G4726" s="16">
        <v>1842.28</v>
      </c>
      <c r="H4726">
        <v>79</v>
      </c>
      <c r="I4726">
        <v>80</v>
      </c>
      <c r="J4726">
        <v>23.13</v>
      </c>
      <c r="K4726" t="s">
        <v>52</v>
      </c>
      <c r="L4726" t="str">
        <f t="shared" si="219"/>
        <v>EU-West</v>
      </c>
      <c r="Q4726">
        <v>10</v>
      </c>
      <c r="R4726">
        <v>19</v>
      </c>
      <c r="S4726">
        <v>73.040000000000006</v>
      </c>
      <c r="T4726">
        <v>60.67</v>
      </c>
      <c r="U4726">
        <v>92.55</v>
      </c>
      <c r="V4726" s="16">
        <v>2098.4986989544368</v>
      </c>
      <c r="W4726" s="16">
        <v>1857.954818438451</v>
      </c>
      <c r="X4726" s="5">
        <f t="shared" si="220"/>
        <v>0.88537334779581456</v>
      </c>
      <c r="Y4726" t="str">
        <f t="shared" si="221"/>
        <v>OK</v>
      </c>
      <c r="AA4726" t="s">
        <v>9467</v>
      </c>
      <c r="AB4726" s="3">
        <v>44967.017604166656</v>
      </c>
    </row>
    <row r="4727" spans="1:28" x14ac:dyDescent="0.35">
      <c r="A4727" t="s">
        <v>9468</v>
      </c>
      <c r="F4727">
        <v>50</v>
      </c>
      <c r="G4727" s="16">
        <v>1854.4</v>
      </c>
      <c r="H4727">
        <v>56</v>
      </c>
      <c r="I4727">
        <v>58</v>
      </c>
      <c r="J4727">
        <v>16.59</v>
      </c>
      <c r="K4727" t="s">
        <v>32</v>
      </c>
      <c r="L4727" t="str">
        <f t="shared" si="219"/>
        <v>US-East</v>
      </c>
      <c r="Q4727">
        <v>20</v>
      </c>
      <c r="R4727">
        <v>46</v>
      </c>
      <c r="S4727">
        <v>73.27</v>
      </c>
      <c r="T4727">
        <v>74.55</v>
      </c>
      <c r="U4727">
        <v>100</v>
      </c>
      <c r="V4727" s="16">
        <v>2781.1203631709159</v>
      </c>
      <c r="W4727" s="16">
        <v>1989.657453621385</v>
      </c>
      <c r="X4727" s="5">
        <f t="shared" si="220"/>
        <v>0.71541580147680539</v>
      </c>
      <c r="Y4727" t="str">
        <f t="shared" si="221"/>
        <v>OK</v>
      </c>
      <c r="AA4727" t="s">
        <v>9469</v>
      </c>
      <c r="AB4727" s="3">
        <v>45675.291446759264</v>
      </c>
    </row>
    <row r="4728" spans="1:28" x14ac:dyDescent="0.35">
      <c r="A4728" t="s">
        <v>9470</v>
      </c>
      <c r="F4728">
        <v>685</v>
      </c>
      <c r="G4728" s="16">
        <v>2126.46</v>
      </c>
      <c r="H4728">
        <v>19</v>
      </c>
      <c r="I4728">
        <v>23</v>
      </c>
      <c r="J4728">
        <v>19.63</v>
      </c>
      <c r="K4728" t="s">
        <v>32</v>
      </c>
      <c r="L4728" t="str">
        <f t="shared" si="219"/>
        <v>US-East</v>
      </c>
      <c r="Q4728">
        <v>0</v>
      </c>
      <c r="R4728">
        <v>48</v>
      </c>
      <c r="S4728">
        <v>82.41</v>
      </c>
      <c r="T4728">
        <v>72.95</v>
      </c>
      <c r="U4728">
        <v>89.63</v>
      </c>
      <c r="V4728" s="16">
        <v>2232.2893009628528</v>
      </c>
      <c r="W4728" s="16">
        <v>1972.3328251077569</v>
      </c>
      <c r="X4728" s="5">
        <f t="shared" si="220"/>
        <v>0.88354713892013503</v>
      </c>
      <c r="Y4728" t="str">
        <f t="shared" si="221"/>
        <v>OK</v>
      </c>
      <c r="AA4728" t="s">
        <v>9471</v>
      </c>
      <c r="AB4728" s="3">
        <v>45271.880937499998</v>
      </c>
    </row>
    <row r="4729" spans="1:28" x14ac:dyDescent="0.35">
      <c r="A4729" t="s">
        <v>9472</v>
      </c>
      <c r="F4729">
        <v>527</v>
      </c>
      <c r="G4729" s="16">
        <v>1791.55</v>
      </c>
      <c r="H4729">
        <v>44</v>
      </c>
      <c r="I4729">
        <v>46</v>
      </c>
      <c r="J4729">
        <v>16.11</v>
      </c>
      <c r="K4729" t="s">
        <v>52</v>
      </c>
      <c r="L4729" t="str">
        <f t="shared" si="219"/>
        <v>EU-West</v>
      </c>
      <c r="Q4729">
        <v>0</v>
      </c>
      <c r="R4729">
        <v>35</v>
      </c>
      <c r="T4729">
        <v>56.49</v>
      </c>
      <c r="U4729">
        <v>94.2</v>
      </c>
      <c r="V4729" s="16">
        <v>2245.1805885477761</v>
      </c>
      <c r="W4729" s="16">
        <v>1952.983849609253</v>
      </c>
      <c r="X4729" s="5">
        <f t="shared" si="220"/>
        <v>0.86985601940932455</v>
      </c>
      <c r="Y4729" t="str">
        <f t="shared" si="221"/>
        <v>OK</v>
      </c>
      <c r="AA4729" t="s">
        <v>9473</v>
      </c>
      <c r="AB4729" s="3">
        <v>45645.729027777779</v>
      </c>
    </row>
    <row r="4730" spans="1:28" x14ac:dyDescent="0.35">
      <c r="A4730" t="s">
        <v>9474</v>
      </c>
      <c r="F4730">
        <v>416</v>
      </c>
      <c r="G4730" s="16">
        <v>1534.53</v>
      </c>
      <c r="H4730">
        <v>5</v>
      </c>
      <c r="I4730">
        <v>9</v>
      </c>
      <c r="J4730">
        <v>13.58</v>
      </c>
      <c r="K4730" t="s">
        <v>26</v>
      </c>
      <c r="L4730" t="str">
        <f t="shared" si="219"/>
        <v>EU-West</v>
      </c>
      <c r="Q4730">
        <v>10</v>
      </c>
      <c r="R4730">
        <v>34</v>
      </c>
      <c r="S4730">
        <v>53.06</v>
      </c>
      <c r="T4730">
        <v>41.1</v>
      </c>
      <c r="U4730">
        <v>84.14</v>
      </c>
      <c r="V4730" s="16">
        <v>2186.194063234354</v>
      </c>
      <c r="W4730" s="16">
        <v>1382.4593358714519</v>
      </c>
      <c r="X4730" s="5">
        <f t="shared" si="220"/>
        <v>0.63235892875227151</v>
      </c>
      <c r="Y4730" t="str">
        <f t="shared" si="221"/>
        <v>OK</v>
      </c>
      <c r="AA4730" t="s">
        <v>9475</v>
      </c>
      <c r="AB4730" s="3">
        <v>45829.224189814813</v>
      </c>
    </row>
    <row r="4731" spans="1:28" x14ac:dyDescent="0.35">
      <c r="A4731" t="s">
        <v>9476</v>
      </c>
      <c r="F4731">
        <v>147</v>
      </c>
      <c r="G4731" s="16">
        <v>1446.25</v>
      </c>
      <c r="H4731">
        <v>32</v>
      </c>
      <c r="I4731">
        <v>31</v>
      </c>
      <c r="J4731">
        <v>18.34</v>
      </c>
      <c r="K4731" t="s">
        <v>32</v>
      </c>
      <c r="L4731" t="str">
        <f t="shared" si="219"/>
        <v>US-East</v>
      </c>
      <c r="Q4731">
        <v>0</v>
      </c>
      <c r="R4731">
        <v>42</v>
      </c>
      <c r="S4731">
        <v>45.12</v>
      </c>
      <c r="T4731">
        <v>75.709999999999994</v>
      </c>
      <c r="U4731">
        <v>98.47</v>
      </c>
      <c r="V4731" s="16">
        <v>1663.6588856668591</v>
      </c>
      <c r="W4731" s="16">
        <v>1221.987088737478</v>
      </c>
      <c r="X4731" s="5">
        <f t="shared" si="220"/>
        <v>0.73451781447833164</v>
      </c>
      <c r="Y4731" t="str">
        <f t="shared" si="221"/>
        <v>OK</v>
      </c>
      <c r="AA4731" t="s">
        <v>9477</v>
      </c>
      <c r="AB4731" s="3">
        <v>45567.931446759263</v>
      </c>
    </row>
    <row r="4732" spans="1:28" x14ac:dyDescent="0.35">
      <c r="A4732" t="s">
        <v>9478</v>
      </c>
      <c r="F4732">
        <v>108</v>
      </c>
      <c r="G4732" s="16">
        <v>2304.21</v>
      </c>
      <c r="H4732">
        <v>42</v>
      </c>
      <c r="I4732">
        <v>41</v>
      </c>
      <c r="J4732">
        <v>29.48</v>
      </c>
      <c r="K4732" t="s">
        <v>59</v>
      </c>
      <c r="L4732" t="str">
        <f t="shared" si="219"/>
        <v>EU-West</v>
      </c>
      <c r="Q4732">
        <v>0</v>
      </c>
      <c r="R4732">
        <v>32</v>
      </c>
      <c r="S4732">
        <v>79.569999999999993</v>
      </c>
      <c r="T4732">
        <v>44.22</v>
      </c>
      <c r="U4732">
        <v>85.96</v>
      </c>
      <c r="V4732" s="16">
        <v>2604.5737265278949</v>
      </c>
      <c r="W4732" s="16">
        <v>2350.025271382669</v>
      </c>
      <c r="X4732" s="5">
        <f t="shared" si="220"/>
        <v>0.90226866970490427</v>
      </c>
      <c r="Y4732" t="str">
        <f t="shared" si="221"/>
        <v>OK</v>
      </c>
      <c r="AA4732" t="s">
        <v>9479</v>
      </c>
      <c r="AB4732" s="3">
        <v>45769.508379629631</v>
      </c>
    </row>
    <row r="4733" spans="1:28" x14ac:dyDescent="0.35">
      <c r="A4733" t="s">
        <v>9480</v>
      </c>
      <c r="F4733">
        <v>350</v>
      </c>
      <c r="G4733" s="16">
        <v>2985.29</v>
      </c>
      <c r="H4733">
        <v>49</v>
      </c>
      <c r="I4733">
        <v>46</v>
      </c>
      <c r="J4733">
        <v>16.22</v>
      </c>
      <c r="K4733" t="s">
        <v>32</v>
      </c>
      <c r="L4733" t="str">
        <f t="shared" si="219"/>
        <v>US-East</v>
      </c>
      <c r="Q4733">
        <v>30</v>
      </c>
      <c r="R4733">
        <v>4</v>
      </c>
      <c r="S4733">
        <v>62.63</v>
      </c>
      <c r="T4733">
        <v>60.91</v>
      </c>
      <c r="U4733">
        <v>89.34</v>
      </c>
      <c r="V4733" s="16">
        <v>4314.9277946403026</v>
      </c>
      <c r="W4733" s="16">
        <v>2568.6852287839952</v>
      </c>
      <c r="X4733" s="5">
        <f t="shared" si="220"/>
        <v>0.59530201918433812</v>
      </c>
      <c r="Y4733" t="str">
        <f t="shared" si="221"/>
        <v>OK</v>
      </c>
      <c r="AA4733" t="s">
        <v>9481</v>
      </c>
      <c r="AB4733" s="3">
        <v>45633.01017361111</v>
      </c>
    </row>
    <row r="4734" spans="1:28" x14ac:dyDescent="0.35">
      <c r="A4734" t="s">
        <v>9482</v>
      </c>
      <c r="F4734">
        <v>745</v>
      </c>
      <c r="G4734" s="16">
        <v>2810.61</v>
      </c>
      <c r="H4734">
        <v>26</v>
      </c>
      <c r="I4734">
        <v>28</v>
      </c>
      <c r="J4734">
        <v>18.989999999999998</v>
      </c>
      <c r="K4734" t="s">
        <v>32</v>
      </c>
      <c r="L4734" t="str">
        <f t="shared" si="219"/>
        <v>US-East</v>
      </c>
      <c r="Q4734">
        <v>30</v>
      </c>
      <c r="R4734">
        <v>3</v>
      </c>
      <c r="S4734">
        <v>65.069999999999993</v>
      </c>
      <c r="T4734">
        <v>59.27</v>
      </c>
      <c r="U4734">
        <v>92.56</v>
      </c>
      <c r="V4734" s="16">
        <v>3238.989048642939</v>
      </c>
      <c r="W4734" s="16">
        <v>3305.8224819682359</v>
      </c>
      <c r="X4734" s="5">
        <f t="shared" si="220"/>
        <v>1.0206340411534576</v>
      </c>
      <c r="Y4734" t="str">
        <f t="shared" si="221"/>
        <v>Over Budget</v>
      </c>
      <c r="AA4734" t="s">
        <v>9483</v>
      </c>
      <c r="AB4734" s="3">
        <v>45452.972303240742</v>
      </c>
    </row>
    <row r="4735" spans="1:28" x14ac:dyDescent="0.35">
      <c r="A4735" t="s">
        <v>9484</v>
      </c>
      <c r="F4735">
        <v>325</v>
      </c>
      <c r="G4735" s="16">
        <v>1548.91</v>
      </c>
      <c r="H4735">
        <v>29</v>
      </c>
      <c r="I4735">
        <v>30</v>
      </c>
      <c r="J4735">
        <v>17.88</v>
      </c>
      <c r="K4735" t="s">
        <v>59</v>
      </c>
      <c r="L4735" t="str">
        <f t="shared" si="219"/>
        <v>EU-West</v>
      </c>
      <c r="Q4735">
        <v>40</v>
      </c>
      <c r="R4735">
        <v>7</v>
      </c>
      <c r="S4735">
        <v>57.14</v>
      </c>
      <c r="T4735">
        <v>64.349999999999994</v>
      </c>
      <c r="U4735">
        <v>86.1</v>
      </c>
      <c r="V4735" s="16">
        <v>2053.4622523662811</v>
      </c>
      <c r="W4735" s="16">
        <v>1239.4062016654821</v>
      </c>
      <c r="X4735" s="5">
        <f t="shared" si="220"/>
        <v>0.6035690211676733</v>
      </c>
      <c r="Y4735" t="str">
        <f t="shared" si="221"/>
        <v>OK</v>
      </c>
      <c r="AA4735" t="s">
        <v>9485</v>
      </c>
      <c r="AB4735" s="3">
        <v>45324.24391203704</v>
      </c>
    </row>
    <row r="4736" spans="1:28" x14ac:dyDescent="0.35">
      <c r="A4736" t="s">
        <v>9486</v>
      </c>
      <c r="F4736">
        <v>551</v>
      </c>
      <c r="G4736" s="16">
        <v>2800.09</v>
      </c>
      <c r="H4736">
        <v>98</v>
      </c>
      <c r="I4736">
        <v>100</v>
      </c>
      <c r="J4736">
        <v>14.9</v>
      </c>
      <c r="K4736" t="s">
        <v>59</v>
      </c>
      <c r="L4736" t="str">
        <f t="shared" si="219"/>
        <v>EU-West</v>
      </c>
      <c r="Q4736">
        <v>10</v>
      </c>
      <c r="R4736">
        <v>10</v>
      </c>
      <c r="S4736">
        <v>70.209999999999994</v>
      </c>
      <c r="T4736">
        <v>72.989999999999995</v>
      </c>
      <c r="U4736">
        <v>95.4</v>
      </c>
      <c r="V4736" s="16">
        <v>3836.5614921476699</v>
      </c>
      <c r="W4736" s="16">
        <v>3086.4788370221308</v>
      </c>
      <c r="X4736" s="5">
        <f t="shared" si="220"/>
        <v>0.80449090763676245</v>
      </c>
      <c r="Y4736" t="str">
        <f t="shared" si="221"/>
        <v>OK</v>
      </c>
      <c r="AA4736" t="s">
        <v>9487</v>
      </c>
      <c r="AB4736" s="3">
        <v>45612.13349537037</v>
      </c>
    </row>
    <row r="4737" spans="1:28" x14ac:dyDescent="0.35">
      <c r="A4737" t="s">
        <v>9488</v>
      </c>
      <c r="F4737">
        <v>234</v>
      </c>
      <c r="G4737" s="16">
        <v>2573.4899999999998</v>
      </c>
      <c r="H4737">
        <v>17</v>
      </c>
      <c r="I4737">
        <v>19</v>
      </c>
      <c r="J4737">
        <v>29.83</v>
      </c>
      <c r="K4737" t="s">
        <v>29</v>
      </c>
      <c r="L4737" t="str">
        <f t="shared" si="219"/>
        <v>US-East</v>
      </c>
      <c r="Q4737">
        <v>10</v>
      </c>
      <c r="R4737">
        <v>42</v>
      </c>
      <c r="S4737">
        <v>68.91</v>
      </c>
      <c r="T4737">
        <v>60.61</v>
      </c>
      <c r="U4737">
        <v>86.69</v>
      </c>
      <c r="V4737" s="16">
        <v>3588.2399458321711</v>
      </c>
      <c r="W4737" s="16">
        <v>2346.480598260428</v>
      </c>
      <c r="X4737" s="5">
        <f t="shared" si="220"/>
        <v>0.65393636815896972</v>
      </c>
      <c r="Y4737" t="str">
        <f t="shared" si="221"/>
        <v>OK</v>
      </c>
      <c r="AA4737" t="s">
        <v>9489</v>
      </c>
      <c r="AB4737" s="3">
        <v>45143.523796296293</v>
      </c>
    </row>
    <row r="4738" spans="1:28" x14ac:dyDescent="0.35">
      <c r="A4738" t="s">
        <v>9490</v>
      </c>
      <c r="F4738">
        <v>847</v>
      </c>
      <c r="G4738" s="16">
        <v>2214.1799999999998</v>
      </c>
      <c r="H4738">
        <v>29</v>
      </c>
      <c r="I4738">
        <v>30</v>
      </c>
      <c r="J4738">
        <v>9.11</v>
      </c>
      <c r="K4738" t="s">
        <v>52</v>
      </c>
      <c r="L4738" t="str">
        <f t="shared" si="219"/>
        <v>EU-West</v>
      </c>
      <c r="Q4738">
        <v>0</v>
      </c>
      <c r="R4738">
        <v>49</v>
      </c>
      <c r="S4738">
        <v>51.68</v>
      </c>
      <c r="T4738">
        <v>54.95</v>
      </c>
      <c r="U4738">
        <v>94.15</v>
      </c>
      <c r="V4738" s="16">
        <v>3315.4684468662031</v>
      </c>
      <c r="W4738" s="16">
        <v>2520.6994430396549</v>
      </c>
      <c r="X4738" s="5">
        <f t="shared" si="220"/>
        <v>0.7602845520735485</v>
      </c>
      <c r="Y4738" t="str">
        <f t="shared" si="221"/>
        <v>OK</v>
      </c>
      <c r="AA4738" t="s">
        <v>9491</v>
      </c>
      <c r="AB4738" s="3">
        <v>45416.845289351862</v>
      </c>
    </row>
    <row r="4739" spans="1:28" x14ac:dyDescent="0.35">
      <c r="A4739" t="s">
        <v>9492</v>
      </c>
      <c r="F4739">
        <v>270</v>
      </c>
      <c r="G4739" s="16">
        <v>1919.63</v>
      </c>
      <c r="H4739">
        <v>89</v>
      </c>
      <c r="I4739">
        <v>92</v>
      </c>
      <c r="J4739">
        <v>19.32</v>
      </c>
      <c r="K4739" t="s">
        <v>26</v>
      </c>
      <c r="L4739" t="str">
        <f t="shared" ref="L4739:L4802" si="222">IF(OR(K4739="Europe-West",K4739="EU_West",K4739="eu-west"),"EU-West",
IF(OR(K4739="US_East",K4739="us-east",K4739="US-East"),"US-East","Other"))</f>
        <v>EU-West</v>
      </c>
      <c r="Q4739">
        <v>30</v>
      </c>
      <c r="R4739">
        <v>26</v>
      </c>
      <c r="S4739">
        <v>81.56</v>
      </c>
      <c r="T4739">
        <v>62.85</v>
      </c>
      <c r="U4739">
        <v>95.34</v>
      </c>
      <c r="V4739" s="16">
        <v>2690.5457963886079</v>
      </c>
      <c r="W4739" s="16">
        <v>1581.8909763818151</v>
      </c>
      <c r="X4739" s="5">
        <f t="shared" ref="X4739:X4802" si="223">W4739/V4739</f>
        <v>0.58794426710933978</v>
      </c>
      <c r="Y4739" t="str">
        <f t="shared" ref="Y4739:Y4802" si="224">IF(X4739&gt;1,"Over Budget","OK")</f>
        <v>OK</v>
      </c>
      <c r="AA4739" t="s">
        <v>9493</v>
      </c>
      <c r="AB4739" s="3">
        <v>44990.412939814807</v>
      </c>
    </row>
    <row r="4740" spans="1:28" x14ac:dyDescent="0.35">
      <c r="A4740" t="s">
        <v>9494</v>
      </c>
      <c r="F4740">
        <v>256</v>
      </c>
      <c r="G4740" s="16">
        <v>2046.83</v>
      </c>
      <c r="H4740">
        <v>14</v>
      </c>
      <c r="I4740">
        <v>11</v>
      </c>
      <c r="J4740">
        <v>13.25</v>
      </c>
      <c r="K4740" t="s">
        <v>59</v>
      </c>
      <c r="L4740" t="str">
        <f t="shared" si="222"/>
        <v>EU-West</v>
      </c>
      <c r="Q4740">
        <v>10</v>
      </c>
      <c r="R4740">
        <v>9</v>
      </c>
      <c r="S4740">
        <v>59.29</v>
      </c>
      <c r="T4740">
        <v>46.37</v>
      </c>
      <c r="U4740">
        <v>92.89</v>
      </c>
      <c r="V4740" s="16">
        <v>2719.226096541056</v>
      </c>
      <c r="W4740" s="16">
        <v>2417.7160858470038</v>
      </c>
      <c r="X4740" s="5">
        <f t="shared" si="223"/>
        <v>0.88911918318319216</v>
      </c>
      <c r="Y4740" t="str">
        <f t="shared" si="224"/>
        <v>OK</v>
      </c>
      <c r="AA4740" t="s">
        <v>9495</v>
      </c>
      <c r="AB4740" s="3">
        <v>45871.147662037038</v>
      </c>
    </row>
    <row r="4741" spans="1:28" x14ac:dyDescent="0.35">
      <c r="A4741" t="s">
        <v>9496</v>
      </c>
      <c r="F4741">
        <v>88</v>
      </c>
      <c r="G4741" s="16">
        <v>1750.98</v>
      </c>
      <c r="H4741">
        <v>95</v>
      </c>
      <c r="I4741">
        <v>94</v>
      </c>
      <c r="J4741">
        <v>24.54</v>
      </c>
      <c r="K4741" t="s">
        <v>32</v>
      </c>
      <c r="L4741" t="str">
        <f t="shared" si="222"/>
        <v>US-East</v>
      </c>
      <c r="Q4741">
        <v>10</v>
      </c>
      <c r="R4741">
        <v>44</v>
      </c>
      <c r="S4741">
        <v>91.39</v>
      </c>
      <c r="T4741">
        <v>53.16</v>
      </c>
      <c r="U4741">
        <v>93.54</v>
      </c>
      <c r="V4741" s="16">
        <v>2534.9493901824039</v>
      </c>
      <c r="W4741" s="16">
        <v>1471.8001654775719</v>
      </c>
      <c r="X4741" s="5">
        <f t="shared" si="223"/>
        <v>0.58060337266601902</v>
      </c>
      <c r="Y4741" t="str">
        <f t="shared" si="224"/>
        <v>OK</v>
      </c>
      <c r="AA4741" t="s">
        <v>9497</v>
      </c>
      <c r="AB4741" s="3">
        <v>44992.734803240739</v>
      </c>
    </row>
    <row r="4742" spans="1:28" x14ac:dyDescent="0.35">
      <c r="A4742" t="s">
        <v>9498</v>
      </c>
      <c r="F4742">
        <v>706</v>
      </c>
      <c r="G4742" s="16">
        <v>2618.62</v>
      </c>
      <c r="H4742">
        <v>98</v>
      </c>
      <c r="I4742">
        <v>103</v>
      </c>
      <c r="J4742">
        <v>21.07</v>
      </c>
      <c r="K4742" t="s">
        <v>52</v>
      </c>
      <c r="L4742" t="str">
        <f t="shared" si="222"/>
        <v>EU-West</v>
      </c>
      <c r="Q4742">
        <v>0</v>
      </c>
      <c r="R4742">
        <v>19</v>
      </c>
      <c r="S4742">
        <v>73.17</v>
      </c>
      <c r="T4742">
        <v>57.88</v>
      </c>
      <c r="U4742">
        <v>100</v>
      </c>
      <c r="V4742" s="16">
        <v>3804.52050888843</v>
      </c>
      <c r="W4742" s="16">
        <v>2920.1622159963672</v>
      </c>
      <c r="X4742" s="5">
        <f t="shared" si="223"/>
        <v>0.76755065695507407</v>
      </c>
      <c r="Y4742" t="str">
        <f t="shared" si="224"/>
        <v>OK</v>
      </c>
      <c r="AA4742" t="s">
        <v>9499</v>
      </c>
      <c r="AB4742" s="3">
        <v>45109.016886574071</v>
      </c>
    </row>
    <row r="4743" spans="1:28" x14ac:dyDescent="0.35">
      <c r="A4743" t="s">
        <v>9500</v>
      </c>
      <c r="F4743">
        <v>820</v>
      </c>
      <c r="G4743" s="16">
        <v>2651.76</v>
      </c>
      <c r="H4743">
        <v>75</v>
      </c>
      <c r="I4743">
        <v>80</v>
      </c>
      <c r="J4743">
        <v>29.46</v>
      </c>
      <c r="K4743" t="s">
        <v>32</v>
      </c>
      <c r="L4743" t="str">
        <f t="shared" si="222"/>
        <v>US-East</v>
      </c>
      <c r="Q4743">
        <v>10</v>
      </c>
      <c r="R4743">
        <v>31</v>
      </c>
      <c r="S4743">
        <v>68.69</v>
      </c>
      <c r="T4743">
        <v>65.430000000000007</v>
      </c>
      <c r="U4743">
        <v>92.08</v>
      </c>
      <c r="V4743" s="16">
        <v>3942.0619428817308</v>
      </c>
      <c r="W4743" s="16">
        <v>2670.1549553721402</v>
      </c>
      <c r="X4743" s="5">
        <f t="shared" si="223"/>
        <v>0.67734982201223359</v>
      </c>
      <c r="Y4743" t="str">
        <f t="shared" si="224"/>
        <v>OK</v>
      </c>
      <c r="AA4743" t="s">
        <v>9501</v>
      </c>
      <c r="AB4743" s="3">
        <v>45916.729259259257</v>
      </c>
    </row>
    <row r="4744" spans="1:28" x14ac:dyDescent="0.35">
      <c r="A4744" t="s">
        <v>9502</v>
      </c>
      <c r="F4744">
        <v>701</v>
      </c>
      <c r="G4744" s="16">
        <v>1402.88</v>
      </c>
      <c r="H4744">
        <v>61</v>
      </c>
      <c r="I4744">
        <v>66</v>
      </c>
      <c r="J4744">
        <v>25.88</v>
      </c>
      <c r="K4744" t="s">
        <v>59</v>
      </c>
      <c r="L4744" t="str">
        <f t="shared" si="222"/>
        <v>EU-West</v>
      </c>
      <c r="Q4744">
        <v>30</v>
      </c>
      <c r="R4744">
        <v>47</v>
      </c>
      <c r="S4744">
        <v>47.37</v>
      </c>
      <c r="T4744">
        <v>73.86</v>
      </c>
      <c r="U4744">
        <v>90.55</v>
      </c>
      <c r="V4744" s="16">
        <v>1947.523795114387</v>
      </c>
      <c r="W4744" s="16">
        <v>1363.820898251691</v>
      </c>
      <c r="X4744" s="5">
        <f t="shared" si="223"/>
        <v>0.70028458788180692</v>
      </c>
      <c r="Y4744" t="str">
        <f t="shared" si="224"/>
        <v>OK</v>
      </c>
      <c r="AA4744" t="s">
        <v>9503</v>
      </c>
      <c r="AB4744" s="3">
        <v>45385.925092592603</v>
      </c>
    </row>
    <row r="4745" spans="1:28" x14ac:dyDescent="0.35">
      <c r="A4745" t="s">
        <v>9504</v>
      </c>
      <c r="F4745">
        <v>482</v>
      </c>
      <c r="G4745" s="16">
        <v>3412.82</v>
      </c>
      <c r="H4745">
        <v>20</v>
      </c>
      <c r="I4745">
        <v>23</v>
      </c>
      <c r="J4745">
        <v>20.65</v>
      </c>
      <c r="K4745" t="s">
        <v>52</v>
      </c>
      <c r="L4745" t="str">
        <f t="shared" si="222"/>
        <v>EU-West</v>
      </c>
      <c r="Q4745">
        <v>20</v>
      </c>
      <c r="R4745">
        <v>26</v>
      </c>
      <c r="S4745">
        <v>78.099999999999994</v>
      </c>
      <c r="T4745">
        <v>70.81</v>
      </c>
      <c r="U4745">
        <v>91.68</v>
      </c>
      <c r="V4745" s="16">
        <v>3745.4459462059572</v>
      </c>
      <c r="W4745" s="16">
        <v>3112.704507708117</v>
      </c>
      <c r="X4745" s="5">
        <f t="shared" si="223"/>
        <v>0.83106379117851337</v>
      </c>
      <c r="Y4745" t="str">
        <f t="shared" si="224"/>
        <v>OK</v>
      </c>
      <c r="AA4745" t="s">
        <v>9505</v>
      </c>
      <c r="AB4745" s="3">
        <v>44960.733923611107</v>
      </c>
    </row>
    <row r="4746" spans="1:28" x14ac:dyDescent="0.35">
      <c r="A4746" t="s">
        <v>9506</v>
      </c>
      <c r="F4746">
        <v>86</v>
      </c>
      <c r="G4746" s="16">
        <v>2754.17</v>
      </c>
      <c r="H4746">
        <v>11</v>
      </c>
      <c r="I4746">
        <v>8</v>
      </c>
      <c r="J4746">
        <v>25.95</v>
      </c>
      <c r="K4746" t="s">
        <v>52</v>
      </c>
      <c r="L4746" t="str">
        <f t="shared" si="222"/>
        <v>EU-West</v>
      </c>
      <c r="Q4746">
        <v>50</v>
      </c>
      <c r="R4746">
        <v>48</v>
      </c>
      <c r="S4746">
        <v>69.400000000000006</v>
      </c>
      <c r="T4746">
        <v>69.209999999999994</v>
      </c>
      <c r="U4746">
        <v>96.36</v>
      </c>
      <c r="V4746" s="16">
        <v>3731.633317938351</v>
      </c>
      <c r="W4746" s="16">
        <v>3130.245893158768</v>
      </c>
      <c r="X4746" s="5">
        <f t="shared" si="223"/>
        <v>0.83884069694397601</v>
      </c>
      <c r="Y4746" t="str">
        <f t="shared" si="224"/>
        <v>OK</v>
      </c>
      <c r="AA4746" t="s">
        <v>9507</v>
      </c>
      <c r="AB4746" s="3">
        <v>45147.195555555547</v>
      </c>
    </row>
    <row r="4747" spans="1:28" x14ac:dyDescent="0.35">
      <c r="A4747" t="s">
        <v>9508</v>
      </c>
      <c r="F4747">
        <v>271</v>
      </c>
      <c r="G4747" s="16">
        <v>1522.94</v>
      </c>
      <c r="H4747">
        <v>48</v>
      </c>
      <c r="I4747">
        <v>46</v>
      </c>
      <c r="J4747">
        <v>26.69</v>
      </c>
      <c r="K4747" t="s">
        <v>29</v>
      </c>
      <c r="L4747" t="str">
        <f t="shared" si="222"/>
        <v>US-East</v>
      </c>
      <c r="Q4747">
        <v>10</v>
      </c>
      <c r="R4747">
        <v>17</v>
      </c>
      <c r="S4747">
        <v>72.569999999999993</v>
      </c>
      <c r="T4747">
        <v>70.92</v>
      </c>
      <c r="U4747">
        <v>100</v>
      </c>
      <c r="V4747" s="16">
        <v>1580.148054458519</v>
      </c>
      <c r="W4747" s="16">
        <v>1340.0357573435331</v>
      </c>
      <c r="X4747" s="5">
        <f t="shared" si="223"/>
        <v>0.84804443074970781</v>
      </c>
      <c r="Y4747" t="str">
        <f t="shared" si="224"/>
        <v>OK</v>
      </c>
      <c r="AA4747" t="s">
        <v>9509</v>
      </c>
      <c r="AB4747" s="3">
        <v>45660.594571759262</v>
      </c>
    </row>
    <row r="4748" spans="1:28" x14ac:dyDescent="0.35">
      <c r="A4748" t="s">
        <v>9510</v>
      </c>
      <c r="F4748">
        <v>750</v>
      </c>
      <c r="G4748" s="16">
        <v>2040.45</v>
      </c>
      <c r="H4748">
        <v>0</v>
      </c>
      <c r="I4748">
        <v>-3</v>
      </c>
      <c r="J4748">
        <v>12.7</v>
      </c>
      <c r="K4748" t="s">
        <v>37</v>
      </c>
      <c r="L4748" t="str">
        <f t="shared" si="222"/>
        <v>US-East</v>
      </c>
      <c r="Q4748">
        <v>10</v>
      </c>
      <c r="R4748">
        <v>25</v>
      </c>
      <c r="S4748">
        <v>89.75</v>
      </c>
      <c r="T4748">
        <v>65.89</v>
      </c>
      <c r="U4748">
        <v>89.17</v>
      </c>
      <c r="V4748" s="16">
        <v>2364.8437281324818</v>
      </c>
      <c r="W4748" s="16">
        <v>2221.0227038236721</v>
      </c>
      <c r="X4748" s="5">
        <f t="shared" si="223"/>
        <v>0.93918370901303272</v>
      </c>
      <c r="Y4748" t="str">
        <f t="shared" si="224"/>
        <v>OK</v>
      </c>
      <c r="AA4748" t="s">
        <v>9511</v>
      </c>
      <c r="AB4748" s="3">
        <v>45112.62159722222</v>
      </c>
    </row>
    <row r="4749" spans="1:28" x14ac:dyDescent="0.35">
      <c r="A4749" t="s">
        <v>9512</v>
      </c>
      <c r="F4749">
        <v>11</v>
      </c>
      <c r="G4749" s="16">
        <v>1458.72</v>
      </c>
      <c r="H4749">
        <v>74</v>
      </c>
      <c r="I4749">
        <v>75</v>
      </c>
      <c r="J4749">
        <v>26.19</v>
      </c>
      <c r="K4749" t="s">
        <v>52</v>
      </c>
      <c r="L4749" t="str">
        <f t="shared" si="222"/>
        <v>EU-West</v>
      </c>
      <c r="Q4749">
        <v>0</v>
      </c>
      <c r="R4749">
        <v>34</v>
      </c>
      <c r="S4749">
        <v>83.05</v>
      </c>
      <c r="T4749">
        <v>60.78</v>
      </c>
      <c r="U4749">
        <v>85.44</v>
      </c>
      <c r="V4749" s="16">
        <v>1543.1853657237741</v>
      </c>
      <c r="W4749" s="16">
        <v>1427.0900788750289</v>
      </c>
      <c r="X4749" s="5">
        <f t="shared" si="223"/>
        <v>0.92476905922815367</v>
      </c>
      <c r="Y4749" t="str">
        <f t="shared" si="224"/>
        <v>OK</v>
      </c>
      <c r="AA4749" t="s">
        <v>9513</v>
      </c>
      <c r="AB4749" s="3">
        <v>45500.595196759263</v>
      </c>
    </row>
    <row r="4750" spans="1:28" x14ac:dyDescent="0.35">
      <c r="A4750" t="s">
        <v>9514</v>
      </c>
      <c r="F4750">
        <v>26</v>
      </c>
      <c r="G4750" s="16">
        <v>1978</v>
      </c>
      <c r="H4750">
        <v>54</v>
      </c>
      <c r="I4750">
        <v>53</v>
      </c>
      <c r="J4750">
        <v>22.38</v>
      </c>
      <c r="K4750" t="s">
        <v>37</v>
      </c>
      <c r="L4750" t="str">
        <f t="shared" si="222"/>
        <v>US-East</v>
      </c>
      <c r="Q4750">
        <v>0</v>
      </c>
      <c r="R4750">
        <v>27</v>
      </c>
      <c r="S4750">
        <v>86.72</v>
      </c>
      <c r="T4750">
        <v>50</v>
      </c>
      <c r="U4750">
        <v>95.81</v>
      </c>
      <c r="V4750" s="16">
        <v>2917.4932382117772</v>
      </c>
      <c r="W4750" s="16">
        <v>2372.4092496549201</v>
      </c>
      <c r="X4750" s="5">
        <f t="shared" si="223"/>
        <v>0.81316700878081349</v>
      </c>
      <c r="Y4750" t="str">
        <f t="shared" si="224"/>
        <v>OK</v>
      </c>
      <c r="AA4750" t="s">
        <v>9515</v>
      </c>
      <c r="AB4750" s="3">
        <v>45858.001574074071</v>
      </c>
    </row>
    <row r="4751" spans="1:28" x14ac:dyDescent="0.35">
      <c r="A4751" t="s">
        <v>9516</v>
      </c>
      <c r="F4751">
        <v>353</v>
      </c>
      <c r="G4751" s="16">
        <v>2575.7199999999998</v>
      </c>
      <c r="H4751">
        <v>24</v>
      </c>
      <c r="I4751">
        <v>20</v>
      </c>
      <c r="J4751">
        <v>23.92</v>
      </c>
      <c r="K4751" t="s">
        <v>26</v>
      </c>
      <c r="L4751" t="str">
        <f t="shared" si="222"/>
        <v>EU-West</v>
      </c>
      <c r="Q4751">
        <v>40</v>
      </c>
      <c r="R4751">
        <v>0</v>
      </c>
      <c r="S4751">
        <v>33.82</v>
      </c>
      <c r="T4751">
        <v>60.32</v>
      </c>
      <c r="U4751">
        <v>83.18</v>
      </c>
      <c r="V4751" s="16">
        <v>3011.9878709692671</v>
      </c>
      <c r="W4751" s="16">
        <v>2690.493073692674</v>
      </c>
      <c r="X4751" s="5">
        <f t="shared" si="223"/>
        <v>0.89326158967129732</v>
      </c>
      <c r="Y4751" t="str">
        <f t="shared" si="224"/>
        <v>OK</v>
      </c>
      <c r="AA4751" t="s">
        <v>9517</v>
      </c>
      <c r="AB4751" s="3">
        <v>45839.897939814808</v>
      </c>
    </row>
    <row r="4752" spans="1:28" x14ac:dyDescent="0.35">
      <c r="A4752" t="s">
        <v>9518</v>
      </c>
      <c r="F4752">
        <v>21</v>
      </c>
      <c r="G4752" s="16">
        <v>1479.86</v>
      </c>
      <c r="H4752">
        <v>46</v>
      </c>
      <c r="I4752">
        <v>43</v>
      </c>
      <c r="J4752">
        <v>16.739999999999998</v>
      </c>
      <c r="K4752" t="s">
        <v>52</v>
      </c>
      <c r="L4752" t="str">
        <f t="shared" si="222"/>
        <v>EU-West</v>
      </c>
      <c r="Q4752">
        <v>0</v>
      </c>
      <c r="R4752">
        <v>33</v>
      </c>
      <c r="S4752">
        <v>66.86</v>
      </c>
      <c r="T4752">
        <v>43.58</v>
      </c>
      <c r="U4752">
        <v>91.29</v>
      </c>
      <c r="V4752" s="16">
        <v>2007.589653272754</v>
      </c>
      <c r="W4752" s="16">
        <v>1245.5624108458569</v>
      </c>
      <c r="X4752" s="5">
        <f t="shared" si="223"/>
        <v>0.62042679330178485</v>
      </c>
      <c r="Y4752" t="str">
        <f t="shared" si="224"/>
        <v>OK</v>
      </c>
      <c r="AA4752" t="s">
        <v>9519</v>
      </c>
      <c r="AB4752" s="3">
        <v>45217.719629629632</v>
      </c>
    </row>
    <row r="4753" spans="1:28" x14ac:dyDescent="0.35">
      <c r="A4753" t="s">
        <v>9520</v>
      </c>
      <c r="F4753">
        <v>949</v>
      </c>
      <c r="G4753" s="16">
        <v>2073.29</v>
      </c>
      <c r="H4753">
        <v>72</v>
      </c>
      <c r="I4753">
        <v>73</v>
      </c>
      <c r="J4753">
        <v>13.17</v>
      </c>
      <c r="K4753" t="s">
        <v>29</v>
      </c>
      <c r="L4753" t="str">
        <f t="shared" si="222"/>
        <v>US-East</v>
      </c>
      <c r="Q4753">
        <v>30</v>
      </c>
      <c r="R4753">
        <v>25</v>
      </c>
      <c r="S4753">
        <v>46.12</v>
      </c>
      <c r="T4753">
        <v>54.78</v>
      </c>
      <c r="U4753">
        <v>91.52</v>
      </c>
      <c r="V4753" s="16">
        <v>2665.5443998655101</v>
      </c>
      <c r="W4753" s="16">
        <v>2006.5476345027801</v>
      </c>
      <c r="X4753" s="5">
        <f t="shared" si="223"/>
        <v>0.75277216714304973</v>
      </c>
      <c r="Y4753" t="str">
        <f t="shared" si="224"/>
        <v>OK</v>
      </c>
      <c r="AA4753" t="s">
        <v>9521</v>
      </c>
      <c r="AB4753" s="3">
        <v>45813.980150462958</v>
      </c>
    </row>
    <row r="4754" spans="1:28" x14ac:dyDescent="0.35">
      <c r="A4754" t="s">
        <v>9522</v>
      </c>
      <c r="F4754">
        <v>703</v>
      </c>
      <c r="G4754" s="16">
        <v>2512.02</v>
      </c>
      <c r="H4754">
        <v>38</v>
      </c>
      <c r="I4754">
        <v>36</v>
      </c>
      <c r="J4754">
        <v>11.73</v>
      </c>
      <c r="K4754" t="s">
        <v>29</v>
      </c>
      <c r="L4754" t="str">
        <f t="shared" si="222"/>
        <v>US-East</v>
      </c>
      <c r="Q4754">
        <v>50</v>
      </c>
      <c r="R4754">
        <v>5</v>
      </c>
      <c r="S4754">
        <v>77.08</v>
      </c>
      <c r="T4754">
        <v>60.65</v>
      </c>
      <c r="U4754">
        <v>89.46</v>
      </c>
      <c r="V4754" s="16">
        <v>2647.055409913894</v>
      </c>
      <c r="W4754" s="16">
        <v>2076.2337458828879</v>
      </c>
      <c r="X4754" s="5">
        <f t="shared" si="223"/>
        <v>0.7843559821629974</v>
      </c>
      <c r="Y4754" t="str">
        <f t="shared" si="224"/>
        <v>OK</v>
      </c>
      <c r="AA4754" t="s">
        <v>9523</v>
      </c>
      <c r="AB4754" s="3">
        <v>45360.268055555563</v>
      </c>
    </row>
    <row r="4755" spans="1:28" x14ac:dyDescent="0.35">
      <c r="A4755" t="s">
        <v>9524</v>
      </c>
      <c r="F4755">
        <v>855</v>
      </c>
      <c r="G4755" s="16">
        <v>1776</v>
      </c>
      <c r="H4755">
        <v>26</v>
      </c>
      <c r="I4755">
        <v>24</v>
      </c>
      <c r="J4755">
        <v>1</v>
      </c>
      <c r="K4755" t="s">
        <v>37</v>
      </c>
      <c r="L4755" t="str">
        <f t="shared" si="222"/>
        <v>US-East</v>
      </c>
      <c r="Q4755">
        <v>0</v>
      </c>
      <c r="R4755">
        <v>49</v>
      </c>
      <c r="T4755">
        <v>60.6</v>
      </c>
      <c r="U4755">
        <v>89.76</v>
      </c>
      <c r="V4755" s="16">
        <v>2274.4738697182188</v>
      </c>
      <c r="W4755" s="16">
        <v>1623.729762670027</v>
      </c>
      <c r="X4755" s="5">
        <f t="shared" si="223"/>
        <v>0.71389246730330147</v>
      </c>
      <c r="Y4755" t="str">
        <f t="shared" si="224"/>
        <v>OK</v>
      </c>
      <c r="AA4755" t="s">
        <v>9525</v>
      </c>
      <c r="AB4755" s="3">
        <v>45651.253981481481</v>
      </c>
    </row>
    <row r="4756" spans="1:28" x14ac:dyDescent="0.35">
      <c r="A4756" t="s">
        <v>9526</v>
      </c>
      <c r="F4756">
        <v>16</v>
      </c>
      <c r="G4756" s="16">
        <v>2283.27</v>
      </c>
      <c r="H4756">
        <v>92</v>
      </c>
      <c r="I4756">
        <v>95</v>
      </c>
      <c r="J4756">
        <v>14.33</v>
      </c>
      <c r="K4756" t="s">
        <v>29</v>
      </c>
      <c r="L4756" t="str">
        <f t="shared" si="222"/>
        <v>US-East</v>
      </c>
      <c r="Q4756">
        <v>0</v>
      </c>
      <c r="R4756">
        <v>48</v>
      </c>
      <c r="S4756">
        <v>85.8</v>
      </c>
      <c r="T4756">
        <v>53.71</v>
      </c>
      <c r="V4756" s="16">
        <v>3037.917612997855</v>
      </c>
      <c r="W4756" s="16">
        <v>2140.1699752992722</v>
      </c>
      <c r="X4756" s="5">
        <f t="shared" si="223"/>
        <v>0.70448585114437179</v>
      </c>
      <c r="Y4756" t="str">
        <f t="shared" si="224"/>
        <v>OK</v>
      </c>
      <c r="AA4756" t="s">
        <v>9527</v>
      </c>
      <c r="AB4756" s="3">
        <v>45008.480081018519</v>
      </c>
    </row>
    <row r="4757" spans="1:28" x14ac:dyDescent="0.35">
      <c r="A4757" t="s">
        <v>9528</v>
      </c>
      <c r="F4757">
        <v>255</v>
      </c>
      <c r="G4757" s="16">
        <v>2179.64</v>
      </c>
      <c r="H4757">
        <v>49</v>
      </c>
      <c r="I4757">
        <v>50</v>
      </c>
      <c r="J4757">
        <v>39.51</v>
      </c>
      <c r="K4757" t="s">
        <v>29</v>
      </c>
      <c r="L4757" t="str">
        <f t="shared" si="222"/>
        <v>US-East</v>
      </c>
      <c r="Q4757">
        <v>10</v>
      </c>
      <c r="R4757">
        <v>45</v>
      </c>
      <c r="S4757">
        <v>93.55</v>
      </c>
      <c r="T4757">
        <v>42.76</v>
      </c>
      <c r="U4757">
        <v>85.66</v>
      </c>
      <c r="V4757" s="16">
        <v>3140.33513736554</v>
      </c>
      <c r="W4757" s="16">
        <v>2487.5591450405318</v>
      </c>
      <c r="X4757" s="5">
        <f t="shared" si="223"/>
        <v>0.7921317427054525</v>
      </c>
      <c r="Y4757" t="str">
        <f t="shared" si="224"/>
        <v>OK</v>
      </c>
      <c r="AA4757" t="s">
        <v>9529</v>
      </c>
      <c r="AB4757" s="3">
        <v>45728.204745370371</v>
      </c>
    </row>
    <row r="4758" spans="1:28" x14ac:dyDescent="0.35">
      <c r="A4758" t="s">
        <v>9530</v>
      </c>
      <c r="F4758">
        <v>995</v>
      </c>
      <c r="G4758" s="16">
        <v>2247.4899999999998</v>
      </c>
      <c r="H4758">
        <v>90</v>
      </c>
      <c r="I4758">
        <v>88</v>
      </c>
      <c r="J4758">
        <v>26.58</v>
      </c>
      <c r="K4758" t="s">
        <v>37</v>
      </c>
      <c r="L4758" t="str">
        <f t="shared" si="222"/>
        <v>US-East</v>
      </c>
      <c r="Q4758">
        <v>0</v>
      </c>
      <c r="R4758">
        <v>24</v>
      </c>
      <c r="S4758">
        <v>67.239999999999995</v>
      </c>
      <c r="T4758">
        <v>54.39</v>
      </c>
      <c r="U4758">
        <v>94.69</v>
      </c>
      <c r="V4758" s="16">
        <v>2326.2483902403001</v>
      </c>
      <c r="W4758" s="16">
        <v>2551.339389520268</v>
      </c>
      <c r="X4758" s="5">
        <f t="shared" si="223"/>
        <v>1.0967613777721803</v>
      </c>
      <c r="Y4758" t="str">
        <f t="shared" si="224"/>
        <v>Over Budget</v>
      </c>
      <c r="AA4758" t="s">
        <v>9531</v>
      </c>
      <c r="AB4758" s="3">
        <v>45784.305891203701</v>
      </c>
    </row>
    <row r="4759" spans="1:28" x14ac:dyDescent="0.35">
      <c r="A4759" t="s">
        <v>9532</v>
      </c>
      <c r="F4759">
        <v>937</v>
      </c>
      <c r="G4759" s="16">
        <v>1851.51</v>
      </c>
      <c r="H4759">
        <v>54</v>
      </c>
      <c r="I4759">
        <v>50</v>
      </c>
      <c r="J4759">
        <v>22.55</v>
      </c>
      <c r="K4759" t="s">
        <v>32</v>
      </c>
      <c r="L4759" t="str">
        <f t="shared" si="222"/>
        <v>US-East</v>
      </c>
      <c r="Q4759">
        <v>0</v>
      </c>
      <c r="R4759">
        <v>16</v>
      </c>
      <c r="S4759">
        <v>75.13</v>
      </c>
      <c r="T4759">
        <v>57.45</v>
      </c>
      <c r="U4759">
        <v>79.790000000000006</v>
      </c>
      <c r="V4759" s="16">
        <v>2125.1946398733262</v>
      </c>
      <c r="W4759" s="16">
        <v>1489.7673233485871</v>
      </c>
      <c r="X4759" s="5">
        <f t="shared" si="223"/>
        <v>0.70100276718060317</v>
      </c>
      <c r="Y4759" t="str">
        <f t="shared" si="224"/>
        <v>OK</v>
      </c>
      <c r="AA4759" t="s">
        <v>9533</v>
      </c>
      <c r="AB4759" s="3">
        <v>45330.878645833327</v>
      </c>
    </row>
    <row r="4760" spans="1:28" x14ac:dyDescent="0.35">
      <c r="A4760" t="s">
        <v>9534</v>
      </c>
      <c r="F4760">
        <v>166</v>
      </c>
      <c r="G4760" s="16">
        <v>1966.17</v>
      </c>
      <c r="H4760">
        <v>27</v>
      </c>
      <c r="I4760">
        <v>30</v>
      </c>
      <c r="J4760">
        <v>27.69</v>
      </c>
      <c r="K4760" t="s">
        <v>59</v>
      </c>
      <c r="L4760" t="str">
        <f t="shared" si="222"/>
        <v>EU-West</v>
      </c>
      <c r="Q4760">
        <v>10</v>
      </c>
      <c r="R4760">
        <v>25</v>
      </c>
      <c r="S4760">
        <v>93.28</v>
      </c>
      <c r="T4760">
        <v>61.89</v>
      </c>
      <c r="U4760">
        <v>89.57</v>
      </c>
      <c r="V4760" s="16">
        <v>2646.7999968463309</v>
      </c>
      <c r="W4760" s="16">
        <v>1991.5560977858249</v>
      </c>
      <c r="X4760" s="5">
        <f t="shared" si="223"/>
        <v>0.75243920967159184</v>
      </c>
      <c r="Y4760" t="str">
        <f t="shared" si="224"/>
        <v>OK</v>
      </c>
      <c r="AA4760" t="s">
        <v>9535</v>
      </c>
      <c r="AB4760" s="3">
        <v>45163.199259259258</v>
      </c>
    </row>
    <row r="4761" spans="1:28" x14ac:dyDescent="0.35">
      <c r="A4761" t="s">
        <v>9536</v>
      </c>
      <c r="F4761">
        <v>183</v>
      </c>
      <c r="G4761" s="16">
        <v>1936.24</v>
      </c>
      <c r="H4761">
        <v>56</v>
      </c>
      <c r="I4761">
        <v>59</v>
      </c>
      <c r="J4761">
        <v>17.920000000000002</v>
      </c>
      <c r="K4761" t="s">
        <v>52</v>
      </c>
      <c r="L4761" t="str">
        <f t="shared" si="222"/>
        <v>EU-West</v>
      </c>
      <c r="Q4761">
        <v>10</v>
      </c>
      <c r="R4761">
        <v>20</v>
      </c>
      <c r="S4761">
        <v>100</v>
      </c>
      <c r="T4761">
        <v>66.92</v>
      </c>
      <c r="U4761">
        <v>88.44</v>
      </c>
      <c r="V4761" s="16">
        <v>1969.4771433202191</v>
      </c>
      <c r="W4761" s="16">
        <v>1722.12574453972</v>
      </c>
      <c r="X4761" s="5">
        <f t="shared" si="223"/>
        <v>0.87440758090570947</v>
      </c>
      <c r="Y4761" t="str">
        <f t="shared" si="224"/>
        <v>OK</v>
      </c>
      <c r="AA4761" t="s">
        <v>9537</v>
      </c>
      <c r="AB4761" s="3">
        <v>45773.104930555557</v>
      </c>
    </row>
    <row r="4762" spans="1:28" x14ac:dyDescent="0.35">
      <c r="A4762" t="s">
        <v>9538</v>
      </c>
      <c r="F4762">
        <v>496</v>
      </c>
      <c r="G4762" s="16">
        <v>2129.2600000000002</v>
      </c>
      <c r="H4762">
        <v>81</v>
      </c>
      <c r="I4762">
        <v>81</v>
      </c>
      <c r="J4762">
        <v>16.86</v>
      </c>
      <c r="K4762" t="s">
        <v>59</v>
      </c>
      <c r="L4762" t="str">
        <f t="shared" si="222"/>
        <v>EU-West</v>
      </c>
      <c r="Q4762">
        <v>20</v>
      </c>
      <c r="R4762">
        <v>31</v>
      </c>
      <c r="T4762">
        <v>56.92</v>
      </c>
      <c r="V4762" s="16">
        <v>2345.9691160502211</v>
      </c>
      <c r="W4762" s="16">
        <v>1976.032571977792</v>
      </c>
      <c r="X4762" s="5">
        <f t="shared" si="223"/>
        <v>0.84230971262943521</v>
      </c>
      <c r="Y4762" t="str">
        <f t="shared" si="224"/>
        <v>OK</v>
      </c>
      <c r="AA4762" t="s">
        <v>9539</v>
      </c>
      <c r="AB4762" s="3">
        <v>45930.937488425923</v>
      </c>
    </row>
    <row r="4763" spans="1:28" x14ac:dyDescent="0.35">
      <c r="A4763" t="s">
        <v>9540</v>
      </c>
      <c r="F4763">
        <v>850</v>
      </c>
      <c r="G4763" s="16">
        <v>1413.58</v>
      </c>
      <c r="H4763">
        <v>78</v>
      </c>
      <c r="I4763">
        <v>77</v>
      </c>
      <c r="J4763">
        <v>17.68</v>
      </c>
      <c r="K4763" t="s">
        <v>37</v>
      </c>
      <c r="L4763" t="str">
        <f t="shared" si="222"/>
        <v>US-East</v>
      </c>
      <c r="Q4763">
        <v>30</v>
      </c>
      <c r="R4763">
        <v>24</v>
      </c>
      <c r="S4763">
        <v>78.08</v>
      </c>
      <c r="T4763">
        <v>56.15</v>
      </c>
      <c r="U4763">
        <v>98.46</v>
      </c>
      <c r="V4763" s="16">
        <v>1568.1340494748549</v>
      </c>
      <c r="W4763" s="16">
        <v>1143.106329677275</v>
      </c>
      <c r="X4763" s="5">
        <f t="shared" si="223"/>
        <v>0.72895957463590855</v>
      </c>
      <c r="Y4763" t="str">
        <f t="shared" si="224"/>
        <v>OK</v>
      </c>
      <c r="AA4763" t="s">
        <v>9541</v>
      </c>
      <c r="AB4763" s="3">
        <v>45540.487881944442</v>
      </c>
    </row>
    <row r="4764" spans="1:28" x14ac:dyDescent="0.35">
      <c r="A4764" t="s">
        <v>9542</v>
      </c>
      <c r="F4764">
        <v>855</v>
      </c>
      <c r="G4764" s="16">
        <v>1896.48</v>
      </c>
      <c r="H4764">
        <v>15</v>
      </c>
      <c r="I4764">
        <v>14</v>
      </c>
      <c r="J4764">
        <v>14.11</v>
      </c>
      <c r="K4764" t="s">
        <v>37</v>
      </c>
      <c r="L4764" t="str">
        <f t="shared" si="222"/>
        <v>US-East</v>
      </c>
      <c r="Q4764">
        <v>0</v>
      </c>
      <c r="R4764">
        <v>31</v>
      </c>
      <c r="S4764">
        <v>94.21</v>
      </c>
      <c r="T4764">
        <v>53.6</v>
      </c>
      <c r="U4764">
        <v>84.85</v>
      </c>
      <c r="V4764" s="16">
        <v>2531.1620776484142</v>
      </c>
      <c r="W4764" s="16">
        <v>2085.9352155598908</v>
      </c>
      <c r="X4764" s="5">
        <f t="shared" si="223"/>
        <v>0.82410179655418858</v>
      </c>
      <c r="Y4764" t="str">
        <f t="shared" si="224"/>
        <v>OK</v>
      </c>
      <c r="AA4764" t="s">
        <v>9543</v>
      </c>
      <c r="AB4764" s="3">
        <v>45776.726631944453</v>
      </c>
    </row>
    <row r="4765" spans="1:28" x14ac:dyDescent="0.35">
      <c r="A4765" t="s">
        <v>9544</v>
      </c>
      <c r="F4765">
        <v>702</v>
      </c>
      <c r="G4765" s="16">
        <v>2882.03</v>
      </c>
      <c r="H4765">
        <v>86</v>
      </c>
      <c r="I4765">
        <v>86</v>
      </c>
      <c r="J4765">
        <v>14.77</v>
      </c>
      <c r="K4765" t="s">
        <v>37</v>
      </c>
      <c r="L4765" t="str">
        <f t="shared" si="222"/>
        <v>US-East</v>
      </c>
      <c r="Q4765">
        <v>0</v>
      </c>
      <c r="R4765">
        <v>40</v>
      </c>
      <c r="S4765">
        <v>55.52</v>
      </c>
      <c r="T4765">
        <v>59.3</v>
      </c>
      <c r="U4765">
        <v>92.74</v>
      </c>
      <c r="V4765" s="16">
        <v>3294.103628534313</v>
      </c>
      <c r="W4765" s="16">
        <v>3401.475300564678</v>
      </c>
      <c r="X4765" s="5">
        <f t="shared" si="223"/>
        <v>1.0325951105788798</v>
      </c>
      <c r="Y4765" t="str">
        <f t="shared" si="224"/>
        <v>Over Budget</v>
      </c>
      <c r="AA4765" t="s">
        <v>9545</v>
      </c>
      <c r="AB4765" s="3">
        <v>44965.259375000001</v>
      </c>
    </row>
    <row r="4766" spans="1:28" x14ac:dyDescent="0.35">
      <c r="A4766" t="s">
        <v>9546</v>
      </c>
      <c r="F4766">
        <v>986</v>
      </c>
      <c r="G4766" s="16">
        <v>1610.21</v>
      </c>
      <c r="H4766">
        <v>93</v>
      </c>
      <c r="I4766">
        <v>92</v>
      </c>
      <c r="J4766">
        <v>19.87</v>
      </c>
      <c r="K4766" t="s">
        <v>37</v>
      </c>
      <c r="L4766" t="str">
        <f t="shared" si="222"/>
        <v>US-East</v>
      </c>
      <c r="Q4766">
        <v>0</v>
      </c>
      <c r="R4766">
        <v>18</v>
      </c>
      <c r="S4766">
        <v>59.74</v>
      </c>
      <c r="T4766">
        <v>69.34</v>
      </c>
      <c r="U4766">
        <v>87.66</v>
      </c>
      <c r="V4766" s="16">
        <v>2092.9474656639641</v>
      </c>
      <c r="W4766" s="16">
        <v>1429.3943923935069</v>
      </c>
      <c r="X4766" s="5">
        <f t="shared" si="223"/>
        <v>0.68295760684086149</v>
      </c>
      <c r="Y4766" t="str">
        <f t="shared" si="224"/>
        <v>OK</v>
      </c>
      <c r="AA4766" t="s">
        <v>9547</v>
      </c>
      <c r="AB4766" s="3">
        <v>45223.516736111109</v>
      </c>
    </row>
    <row r="4767" spans="1:28" x14ac:dyDescent="0.35">
      <c r="A4767" t="s">
        <v>9548</v>
      </c>
      <c r="F4767">
        <v>290</v>
      </c>
      <c r="G4767" s="16">
        <v>2581.2600000000002</v>
      </c>
      <c r="H4767">
        <v>99</v>
      </c>
      <c r="I4767">
        <v>98</v>
      </c>
      <c r="J4767">
        <v>20.52</v>
      </c>
      <c r="K4767" t="s">
        <v>32</v>
      </c>
      <c r="L4767" t="str">
        <f t="shared" si="222"/>
        <v>US-East</v>
      </c>
      <c r="Q4767">
        <v>10</v>
      </c>
      <c r="R4767">
        <v>1</v>
      </c>
      <c r="S4767">
        <v>84.04</v>
      </c>
      <c r="T4767">
        <v>49.53</v>
      </c>
      <c r="U4767">
        <v>85.78</v>
      </c>
      <c r="V4767" s="16">
        <v>3827.167665733843</v>
      </c>
      <c r="W4767" s="16">
        <v>2417.8898523183552</v>
      </c>
      <c r="X4767" s="5">
        <f t="shared" si="223"/>
        <v>0.631770035571393</v>
      </c>
      <c r="Y4767" t="str">
        <f t="shared" si="224"/>
        <v>OK</v>
      </c>
      <c r="AA4767" t="s">
        <v>9549</v>
      </c>
      <c r="AB4767" s="3">
        <v>44951.173819444448</v>
      </c>
    </row>
    <row r="4768" spans="1:28" x14ac:dyDescent="0.35">
      <c r="A4768" t="s">
        <v>9550</v>
      </c>
      <c r="F4768">
        <v>318</v>
      </c>
      <c r="G4768" s="16">
        <v>2344.81</v>
      </c>
      <c r="H4768">
        <v>55</v>
      </c>
      <c r="I4768">
        <v>57</v>
      </c>
      <c r="J4768">
        <v>30.61</v>
      </c>
      <c r="K4768" t="s">
        <v>32</v>
      </c>
      <c r="L4768" t="str">
        <f t="shared" si="222"/>
        <v>US-East</v>
      </c>
      <c r="Q4768">
        <v>40</v>
      </c>
      <c r="R4768">
        <v>34</v>
      </c>
      <c r="S4768">
        <v>70.41</v>
      </c>
      <c r="T4768">
        <v>40.380000000000003</v>
      </c>
      <c r="U4768">
        <v>88.82</v>
      </c>
      <c r="V4768" s="16">
        <v>3274.8120383131559</v>
      </c>
      <c r="W4768" s="16">
        <v>2069.4673980730131</v>
      </c>
      <c r="X4768" s="5">
        <f t="shared" si="223"/>
        <v>0.63193471071365315</v>
      </c>
      <c r="Y4768" t="str">
        <f t="shared" si="224"/>
        <v>OK</v>
      </c>
      <c r="AA4768" t="s">
        <v>9551</v>
      </c>
      <c r="AB4768" s="3">
        <v>45830.898136574076</v>
      </c>
    </row>
    <row r="4769" spans="1:28" x14ac:dyDescent="0.35">
      <c r="A4769" t="s">
        <v>9552</v>
      </c>
      <c r="F4769">
        <v>999</v>
      </c>
      <c r="G4769" s="16">
        <v>1972.21</v>
      </c>
      <c r="H4769">
        <v>34</v>
      </c>
      <c r="I4769">
        <v>32</v>
      </c>
      <c r="J4769">
        <v>28.2</v>
      </c>
      <c r="K4769" t="s">
        <v>26</v>
      </c>
      <c r="L4769" t="str">
        <f t="shared" si="222"/>
        <v>EU-West</v>
      </c>
      <c r="Q4769">
        <v>50</v>
      </c>
      <c r="R4769">
        <v>15</v>
      </c>
      <c r="S4769">
        <v>80.12</v>
      </c>
      <c r="T4769">
        <v>62.09</v>
      </c>
      <c r="U4769">
        <v>88.22</v>
      </c>
      <c r="V4769" s="16">
        <v>2300.4871201739711</v>
      </c>
      <c r="W4769" s="16">
        <v>2311.4685099681842</v>
      </c>
      <c r="X4769" s="5">
        <f t="shared" si="223"/>
        <v>1.0047735063143421</v>
      </c>
      <c r="Y4769" t="str">
        <f t="shared" si="224"/>
        <v>Over Budget</v>
      </c>
      <c r="AA4769" t="s">
        <v>9553</v>
      </c>
      <c r="AB4769" s="3">
        <v>45560.478009259263</v>
      </c>
    </row>
    <row r="4770" spans="1:28" x14ac:dyDescent="0.35">
      <c r="A4770" t="s">
        <v>9554</v>
      </c>
      <c r="F4770">
        <v>246</v>
      </c>
      <c r="G4770" s="16">
        <v>2083.9299999999998</v>
      </c>
      <c r="H4770">
        <v>27</v>
      </c>
      <c r="I4770">
        <v>25</v>
      </c>
      <c r="J4770">
        <v>8.1199999999999992</v>
      </c>
      <c r="K4770" t="s">
        <v>26</v>
      </c>
      <c r="L4770" t="str">
        <f t="shared" si="222"/>
        <v>EU-West</v>
      </c>
      <c r="Q4770">
        <v>0</v>
      </c>
      <c r="R4770">
        <v>15</v>
      </c>
      <c r="S4770">
        <v>83.73</v>
      </c>
      <c r="T4770">
        <v>71.760000000000005</v>
      </c>
      <c r="U4770">
        <v>89.07</v>
      </c>
      <c r="V4770" s="16">
        <v>2576.1542335317081</v>
      </c>
      <c r="W4770" s="16">
        <v>1674.942872880529</v>
      </c>
      <c r="X4770" s="5">
        <f t="shared" si="223"/>
        <v>0.65017181466822038</v>
      </c>
      <c r="Y4770" t="str">
        <f t="shared" si="224"/>
        <v>OK</v>
      </c>
      <c r="AA4770" t="s">
        <v>9555</v>
      </c>
      <c r="AB4770" s="3">
        <v>45090.126898148148</v>
      </c>
    </row>
    <row r="4771" spans="1:28" x14ac:dyDescent="0.35">
      <c r="A4771" t="s">
        <v>9556</v>
      </c>
      <c r="F4771">
        <v>166</v>
      </c>
      <c r="G4771" s="16">
        <v>2205.54</v>
      </c>
      <c r="H4771">
        <v>45</v>
      </c>
      <c r="I4771">
        <v>49</v>
      </c>
      <c r="J4771">
        <v>17.64</v>
      </c>
      <c r="K4771" t="s">
        <v>29</v>
      </c>
      <c r="L4771" t="str">
        <f t="shared" si="222"/>
        <v>US-East</v>
      </c>
      <c r="Q4771">
        <v>0</v>
      </c>
      <c r="R4771">
        <v>32</v>
      </c>
      <c r="T4771">
        <v>63.06</v>
      </c>
      <c r="U4771">
        <v>86.07</v>
      </c>
      <c r="V4771" s="16">
        <v>2426.8371590199231</v>
      </c>
      <c r="W4771" s="16">
        <v>2279.5246463514518</v>
      </c>
      <c r="X4771" s="5">
        <f t="shared" si="223"/>
        <v>0.93929855898202774</v>
      </c>
      <c r="Y4771" t="str">
        <f t="shared" si="224"/>
        <v>OK</v>
      </c>
      <c r="AA4771" t="s">
        <v>9557</v>
      </c>
      <c r="AB4771" s="3">
        <v>45539.555613425917</v>
      </c>
    </row>
    <row r="4772" spans="1:28" x14ac:dyDescent="0.35">
      <c r="A4772" t="s">
        <v>9558</v>
      </c>
      <c r="F4772">
        <v>260</v>
      </c>
      <c r="G4772" s="16">
        <v>1870.38</v>
      </c>
      <c r="H4772">
        <v>66</v>
      </c>
      <c r="I4772">
        <v>62</v>
      </c>
      <c r="J4772">
        <v>11.16</v>
      </c>
      <c r="K4772" t="s">
        <v>32</v>
      </c>
      <c r="L4772" t="str">
        <f t="shared" si="222"/>
        <v>US-East</v>
      </c>
      <c r="Q4772">
        <v>0</v>
      </c>
      <c r="R4772">
        <v>49</v>
      </c>
      <c r="S4772">
        <v>42.23</v>
      </c>
      <c r="T4772">
        <v>50.09</v>
      </c>
      <c r="U4772">
        <v>84.93</v>
      </c>
      <c r="V4772" s="16">
        <v>1885.0811964356831</v>
      </c>
      <c r="W4772" s="16">
        <v>2147.7677990414591</v>
      </c>
      <c r="X4772" s="5">
        <f t="shared" si="223"/>
        <v>1.1393502853364961</v>
      </c>
      <c r="Y4772" t="str">
        <f t="shared" si="224"/>
        <v>Over Budget</v>
      </c>
      <c r="AA4772" t="s">
        <v>9559</v>
      </c>
      <c r="AB4772" s="3">
        <v>45109.197604166657</v>
      </c>
    </row>
    <row r="4773" spans="1:28" x14ac:dyDescent="0.35">
      <c r="A4773" t="s">
        <v>9560</v>
      </c>
      <c r="F4773">
        <v>230</v>
      </c>
      <c r="G4773" s="16">
        <v>1328.03</v>
      </c>
      <c r="H4773">
        <v>15</v>
      </c>
      <c r="I4773">
        <v>16</v>
      </c>
      <c r="J4773">
        <v>1</v>
      </c>
      <c r="K4773" t="s">
        <v>59</v>
      </c>
      <c r="L4773" t="str">
        <f t="shared" si="222"/>
        <v>EU-West</v>
      </c>
      <c r="Q4773">
        <v>10</v>
      </c>
      <c r="R4773">
        <v>23</v>
      </c>
      <c r="S4773">
        <v>80.22</v>
      </c>
      <c r="T4773">
        <v>58.95</v>
      </c>
      <c r="U4773">
        <v>95.02</v>
      </c>
      <c r="V4773" s="16">
        <v>1520.4053700858781</v>
      </c>
      <c r="W4773" s="16">
        <v>1161.3926065761621</v>
      </c>
      <c r="X4773" s="5">
        <f t="shared" si="223"/>
        <v>0.76387036603965841</v>
      </c>
      <c r="Y4773" t="str">
        <f t="shared" si="224"/>
        <v>OK</v>
      </c>
      <c r="AA4773" t="s">
        <v>9561</v>
      </c>
      <c r="AB4773" s="3">
        <v>45202.870798611111</v>
      </c>
    </row>
    <row r="4774" spans="1:28" x14ac:dyDescent="0.35">
      <c r="A4774" t="s">
        <v>9562</v>
      </c>
      <c r="F4774">
        <v>347</v>
      </c>
      <c r="G4774" s="16">
        <v>2102.19</v>
      </c>
      <c r="H4774">
        <v>78</v>
      </c>
      <c r="I4774">
        <v>82</v>
      </c>
      <c r="J4774">
        <v>20.7</v>
      </c>
      <c r="K4774" t="s">
        <v>37</v>
      </c>
      <c r="L4774" t="str">
        <f t="shared" si="222"/>
        <v>US-East</v>
      </c>
      <c r="Q4774">
        <v>30</v>
      </c>
      <c r="R4774">
        <v>30</v>
      </c>
      <c r="S4774">
        <v>60.52</v>
      </c>
      <c r="T4774">
        <v>60.56</v>
      </c>
      <c r="U4774">
        <v>90.03</v>
      </c>
      <c r="V4774" s="16">
        <v>2490.473544194454</v>
      </c>
      <c r="W4774" s="16">
        <v>2177.8648806193819</v>
      </c>
      <c r="X4774" s="5">
        <f t="shared" si="223"/>
        <v>0.87447822350741511</v>
      </c>
      <c r="Y4774" t="str">
        <f t="shared" si="224"/>
        <v>OK</v>
      </c>
      <c r="AA4774" t="s">
        <v>9563</v>
      </c>
      <c r="AB4774" s="3">
        <v>45879.224120370367</v>
      </c>
    </row>
    <row r="4775" spans="1:28" x14ac:dyDescent="0.35">
      <c r="A4775" t="s">
        <v>9564</v>
      </c>
      <c r="F4775">
        <v>232</v>
      </c>
      <c r="G4775" s="16">
        <v>1492.35</v>
      </c>
      <c r="H4775">
        <v>82</v>
      </c>
      <c r="I4775">
        <v>85</v>
      </c>
      <c r="J4775">
        <v>24.62</v>
      </c>
      <c r="K4775" t="s">
        <v>32</v>
      </c>
      <c r="L4775" t="str">
        <f t="shared" si="222"/>
        <v>US-East</v>
      </c>
      <c r="Q4775">
        <v>30</v>
      </c>
      <c r="R4775">
        <v>41</v>
      </c>
      <c r="S4775">
        <v>73.83</v>
      </c>
      <c r="T4775">
        <v>67.16</v>
      </c>
      <c r="U4775">
        <v>89.7</v>
      </c>
      <c r="V4775" s="16">
        <v>1913.4666752524431</v>
      </c>
      <c r="W4775" s="16">
        <v>1224.113879718044</v>
      </c>
      <c r="X4775" s="5">
        <f t="shared" si="223"/>
        <v>0.63973618958195189</v>
      </c>
      <c r="Y4775" t="str">
        <f t="shared" si="224"/>
        <v>OK</v>
      </c>
      <c r="AA4775" t="s">
        <v>9565</v>
      </c>
      <c r="AB4775" s="3">
        <v>45640.768136574072</v>
      </c>
    </row>
    <row r="4776" spans="1:28" x14ac:dyDescent="0.35">
      <c r="A4776" t="s">
        <v>9566</v>
      </c>
      <c r="F4776">
        <v>220</v>
      </c>
      <c r="G4776" s="16">
        <v>1775.12</v>
      </c>
      <c r="H4776">
        <v>73</v>
      </c>
      <c r="I4776">
        <v>76</v>
      </c>
      <c r="J4776">
        <v>20.57</v>
      </c>
      <c r="K4776" t="s">
        <v>52</v>
      </c>
      <c r="L4776" t="str">
        <f t="shared" si="222"/>
        <v>EU-West</v>
      </c>
      <c r="Q4776">
        <v>40</v>
      </c>
      <c r="R4776">
        <v>22</v>
      </c>
      <c r="S4776">
        <v>63.33</v>
      </c>
      <c r="T4776">
        <v>51.32</v>
      </c>
      <c r="U4776">
        <v>85.54</v>
      </c>
      <c r="V4776" s="16">
        <v>2613.0357952205159</v>
      </c>
      <c r="W4776" s="16">
        <v>1998.490544919556</v>
      </c>
      <c r="X4776" s="5">
        <f t="shared" si="223"/>
        <v>0.76481560205756849</v>
      </c>
      <c r="Y4776" t="str">
        <f t="shared" si="224"/>
        <v>OK</v>
      </c>
      <c r="AA4776" t="s">
        <v>9567</v>
      </c>
      <c r="AB4776" s="3">
        <v>45004.107222222221</v>
      </c>
    </row>
    <row r="4777" spans="1:28" x14ac:dyDescent="0.35">
      <c r="A4777" t="s">
        <v>9568</v>
      </c>
      <c r="F4777">
        <v>346</v>
      </c>
      <c r="G4777" s="16">
        <v>1901.85</v>
      </c>
      <c r="H4777">
        <v>48</v>
      </c>
      <c r="I4777">
        <v>49</v>
      </c>
      <c r="J4777">
        <v>23.5</v>
      </c>
      <c r="K4777" t="s">
        <v>32</v>
      </c>
      <c r="L4777" t="str">
        <f t="shared" si="222"/>
        <v>US-East</v>
      </c>
      <c r="Q4777">
        <v>30</v>
      </c>
      <c r="R4777">
        <v>16</v>
      </c>
      <c r="S4777">
        <v>63.66</v>
      </c>
      <c r="T4777">
        <v>75.739999999999995</v>
      </c>
      <c r="U4777">
        <v>97.87</v>
      </c>
      <c r="V4777" s="16">
        <v>2803.1862325858328</v>
      </c>
      <c r="W4777" s="16">
        <v>1730.2492108582851</v>
      </c>
      <c r="X4777" s="5">
        <f t="shared" si="223"/>
        <v>0.61724376024142924</v>
      </c>
      <c r="Y4777" t="str">
        <f t="shared" si="224"/>
        <v>OK</v>
      </c>
      <c r="AA4777" t="s">
        <v>9569</v>
      </c>
      <c r="AB4777" s="3">
        <v>45592.238171296303</v>
      </c>
    </row>
    <row r="4778" spans="1:28" x14ac:dyDescent="0.35">
      <c r="A4778" t="s">
        <v>9570</v>
      </c>
      <c r="F4778">
        <v>143</v>
      </c>
      <c r="G4778" s="16">
        <v>2077.92</v>
      </c>
      <c r="H4778">
        <v>67</v>
      </c>
      <c r="I4778">
        <v>65</v>
      </c>
      <c r="J4778">
        <v>17.32</v>
      </c>
      <c r="K4778" t="s">
        <v>26</v>
      </c>
      <c r="L4778" t="str">
        <f t="shared" si="222"/>
        <v>EU-West</v>
      </c>
      <c r="Q4778">
        <v>10</v>
      </c>
      <c r="R4778">
        <v>32</v>
      </c>
      <c r="S4778">
        <v>60.7</v>
      </c>
      <c r="T4778">
        <v>55.87</v>
      </c>
      <c r="U4778">
        <v>89.56</v>
      </c>
      <c r="V4778" s="16">
        <v>2150.7493285828468</v>
      </c>
      <c r="W4778" s="16">
        <v>2484.15620026335</v>
      </c>
      <c r="X4778" s="5">
        <f t="shared" si="223"/>
        <v>1.1550189356098457</v>
      </c>
      <c r="Y4778" t="str">
        <f t="shared" si="224"/>
        <v>Over Budget</v>
      </c>
      <c r="AA4778" t="s">
        <v>9571</v>
      </c>
      <c r="AB4778" s="3">
        <v>45540.041319444441</v>
      </c>
    </row>
    <row r="4779" spans="1:28" x14ac:dyDescent="0.35">
      <c r="A4779" t="s">
        <v>9572</v>
      </c>
      <c r="F4779">
        <v>853</v>
      </c>
      <c r="G4779" s="16">
        <v>2141.81</v>
      </c>
      <c r="H4779">
        <v>21</v>
      </c>
      <c r="I4779">
        <v>24</v>
      </c>
      <c r="J4779">
        <v>11.78</v>
      </c>
      <c r="K4779" t="s">
        <v>52</v>
      </c>
      <c r="L4779" t="str">
        <f t="shared" si="222"/>
        <v>EU-West</v>
      </c>
      <c r="Q4779">
        <v>0</v>
      </c>
      <c r="R4779">
        <v>36</v>
      </c>
      <c r="T4779">
        <v>53.41</v>
      </c>
      <c r="U4779">
        <v>80.52</v>
      </c>
      <c r="V4779" s="16">
        <v>2800.0371314383278</v>
      </c>
      <c r="W4779" s="16">
        <v>2503.3557701044829</v>
      </c>
      <c r="X4779" s="5">
        <f t="shared" si="223"/>
        <v>0.89404377606183916</v>
      </c>
      <c r="Y4779" t="str">
        <f t="shared" si="224"/>
        <v>OK</v>
      </c>
      <c r="AA4779" t="s">
        <v>9573</v>
      </c>
      <c r="AB4779" s="3">
        <v>44993.300856481481</v>
      </c>
    </row>
    <row r="4780" spans="1:28" x14ac:dyDescent="0.35">
      <c r="A4780" t="s">
        <v>9574</v>
      </c>
      <c r="F4780">
        <v>943</v>
      </c>
      <c r="G4780" s="16">
        <v>1505.62</v>
      </c>
      <c r="H4780">
        <v>17</v>
      </c>
      <c r="I4780">
        <v>16</v>
      </c>
      <c r="J4780">
        <v>17.059999999999999</v>
      </c>
      <c r="K4780" t="s">
        <v>26</v>
      </c>
      <c r="L4780" t="str">
        <f t="shared" si="222"/>
        <v>EU-West</v>
      </c>
      <c r="Q4780">
        <v>0</v>
      </c>
      <c r="R4780">
        <v>35</v>
      </c>
      <c r="S4780">
        <v>67.48</v>
      </c>
      <c r="T4780">
        <v>62.88</v>
      </c>
      <c r="U4780">
        <v>91.38</v>
      </c>
      <c r="V4780" s="16">
        <v>1537.5034991148871</v>
      </c>
      <c r="W4780" s="16">
        <v>1645.652277860037</v>
      </c>
      <c r="X4780" s="5">
        <f t="shared" si="223"/>
        <v>1.0703405090182945</v>
      </c>
      <c r="Y4780" t="str">
        <f t="shared" si="224"/>
        <v>Over Budget</v>
      </c>
      <c r="AA4780" t="s">
        <v>9575</v>
      </c>
      <c r="AB4780" s="3">
        <v>45487.057303240741</v>
      </c>
    </row>
    <row r="4781" spans="1:28" x14ac:dyDescent="0.35">
      <c r="A4781" t="s">
        <v>9576</v>
      </c>
      <c r="F4781">
        <v>780</v>
      </c>
      <c r="G4781" s="16">
        <v>1576.43</v>
      </c>
      <c r="H4781">
        <v>21</v>
      </c>
      <c r="I4781">
        <v>22</v>
      </c>
      <c r="J4781">
        <v>30.95</v>
      </c>
      <c r="K4781" t="s">
        <v>59</v>
      </c>
      <c r="L4781" t="str">
        <f t="shared" si="222"/>
        <v>EU-West</v>
      </c>
      <c r="Q4781">
        <v>20</v>
      </c>
      <c r="R4781">
        <v>18</v>
      </c>
      <c r="S4781">
        <v>66.260000000000005</v>
      </c>
      <c r="T4781">
        <v>46.06</v>
      </c>
      <c r="U4781">
        <v>86.18</v>
      </c>
      <c r="V4781" s="16">
        <v>2087.2572243858599</v>
      </c>
      <c r="W4781" s="16">
        <v>1574.4390580549041</v>
      </c>
      <c r="X4781" s="5">
        <f t="shared" si="223"/>
        <v>0.75431002928647484</v>
      </c>
      <c r="Y4781" t="str">
        <f t="shared" si="224"/>
        <v>OK</v>
      </c>
      <c r="AA4781" t="s">
        <v>9577</v>
      </c>
      <c r="AB4781" s="3">
        <v>45906.569120370368</v>
      </c>
    </row>
    <row r="4782" spans="1:28" x14ac:dyDescent="0.35">
      <c r="A4782" t="s">
        <v>9578</v>
      </c>
      <c r="F4782">
        <v>504</v>
      </c>
      <c r="H4782">
        <v>15</v>
      </c>
      <c r="I4782">
        <v>11</v>
      </c>
      <c r="J4782">
        <v>23</v>
      </c>
      <c r="K4782" t="s">
        <v>26</v>
      </c>
      <c r="L4782" t="str">
        <f t="shared" si="222"/>
        <v>EU-West</v>
      </c>
      <c r="Q4782">
        <v>10</v>
      </c>
      <c r="R4782">
        <v>20</v>
      </c>
      <c r="S4782">
        <v>65.02</v>
      </c>
      <c r="T4782">
        <v>80.569999999999993</v>
      </c>
      <c r="U4782">
        <v>94.55</v>
      </c>
      <c r="V4782" s="16">
        <v>2194.978047017566</v>
      </c>
      <c r="W4782" s="16">
        <v>2294.0335588421649</v>
      </c>
      <c r="X4782" s="5">
        <f t="shared" si="223"/>
        <v>1.045128247163652</v>
      </c>
      <c r="Y4782" t="str">
        <f t="shared" si="224"/>
        <v>Over Budget</v>
      </c>
      <c r="AA4782" t="s">
        <v>9579</v>
      </c>
      <c r="AB4782" s="3">
        <v>45549.665937500002</v>
      </c>
    </row>
    <row r="4783" spans="1:28" x14ac:dyDescent="0.35">
      <c r="A4783" t="s">
        <v>9580</v>
      </c>
      <c r="F4783">
        <v>556</v>
      </c>
      <c r="G4783" s="16">
        <v>2322.23</v>
      </c>
      <c r="H4783">
        <v>55</v>
      </c>
      <c r="I4783">
        <v>51</v>
      </c>
      <c r="J4783">
        <v>7.83</v>
      </c>
      <c r="K4783" t="s">
        <v>37</v>
      </c>
      <c r="L4783" t="str">
        <f t="shared" si="222"/>
        <v>US-East</v>
      </c>
      <c r="Q4783">
        <v>0</v>
      </c>
      <c r="R4783">
        <v>38</v>
      </c>
      <c r="S4783">
        <v>78.81</v>
      </c>
      <c r="T4783">
        <v>64.66</v>
      </c>
      <c r="U4783">
        <v>95.19</v>
      </c>
      <c r="V4783" s="16">
        <v>3421.1125161755358</v>
      </c>
      <c r="W4783" s="16">
        <v>1979.105699390092</v>
      </c>
      <c r="X4783" s="5">
        <f t="shared" si="223"/>
        <v>0.57849769337681289</v>
      </c>
      <c r="Y4783" t="str">
        <f t="shared" si="224"/>
        <v>OK</v>
      </c>
      <c r="AA4783" t="s">
        <v>9581</v>
      </c>
      <c r="AB4783" s="3">
        <v>45504.529606481483</v>
      </c>
    </row>
    <row r="4784" spans="1:28" x14ac:dyDescent="0.35">
      <c r="A4784" t="s">
        <v>9582</v>
      </c>
      <c r="F4784">
        <v>192</v>
      </c>
      <c r="G4784" s="16">
        <v>1840.66</v>
      </c>
      <c r="H4784">
        <v>2</v>
      </c>
      <c r="I4784">
        <v>-2</v>
      </c>
      <c r="J4784">
        <v>21.04</v>
      </c>
      <c r="K4784" t="s">
        <v>52</v>
      </c>
      <c r="L4784" t="str">
        <f t="shared" si="222"/>
        <v>EU-West</v>
      </c>
      <c r="Q4784">
        <v>0</v>
      </c>
      <c r="R4784">
        <v>39</v>
      </c>
      <c r="S4784">
        <v>57.18</v>
      </c>
      <c r="T4784">
        <v>57.22</v>
      </c>
      <c r="U4784">
        <v>94.61</v>
      </c>
      <c r="V4784" s="16">
        <v>2636.1368197010902</v>
      </c>
      <c r="W4784" s="16">
        <v>1700.916827460888</v>
      </c>
      <c r="X4784" s="5">
        <f t="shared" si="223"/>
        <v>0.64523086007870933</v>
      </c>
      <c r="Y4784" t="str">
        <f t="shared" si="224"/>
        <v>OK</v>
      </c>
      <c r="AA4784" t="s">
        <v>9583</v>
      </c>
      <c r="AB4784" s="3">
        <v>45436.488599537042</v>
      </c>
    </row>
    <row r="4785" spans="1:28" x14ac:dyDescent="0.35">
      <c r="A4785" t="s">
        <v>9584</v>
      </c>
      <c r="F4785">
        <v>824</v>
      </c>
      <c r="G4785" s="16">
        <v>1929.43</v>
      </c>
      <c r="H4785">
        <v>52</v>
      </c>
      <c r="I4785">
        <v>54</v>
      </c>
      <c r="J4785">
        <v>30.19</v>
      </c>
      <c r="K4785" t="s">
        <v>59</v>
      </c>
      <c r="L4785" t="str">
        <f t="shared" si="222"/>
        <v>EU-West</v>
      </c>
      <c r="Q4785">
        <v>0</v>
      </c>
      <c r="R4785">
        <v>18</v>
      </c>
      <c r="S4785">
        <v>93.85</v>
      </c>
      <c r="T4785">
        <v>50.15</v>
      </c>
      <c r="U4785">
        <v>87.69</v>
      </c>
      <c r="V4785" s="16">
        <v>1950.970957767307</v>
      </c>
      <c r="W4785" s="16">
        <v>1564.3018796047379</v>
      </c>
      <c r="X4785" s="5">
        <f t="shared" si="223"/>
        <v>0.80180685077697234</v>
      </c>
      <c r="Y4785" t="str">
        <f t="shared" si="224"/>
        <v>OK</v>
      </c>
      <c r="AA4785" t="s">
        <v>9585</v>
      </c>
      <c r="AB4785" s="3">
        <v>45528.230810185189</v>
      </c>
    </row>
    <row r="4786" spans="1:28" x14ac:dyDescent="0.35">
      <c r="A4786" t="s">
        <v>9586</v>
      </c>
      <c r="F4786">
        <v>170</v>
      </c>
      <c r="G4786" s="16">
        <v>1418.99</v>
      </c>
      <c r="H4786">
        <v>34</v>
      </c>
      <c r="I4786">
        <v>38</v>
      </c>
      <c r="J4786">
        <v>26.09</v>
      </c>
      <c r="K4786" t="s">
        <v>59</v>
      </c>
      <c r="L4786" t="str">
        <f t="shared" si="222"/>
        <v>EU-West</v>
      </c>
      <c r="Q4786">
        <v>0</v>
      </c>
      <c r="R4786">
        <v>7</v>
      </c>
      <c r="S4786">
        <v>60.17</v>
      </c>
      <c r="T4786">
        <v>58.11</v>
      </c>
      <c r="U4786">
        <v>89.44</v>
      </c>
      <c r="V4786" s="16">
        <v>1973.9085478442271</v>
      </c>
      <c r="W4786" s="16">
        <v>1501.305406479122</v>
      </c>
      <c r="X4786" s="5">
        <f t="shared" si="223"/>
        <v>0.76057495577429302</v>
      </c>
      <c r="Y4786" t="str">
        <f t="shared" si="224"/>
        <v>OK</v>
      </c>
      <c r="AA4786" t="s">
        <v>9587</v>
      </c>
      <c r="AB4786" s="3">
        <v>45697.330682870372</v>
      </c>
    </row>
    <row r="4787" spans="1:28" x14ac:dyDescent="0.35">
      <c r="A4787" t="s">
        <v>9588</v>
      </c>
      <c r="F4787">
        <v>614</v>
      </c>
      <c r="H4787">
        <v>79</v>
      </c>
      <c r="I4787">
        <v>79</v>
      </c>
      <c r="J4787">
        <v>30.29</v>
      </c>
      <c r="K4787" t="s">
        <v>26</v>
      </c>
      <c r="L4787" t="str">
        <f t="shared" si="222"/>
        <v>EU-West</v>
      </c>
      <c r="Q4787">
        <v>30</v>
      </c>
      <c r="R4787">
        <v>25</v>
      </c>
      <c r="S4787">
        <v>63.43</v>
      </c>
      <c r="T4787">
        <v>69.72</v>
      </c>
      <c r="U4787">
        <v>91.24</v>
      </c>
      <c r="V4787" s="16">
        <v>2882.3930360828208</v>
      </c>
      <c r="W4787" s="16">
        <v>2454.317992245366</v>
      </c>
      <c r="X4787" s="5">
        <f t="shared" si="223"/>
        <v>0.85148623436198356</v>
      </c>
      <c r="Y4787" t="str">
        <f t="shared" si="224"/>
        <v>OK</v>
      </c>
      <c r="AA4787" t="s">
        <v>9589</v>
      </c>
      <c r="AB4787" s="3">
        <v>45103.09474537037</v>
      </c>
    </row>
    <row r="4788" spans="1:28" x14ac:dyDescent="0.35">
      <c r="A4788" t="s">
        <v>9590</v>
      </c>
      <c r="F4788">
        <v>396</v>
      </c>
      <c r="G4788" s="16">
        <v>2162.25</v>
      </c>
      <c r="H4788">
        <v>84</v>
      </c>
      <c r="I4788">
        <v>86</v>
      </c>
      <c r="J4788">
        <v>8.09</v>
      </c>
      <c r="K4788" t="s">
        <v>26</v>
      </c>
      <c r="L4788" t="str">
        <f t="shared" si="222"/>
        <v>EU-West</v>
      </c>
      <c r="Q4788">
        <v>20</v>
      </c>
      <c r="R4788">
        <v>40</v>
      </c>
      <c r="S4788">
        <v>70.319999999999993</v>
      </c>
      <c r="T4788">
        <v>56.17</v>
      </c>
      <c r="U4788">
        <v>94.46</v>
      </c>
      <c r="V4788" s="16">
        <v>2697.8060162245929</v>
      </c>
      <c r="W4788" s="16">
        <v>2548.242375233538</v>
      </c>
      <c r="X4788" s="5">
        <f t="shared" si="223"/>
        <v>0.94456100991265501</v>
      </c>
      <c r="Y4788" t="str">
        <f t="shared" si="224"/>
        <v>OK</v>
      </c>
      <c r="AA4788" t="s">
        <v>9591</v>
      </c>
      <c r="AB4788" s="3">
        <v>45807.548333333332</v>
      </c>
    </row>
    <row r="4789" spans="1:28" x14ac:dyDescent="0.35">
      <c r="A4789" t="s">
        <v>9592</v>
      </c>
      <c r="F4789">
        <v>206</v>
      </c>
      <c r="G4789" s="16">
        <v>2430.92</v>
      </c>
      <c r="H4789">
        <v>20</v>
      </c>
      <c r="I4789">
        <v>22</v>
      </c>
      <c r="J4789">
        <v>21.01</v>
      </c>
      <c r="K4789" t="s">
        <v>32</v>
      </c>
      <c r="L4789" t="str">
        <f t="shared" si="222"/>
        <v>US-East</v>
      </c>
      <c r="Q4789">
        <v>10</v>
      </c>
      <c r="R4789">
        <v>17</v>
      </c>
      <c r="S4789">
        <v>77.11</v>
      </c>
      <c r="T4789">
        <v>52.45</v>
      </c>
      <c r="U4789">
        <v>84.81</v>
      </c>
      <c r="V4789" s="16">
        <v>3163.3981132681788</v>
      </c>
      <c r="W4789" s="16">
        <v>2612.2736185129329</v>
      </c>
      <c r="X4789" s="5">
        <f t="shared" si="223"/>
        <v>0.82578086126950789</v>
      </c>
      <c r="Y4789" t="str">
        <f t="shared" si="224"/>
        <v>OK</v>
      </c>
      <c r="AA4789" t="s">
        <v>9593</v>
      </c>
      <c r="AB4789" s="3">
        <v>45166.101377314822</v>
      </c>
    </row>
    <row r="4790" spans="1:28" x14ac:dyDescent="0.35">
      <c r="A4790" t="s">
        <v>9594</v>
      </c>
      <c r="F4790">
        <v>836</v>
      </c>
      <c r="G4790" s="16">
        <v>1916.83</v>
      </c>
      <c r="H4790">
        <v>64</v>
      </c>
      <c r="I4790">
        <v>65</v>
      </c>
      <c r="J4790">
        <v>17.21</v>
      </c>
      <c r="K4790" t="s">
        <v>26</v>
      </c>
      <c r="L4790" t="str">
        <f t="shared" si="222"/>
        <v>EU-West</v>
      </c>
      <c r="Q4790">
        <v>0</v>
      </c>
      <c r="R4790">
        <v>13</v>
      </c>
      <c r="S4790">
        <v>67.239999999999995</v>
      </c>
      <c r="T4790">
        <v>67.040000000000006</v>
      </c>
      <c r="U4790">
        <v>90.47</v>
      </c>
      <c r="V4790" s="16">
        <v>2566.875031698778</v>
      </c>
      <c r="W4790" s="16">
        <v>2094.7817807984538</v>
      </c>
      <c r="X4790" s="5">
        <f t="shared" si="223"/>
        <v>0.81608249522459642</v>
      </c>
      <c r="Y4790" t="str">
        <f t="shared" si="224"/>
        <v>OK</v>
      </c>
      <c r="AA4790" t="s">
        <v>9595</v>
      </c>
      <c r="AB4790" s="3">
        <v>45178.021909722222</v>
      </c>
    </row>
    <row r="4791" spans="1:28" x14ac:dyDescent="0.35">
      <c r="A4791" t="s">
        <v>9596</v>
      </c>
      <c r="F4791">
        <v>727</v>
      </c>
      <c r="G4791" s="16">
        <v>3061.17</v>
      </c>
      <c r="H4791">
        <v>56</v>
      </c>
      <c r="I4791">
        <v>53</v>
      </c>
      <c r="J4791">
        <v>24.76</v>
      </c>
      <c r="K4791" t="s">
        <v>29</v>
      </c>
      <c r="L4791" t="str">
        <f t="shared" si="222"/>
        <v>US-East</v>
      </c>
      <c r="Q4791">
        <v>30</v>
      </c>
      <c r="R4791">
        <v>17</v>
      </c>
      <c r="S4791">
        <v>66.48</v>
      </c>
      <c r="T4791">
        <v>49.51</v>
      </c>
      <c r="U4791">
        <v>99.34</v>
      </c>
      <c r="V4791" s="16">
        <v>4414.9073452307885</v>
      </c>
      <c r="W4791" s="16">
        <v>3545.392945863794</v>
      </c>
      <c r="X4791" s="5">
        <f t="shared" si="223"/>
        <v>0.80305036292408516</v>
      </c>
      <c r="Y4791" t="str">
        <f t="shared" si="224"/>
        <v>OK</v>
      </c>
      <c r="AA4791" t="s">
        <v>9597</v>
      </c>
      <c r="AB4791" s="3">
        <v>45643.05364583333</v>
      </c>
    </row>
    <row r="4792" spans="1:28" x14ac:dyDescent="0.35">
      <c r="A4792" t="s">
        <v>9598</v>
      </c>
      <c r="F4792">
        <v>493</v>
      </c>
      <c r="G4792" s="16">
        <v>1708.94</v>
      </c>
      <c r="H4792">
        <v>93</v>
      </c>
      <c r="I4792">
        <v>98</v>
      </c>
      <c r="J4792">
        <v>13.21</v>
      </c>
      <c r="K4792" t="s">
        <v>59</v>
      </c>
      <c r="L4792" t="str">
        <f t="shared" si="222"/>
        <v>EU-West</v>
      </c>
      <c r="Q4792">
        <v>10</v>
      </c>
      <c r="R4792">
        <v>36</v>
      </c>
      <c r="S4792">
        <v>86.24</v>
      </c>
      <c r="T4792">
        <v>62.34</v>
      </c>
      <c r="U4792">
        <v>87.32</v>
      </c>
      <c r="V4792" s="16">
        <v>2364.6241006311948</v>
      </c>
      <c r="W4792" s="16">
        <v>2007.2375474547221</v>
      </c>
      <c r="X4792" s="5">
        <f t="shared" si="223"/>
        <v>0.84886115595240919</v>
      </c>
      <c r="Y4792" t="str">
        <f t="shared" si="224"/>
        <v>OK</v>
      </c>
      <c r="AA4792" t="s">
        <v>9599</v>
      </c>
      <c r="AB4792" s="3">
        <v>45143.698530092603</v>
      </c>
    </row>
    <row r="4793" spans="1:28" x14ac:dyDescent="0.35">
      <c r="A4793" t="s">
        <v>9600</v>
      </c>
      <c r="F4793">
        <v>511</v>
      </c>
      <c r="G4793" s="16">
        <v>1982.97</v>
      </c>
      <c r="H4793">
        <v>46</v>
      </c>
      <c r="I4793">
        <v>47</v>
      </c>
      <c r="J4793">
        <v>13.07</v>
      </c>
      <c r="K4793" t="s">
        <v>32</v>
      </c>
      <c r="L4793" t="str">
        <f t="shared" si="222"/>
        <v>US-East</v>
      </c>
      <c r="Q4793">
        <v>20</v>
      </c>
      <c r="R4793">
        <v>27</v>
      </c>
      <c r="T4793">
        <v>64.12</v>
      </c>
      <c r="U4793">
        <v>89.87</v>
      </c>
      <c r="V4793" s="16">
        <v>2553.4484771983962</v>
      </c>
      <c r="W4793" s="16">
        <v>1976.067320986052</v>
      </c>
      <c r="X4793" s="5">
        <f t="shared" si="223"/>
        <v>0.77388180675341534</v>
      </c>
      <c r="Y4793" t="str">
        <f t="shared" si="224"/>
        <v>OK</v>
      </c>
      <c r="AA4793" t="s">
        <v>9601</v>
      </c>
      <c r="AB4793" s="3">
        <v>45407.273958333331</v>
      </c>
    </row>
    <row r="4794" spans="1:28" x14ac:dyDescent="0.35">
      <c r="A4794" t="s">
        <v>9602</v>
      </c>
      <c r="F4794">
        <v>997</v>
      </c>
      <c r="G4794" s="16">
        <v>2988.51</v>
      </c>
      <c r="H4794">
        <v>33</v>
      </c>
      <c r="I4794">
        <v>34</v>
      </c>
      <c r="J4794">
        <v>19.98</v>
      </c>
      <c r="K4794" t="s">
        <v>29</v>
      </c>
      <c r="L4794" t="str">
        <f t="shared" si="222"/>
        <v>US-East</v>
      </c>
      <c r="Q4794">
        <v>0</v>
      </c>
      <c r="R4794">
        <v>32</v>
      </c>
      <c r="S4794">
        <v>61.36</v>
      </c>
      <c r="T4794">
        <v>63.84</v>
      </c>
      <c r="U4794">
        <v>100</v>
      </c>
      <c r="V4794" s="16">
        <v>4220.6960741465327</v>
      </c>
      <c r="W4794" s="16">
        <v>2522.04828480683</v>
      </c>
      <c r="X4794" s="5">
        <f t="shared" si="223"/>
        <v>0.5975432110014729</v>
      </c>
      <c r="Y4794" t="str">
        <f t="shared" si="224"/>
        <v>OK</v>
      </c>
      <c r="AA4794" t="s">
        <v>9603</v>
      </c>
      <c r="AB4794" s="3">
        <v>45219.17523148148</v>
      </c>
    </row>
    <row r="4795" spans="1:28" x14ac:dyDescent="0.35">
      <c r="A4795" t="s">
        <v>9604</v>
      </c>
      <c r="F4795">
        <v>498</v>
      </c>
      <c r="G4795" s="16">
        <v>2420.11</v>
      </c>
      <c r="H4795">
        <v>47</v>
      </c>
      <c r="I4795">
        <v>51</v>
      </c>
      <c r="J4795">
        <v>12.63</v>
      </c>
      <c r="K4795" t="s">
        <v>37</v>
      </c>
      <c r="L4795" t="str">
        <f t="shared" si="222"/>
        <v>US-East</v>
      </c>
      <c r="Q4795">
        <v>30</v>
      </c>
      <c r="R4795">
        <v>5</v>
      </c>
      <c r="S4795">
        <v>57.62</v>
      </c>
      <c r="T4795">
        <v>64.31</v>
      </c>
      <c r="U4795">
        <v>88.79</v>
      </c>
      <c r="V4795" s="16">
        <v>3614.341058131964</v>
      </c>
      <c r="W4795" s="16">
        <v>2387.6004783178828</v>
      </c>
      <c r="X4795" s="5">
        <f t="shared" si="223"/>
        <v>0.66059080754041799</v>
      </c>
      <c r="Y4795" t="str">
        <f t="shared" si="224"/>
        <v>OK</v>
      </c>
      <c r="AA4795" t="s">
        <v>9605</v>
      </c>
      <c r="AB4795" s="3">
        <v>45416.900578703702</v>
      </c>
    </row>
    <row r="4796" spans="1:28" x14ac:dyDescent="0.35">
      <c r="A4796" t="s">
        <v>9606</v>
      </c>
      <c r="F4796">
        <v>361</v>
      </c>
      <c r="G4796" s="16">
        <v>2005.13</v>
      </c>
      <c r="H4796">
        <v>38</v>
      </c>
      <c r="I4796">
        <v>41</v>
      </c>
      <c r="J4796">
        <v>22.08</v>
      </c>
      <c r="K4796" t="s">
        <v>26</v>
      </c>
      <c r="L4796" t="str">
        <f t="shared" si="222"/>
        <v>EU-West</v>
      </c>
      <c r="Q4796">
        <v>30</v>
      </c>
      <c r="R4796">
        <v>6</v>
      </c>
      <c r="S4796">
        <v>63.92</v>
      </c>
      <c r="T4796">
        <v>50.49</v>
      </c>
      <c r="U4796">
        <v>82.31</v>
      </c>
      <c r="V4796" s="16">
        <v>2306.0819877768859</v>
      </c>
      <c r="W4796" s="16">
        <v>2050.1041538644458</v>
      </c>
      <c r="X4796" s="5">
        <f t="shared" si="223"/>
        <v>0.88899881475627485</v>
      </c>
      <c r="Y4796" t="str">
        <f t="shared" si="224"/>
        <v>OK</v>
      </c>
      <c r="AA4796" t="s">
        <v>9607</v>
      </c>
      <c r="AB4796" s="3">
        <v>45241.681331018517</v>
      </c>
    </row>
    <row r="4797" spans="1:28" x14ac:dyDescent="0.35">
      <c r="A4797" t="s">
        <v>9608</v>
      </c>
      <c r="F4797">
        <v>539</v>
      </c>
      <c r="G4797" s="16">
        <v>1699.86</v>
      </c>
      <c r="H4797">
        <v>86</v>
      </c>
      <c r="I4797">
        <v>88</v>
      </c>
      <c r="J4797">
        <v>3.69</v>
      </c>
      <c r="K4797" t="s">
        <v>52</v>
      </c>
      <c r="L4797" t="str">
        <f t="shared" si="222"/>
        <v>EU-West</v>
      </c>
      <c r="Q4797">
        <v>30</v>
      </c>
      <c r="R4797">
        <v>4</v>
      </c>
      <c r="S4797">
        <v>90.89</v>
      </c>
      <c r="T4797">
        <v>58.12</v>
      </c>
      <c r="U4797">
        <v>89.71</v>
      </c>
      <c r="V4797" s="16">
        <v>1800.509300466947</v>
      </c>
      <c r="W4797" s="16">
        <v>1789.3030780417721</v>
      </c>
      <c r="X4797" s="5">
        <f t="shared" si="223"/>
        <v>0.99377608189956657</v>
      </c>
      <c r="Y4797" t="str">
        <f t="shared" si="224"/>
        <v>OK</v>
      </c>
      <c r="AA4797" t="s">
        <v>9609</v>
      </c>
      <c r="AB4797" s="3">
        <v>45258.232094907413</v>
      </c>
    </row>
    <row r="4798" spans="1:28" x14ac:dyDescent="0.35">
      <c r="A4798" t="s">
        <v>9610</v>
      </c>
      <c r="F4798">
        <v>243</v>
      </c>
      <c r="G4798" s="16">
        <v>1441.69</v>
      </c>
      <c r="H4798">
        <v>97</v>
      </c>
      <c r="I4798">
        <v>102</v>
      </c>
      <c r="J4798">
        <v>29.41</v>
      </c>
      <c r="K4798" t="s">
        <v>37</v>
      </c>
      <c r="L4798" t="str">
        <f t="shared" si="222"/>
        <v>US-East</v>
      </c>
      <c r="Q4798">
        <v>10</v>
      </c>
      <c r="R4798">
        <v>26</v>
      </c>
      <c r="S4798">
        <v>59.76</v>
      </c>
      <c r="T4798">
        <v>57.48</v>
      </c>
      <c r="U4798">
        <v>98.36</v>
      </c>
      <c r="V4798" s="16">
        <v>1968.9508214905629</v>
      </c>
      <c r="W4798" s="16">
        <v>1723.8486613708819</v>
      </c>
      <c r="X4798" s="5">
        <f t="shared" si="223"/>
        <v>0.87551636260060051</v>
      </c>
      <c r="Y4798" t="str">
        <f t="shared" si="224"/>
        <v>OK</v>
      </c>
      <c r="AA4798" t="s">
        <v>9611</v>
      </c>
      <c r="AB4798" s="3">
        <v>45259.114629629628</v>
      </c>
    </row>
    <row r="4799" spans="1:28" x14ac:dyDescent="0.35">
      <c r="A4799" t="s">
        <v>9612</v>
      </c>
      <c r="F4799">
        <v>903</v>
      </c>
      <c r="G4799" s="16">
        <v>1550.47</v>
      </c>
      <c r="H4799">
        <v>29</v>
      </c>
      <c r="I4799">
        <v>25</v>
      </c>
      <c r="J4799">
        <v>1</v>
      </c>
      <c r="K4799" t="s">
        <v>52</v>
      </c>
      <c r="L4799" t="str">
        <f t="shared" si="222"/>
        <v>EU-West</v>
      </c>
      <c r="Q4799">
        <v>0</v>
      </c>
      <c r="R4799">
        <v>7</v>
      </c>
      <c r="S4799">
        <v>68.59</v>
      </c>
      <c r="T4799">
        <v>61.38</v>
      </c>
      <c r="U4799">
        <v>95.28</v>
      </c>
      <c r="V4799" s="16">
        <v>2309.1121289210309</v>
      </c>
      <c r="W4799" s="16">
        <v>1809.437695364752</v>
      </c>
      <c r="X4799" s="5">
        <f t="shared" si="223"/>
        <v>0.78360754885049277</v>
      </c>
      <c r="Y4799" t="str">
        <f t="shared" si="224"/>
        <v>OK</v>
      </c>
      <c r="AA4799" t="s">
        <v>9613</v>
      </c>
      <c r="AB4799" s="3">
        <v>44945.19604166667</v>
      </c>
    </row>
    <row r="4800" spans="1:28" x14ac:dyDescent="0.35">
      <c r="A4800" t="s">
        <v>9614</v>
      </c>
      <c r="F4800">
        <v>854</v>
      </c>
      <c r="G4800" s="16">
        <v>1669.97</v>
      </c>
      <c r="H4800">
        <v>49</v>
      </c>
      <c r="I4800">
        <v>52</v>
      </c>
      <c r="J4800">
        <v>27.24</v>
      </c>
      <c r="K4800" t="s">
        <v>59</v>
      </c>
      <c r="L4800" t="str">
        <f t="shared" si="222"/>
        <v>EU-West</v>
      </c>
      <c r="Q4800">
        <v>0</v>
      </c>
      <c r="R4800">
        <v>37</v>
      </c>
      <c r="S4800">
        <v>78.22</v>
      </c>
      <c r="T4800">
        <v>42.01</v>
      </c>
      <c r="U4800">
        <v>85.1</v>
      </c>
      <c r="V4800" s="16">
        <v>1767.417693615243</v>
      </c>
      <c r="W4800" s="16">
        <v>1600.7425310637141</v>
      </c>
      <c r="X4800" s="5">
        <f t="shared" si="223"/>
        <v>0.90569565804753493</v>
      </c>
      <c r="Y4800" t="str">
        <f t="shared" si="224"/>
        <v>OK</v>
      </c>
      <c r="AA4800" t="s">
        <v>9615</v>
      </c>
      <c r="AB4800" s="3">
        <v>45827.708287037043</v>
      </c>
    </row>
    <row r="4801" spans="1:28" x14ac:dyDescent="0.35">
      <c r="A4801" t="s">
        <v>9616</v>
      </c>
      <c r="F4801">
        <v>587</v>
      </c>
      <c r="G4801" s="16">
        <v>2433.9699999999998</v>
      </c>
      <c r="H4801">
        <v>96</v>
      </c>
      <c r="I4801">
        <v>101</v>
      </c>
      <c r="J4801">
        <v>15.35</v>
      </c>
      <c r="K4801" t="s">
        <v>29</v>
      </c>
      <c r="L4801" t="str">
        <f t="shared" si="222"/>
        <v>US-East</v>
      </c>
      <c r="Q4801">
        <v>0</v>
      </c>
      <c r="R4801">
        <v>32</v>
      </c>
      <c r="S4801">
        <v>58.24</v>
      </c>
      <c r="T4801">
        <v>46.01</v>
      </c>
      <c r="U4801">
        <v>92.08</v>
      </c>
      <c r="V4801" s="16">
        <v>2959.3512573871599</v>
      </c>
      <c r="W4801" s="16">
        <v>2057.6331475089278</v>
      </c>
      <c r="X4801" s="5">
        <f t="shared" si="223"/>
        <v>0.69529872210088106</v>
      </c>
      <c r="Y4801" t="str">
        <f t="shared" si="224"/>
        <v>OK</v>
      </c>
      <c r="AA4801" t="s">
        <v>9617</v>
      </c>
      <c r="AB4801" s="3">
        <v>45438.245034722233</v>
      </c>
    </row>
    <row r="4802" spans="1:28" x14ac:dyDescent="0.35">
      <c r="A4802" t="s">
        <v>9618</v>
      </c>
      <c r="F4802">
        <v>765</v>
      </c>
      <c r="G4802" s="16">
        <v>2466.42</v>
      </c>
      <c r="H4802">
        <v>15</v>
      </c>
      <c r="I4802">
        <v>20</v>
      </c>
      <c r="J4802">
        <v>8.4</v>
      </c>
      <c r="K4802" t="s">
        <v>26</v>
      </c>
      <c r="L4802" t="str">
        <f t="shared" si="222"/>
        <v>EU-West</v>
      </c>
      <c r="Q4802">
        <v>0</v>
      </c>
      <c r="R4802">
        <v>11</v>
      </c>
      <c r="S4802">
        <v>35.69</v>
      </c>
      <c r="T4802">
        <v>81.599999999999994</v>
      </c>
      <c r="U4802">
        <v>89.12</v>
      </c>
      <c r="V4802" s="16">
        <v>2543.209079019854</v>
      </c>
      <c r="W4802" s="16">
        <v>2185.0425174753441</v>
      </c>
      <c r="X4802" s="5">
        <f t="shared" si="223"/>
        <v>0.85916747289902473</v>
      </c>
      <c r="Y4802" t="str">
        <f t="shared" si="224"/>
        <v>OK</v>
      </c>
      <c r="AA4802" t="s">
        <v>9619</v>
      </c>
      <c r="AB4802" s="3">
        <v>45512.160925925928</v>
      </c>
    </row>
    <row r="4803" spans="1:28" x14ac:dyDescent="0.35">
      <c r="A4803" t="s">
        <v>9620</v>
      </c>
      <c r="F4803">
        <v>418</v>
      </c>
      <c r="G4803" s="16">
        <v>3258.65</v>
      </c>
      <c r="H4803">
        <v>93</v>
      </c>
      <c r="I4803">
        <v>90</v>
      </c>
      <c r="J4803">
        <v>21.36</v>
      </c>
      <c r="K4803" t="s">
        <v>52</v>
      </c>
      <c r="L4803" t="str">
        <f t="shared" ref="L4803:L4866" si="225">IF(OR(K4803="Europe-West",K4803="EU_West",K4803="eu-west"),"EU-West",
IF(OR(K4803="US_East",K4803="us-east",K4803="US-East"),"US-East","Other"))</f>
        <v>EU-West</v>
      </c>
      <c r="Q4803">
        <v>0</v>
      </c>
      <c r="R4803">
        <v>36</v>
      </c>
      <c r="S4803">
        <v>31.62</v>
      </c>
      <c r="T4803">
        <v>67.25</v>
      </c>
      <c r="U4803">
        <v>94.06</v>
      </c>
      <c r="V4803" s="16">
        <v>4523.8729076550171</v>
      </c>
      <c r="W4803" s="16">
        <v>2833.46085637845</v>
      </c>
      <c r="X4803" s="5">
        <f t="shared" ref="X4803:X4866" si="226">W4803/V4803</f>
        <v>0.62633520309198853</v>
      </c>
      <c r="Y4803" t="str">
        <f t="shared" ref="Y4803:Y4866" si="227">IF(X4803&gt;1,"Over Budget","OK")</f>
        <v>OK</v>
      </c>
      <c r="AA4803" t="s">
        <v>9621</v>
      </c>
      <c r="AB4803" s="3">
        <v>45858.876759259263</v>
      </c>
    </row>
    <row r="4804" spans="1:28" x14ac:dyDescent="0.35">
      <c r="A4804" t="s">
        <v>9622</v>
      </c>
      <c r="F4804">
        <v>285</v>
      </c>
      <c r="G4804" s="16">
        <v>1947.76</v>
      </c>
      <c r="H4804">
        <v>2</v>
      </c>
      <c r="I4804">
        <v>4</v>
      </c>
      <c r="J4804">
        <v>27.08</v>
      </c>
      <c r="K4804" t="s">
        <v>29</v>
      </c>
      <c r="L4804" t="str">
        <f t="shared" si="225"/>
        <v>US-East</v>
      </c>
      <c r="Q4804">
        <v>0</v>
      </c>
      <c r="R4804">
        <v>36</v>
      </c>
      <c r="S4804">
        <v>89.98</v>
      </c>
      <c r="T4804">
        <v>57.87</v>
      </c>
      <c r="U4804">
        <v>86.92</v>
      </c>
      <c r="V4804" s="16">
        <v>2871.6884440625809</v>
      </c>
      <c r="W4804" s="16">
        <v>1835.5789397726919</v>
      </c>
      <c r="X4804" s="5">
        <f t="shared" si="226"/>
        <v>0.63919849786207883</v>
      </c>
      <c r="Y4804" t="str">
        <f t="shared" si="227"/>
        <v>OK</v>
      </c>
      <c r="AA4804" t="s">
        <v>9623</v>
      </c>
      <c r="AB4804" s="3">
        <v>45082.890034722222</v>
      </c>
    </row>
    <row r="4805" spans="1:28" x14ac:dyDescent="0.35">
      <c r="A4805" t="s">
        <v>9624</v>
      </c>
      <c r="F4805">
        <v>720</v>
      </c>
      <c r="G4805" s="16">
        <v>1791.09</v>
      </c>
      <c r="H4805">
        <v>60</v>
      </c>
      <c r="I4805">
        <v>62</v>
      </c>
      <c r="J4805">
        <v>29.27</v>
      </c>
      <c r="K4805" t="s">
        <v>52</v>
      </c>
      <c r="L4805" t="str">
        <f t="shared" si="225"/>
        <v>EU-West</v>
      </c>
      <c r="Q4805">
        <v>30</v>
      </c>
      <c r="R4805">
        <v>14</v>
      </c>
      <c r="S4805">
        <v>76.8</v>
      </c>
      <c r="T4805">
        <v>60.76</v>
      </c>
      <c r="U4805">
        <v>92.47</v>
      </c>
      <c r="V4805" s="16">
        <v>2237.961720048716</v>
      </c>
      <c r="W4805" s="16">
        <v>2060.8204766325862</v>
      </c>
      <c r="X4805" s="5">
        <f t="shared" si="226"/>
        <v>0.92084706282988893</v>
      </c>
      <c r="Y4805" t="str">
        <f t="shared" si="227"/>
        <v>OK</v>
      </c>
      <c r="AA4805" t="s">
        <v>9625</v>
      </c>
      <c r="AB4805" s="3">
        <v>45584.707615740743</v>
      </c>
    </row>
    <row r="4806" spans="1:28" x14ac:dyDescent="0.35">
      <c r="A4806" t="s">
        <v>9626</v>
      </c>
      <c r="F4806">
        <v>468</v>
      </c>
      <c r="G4806" s="16">
        <v>2136.0300000000002</v>
      </c>
      <c r="H4806">
        <v>1</v>
      </c>
      <c r="I4806">
        <v>3</v>
      </c>
      <c r="J4806">
        <v>29.01</v>
      </c>
      <c r="K4806" t="s">
        <v>59</v>
      </c>
      <c r="L4806" t="str">
        <f t="shared" si="225"/>
        <v>EU-West</v>
      </c>
      <c r="Q4806">
        <v>10</v>
      </c>
      <c r="R4806">
        <v>16</v>
      </c>
      <c r="S4806">
        <v>65.08</v>
      </c>
      <c r="T4806">
        <v>80.180000000000007</v>
      </c>
      <c r="U4806">
        <v>99.55</v>
      </c>
      <c r="V4806" s="16">
        <v>2573.4047280910909</v>
      </c>
      <c r="W4806" s="16">
        <v>2083.0295472755402</v>
      </c>
      <c r="X4806" s="5">
        <f t="shared" si="226"/>
        <v>0.80944498334729376</v>
      </c>
      <c r="Y4806" t="str">
        <f t="shared" si="227"/>
        <v>OK</v>
      </c>
      <c r="AA4806" t="s">
        <v>9627</v>
      </c>
      <c r="AB4806" s="3">
        <v>45784.762743055559</v>
      </c>
    </row>
    <row r="4807" spans="1:28" x14ac:dyDescent="0.35">
      <c r="A4807" t="s">
        <v>9628</v>
      </c>
      <c r="F4807">
        <v>462</v>
      </c>
      <c r="G4807" s="16">
        <v>1745.63</v>
      </c>
      <c r="H4807">
        <v>25</v>
      </c>
      <c r="I4807">
        <v>22</v>
      </c>
      <c r="J4807">
        <v>13.13</v>
      </c>
      <c r="K4807" t="s">
        <v>32</v>
      </c>
      <c r="L4807" t="str">
        <f t="shared" si="225"/>
        <v>US-East</v>
      </c>
      <c r="Q4807">
        <v>30</v>
      </c>
      <c r="R4807">
        <v>36</v>
      </c>
      <c r="S4807">
        <v>64.87</v>
      </c>
      <c r="T4807">
        <v>41.26</v>
      </c>
      <c r="U4807">
        <v>76.94</v>
      </c>
      <c r="V4807" s="16">
        <v>2537.9007792784041</v>
      </c>
      <c r="W4807" s="16">
        <v>1792.606559133297</v>
      </c>
      <c r="X4807" s="5">
        <f t="shared" si="226"/>
        <v>0.7063343743654884</v>
      </c>
      <c r="Y4807" t="str">
        <f t="shared" si="227"/>
        <v>OK</v>
      </c>
      <c r="AA4807" t="s">
        <v>9629</v>
      </c>
      <c r="AB4807" s="3">
        <v>45744.207118055558</v>
      </c>
    </row>
    <row r="4808" spans="1:28" x14ac:dyDescent="0.35">
      <c r="A4808" t="s">
        <v>9630</v>
      </c>
      <c r="F4808">
        <v>422</v>
      </c>
      <c r="G4808" s="16">
        <v>1636.81</v>
      </c>
      <c r="H4808">
        <v>17</v>
      </c>
      <c r="I4808">
        <v>15</v>
      </c>
      <c r="J4808">
        <v>21.64</v>
      </c>
      <c r="K4808" t="s">
        <v>59</v>
      </c>
      <c r="L4808" t="str">
        <f t="shared" si="225"/>
        <v>EU-West</v>
      </c>
      <c r="Q4808">
        <v>0</v>
      </c>
      <c r="R4808">
        <v>41</v>
      </c>
      <c r="S4808">
        <v>57.25</v>
      </c>
      <c r="T4808">
        <v>61.14</v>
      </c>
      <c r="U4808">
        <v>92.96</v>
      </c>
      <c r="V4808" s="16">
        <v>1745.9757247590751</v>
      </c>
      <c r="W4808" s="16">
        <v>1426.752852961903</v>
      </c>
      <c r="X4808" s="5">
        <f t="shared" si="226"/>
        <v>0.81716648904656386</v>
      </c>
      <c r="Y4808" t="str">
        <f t="shared" si="227"/>
        <v>OK</v>
      </c>
      <c r="AA4808" t="s">
        <v>9631</v>
      </c>
      <c r="AB4808" s="3">
        <v>44959.968043981477</v>
      </c>
    </row>
    <row r="4809" spans="1:28" x14ac:dyDescent="0.35">
      <c r="A4809" t="s">
        <v>9632</v>
      </c>
      <c r="F4809">
        <v>27</v>
      </c>
      <c r="G4809" s="16">
        <v>1609.59</v>
      </c>
      <c r="H4809">
        <v>65</v>
      </c>
      <c r="I4809">
        <v>67</v>
      </c>
      <c r="J4809">
        <v>5.78</v>
      </c>
      <c r="K4809" t="s">
        <v>29</v>
      </c>
      <c r="L4809" t="str">
        <f t="shared" si="225"/>
        <v>US-East</v>
      </c>
      <c r="Q4809">
        <v>0</v>
      </c>
      <c r="R4809">
        <v>28</v>
      </c>
      <c r="S4809">
        <v>72.42</v>
      </c>
      <c r="T4809">
        <v>56.58</v>
      </c>
      <c r="U4809">
        <v>96.6</v>
      </c>
      <c r="V4809" s="16">
        <v>2327.1325959535429</v>
      </c>
      <c r="W4809" s="16">
        <v>1604.9854658358699</v>
      </c>
      <c r="X4809" s="5">
        <f t="shared" si="226"/>
        <v>0.68968372005387468</v>
      </c>
      <c r="Y4809" t="str">
        <f t="shared" si="227"/>
        <v>OK</v>
      </c>
      <c r="AA4809" t="s">
        <v>9633</v>
      </c>
      <c r="AB4809" s="3">
        <v>45190.371782407397</v>
      </c>
    </row>
    <row r="4810" spans="1:28" x14ac:dyDescent="0.35">
      <c r="A4810" t="s">
        <v>9634</v>
      </c>
      <c r="F4810">
        <v>81</v>
      </c>
      <c r="G4810" s="16">
        <v>2508.42</v>
      </c>
      <c r="H4810">
        <v>39</v>
      </c>
      <c r="I4810">
        <v>39</v>
      </c>
      <c r="J4810">
        <v>20.63</v>
      </c>
      <c r="K4810" t="s">
        <v>32</v>
      </c>
      <c r="L4810" t="str">
        <f t="shared" si="225"/>
        <v>US-East</v>
      </c>
      <c r="Q4810">
        <v>0</v>
      </c>
      <c r="R4810">
        <v>2</v>
      </c>
      <c r="S4810">
        <v>80.849999999999994</v>
      </c>
      <c r="T4810">
        <v>72.430000000000007</v>
      </c>
      <c r="U4810">
        <v>82.22</v>
      </c>
      <c r="V4810" s="16">
        <v>3000.2283539735031</v>
      </c>
      <c r="W4810" s="16">
        <v>2883.306099565968</v>
      </c>
      <c r="X4810" s="5">
        <f t="shared" si="226"/>
        <v>0.96102888160073441</v>
      </c>
      <c r="Y4810" t="str">
        <f t="shared" si="227"/>
        <v>OK</v>
      </c>
      <c r="AA4810" t="s">
        <v>9635</v>
      </c>
      <c r="AB4810" s="3">
        <v>45214.535127314812</v>
      </c>
    </row>
    <row r="4811" spans="1:28" x14ac:dyDescent="0.35">
      <c r="A4811" t="s">
        <v>9636</v>
      </c>
      <c r="F4811">
        <v>676</v>
      </c>
      <c r="G4811" s="16">
        <v>1386.39</v>
      </c>
      <c r="H4811">
        <v>2</v>
      </c>
      <c r="I4811">
        <v>6</v>
      </c>
      <c r="J4811">
        <v>22.7</v>
      </c>
      <c r="K4811" t="s">
        <v>37</v>
      </c>
      <c r="L4811" t="str">
        <f t="shared" si="225"/>
        <v>US-East</v>
      </c>
      <c r="Q4811">
        <v>30</v>
      </c>
      <c r="R4811">
        <v>10</v>
      </c>
      <c r="S4811">
        <v>56.57</v>
      </c>
      <c r="T4811">
        <v>65.739999999999995</v>
      </c>
      <c r="U4811">
        <v>86.4</v>
      </c>
      <c r="V4811" s="16">
        <v>1774.1677280144329</v>
      </c>
      <c r="W4811" s="16">
        <v>1538.040693563531</v>
      </c>
      <c r="X4811" s="5">
        <f t="shared" si="226"/>
        <v>0.86690828002199971</v>
      </c>
      <c r="Y4811" t="str">
        <f t="shared" si="227"/>
        <v>OK</v>
      </c>
      <c r="AA4811" t="s">
        <v>9637</v>
      </c>
      <c r="AB4811" s="3">
        <v>45476.225185185183</v>
      </c>
    </row>
    <row r="4812" spans="1:28" x14ac:dyDescent="0.35">
      <c r="A4812" t="s">
        <v>9638</v>
      </c>
      <c r="F4812">
        <v>387</v>
      </c>
      <c r="G4812" s="16">
        <v>2011.17</v>
      </c>
      <c r="H4812">
        <v>16</v>
      </c>
      <c r="I4812">
        <v>16</v>
      </c>
      <c r="J4812">
        <v>17</v>
      </c>
      <c r="K4812" t="s">
        <v>59</v>
      </c>
      <c r="L4812" t="str">
        <f t="shared" si="225"/>
        <v>EU-West</v>
      </c>
      <c r="Q4812">
        <v>0</v>
      </c>
      <c r="R4812">
        <v>25</v>
      </c>
      <c r="S4812">
        <v>73.88</v>
      </c>
      <c r="T4812">
        <v>81.64</v>
      </c>
      <c r="U4812">
        <v>88.03</v>
      </c>
      <c r="V4812" s="16">
        <v>2542.412616535451</v>
      </c>
      <c r="W4812" s="16">
        <v>1674.251332757407</v>
      </c>
      <c r="X4812" s="5">
        <f t="shared" si="226"/>
        <v>0.65852856529594772</v>
      </c>
      <c r="Y4812" t="str">
        <f t="shared" si="227"/>
        <v>OK</v>
      </c>
      <c r="AA4812" t="s">
        <v>9639</v>
      </c>
      <c r="AB4812" s="3">
        <v>45411.818888888891</v>
      </c>
    </row>
    <row r="4813" spans="1:28" x14ac:dyDescent="0.35">
      <c r="A4813" t="s">
        <v>9640</v>
      </c>
      <c r="F4813">
        <v>691</v>
      </c>
      <c r="H4813">
        <v>23</v>
      </c>
      <c r="I4813">
        <v>28</v>
      </c>
      <c r="J4813">
        <v>5.31</v>
      </c>
      <c r="K4813" t="s">
        <v>52</v>
      </c>
      <c r="L4813" t="str">
        <f t="shared" si="225"/>
        <v>EU-West</v>
      </c>
      <c r="Q4813">
        <v>0</v>
      </c>
      <c r="R4813">
        <v>39</v>
      </c>
      <c r="S4813">
        <v>57.05</v>
      </c>
      <c r="T4813">
        <v>68.14</v>
      </c>
      <c r="U4813">
        <v>86.35</v>
      </c>
      <c r="V4813" s="16">
        <v>2846.237661342052</v>
      </c>
      <c r="W4813" s="16">
        <v>2491.1934958764</v>
      </c>
      <c r="X4813" s="5">
        <f t="shared" si="226"/>
        <v>0.8752584261364027</v>
      </c>
      <c r="Y4813" t="str">
        <f t="shared" si="227"/>
        <v>OK</v>
      </c>
      <c r="AA4813" t="s">
        <v>9641</v>
      </c>
      <c r="AB4813" s="3">
        <v>45727.123831018522</v>
      </c>
    </row>
    <row r="4814" spans="1:28" x14ac:dyDescent="0.35">
      <c r="A4814" t="s">
        <v>9642</v>
      </c>
      <c r="F4814">
        <v>843</v>
      </c>
      <c r="G4814" s="16">
        <v>1739.42</v>
      </c>
      <c r="H4814">
        <v>1</v>
      </c>
      <c r="I4814">
        <v>2</v>
      </c>
      <c r="J4814">
        <v>15.25</v>
      </c>
      <c r="K4814" t="s">
        <v>29</v>
      </c>
      <c r="L4814" t="str">
        <f t="shared" si="225"/>
        <v>US-East</v>
      </c>
      <c r="Q4814">
        <v>0</v>
      </c>
      <c r="R4814">
        <v>44</v>
      </c>
      <c r="S4814">
        <v>68.63</v>
      </c>
      <c r="T4814">
        <v>55.58</v>
      </c>
      <c r="U4814">
        <v>85.97</v>
      </c>
      <c r="V4814" s="16">
        <v>2558.794067208039</v>
      </c>
      <c r="W4814" s="16">
        <v>1582.056827685667</v>
      </c>
      <c r="X4814" s="5">
        <f t="shared" si="226"/>
        <v>0.61828220096347453</v>
      </c>
      <c r="Y4814" t="str">
        <f t="shared" si="227"/>
        <v>OK</v>
      </c>
      <c r="AA4814" t="s">
        <v>9643</v>
      </c>
      <c r="AB4814" s="3">
        <v>45001.387673611112</v>
      </c>
    </row>
    <row r="4815" spans="1:28" x14ac:dyDescent="0.35">
      <c r="A4815" t="s">
        <v>9644</v>
      </c>
      <c r="F4815">
        <v>364</v>
      </c>
      <c r="G4815" s="16">
        <v>2235.08</v>
      </c>
      <c r="H4815">
        <v>69</v>
      </c>
      <c r="I4815">
        <v>67</v>
      </c>
      <c r="J4815">
        <v>35.26</v>
      </c>
      <c r="K4815" t="s">
        <v>37</v>
      </c>
      <c r="L4815" t="str">
        <f t="shared" si="225"/>
        <v>US-East</v>
      </c>
      <c r="Q4815">
        <v>20</v>
      </c>
      <c r="R4815">
        <v>5</v>
      </c>
      <c r="S4815">
        <v>61.58</v>
      </c>
      <c r="T4815">
        <v>57.65</v>
      </c>
      <c r="U4815">
        <v>88.13</v>
      </c>
      <c r="V4815" s="16">
        <v>3298.0025036400848</v>
      </c>
      <c r="W4815" s="16">
        <v>2383.2356298299101</v>
      </c>
      <c r="X4815" s="5">
        <f t="shared" si="226"/>
        <v>0.72263002444645674</v>
      </c>
      <c r="Y4815" t="str">
        <f t="shared" si="227"/>
        <v>OK</v>
      </c>
      <c r="AA4815" t="s">
        <v>9645</v>
      </c>
      <c r="AB4815" s="3">
        <v>45688.248715277783</v>
      </c>
    </row>
    <row r="4816" spans="1:28" x14ac:dyDescent="0.35">
      <c r="A4816" t="s">
        <v>9646</v>
      </c>
      <c r="F4816">
        <v>803</v>
      </c>
      <c r="G4816" s="16">
        <v>2763.17</v>
      </c>
      <c r="H4816">
        <v>39</v>
      </c>
      <c r="I4816">
        <v>44</v>
      </c>
      <c r="J4816">
        <v>23.13</v>
      </c>
      <c r="K4816" t="s">
        <v>37</v>
      </c>
      <c r="L4816" t="str">
        <f t="shared" si="225"/>
        <v>US-East</v>
      </c>
      <c r="Q4816">
        <v>10</v>
      </c>
      <c r="R4816">
        <v>34</v>
      </c>
      <c r="S4816">
        <v>83.64</v>
      </c>
      <c r="T4816">
        <v>66.849999999999994</v>
      </c>
      <c r="U4816">
        <v>94.26</v>
      </c>
      <c r="V4816" s="16">
        <v>3911.4719786893411</v>
      </c>
      <c r="W4816" s="16">
        <v>2372.3283408012958</v>
      </c>
      <c r="X4816" s="5">
        <f t="shared" si="226"/>
        <v>0.6065052629103117</v>
      </c>
      <c r="Y4816" t="str">
        <f t="shared" si="227"/>
        <v>OK</v>
      </c>
      <c r="AA4816" t="s">
        <v>9647</v>
      </c>
      <c r="AB4816" s="3">
        <v>45473.369317129633</v>
      </c>
    </row>
    <row r="4817" spans="1:28" x14ac:dyDescent="0.35">
      <c r="A4817" t="s">
        <v>9648</v>
      </c>
      <c r="F4817">
        <v>160</v>
      </c>
      <c r="H4817">
        <v>25</v>
      </c>
      <c r="I4817">
        <v>29</v>
      </c>
      <c r="J4817">
        <v>16.12</v>
      </c>
      <c r="K4817" t="s">
        <v>37</v>
      </c>
      <c r="L4817" t="str">
        <f t="shared" si="225"/>
        <v>US-East</v>
      </c>
      <c r="Q4817">
        <v>0</v>
      </c>
      <c r="R4817">
        <v>23</v>
      </c>
      <c r="S4817">
        <v>70.11</v>
      </c>
      <c r="T4817">
        <v>74.53</v>
      </c>
      <c r="U4817">
        <v>97.44</v>
      </c>
      <c r="V4817" s="16">
        <v>1760.883750459102</v>
      </c>
      <c r="W4817" s="16">
        <v>1719.240003936193</v>
      </c>
      <c r="X4817" s="5">
        <f t="shared" si="226"/>
        <v>0.97635065545238209</v>
      </c>
      <c r="Y4817" t="str">
        <f t="shared" si="227"/>
        <v>OK</v>
      </c>
      <c r="AA4817" t="s">
        <v>9649</v>
      </c>
      <c r="AB4817" s="3">
        <v>45356.237337962957</v>
      </c>
    </row>
    <row r="4818" spans="1:28" x14ac:dyDescent="0.35">
      <c r="A4818" t="s">
        <v>9650</v>
      </c>
      <c r="F4818">
        <v>270</v>
      </c>
      <c r="G4818" s="16">
        <v>1927.91</v>
      </c>
      <c r="H4818">
        <v>56</v>
      </c>
      <c r="I4818">
        <v>59</v>
      </c>
      <c r="J4818">
        <v>18.73</v>
      </c>
      <c r="K4818" t="s">
        <v>59</v>
      </c>
      <c r="L4818" t="str">
        <f t="shared" si="225"/>
        <v>EU-West</v>
      </c>
      <c r="Q4818">
        <v>10</v>
      </c>
      <c r="R4818">
        <v>38</v>
      </c>
      <c r="S4818">
        <v>52.73</v>
      </c>
      <c r="T4818">
        <v>52.92</v>
      </c>
      <c r="U4818">
        <v>96.51</v>
      </c>
      <c r="V4818" s="16">
        <v>2249.4047284758781</v>
      </c>
      <c r="W4818" s="16">
        <v>1569.8596566832059</v>
      </c>
      <c r="X4818" s="5">
        <f t="shared" si="226"/>
        <v>0.69790004298021135</v>
      </c>
      <c r="Y4818" t="str">
        <f t="shared" si="227"/>
        <v>OK</v>
      </c>
      <c r="AA4818" t="s">
        <v>9651</v>
      </c>
      <c r="AB4818" s="3">
        <v>45252.154247685183</v>
      </c>
    </row>
    <row r="4819" spans="1:28" x14ac:dyDescent="0.35">
      <c r="A4819" t="s">
        <v>9652</v>
      </c>
      <c r="F4819">
        <v>89</v>
      </c>
      <c r="G4819" s="16">
        <v>1677.46</v>
      </c>
      <c r="H4819">
        <v>48</v>
      </c>
      <c r="I4819">
        <v>47</v>
      </c>
      <c r="J4819">
        <v>23.08</v>
      </c>
      <c r="K4819" t="s">
        <v>59</v>
      </c>
      <c r="L4819" t="str">
        <f t="shared" si="225"/>
        <v>EU-West</v>
      </c>
      <c r="Q4819">
        <v>20</v>
      </c>
      <c r="R4819">
        <v>33</v>
      </c>
      <c r="S4819">
        <v>68.760000000000005</v>
      </c>
      <c r="T4819">
        <v>62.56</v>
      </c>
      <c r="U4819">
        <v>94.97</v>
      </c>
      <c r="V4819" s="16">
        <v>2086.6133366539939</v>
      </c>
      <c r="W4819" s="16">
        <v>1744.9909841028989</v>
      </c>
      <c r="X4819" s="5">
        <f t="shared" si="226"/>
        <v>0.836279033326363</v>
      </c>
      <c r="Y4819" t="str">
        <f t="shared" si="227"/>
        <v>OK</v>
      </c>
      <c r="AA4819" t="s">
        <v>9653</v>
      </c>
      <c r="AB4819" s="3">
        <v>44999.717905092592</v>
      </c>
    </row>
    <row r="4820" spans="1:28" x14ac:dyDescent="0.35">
      <c r="A4820" t="s">
        <v>9654</v>
      </c>
      <c r="F4820">
        <v>115</v>
      </c>
      <c r="G4820" s="16">
        <v>1599.76</v>
      </c>
      <c r="H4820">
        <v>56</v>
      </c>
      <c r="I4820">
        <v>54</v>
      </c>
      <c r="J4820">
        <v>7.61</v>
      </c>
      <c r="K4820" t="s">
        <v>26</v>
      </c>
      <c r="L4820" t="str">
        <f t="shared" si="225"/>
        <v>EU-West</v>
      </c>
      <c r="Q4820">
        <v>0</v>
      </c>
      <c r="R4820">
        <v>23</v>
      </c>
      <c r="S4820">
        <v>84.81</v>
      </c>
      <c r="T4820">
        <v>40.409999999999997</v>
      </c>
      <c r="U4820">
        <v>99.16</v>
      </c>
      <c r="V4820" s="16">
        <v>2324.0200961820901</v>
      </c>
      <c r="W4820" s="16">
        <v>1693.147699030867</v>
      </c>
      <c r="X4820" s="5">
        <f t="shared" si="226"/>
        <v>0.72854262396972258</v>
      </c>
      <c r="Y4820" t="str">
        <f t="shared" si="227"/>
        <v>OK</v>
      </c>
      <c r="AA4820" t="s">
        <v>9655</v>
      </c>
      <c r="AB4820" s="3">
        <v>45487.672361111108</v>
      </c>
    </row>
    <row r="4821" spans="1:28" x14ac:dyDescent="0.35">
      <c r="A4821" t="s">
        <v>9656</v>
      </c>
      <c r="F4821">
        <v>532</v>
      </c>
      <c r="G4821" s="16">
        <v>2414.81</v>
      </c>
      <c r="H4821">
        <v>55</v>
      </c>
      <c r="I4821">
        <v>57</v>
      </c>
      <c r="J4821">
        <v>8.02</v>
      </c>
      <c r="K4821" t="s">
        <v>32</v>
      </c>
      <c r="L4821" t="str">
        <f t="shared" si="225"/>
        <v>US-East</v>
      </c>
      <c r="Q4821">
        <v>20</v>
      </c>
      <c r="R4821">
        <v>18</v>
      </c>
      <c r="S4821">
        <v>51.88</v>
      </c>
      <c r="T4821">
        <v>57.07</v>
      </c>
      <c r="U4821">
        <v>100</v>
      </c>
      <c r="V4821" s="16">
        <v>3043.704792636036</v>
      </c>
      <c r="W4821" s="16">
        <v>2168.013244030788</v>
      </c>
      <c r="X4821" s="5">
        <f t="shared" si="226"/>
        <v>0.71229419136707894</v>
      </c>
      <c r="Y4821" t="str">
        <f t="shared" si="227"/>
        <v>OK</v>
      </c>
      <c r="AA4821" t="s">
        <v>9657</v>
      </c>
      <c r="AB4821" s="3">
        <v>45385.056574074071</v>
      </c>
    </row>
    <row r="4822" spans="1:28" x14ac:dyDescent="0.35">
      <c r="A4822" t="s">
        <v>9658</v>
      </c>
      <c r="F4822">
        <v>412</v>
      </c>
      <c r="G4822" s="16">
        <v>1914.27</v>
      </c>
      <c r="H4822">
        <v>69</v>
      </c>
      <c r="I4822">
        <v>67</v>
      </c>
      <c r="J4822">
        <v>14.11</v>
      </c>
      <c r="K4822" t="s">
        <v>32</v>
      </c>
      <c r="L4822" t="str">
        <f t="shared" si="225"/>
        <v>US-East</v>
      </c>
      <c r="Q4822">
        <v>0</v>
      </c>
      <c r="R4822">
        <v>12</v>
      </c>
      <c r="S4822">
        <v>65.87</v>
      </c>
      <c r="T4822">
        <v>77.260000000000005</v>
      </c>
      <c r="U4822">
        <v>90.83</v>
      </c>
      <c r="V4822" s="16">
        <v>2849.8078849027702</v>
      </c>
      <c r="W4822" s="16">
        <v>2248.866087700032</v>
      </c>
      <c r="X4822" s="5">
        <f t="shared" si="226"/>
        <v>0.78912901449030792</v>
      </c>
      <c r="Y4822" t="str">
        <f t="shared" si="227"/>
        <v>OK</v>
      </c>
      <c r="AA4822" t="s">
        <v>9659</v>
      </c>
      <c r="AB4822" s="3">
        <v>45274.111087962963</v>
      </c>
    </row>
    <row r="4823" spans="1:28" x14ac:dyDescent="0.35">
      <c r="A4823" t="s">
        <v>9660</v>
      </c>
      <c r="F4823">
        <v>729</v>
      </c>
      <c r="G4823" s="16">
        <v>2717.96</v>
      </c>
      <c r="H4823">
        <v>75</v>
      </c>
      <c r="I4823">
        <v>80</v>
      </c>
      <c r="J4823">
        <v>15.91</v>
      </c>
      <c r="K4823" t="s">
        <v>59</v>
      </c>
      <c r="L4823" t="str">
        <f t="shared" si="225"/>
        <v>EU-West</v>
      </c>
      <c r="Q4823">
        <v>50</v>
      </c>
      <c r="R4823">
        <v>42</v>
      </c>
      <c r="S4823">
        <v>64.03</v>
      </c>
      <c r="T4823">
        <v>75.19</v>
      </c>
      <c r="U4823">
        <v>97.15</v>
      </c>
      <c r="V4823" s="16">
        <v>4054.9804754750312</v>
      </c>
      <c r="W4823" s="16">
        <v>2224.348443806166</v>
      </c>
      <c r="X4823" s="5">
        <f t="shared" si="226"/>
        <v>0.54854726360811612</v>
      </c>
      <c r="Y4823" t="str">
        <f t="shared" si="227"/>
        <v>OK</v>
      </c>
      <c r="AA4823" t="s">
        <v>9661</v>
      </c>
      <c r="AB4823" s="3">
        <v>45002.45815972222</v>
      </c>
    </row>
    <row r="4824" spans="1:28" x14ac:dyDescent="0.35">
      <c r="A4824" t="s">
        <v>9662</v>
      </c>
      <c r="F4824">
        <v>917</v>
      </c>
      <c r="G4824" s="16">
        <v>1360.52</v>
      </c>
      <c r="H4824">
        <v>20</v>
      </c>
      <c r="I4824">
        <v>23</v>
      </c>
      <c r="J4824">
        <v>34.35</v>
      </c>
      <c r="K4824" t="s">
        <v>29</v>
      </c>
      <c r="L4824" t="str">
        <f t="shared" si="225"/>
        <v>US-East</v>
      </c>
      <c r="Q4824">
        <v>20</v>
      </c>
      <c r="R4824">
        <v>8</v>
      </c>
      <c r="S4824">
        <v>73.150000000000006</v>
      </c>
      <c r="T4824">
        <v>67.489999999999995</v>
      </c>
      <c r="U4824">
        <v>92.12</v>
      </c>
      <c r="V4824" s="16">
        <v>1767.712928342288</v>
      </c>
      <c r="W4824" s="16">
        <v>1573.691349310978</v>
      </c>
      <c r="X4824" s="5">
        <f t="shared" si="226"/>
        <v>0.89024146629212131</v>
      </c>
      <c r="Y4824" t="str">
        <f t="shared" si="227"/>
        <v>OK</v>
      </c>
      <c r="AA4824" t="s">
        <v>9663</v>
      </c>
      <c r="AB4824" s="3">
        <v>45021.122245370367</v>
      </c>
    </row>
    <row r="4825" spans="1:28" x14ac:dyDescent="0.35">
      <c r="A4825" t="s">
        <v>7405</v>
      </c>
      <c r="F4825">
        <v>139</v>
      </c>
      <c r="G4825" s="16">
        <v>1849.62</v>
      </c>
      <c r="H4825">
        <v>15</v>
      </c>
      <c r="I4825">
        <v>17</v>
      </c>
      <c r="J4825">
        <v>20.57</v>
      </c>
      <c r="K4825" t="s">
        <v>59</v>
      </c>
      <c r="L4825" t="str">
        <f t="shared" si="225"/>
        <v>EU-West</v>
      </c>
      <c r="Q4825">
        <v>20</v>
      </c>
      <c r="R4825">
        <v>18</v>
      </c>
      <c r="S4825">
        <v>66.81</v>
      </c>
      <c r="T4825">
        <v>77.790000000000006</v>
      </c>
      <c r="U4825">
        <v>88.92</v>
      </c>
      <c r="V4825" s="16">
        <v>2661.1364649672109</v>
      </c>
      <c r="W4825" s="16">
        <v>1762.2420924373509</v>
      </c>
      <c r="X4825" s="5">
        <f t="shared" si="226"/>
        <v>0.66221410124454638</v>
      </c>
      <c r="Y4825" t="str">
        <f t="shared" si="227"/>
        <v>OK</v>
      </c>
      <c r="AA4825" t="s">
        <v>9664</v>
      </c>
      <c r="AB4825" s="3">
        <v>45176.871377314812</v>
      </c>
    </row>
    <row r="4826" spans="1:28" x14ac:dyDescent="0.35">
      <c r="A4826" t="s">
        <v>9665</v>
      </c>
      <c r="F4826">
        <v>180</v>
      </c>
      <c r="G4826" s="16">
        <v>1709.41</v>
      </c>
      <c r="H4826">
        <v>5</v>
      </c>
      <c r="I4826">
        <v>6</v>
      </c>
      <c r="J4826">
        <v>15.86</v>
      </c>
      <c r="K4826" t="s">
        <v>37</v>
      </c>
      <c r="L4826" t="str">
        <f t="shared" si="225"/>
        <v>US-East</v>
      </c>
      <c r="Q4826">
        <v>0</v>
      </c>
      <c r="R4826">
        <v>31</v>
      </c>
      <c r="S4826">
        <v>75.489999999999995</v>
      </c>
      <c r="T4826">
        <v>57.38</v>
      </c>
      <c r="U4826">
        <v>89.75</v>
      </c>
      <c r="V4826" s="16">
        <v>2563.4506480803871</v>
      </c>
      <c r="W4826" s="16">
        <v>1855.6771994454721</v>
      </c>
      <c r="X4826" s="5">
        <f t="shared" si="226"/>
        <v>0.72389815689842762</v>
      </c>
      <c r="Y4826" t="str">
        <f t="shared" si="227"/>
        <v>OK</v>
      </c>
      <c r="AA4826" t="s">
        <v>9666</v>
      </c>
      <c r="AB4826" s="3">
        <v>45036.872557870367</v>
      </c>
    </row>
    <row r="4827" spans="1:28" x14ac:dyDescent="0.35">
      <c r="A4827" t="s">
        <v>9667</v>
      </c>
      <c r="F4827">
        <v>415</v>
      </c>
      <c r="G4827" s="16">
        <v>1365.16</v>
      </c>
      <c r="H4827">
        <v>33</v>
      </c>
      <c r="I4827">
        <v>30</v>
      </c>
      <c r="J4827">
        <v>20.45</v>
      </c>
      <c r="K4827" t="s">
        <v>52</v>
      </c>
      <c r="L4827" t="str">
        <f t="shared" si="225"/>
        <v>EU-West</v>
      </c>
      <c r="Q4827">
        <v>10</v>
      </c>
      <c r="R4827">
        <v>20</v>
      </c>
      <c r="S4827">
        <v>59.26</v>
      </c>
      <c r="T4827">
        <v>59.35</v>
      </c>
      <c r="U4827">
        <v>95.06</v>
      </c>
      <c r="V4827" s="16">
        <v>1945.1595008709239</v>
      </c>
      <c r="W4827" s="16">
        <v>1447.9151404313229</v>
      </c>
      <c r="X4827" s="5">
        <f t="shared" si="226"/>
        <v>0.7443683357498625</v>
      </c>
      <c r="Y4827" t="str">
        <f t="shared" si="227"/>
        <v>OK</v>
      </c>
      <c r="AA4827" t="s">
        <v>9668</v>
      </c>
      <c r="AB4827" s="3">
        <v>45208.54047453704</v>
      </c>
    </row>
    <row r="4828" spans="1:28" x14ac:dyDescent="0.35">
      <c r="A4828" t="s">
        <v>9669</v>
      </c>
      <c r="F4828">
        <v>931</v>
      </c>
      <c r="G4828" s="16">
        <v>2094.38</v>
      </c>
      <c r="H4828">
        <v>58</v>
      </c>
      <c r="I4828">
        <v>62</v>
      </c>
      <c r="J4828">
        <v>3.8</v>
      </c>
      <c r="K4828" t="s">
        <v>32</v>
      </c>
      <c r="L4828" t="str">
        <f t="shared" si="225"/>
        <v>US-East</v>
      </c>
      <c r="Q4828">
        <v>30</v>
      </c>
      <c r="R4828">
        <v>31</v>
      </c>
      <c r="S4828">
        <v>67.400000000000006</v>
      </c>
      <c r="T4828">
        <v>57.2</v>
      </c>
      <c r="U4828">
        <v>97.33</v>
      </c>
      <c r="V4828" s="16">
        <v>2782.2906438985142</v>
      </c>
      <c r="W4828" s="16">
        <v>1816.4526039698851</v>
      </c>
      <c r="X4828" s="5">
        <f t="shared" si="226"/>
        <v>0.65286227661129326</v>
      </c>
      <c r="Y4828" t="str">
        <f t="shared" si="227"/>
        <v>OK</v>
      </c>
      <c r="AA4828" t="s">
        <v>9670</v>
      </c>
      <c r="AB4828" s="3">
        <v>44985.515844907408</v>
      </c>
    </row>
    <row r="4829" spans="1:28" x14ac:dyDescent="0.35">
      <c r="A4829" t="s">
        <v>9671</v>
      </c>
      <c r="F4829">
        <v>42</v>
      </c>
      <c r="G4829" s="16">
        <v>1881.08</v>
      </c>
      <c r="H4829">
        <v>66</v>
      </c>
      <c r="I4829">
        <v>65</v>
      </c>
      <c r="J4829">
        <v>12.77</v>
      </c>
      <c r="K4829" t="s">
        <v>29</v>
      </c>
      <c r="L4829" t="str">
        <f t="shared" si="225"/>
        <v>US-East</v>
      </c>
      <c r="Q4829">
        <v>20</v>
      </c>
      <c r="R4829">
        <v>45</v>
      </c>
      <c r="S4829">
        <v>66.92</v>
      </c>
      <c r="T4829">
        <v>66.55</v>
      </c>
      <c r="U4829">
        <v>92.9</v>
      </c>
      <c r="V4829" s="16">
        <v>2675.9618860930459</v>
      </c>
      <c r="W4829" s="16">
        <v>1744.889262930629</v>
      </c>
      <c r="X4829" s="5">
        <f t="shared" si="226"/>
        <v>0.65206058128062494</v>
      </c>
      <c r="Y4829" t="str">
        <f t="shared" si="227"/>
        <v>OK</v>
      </c>
      <c r="AA4829" t="s">
        <v>9672</v>
      </c>
      <c r="AB4829" s="3">
        <v>45119.283692129633</v>
      </c>
    </row>
    <row r="4830" spans="1:28" x14ac:dyDescent="0.35">
      <c r="A4830" t="s">
        <v>9673</v>
      </c>
      <c r="F4830">
        <v>545</v>
      </c>
      <c r="G4830" s="16">
        <v>2050.7199999999998</v>
      </c>
      <c r="H4830">
        <v>40</v>
      </c>
      <c r="I4830">
        <v>43</v>
      </c>
      <c r="J4830">
        <v>14.01</v>
      </c>
      <c r="K4830" t="s">
        <v>59</v>
      </c>
      <c r="L4830" t="str">
        <f t="shared" si="225"/>
        <v>EU-West</v>
      </c>
      <c r="Q4830">
        <v>30</v>
      </c>
      <c r="R4830">
        <v>11</v>
      </c>
      <c r="S4830">
        <v>96.86</v>
      </c>
      <c r="T4830">
        <v>89.2</v>
      </c>
      <c r="V4830" s="16">
        <v>2135.4711941568112</v>
      </c>
      <c r="W4830" s="16">
        <v>2075.06080031078</v>
      </c>
      <c r="X4830" s="5">
        <f t="shared" si="226"/>
        <v>0.97171097694441899</v>
      </c>
      <c r="Y4830" t="str">
        <f t="shared" si="227"/>
        <v>OK</v>
      </c>
      <c r="AA4830" t="s">
        <v>9674</v>
      </c>
      <c r="AB4830" s="3">
        <v>45692.096400462957</v>
      </c>
    </row>
    <row r="4831" spans="1:28" x14ac:dyDescent="0.35">
      <c r="A4831" t="s">
        <v>9675</v>
      </c>
      <c r="F4831">
        <v>206</v>
      </c>
      <c r="G4831" s="16">
        <v>1661.17</v>
      </c>
      <c r="H4831">
        <v>18</v>
      </c>
      <c r="I4831">
        <v>14</v>
      </c>
      <c r="J4831">
        <v>11.84</v>
      </c>
      <c r="K4831" t="s">
        <v>29</v>
      </c>
      <c r="L4831" t="str">
        <f t="shared" si="225"/>
        <v>US-East</v>
      </c>
      <c r="Q4831">
        <v>0</v>
      </c>
      <c r="R4831">
        <v>28</v>
      </c>
      <c r="S4831">
        <v>74.69</v>
      </c>
      <c r="T4831">
        <v>63.67</v>
      </c>
      <c r="U4831">
        <v>87.55</v>
      </c>
      <c r="V4831" s="16">
        <v>2188.4430640205219</v>
      </c>
      <c r="W4831" s="16">
        <v>1891.4149863419191</v>
      </c>
      <c r="X4831" s="5">
        <f t="shared" si="226"/>
        <v>0.86427424932275165</v>
      </c>
      <c r="Y4831" t="str">
        <f t="shared" si="227"/>
        <v>OK</v>
      </c>
      <c r="AA4831" t="s">
        <v>9676</v>
      </c>
      <c r="AB4831" s="3">
        <v>45574.065451388888</v>
      </c>
    </row>
    <row r="4832" spans="1:28" x14ac:dyDescent="0.35">
      <c r="A4832" t="s">
        <v>9677</v>
      </c>
      <c r="F4832">
        <v>926</v>
      </c>
      <c r="G4832" s="16">
        <v>2313.19</v>
      </c>
      <c r="H4832">
        <v>28</v>
      </c>
      <c r="I4832">
        <v>32</v>
      </c>
      <c r="J4832">
        <v>29.88</v>
      </c>
      <c r="K4832" t="s">
        <v>29</v>
      </c>
      <c r="L4832" t="str">
        <f t="shared" si="225"/>
        <v>US-East</v>
      </c>
      <c r="Q4832">
        <v>0</v>
      </c>
      <c r="R4832">
        <v>32</v>
      </c>
      <c r="S4832">
        <v>82.67</v>
      </c>
      <c r="T4832">
        <v>48.59</v>
      </c>
      <c r="U4832">
        <v>80.73</v>
      </c>
      <c r="V4832" s="16">
        <v>2563.6182998728459</v>
      </c>
      <c r="W4832" s="16">
        <v>2734.0611116212672</v>
      </c>
      <c r="X4832" s="5">
        <f t="shared" si="226"/>
        <v>1.0664852531895543</v>
      </c>
      <c r="Y4832" t="str">
        <f t="shared" si="227"/>
        <v>Over Budget</v>
      </c>
      <c r="AA4832" t="s">
        <v>9678</v>
      </c>
      <c r="AB4832" s="3">
        <v>45170.970416666663</v>
      </c>
    </row>
    <row r="4833" spans="1:28" x14ac:dyDescent="0.35">
      <c r="A4833" t="s">
        <v>9679</v>
      </c>
      <c r="F4833">
        <v>55</v>
      </c>
      <c r="G4833" s="16">
        <v>3129.97</v>
      </c>
      <c r="H4833">
        <v>31</v>
      </c>
      <c r="I4833">
        <v>28</v>
      </c>
      <c r="J4833">
        <v>25.28</v>
      </c>
      <c r="K4833" t="s">
        <v>37</v>
      </c>
      <c r="L4833" t="str">
        <f t="shared" si="225"/>
        <v>US-East</v>
      </c>
      <c r="Q4833">
        <v>10</v>
      </c>
      <c r="R4833">
        <v>0</v>
      </c>
      <c r="S4833">
        <v>97.62</v>
      </c>
      <c r="T4833">
        <v>48.97</v>
      </c>
      <c r="U4833">
        <v>91.8</v>
      </c>
      <c r="V4833" s="16">
        <v>3311.6078723135452</v>
      </c>
      <c r="W4833" s="16">
        <v>2529.750217898626</v>
      </c>
      <c r="X4833" s="5">
        <f t="shared" si="226"/>
        <v>0.76390391478665609</v>
      </c>
      <c r="Y4833" t="str">
        <f t="shared" si="227"/>
        <v>OK</v>
      </c>
      <c r="AA4833" t="s">
        <v>9680</v>
      </c>
      <c r="AB4833" s="3">
        <v>45277.363622685189</v>
      </c>
    </row>
    <row r="4834" spans="1:28" x14ac:dyDescent="0.35">
      <c r="A4834" t="s">
        <v>9681</v>
      </c>
      <c r="F4834">
        <v>283</v>
      </c>
      <c r="G4834" s="16">
        <v>1980.83</v>
      </c>
      <c r="H4834">
        <v>9</v>
      </c>
      <c r="I4834">
        <v>12</v>
      </c>
      <c r="J4834">
        <v>10.32</v>
      </c>
      <c r="K4834" t="s">
        <v>52</v>
      </c>
      <c r="L4834" t="str">
        <f t="shared" si="225"/>
        <v>EU-West</v>
      </c>
      <c r="Q4834">
        <v>0</v>
      </c>
      <c r="R4834">
        <v>48</v>
      </c>
      <c r="S4834">
        <v>73.78</v>
      </c>
      <c r="T4834">
        <v>51.29</v>
      </c>
      <c r="U4834">
        <v>91.46</v>
      </c>
      <c r="V4834" s="16">
        <v>2865.1430813745369</v>
      </c>
      <c r="W4834" s="16">
        <v>1864.007187673855</v>
      </c>
      <c r="X4834" s="5">
        <f t="shared" si="226"/>
        <v>0.65058083828037228</v>
      </c>
      <c r="Y4834" t="str">
        <f t="shared" si="227"/>
        <v>OK</v>
      </c>
      <c r="AA4834" t="s">
        <v>9682</v>
      </c>
      <c r="AB4834" s="3">
        <v>45127.477337962962</v>
      </c>
    </row>
    <row r="4835" spans="1:28" x14ac:dyDescent="0.35">
      <c r="A4835" t="s">
        <v>9683</v>
      </c>
      <c r="F4835">
        <v>752</v>
      </c>
      <c r="G4835" s="16">
        <v>1801.43</v>
      </c>
      <c r="H4835">
        <v>63</v>
      </c>
      <c r="I4835">
        <v>61</v>
      </c>
      <c r="J4835">
        <v>9.8699999999999992</v>
      </c>
      <c r="K4835" t="s">
        <v>26</v>
      </c>
      <c r="L4835" t="str">
        <f t="shared" si="225"/>
        <v>EU-West</v>
      </c>
      <c r="Q4835">
        <v>0</v>
      </c>
      <c r="R4835">
        <v>3</v>
      </c>
      <c r="S4835">
        <v>66.56</v>
      </c>
      <c r="T4835">
        <v>51.88</v>
      </c>
      <c r="U4835">
        <v>84.78</v>
      </c>
      <c r="V4835" s="16">
        <v>2377.5677955170349</v>
      </c>
      <c r="W4835" s="16">
        <v>1922.5898040242339</v>
      </c>
      <c r="X4835" s="5">
        <f t="shared" si="226"/>
        <v>0.80863721642315578</v>
      </c>
      <c r="Y4835" t="str">
        <f t="shared" si="227"/>
        <v>OK</v>
      </c>
      <c r="AA4835" t="s">
        <v>9684</v>
      </c>
      <c r="AB4835" s="3">
        <v>45073.952407407407</v>
      </c>
    </row>
    <row r="4836" spans="1:28" x14ac:dyDescent="0.35">
      <c r="A4836" t="s">
        <v>9685</v>
      </c>
      <c r="F4836">
        <v>142</v>
      </c>
      <c r="G4836" s="16">
        <v>1954.17</v>
      </c>
      <c r="H4836">
        <v>90</v>
      </c>
      <c r="I4836">
        <v>95</v>
      </c>
      <c r="J4836">
        <v>9.92</v>
      </c>
      <c r="K4836" t="s">
        <v>32</v>
      </c>
      <c r="L4836" t="str">
        <f t="shared" si="225"/>
        <v>US-East</v>
      </c>
      <c r="Q4836">
        <v>10</v>
      </c>
      <c r="R4836">
        <v>12</v>
      </c>
      <c r="S4836">
        <v>55.19</v>
      </c>
      <c r="T4836">
        <v>50.99</v>
      </c>
      <c r="U4836">
        <v>92.37</v>
      </c>
      <c r="V4836" s="16">
        <v>2192.1356768221231</v>
      </c>
      <c r="W4836" s="16">
        <v>1975.845210623929</v>
      </c>
      <c r="X4836" s="5">
        <f t="shared" si="226"/>
        <v>0.90133344916326341</v>
      </c>
      <c r="Y4836" t="str">
        <f t="shared" si="227"/>
        <v>OK</v>
      </c>
      <c r="AA4836" t="s">
        <v>9686</v>
      </c>
      <c r="AB4836" s="3">
        <v>45268.905347222222</v>
      </c>
    </row>
    <row r="4837" spans="1:28" x14ac:dyDescent="0.35">
      <c r="A4837" t="s">
        <v>9687</v>
      </c>
      <c r="F4837">
        <v>273</v>
      </c>
      <c r="G4837" s="16">
        <v>2037.6</v>
      </c>
      <c r="H4837">
        <v>92</v>
      </c>
      <c r="I4837">
        <v>93</v>
      </c>
      <c r="J4837">
        <v>18.510000000000002</v>
      </c>
      <c r="K4837" t="s">
        <v>32</v>
      </c>
      <c r="L4837" t="str">
        <f t="shared" si="225"/>
        <v>US-East</v>
      </c>
      <c r="Q4837">
        <v>0</v>
      </c>
      <c r="R4837">
        <v>22</v>
      </c>
      <c r="S4837">
        <v>51.5</v>
      </c>
      <c r="T4837">
        <v>62.19</v>
      </c>
      <c r="U4837">
        <v>92.28</v>
      </c>
      <c r="V4837" s="16">
        <v>2431.6538049376641</v>
      </c>
      <c r="W4837" s="16">
        <v>2398.6807453078932</v>
      </c>
      <c r="X4837" s="5">
        <f t="shared" si="226"/>
        <v>0.98644006825197872</v>
      </c>
      <c r="Y4837" t="str">
        <f t="shared" si="227"/>
        <v>OK</v>
      </c>
      <c r="AA4837" t="s">
        <v>9688</v>
      </c>
      <c r="AB4837" s="3">
        <v>45288.572453703702</v>
      </c>
    </row>
    <row r="4838" spans="1:28" x14ac:dyDescent="0.35">
      <c r="A4838" t="s">
        <v>9689</v>
      </c>
      <c r="F4838">
        <v>606</v>
      </c>
      <c r="G4838" s="16">
        <v>1389.96</v>
      </c>
      <c r="H4838">
        <v>76</v>
      </c>
      <c r="I4838">
        <v>77</v>
      </c>
      <c r="J4838">
        <v>21.6</v>
      </c>
      <c r="K4838" t="s">
        <v>29</v>
      </c>
      <c r="L4838" t="str">
        <f t="shared" si="225"/>
        <v>US-East</v>
      </c>
      <c r="Q4838">
        <v>30</v>
      </c>
      <c r="R4838">
        <v>27</v>
      </c>
      <c r="S4838">
        <v>37.630000000000003</v>
      </c>
      <c r="T4838">
        <v>45.73</v>
      </c>
      <c r="U4838">
        <v>82.58</v>
      </c>
      <c r="V4838" s="16">
        <v>2066.3677334897011</v>
      </c>
      <c r="W4838" s="16">
        <v>1121.402734091035</v>
      </c>
      <c r="X4838" s="5">
        <f t="shared" si="226"/>
        <v>0.54269272400861568</v>
      </c>
      <c r="Y4838" t="str">
        <f t="shared" si="227"/>
        <v>OK</v>
      </c>
      <c r="AA4838" t="s">
        <v>9690</v>
      </c>
      <c r="AB4838" s="3">
        <v>45172.941030092603</v>
      </c>
    </row>
    <row r="4839" spans="1:28" x14ac:dyDescent="0.35">
      <c r="A4839" t="s">
        <v>9691</v>
      </c>
      <c r="F4839">
        <v>376</v>
      </c>
      <c r="G4839" s="16">
        <v>2259.73</v>
      </c>
      <c r="H4839">
        <v>19</v>
      </c>
      <c r="I4839">
        <v>19</v>
      </c>
      <c r="J4839">
        <v>23.33</v>
      </c>
      <c r="K4839" t="s">
        <v>29</v>
      </c>
      <c r="L4839" t="str">
        <f t="shared" si="225"/>
        <v>US-East</v>
      </c>
      <c r="Q4839">
        <v>20</v>
      </c>
      <c r="R4839">
        <v>42</v>
      </c>
      <c r="S4839">
        <v>83.27</v>
      </c>
      <c r="T4839">
        <v>64.900000000000006</v>
      </c>
      <c r="U4839">
        <v>88.39</v>
      </c>
      <c r="V4839" s="16">
        <v>3233.879325176842</v>
      </c>
      <c r="W4839" s="16">
        <v>2203.4531404952918</v>
      </c>
      <c r="X4839" s="5">
        <f t="shared" si="226"/>
        <v>0.68136529503147047</v>
      </c>
      <c r="Y4839" t="str">
        <f t="shared" si="227"/>
        <v>OK</v>
      </c>
      <c r="AA4839" t="s">
        <v>9692</v>
      </c>
      <c r="AB4839" s="3">
        <v>45542.537291666667</v>
      </c>
    </row>
    <row r="4840" spans="1:28" x14ac:dyDescent="0.35">
      <c r="A4840" t="s">
        <v>9693</v>
      </c>
      <c r="F4840">
        <v>834</v>
      </c>
      <c r="G4840" s="16">
        <v>1856.88</v>
      </c>
      <c r="H4840">
        <v>27</v>
      </c>
      <c r="I4840">
        <v>26</v>
      </c>
      <c r="J4840">
        <v>11.88</v>
      </c>
      <c r="K4840" t="s">
        <v>59</v>
      </c>
      <c r="L4840" t="str">
        <f t="shared" si="225"/>
        <v>EU-West</v>
      </c>
      <c r="Q4840">
        <v>10</v>
      </c>
      <c r="R4840">
        <v>49</v>
      </c>
      <c r="S4840">
        <v>76.86</v>
      </c>
      <c r="T4840">
        <v>69.88</v>
      </c>
      <c r="U4840">
        <v>97.05</v>
      </c>
      <c r="V4840" s="16">
        <v>1871.346762214499</v>
      </c>
      <c r="W4840" s="16">
        <v>1982.2593955645791</v>
      </c>
      <c r="X4840" s="5">
        <f t="shared" si="226"/>
        <v>1.0592688835600033</v>
      </c>
      <c r="Y4840" t="str">
        <f t="shared" si="227"/>
        <v>Over Budget</v>
      </c>
      <c r="AA4840" t="s">
        <v>9694</v>
      </c>
      <c r="AB4840" s="3">
        <v>45403.567013888889</v>
      </c>
    </row>
    <row r="4841" spans="1:28" x14ac:dyDescent="0.35">
      <c r="A4841" t="s">
        <v>9695</v>
      </c>
      <c r="F4841">
        <v>14</v>
      </c>
      <c r="G4841" s="16">
        <v>2170.08</v>
      </c>
      <c r="H4841">
        <v>26</v>
      </c>
      <c r="I4841">
        <v>29</v>
      </c>
      <c r="J4841">
        <v>18.57</v>
      </c>
      <c r="K4841" t="s">
        <v>59</v>
      </c>
      <c r="L4841" t="str">
        <f t="shared" si="225"/>
        <v>EU-West</v>
      </c>
      <c r="Q4841">
        <v>20</v>
      </c>
      <c r="R4841">
        <v>11</v>
      </c>
      <c r="S4841">
        <v>66.510000000000005</v>
      </c>
      <c r="T4841">
        <v>53.79</v>
      </c>
      <c r="U4841">
        <v>86.83</v>
      </c>
      <c r="V4841" s="16">
        <v>3233.2032717583988</v>
      </c>
      <c r="W4841" s="16">
        <v>1924.933626316229</v>
      </c>
      <c r="X4841" s="5">
        <f t="shared" si="226"/>
        <v>0.59536424546216093</v>
      </c>
      <c r="Y4841" t="str">
        <f t="shared" si="227"/>
        <v>OK</v>
      </c>
      <c r="AA4841" t="s">
        <v>9696</v>
      </c>
      <c r="AB4841" s="3">
        <v>45574.163530092592</v>
      </c>
    </row>
    <row r="4842" spans="1:28" x14ac:dyDescent="0.35">
      <c r="A4842" t="s">
        <v>9697</v>
      </c>
      <c r="F4842">
        <v>278</v>
      </c>
      <c r="G4842" s="16">
        <v>2379.64</v>
      </c>
      <c r="H4842">
        <v>76</v>
      </c>
      <c r="I4842">
        <v>77</v>
      </c>
      <c r="J4842">
        <v>19.55</v>
      </c>
      <c r="K4842" t="s">
        <v>37</v>
      </c>
      <c r="L4842" t="str">
        <f t="shared" si="225"/>
        <v>US-East</v>
      </c>
      <c r="Q4842">
        <v>20</v>
      </c>
      <c r="R4842">
        <v>18</v>
      </c>
      <c r="S4842">
        <v>66.13</v>
      </c>
      <c r="T4842">
        <v>63.45</v>
      </c>
      <c r="U4842">
        <v>90.09</v>
      </c>
      <c r="V4842" s="16">
        <v>2818.123737977081</v>
      </c>
      <c r="W4842" s="16">
        <v>2594.637034101831</v>
      </c>
      <c r="X4842" s="5">
        <f t="shared" si="226"/>
        <v>0.92069663199541607</v>
      </c>
      <c r="Y4842" t="str">
        <f t="shared" si="227"/>
        <v>OK</v>
      </c>
      <c r="AA4842" t="s">
        <v>9698</v>
      </c>
      <c r="AB4842" s="3">
        <v>45298.059386574067</v>
      </c>
    </row>
    <row r="4843" spans="1:28" x14ac:dyDescent="0.35">
      <c r="A4843" t="s">
        <v>9699</v>
      </c>
      <c r="F4843">
        <v>860</v>
      </c>
      <c r="G4843" s="16">
        <v>3333.21</v>
      </c>
      <c r="H4843">
        <v>24</v>
      </c>
      <c r="I4843">
        <v>22</v>
      </c>
      <c r="J4843">
        <v>29.58</v>
      </c>
      <c r="K4843" t="s">
        <v>59</v>
      </c>
      <c r="L4843" t="str">
        <f t="shared" si="225"/>
        <v>EU-West</v>
      </c>
      <c r="Q4843">
        <v>20</v>
      </c>
      <c r="R4843">
        <v>32</v>
      </c>
      <c r="T4843">
        <v>66.66</v>
      </c>
      <c r="V4843" s="16">
        <v>4492.1973925229722</v>
      </c>
      <c r="W4843" s="16">
        <v>2774.8688303494191</v>
      </c>
      <c r="X4843" s="5">
        <f t="shared" si="226"/>
        <v>0.61770857063584139</v>
      </c>
      <c r="Y4843" t="str">
        <f t="shared" si="227"/>
        <v>OK</v>
      </c>
      <c r="AA4843" t="s">
        <v>9700</v>
      </c>
      <c r="AB4843" s="3">
        <v>45072.415810185194</v>
      </c>
    </row>
    <row r="4844" spans="1:28" x14ac:dyDescent="0.35">
      <c r="A4844" t="s">
        <v>9701</v>
      </c>
      <c r="F4844">
        <v>742</v>
      </c>
      <c r="G4844" s="16">
        <v>2025.78</v>
      </c>
      <c r="H4844">
        <v>28</v>
      </c>
      <c r="I4844">
        <v>28</v>
      </c>
      <c r="J4844">
        <v>26.19</v>
      </c>
      <c r="K4844" t="s">
        <v>32</v>
      </c>
      <c r="L4844" t="str">
        <f t="shared" si="225"/>
        <v>US-East</v>
      </c>
      <c r="Q4844">
        <v>0</v>
      </c>
      <c r="R4844">
        <v>17</v>
      </c>
      <c r="S4844">
        <v>77.430000000000007</v>
      </c>
      <c r="T4844">
        <v>68.78</v>
      </c>
      <c r="U4844">
        <v>89.87</v>
      </c>
      <c r="V4844" s="16">
        <v>2747.6429655270058</v>
      </c>
      <c r="W4844" s="16">
        <v>1986.1059329010641</v>
      </c>
      <c r="X4844" s="5">
        <f t="shared" si="226"/>
        <v>0.7228398877945641</v>
      </c>
      <c r="Y4844" t="str">
        <f t="shared" si="227"/>
        <v>OK</v>
      </c>
      <c r="AA4844" t="s">
        <v>9702</v>
      </c>
      <c r="AB4844" s="3">
        <v>45614.112627314818</v>
      </c>
    </row>
    <row r="4845" spans="1:28" x14ac:dyDescent="0.35">
      <c r="A4845" t="s">
        <v>9703</v>
      </c>
      <c r="F4845">
        <v>715</v>
      </c>
      <c r="G4845" s="16">
        <v>1901.31</v>
      </c>
      <c r="H4845">
        <v>14</v>
      </c>
      <c r="I4845">
        <v>18</v>
      </c>
      <c r="J4845">
        <v>8.52</v>
      </c>
      <c r="K4845" t="s">
        <v>37</v>
      </c>
      <c r="L4845" t="str">
        <f t="shared" si="225"/>
        <v>US-East</v>
      </c>
      <c r="Q4845">
        <v>30</v>
      </c>
      <c r="R4845">
        <v>33</v>
      </c>
      <c r="S4845">
        <v>60.97</v>
      </c>
      <c r="T4845">
        <v>61.1</v>
      </c>
      <c r="U4845">
        <v>93.44</v>
      </c>
      <c r="V4845" s="16">
        <v>2768.0073672270642</v>
      </c>
      <c r="W4845" s="16">
        <v>2035.340913821979</v>
      </c>
      <c r="X4845" s="5">
        <f t="shared" si="226"/>
        <v>0.73530906670271756</v>
      </c>
      <c r="Y4845" t="str">
        <f t="shared" si="227"/>
        <v>OK</v>
      </c>
      <c r="AA4845" t="s">
        <v>9704</v>
      </c>
      <c r="AB4845" s="3">
        <v>44995.504699074067</v>
      </c>
    </row>
    <row r="4846" spans="1:28" x14ac:dyDescent="0.35">
      <c r="A4846" t="s">
        <v>9705</v>
      </c>
      <c r="F4846">
        <v>430</v>
      </c>
      <c r="G4846" s="16">
        <v>1725.1</v>
      </c>
      <c r="H4846">
        <v>44</v>
      </c>
      <c r="I4846">
        <v>43</v>
      </c>
      <c r="J4846">
        <v>4.93</v>
      </c>
      <c r="K4846" t="s">
        <v>37</v>
      </c>
      <c r="L4846" t="str">
        <f t="shared" si="225"/>
        <v>US-East</v>
      </c>
      <c r="Q4846">
        <v>20</v>
      </c>
      <c r="R4846">
        <v>29</v>
      </c>
      <c r="S4846">
        <v>66.05</v>
      </c>
      <c r="T4846">
        <v>50.52</v>
      </c>
      <c r="U4846">
        <v>94.68</v>
      </c>
      <c r="V4846" s="16">
        <v>2488.509258769428</v>
      </c>
      <c r="W4846" s="16">
        <v>1564.1530887710619</v>
      </c>
      <c r="X4846" s="5">
        <f t="shared" si="226"/>
        <v>0.62855023876605476</v>
      </c>
      <c r="Y4846" t="str">
        <f t="shared" si="227"/>
        <v>OK</v>
      </c>
      <c r="AA4846" t="s">
        <v>9706</v>
      </c>
      <c r="AB4846" s="3">
        <v>45802.255358796298</v>
      </c>
    </row>
    <row r="4847" spans="1:28" x14ac:dyDescent="0.35">
      <c r="A4847" t="s">
        <v>9707</v>
      </c>
      <c r="F4847">
        <v>355</v>
      </c>
      <c r="G4847" s="16">
        <v>1782.77</v>
      </c>
      <c r="H4847">
        <v>44</v>
      </c>
      <c r="I4847">
        <v>47</v>
      </c>
      <c r="J4847">
        <v>19.11</v>
      </c>
      <c r="K4847" t="s">
        <v>52</v>
      </c>
      <c r="L4847" t="str">
        <f t="shared" si="225"/>
        <v>EU-West</v>
      </c>
      <c r="Q4847">
        <v>20</v>
      </c>
      <c r="R4847">
        <v>42</v>
      </c>
      <c r="S4847">
        <v>53.35</v>
      </c>
      <c r="T4847">
        <v>61.08</v>
      </c>
      <c r="U4847">
        <v>96.32</v>
      </c>
      <c r="V4847" s="16">
        <v>2033.8995318743559</v>
      </c>
      <c r="W4847" s="16">
        <v>1478.876471215571</v>
      </c>
      <c r="X4847" s="5">
        <f t="shared" si="226"/>
        <v>0.7271138264399426</v>
      </c>
      <c r="Y4847" t="str">
        <f t="shared" si="227"/>
        <v>OK</v>
      </c>
      <c r="AA4847" t="s">
        <v>9708</v>
      </c>
      <c r="AB4847" s="3">
        <v>45103.760625000003</v>
      </c>
    </row>
    <row r="4848" spans="1:28" x14ac:dyDescent="0.35">
      <c r="A4848" t="s">
        <v>9709</v>
      </c>
      <c r="F4848">
        <v>934</v>
      </c>
      <c r="G4848" s="16">
        <v>2334.86</v>
      </c>
      <c r="H4848">
        <v>29</v>
      </c>
      <c r="I4848">
        <v>25</v>
      </c>
      <c r="J4848">
        <v>14.9</v>
      </c>
      <c r="K4848" t="s">
        <v>26</v>
      </c>
      <c r="L4848" t="str">
        <f t="shared" si="225"/>
        <v>EU-West</v>
      </c>
      <c r="Q4848">
        <v>0</v>
      </c>
      <c r="R4848">
        <v>46</v>
      </c>
      <c r="S4848">
        <v>55.97</v>
      </c>
      <c r="T4848">
        <v>58.43</v>
      </c>
      <c r="U4848">
        <v>88.43</v>
      </c>
      <c r="V4848" s="16">
        <v>3086.1426234151108</v>
      </c>
      <c r="W4848" s="16">
        <v>2761.6925903425308</v>
      </c>
      <c r="X4848" s="5">
        <f t="shared" si="226"/>
        <v>0.89486874954808626</v>
      </c>
      <c r="Y4848" t="str">
        <f t="shared" si="227"/>
        <v>OK</v>
      </c>
      <c r="AA4848" t="s">
        <v>9710</v>
      </c>
      <c r="AB4848" s="3">
        <v>45588.503506944442</v>
      </c>
    </row>
    <row r="4849" spans="1:28" x14ac:dyDescent="0.35">
      <c r="A4849" t="s">
        <v>9711</v>
      </c>
      <c r="F4849">
        <v>78</v>
      </c>
      <c r="G4849" s="16">
        <v>1521.85</v>
      </c>
      <c r="H4849">
        <v>37</v>
      </c>
      <c r="I4849">
        <v>34</v>
      </c>
      <c r="J4849">
        <v>12.31</v>
      </c>
      <c r="K4849" t="s">
        <v>37</v>
      </c>
      <c r="L4849" t="str">
        <f t="shared" si="225"/>
        <v>US-East</v>
      </c>
      <c r="Q4849">
        <v>0</v>
      </c>
      <c r="R4849">
        <v>46</v>
      </c>
      <c r="S4849">
        <v>83.97</v>
      </c>
      <c r="T4849">
        <v>61.4</v>
      </c>
      <c r="U4849">
        <v>92.62</v>
      </c>
      <c r="V4849" s="16">
        <v>1821.4302989422531</v>
      </c>
      <c r="W4849" s="16">
        <v>1773.760630548828</v>
      </c>
      <c r="X4849" s="5">
        <f t="shared" si="226"/>
        <v>0.9738284421747524</v>
      </c>
      <c r="Y4849" t="str">
        <f t="shared" si="227"/>
        <v>OK</v>
      </c>
      <c r="AA4849" t="s">
        <v>9712</v>
      </c>
      <c r="AB4849" s="3">
        <v>45054.161354166667</v>
      </c>
    </row>
    <row r="4850" spans="1:28" x14ac:dyDescent="0.35">
      <c r="A4850" t="s">
        <v>9713</v>
      </c>
      <c r="F4850">
        <v>809</v>
      </c>
      <c r="G4850" s="16">
        <v>2306.69</v>
      </c>
      <c r="H4850">
        <v>59</v>
      </c>
      <c r="I4850">
        <v>61</v>
      </c>
      <c r="J4850">
        <v>13.95</v>
      </c>
      <c r="K4850" t="s">
        <v>52</v>
      </c>
      <c r="L4850" t="str">
        <f t="shared" si="225"/>
        <v>EU-West</v>
      </c>
      <c r="Q4850">
        <v>40</v>
      </c>
      <c r="R4850">
        <v>5</v>
      </c>
      <c r="S4850">
        <v>86.69</v>
      </c>
      <c r="T4850">
        <v>50.09</v>
      </c>
      <c r="U4850">
        <v>94.2</v>
      </c>
      <c r="V4850" s="16">
        <v>2912.8232407271362</v>
      </c>
      <c r="W4850" s="16">
        <v>2700.0912845662669</v>
      </c>
      <c r="X4850" s="5">
        <f t="shared" si="226"/>
        <v>0.92696709048923809</v>
      </c>
      <c r="Y4850" t="str">
        <f t="shared" si="227"/>
        <v>OK</v>
      </c>
      <c r="AA4850" t="s">
        <v>9714</v>
      </c>
      <c r="AB4850" s="3">
        <v>45081.590648148151</v>
      </c>
    </row>
    <row r="4851" spans="1:28" x14ac:dyDescent="0.35">
      <c r="A4851" t="s">
        <v>9715</v>
      </c>
      <c r="F4851">
        <v>367</v>
      </c>
      <c r="G4851" s="16">
        <v>2000.23</v>
      </c>
      <c r="H4851">
        <v>31</v>
      </c>
      <c r="I4851">
        <v>33</v>
      </c>
      <c r="J4851">
        <v>24.64</v>
      </c>
      <c r="K4851" t="s">
        <v>32</v>
      </c>
      <c r="L4851" t="str">
        <f t="shared" si="225"/>
        <v>US-East</v>
      </c>
      <c r="Q4851">
        <v>50</v>
      </c>
      <c r="R4851">
        <v>3</v>
      </c>
      <c r="S4851">
        <v>51.44</v>
      </c>
      <c r="T4851">
        <v>44.82</v>
      </c>
      <c r="U4851">
        <v>89.41</v>
      </c>
      <c r="V4851" s="16">
        <v>2554.9723134653641</v>
      </c>
      <c r="W4851" s="16">
        <v>2383.075928857445</v>
      </c>
      <c r="X4851" s="5">
        <f t="shared" si="226"/>
        <v>0.93272084253047249</v>
      </c>
      <c r="Y4851" t="str">
        <f t="shared" si="227"/>
        <v>OK</v>
      </c>
      <c r="AA4851" t="s">
        <v>9716</v>
      </c>
      <c r="AB4851" s="3">
        <v>45471.919270833343</v>
      </c>
    </row>
    <row r="4852" spans="1:28" x14ac:dyDescent="0.35">
      <c r="A4852" t="s">
        <v>9717</v>
      </c>
      <c r="F4852">
        <v>697</v>
      </c>
      <c r="G4852" s="16">
        <v>2226.91</v>
      </c>
      <c r="H4852">
        <v>49</v>
      </c>
      <c r="I4852">
        <v>51</v>
      </c>
      <c r="J4852">
        <v>7.97</v>
      </c>
      <c r="K4852" t="s">
        <v>32</v>
      </c>
      <c r="L4852" t="str">
        <f t="shared" si="225"/>
        <v>US-East</v>
      </c>
      <c r="Q4852">
        <v>30</v>
      </c>
      <c r="R4852">
        <v>11</v>
      </c>
      <c r="S4852">
        <v>78.92</v>
      </c>
      <c r="T4852">
        <v>39.840000000000003</v>
      </c>
      <c r="U4852">
        <v>86.4</v>
      </c>
      <c r="V4852" s="16">
        <v>2668.2205914777969</v>
      </c>
      <c r="W4852" s="16">
        <v>1946.0503777396909</v>
      </c>
      <c r="X4852" s="5">
        <f t="shared" si="226"/>
        <v>0.72934388706664943</v>
      </c>
      <c r="Y4852" t="str">
        <f t="shared" si="227"/>
        <v>OK</v>
      </c>
      <c r="AA4852" t="s">
        <v>9718</v>
      </c>
      <c r="AB4852" s="3">
        <v>45062.251875000002</v>
      </c>
    </row>
    <row r="4853" spans="1:28" x14ac:dyDescent="0.35">
      <c r="A4853" t="s">
        <v>9719</v>
      </c>
      <c r="F4853">
        <v>395</v>
      </c>
      <c r="G4853" s="16">
        <v>2117.79</v>
      </c>
      <c r="H4853">
        <v>70</v>
      </c>
      <c r="I4853">
        <v>66</v>
      </c>
      <c r="J4853">
        <v>34.79</v>
      </c>
      <c r="K4853" t="s">
        <v>32</v>
      </c>
      <c r="L4853" t="str">
        <f t="shared" si="225"/>
        <v>US-East</v>
      </c>
      <c r="Q4853">
        <v>40</v>
      </c>
      <c r="R4853">
        <v>22</v>
      </c>
      <c r="S4853">
        <v>58.9</v>
      </c>
      <c r="T4853">
        <v>42.46</v>
      </c>
      <c r="U4853">
        <v>90.72</v>
      </c>
      <c r="V4853" s="16">
        <v>2609.0050587742662</v>
      </c>
      <c r="W4853" s="16">
        <v>1827.8865721459449</v>
      </c>
      <c r="X4853" s="5">
        <f t="shared" si="226"/>
        <v>0.70060675658662852</v>
      </c>
      <c r="Y4853" t="str">
        <f t="shared" si="227"/>
        <v>OK</v>
      </c>
      <c r="AA4853" t="s">
        <v>9720</v>
      </c>
      <c r="AB4853" s="3">
        <v>45426.438750000001</v>
      </c>
    </row>
    <row r="4854" spans="1:28" x14ac:dyDescent="0.35">
      <c r="A4854" t="s">
        <v>9721</v>
      </c>
      <c r="F4854">
        <v>334</v>
      </c>
      <c r="G4854" s="16">
        <v>2350.2399999999998</v>
      </c>
      <c r="H4854">
        <v>34</v>
      </c>
      <c r="I4854">
        <v>30</v>
      </c>
      <c r="J4854">
        <v>14.26</v>
      </c>
      <c r="K4854" t="s">
        <v>32</v>
      </c>
      <c r="L4854" t="str">
        <f t="shared" si="225"/>
        <v>US-East</v>
      </c>
      <c r="Q4854">
        <v>0</v>
      </c>
      <c r="R4854">
        <v>27</v>
      </c>
      <c r="S4854">
        <v>62.52</v>
      </c>
      <c r="T4854">
        <v>41.78</v>
      </c>
      <c r="U4854">
        <v>86.97</v>
      </c>
      <c r="V4854" s="16">
        <v>2595.067165879339</v>
      </c>
      <c r="W4854" s="16">
        <v>1912.356995635492</v>
      </c>
      <c r="X4854" s="5">
        <f t="shared" si="226"/>
        <v>0.73692003844050391</v>
      </c>
      <c r="Y4854" t="str">
        <f t="shared" si="227"/>
        <v>OK</v>
      </c>
      <c r="AA4854" t="s">
        <v>9722</v>
      </c>
      <c r="AB4854" s="3">
        <v>45890.660219907397</v>
      </c>
    </row>
    <row r="4855" spans="1:28" x14ac:dyDescent="0.35">
      <c r="A4855" t="s">
        <v>9723</v>
      </c>
      <c r="F4855">
        <v>760</v>
      </c>
      <c r="G4855" s="16">
        <v>2067.41</v>
      </c>
      <c r="H4855">
        <v>96</v>
      </c>
      <c r="I4855">
        <v>94</v>
      </c>
      <c r="J4855">
        <v>25.06</v>
      </c>
      <c r="K4855" t="s">
        <v>26</v>
      </c>
      <c r="L4855" t="str">
        <f t="shared" si="225"/>
        <v>EU-West</v>
      </c>
      <c r="Q4855">
        <v>0</v>
      </c>
      <c r="R4855">
        <v>10</v>
      </c>
      <c r="S4855">
        <v>88.01</v>
      </c>
      <c r="T4855">
        <v>70.25</v>
      </c>
      <c r="U4855">
        <v>86.48</v>
      </c>
      <c r="V4855" s="16">
        <v>2695.5371046093001</v>
      </c>
      <c r="W4855" s="16">
        <v>2391.4333397395521</v>
      </c>
      <c r="X4855" s="5">
        <f t="shared" si="226"/>
        <v>0.88718249719147324</v>
      </c>
      <c r="Y4855" t="str">
        <f t="shared" si="227"/>
        <v>OK</v>
      </c>
      <c r="AA4855" t="s">
        <v>9724</v>
      </c>
      <c r="AB4855" s="3">
        <v>45844.11314814815</v>
      </c>
    </row>
    <row r="4856" spans="1:28" x14ac:dyDescent="0.35">
      <c r="A4856" t="s">
        <v>9725</v>
      </c>
      <c r="F4856">
        <v>490</v>
      </c>
      <c r="G4856" s="16">
        <v>2141.84</v>
      </c>
      <c r="H4856">
        <v>75</v>
      </c>
      <c r="I4856">
        <v>80</v>
      </c>
      <c r="J4856">
        <v>14.65</v>
      </c>
      <c r="K4856" t="s">
        <v>32</v>
      </c>
      <c r="L4856" t="str">
        <f t="shared" si="225"/>
        <v>US-East</v>
      </c>
      <c r="Q4856">
        <v>30</v>
      </c>
      <c r="R4856">
        <v>27</v>
      </c>
      <c r="S4856">
        <v>65.709999999999994</v>
      </c>
      <c r="T4856">
        <v>62.51</v>
      </c>
      <c r="U4856">
        <v>91.1</v>
      </c>
      <c r="V4856" s="16">
        <v>2954.625245553962</v>
      </c>
      <c r="W4856" s="16">
        <v>2358.3910254634511</v>
      </c>
      <c r="X4856" s="5">
        <f t="shared" si="226"/>
        <v>0.79820309834971204</v>
      </c>
      <c r="Y4856" t="str">
        <f t="shared" si="227"/>
        <v>OK</v>
      </c>
      <c r="AA4856" t="s">
        <v>9726</v>
      </c>
      <c r="AB4856" s="3">
        <v>45423.836886574078</v>
      </c>
    </row>
    <row r="4857" spans="1:28" x14ac:dyDescent="0.35">
      <c r="A4857" t="s">
        <v>9727</v>
      </c>
      <c r="F4857">
        <v>188</v>
      </c>
      <c r="G4857" s="16">
        <v>2067.16</v>
      </c>
      <c r="H4857">
        <v>86</v>
      </c>
      <c r="I4857">
        <v>89</v>
      </c>
      <c r="J4857">
        <v>7.85</v>
      </c>
      <c r="K4857" t="s">
        <v>32</v>
      </c>
      <c r="L4857" t="str">
        <f t="shared" si="225"/>
        <v>US-East</v>
      </c>
      <c r="Q4857">
        <v>0</v>
      </c>
      <c r="R4857">
        <v>39</v>
      </c>
      <c r="S4857">
        <v>65.58</v>
      </c>
      <c r="T4857">
        <v>60.4</v>
      </c>
      <c r="U4857">
        <v>89.06</v>
      </c>
      <c r="V4857" s="16">
        <v>2511.3319137577341</v>
      </c>
      <c r="W4857" s="16">
        <v>2177.3498903070831</v>
      </c>
      <c r="X4857" s="5">
        <f t="shared" si="226"/>
        <v>0.86701000308998977</v>
      </c>
      <c r="Y4857" t="str">
        <f t="shared" si="227"/>
        <v>OK</v>
      </c>
      <c r="AA4857" t="s">
        <v>9728</v>
      </c>
      <c r="AB4857" s="3">
        <v>45776.700231481482</v>
      </c>
    </row>
    <row r="4858" spans="1:28" x14ac:dyDescent="0.35">
      <c r="A4858" t="s">
        <v>591</v>
      </c>
      <c r="F4858">
        <v>265</v>
      </c>
      <c r="G4858" s="16">
        <v>2340.7600000000002</v>
      </c>
      <c r="H4858">
        <v>4</v>
      </c>
      <c r="I4858">
        <v>2</v>
      </c>
      <c r="J4858">
        <v>18.829999999999998</v>
      </c>
      <c r="K4858" t="s">
        <v>26</v>
      </c>
      <c r="L4858" t="str">
        <f t="shared" si="225"/>
        <v>EU-West</v>
      </c>
      <c r="Q4858">
        <v>0</v>
      </c>
      <c r="R4858">
        <v>33</v>
      </c>
      <c r="S4858">
        <v>45.38</v>
      </c>
      <c r="T4858">
        <v>56.57</v>
      </c>
      <c r="U4858">
        <v>90.88</v>
      </c>
      <c r="V4858" s="16">
        <v>3485.017221632279</v>
      </c>
      <c r="W4858" s="16">
        <v>2741.1948985506169</v>
      </c>
      <c r="X4858" s="5">
        <f t="shared" si="226"/>
        <v>0.78656566789266036</v>
      </c>
      <c r="Y4858" t="str">
        <f t="shared" si="227"/>
        <v>OK</v>
      </c>
      <c r="AA4858" t="s">
        <v>9729</v>
      </c>
      <c r="AB4858" s="3">
        <v>45731.105891203697</v>
      </c>
    </row>
    <row r="4859" spans="1:28" x14ac:dyDescent="0.35">
      <c r="A4859" t="s">
        <v>9730</v>
      </c>
      <c r="F4859">
        <v>428</v>
      </c>
      <c r="G4859" s="16">
        <v>1762.64</v>
      </c>
      <c r="H4859">
        <v>30</v>
      </c>
      <c r="I4859">
        <v>29</v>
      </c>
      <c r="J4859">
        <v>9.9700000000000006</v>
      </c>
      <c r="K4859" t="s">
        <v>26</v>
      </c>
      <c r="L4859" t="str">
        <f t="shared" si="225"/>
        <v>EU-West</v>
      </c>
      <c r="Q4859">
        <v>30</v>
      </c>
      <c r="R4859">
        <v>47</v>
      </c>
      <c r="S4859">
        <v>64.930000000000007</v>
      </c>
      <c r="T4859">
        <v>40.869999999999997</v>
      </c>
      <c r="U4859">
        <v>82.24</v>
      </c>
      <c r="V4859" s="16">
        <v>1813.074777379876</v>
      </c>
      <c r="W4859" s="16">
        <v>1815.5732175076221</v>
      </c>
      <c r="X4859" s="5">
        <f t="shared" si="226"/>
        <v>1.0013780127322474</v>
      </c>
      <c r="Y4859" t="str">
        <f t="shared" si="227"/>
        <v>Over Budget</v>
      </c>
      <c r="AA4859" t="s">
        <v>9731</v>
      </c>
      <c r="AB4859" s="3">
        <v>45775.426620370366</v>
      </c>
    </row>
    <row r="4860" spans="1:28" x14ac:dyDescent="0.35">
      <c r="A4860" t="s">
        <v>9732</v>
      </c>
      <c r="F4860">
        <v>220</v>
      </c>
      <c r="G4860" s="16">
        <v>1598.63</v>
      </c>
      <c r="H4860">
        <v>79</v>
      </c>
      <c r="I4860">
        <v>79</v>
      </c>
      <c r="J4860">
        <v>21.18</v>
      </c>
      <c r="K4860" t="s">
        <v>29</v>
      </c>
      <c r="L4860" t="str">
        <f t="shared" si="225"/>
        <v>US-East</v>
      </c>
      <c r="Q4860">
        <v>10</v>
      </c>
      <c r="R4860">
        <v>33</v>
      </c>
      <c r="S4860">
        <v>60.62</v>
      </c>
      <c r="T4860">
        <v>63.85</v>
      </c>
      <c r="U4860">
        <v>89.12</v>
      </c>
      <c r="V4860" s="16">
        <v>2069.5549703307752</v>
      </c>
      <c r="W4860" s="16">
        <v>1361.860589291857</v>
      </c>
      <c r="X4860" s="5">
        <f t="shared" si="226"/>
        <v>0.65804513956649913</v>
      </c>
      <c r="Y4860" t="str">
        <f t="shared" si="227"/>
        <v>OK</v>
      </c>
      <c r="AA4860" t="s">
        <v>9733</v>
      </c>
      <c r="AB4860" s="3">
        <v>44937.186296296299</v>
      </c>
    </row>
    <row r="4861" spans="1:28" x14ac:dyDescent="0.35">
      <c r="A4861" t="s">
        <v>9734</v>
      </c>
      <c r="F4861">
        <v>920</v>
      </c>
      <c r="G4861" s="16">
        <v>3912.72</v>
      </c>
      <c r="H4861">
        <v>96</v>
      </c>
      <c r="I4861">
        <v>95</v>
      </c>
      <c r="J4861">
        <v>19.8</v>
      </c>
      <c r="K4861" t="s">
        <v>52</v>
      </c>
      <c r="L4861" t="str">
        <f t="shared" si="225"/>
        <v>EU-West</v>
      </c>
      <c r="Q4861">
        <v>0</v>
      </c>
      <c r="R4861">
        <v>20</v>
      </c>
      <c r="S4861">
        <v>76.89</v>
      </c>
      <c r="T4861">
        <v>62.26</v>
      </c>
      <c r="U4861">
        <v>78.7</v>
      </c>
      <c r="V4861" s="16">
        <v>5054.4532091344381</v>
      </c>
      <c r="W4861" s="16">
        <v>3406.984467347082</v>
      </c>
      <c r="X4861" s="5">
        <f t="shared" si="226"/>
        <v>0.67405599109908854</v>
      </c>
      <c r="Y4861" t="str">
        <f t="shared" si="227"/>
        <v>OK</v>
      </c>
      <c r="AA4861" t="s">
        <v>9735</v>
      </c>
      <c r="AB4861" s="3">
        <v>45259.827094907407</v>
      </c>
    </row>
    <row r="4862" spans="1:28" x14ac:dyDescent="0.35">
      <c r="A4862" t="s">
        <v>9736</v>
      </c>
      <c r="F4862">
        <v>748</v>
      </c>
      <c r="G4862" s="16">
        <v>2270.5300000000002</v>
      </c>
      <c r="H4862">
        <v>52</v>
      </c>
      <c r="I4862">
        <v>57</v>
      </c>
      <c r="J4862">
        <v>14.44</v>
      </c>
      <c r="K4862" t="s">
        <v>29</v>
      </c>
      <c r="L4862" t="str">
        <f t="shared" si="225"/>
        <v>US-East</v>
      </c>
      <c r="Q4862">
        <v>10</v>
      </c>
      <c r="R4862">
        <v>35</v>
      </c>
      <c r="S4862">
        <v>61.87</v>
      </c>
      <c r="T4862">
        <v>60.46</v>
      </c>
      <c r="U4862">
        <v>84.77</v>
      </c>
      <c r="V4862" s="16">
        <v>2311.73589450998</v>
      </c>
      <c r="W4862" s="16">
        <v>1936.475031740224</v>
      </c>
      <c r="X4862" s="5">
        <f t="shared" si="226"/>
        <v>0.8376713950495196</v>
      </c>
      <c r="Y4862" t="str">
        <f t="shared" si="227"/>
        <v>OK</v>
      </c>
      <c r="AA4862" t="s">
        <v>9737</v>
      </c>
      <c r="AB4862" s="3">
        <v>45543.391030092593</v>
      </c>
    </row>
    <row r="4863" spans="1:28" x14ac:dyDescent="0.35">
      <c r="A4863" t="s">
        <v>9738</v>
      </c>
      <c r="F4863">
        <v>593</v>
      </c>
      <c r="G4863" s="16">
        <v>2270.85</v>
      </c>
      <c r="H4863">
        <v>0</v>
      </c>
      <c r="I4863">
        <v>-2</v>
      </c>
      <c r="J4863">
        <v>21.21</v>
      </c>
      <c r="K4863" t="s">
        <v>29</v>
      </c>
      <c r="L4863" t="str">
        <f t="shared" si="225"/>
        <v>US-East</v>
      </c>
      <c r="Q4863">
        <v>30</v>
      </c>
      <c r="R4863">
        <v>27</v>
      </c>
      <c r="S4863">
        <v>88.36</v>
      </c>
      <c r="T4863">
        <v>52.32</v>
      </c>
      <c r="U4863">
        <v>89.56</v>
      </c>
      <c r="V4863" s="16">
        <v>2525.832587994701</v>
      </c>
      <c r="W4863" s="16">
        <v>2096.1380792768391</v>
      </c>
      <c r="X4863" s="5">
        <f t="shared" si="226"/>
        <v>0.82988005192418424</v>
      </c>
      <c r="Y4863" t="str">
        <f t="shared" si="227"/>
        <v>OK</v>
      </c>
      <c r="AA4863" t="s">
        <v>9739</v>
      </c>
      <c r="AB4863" s="3">
        <v>45856.188067129631</v>
      </c>
    </row>
    <row r="4864" spans="1:28" x14ac:dyDescent="0.35">
      <c r="A4864" t="s">
        <v>9740</v>
      </c>
      <c r="F4864">
        <v>376</v>
      </c>
      <c r="G4864" s="16">
        <v>1796.94</v>
      </c>
      <c r="H4864">
        <v>85</v>
      </c>
      <c r="I4864">
        <v>87</v>
      </c>
      <c r="J4864">
        <v>28.31</v>
      </c>
      <c r="K4864" t="s">
        <v>52</v>
      </c>
      <c r="L4864" t="str">
        <f t="shared" si="225"/>
        <v>EU-West</v>
      </c>
      <c r="Q4864">
        <v>30</v>
      </c>
      <c r="R4864">
        <v>33</v>
      </c>
      <c r="S4864">
        <v>75.94</v>
      </c>
      <c r="T4864">
        <v>53.08</v>
      </c>
      <c r="U4864">
        <v>96.07</v>
      </c>
      <c r="V4864" s="16">
        <v>2610.5428451316252</v>
      </c>
      <c r="W4864" s="16">
        <v>1710.3252157180709</v>
      </c>
      <c r="X4864" s="5">
        <f t="shared" si="226"/>
        <v>0.65516075283255326</v>
      </c>
      <c r="Y4864" t="str">
        <f t="shared" si="227"/>
        <v>OK</v>
      </c>
      <c r="AA4864" t="s">
        <v>9741</v>
      </c>
      <c r="AB4864" s="3">
        <v>45527.970150462963</v>
      </c>
    </row>
    <row r="4865" spans="1:28" x14ac:dyDescent="0.35">
      <c r="A4865" t="s">
        <v>9742</v>
      </c>
      <c r="F4865">
        <v>586</v>
      </c>
      <c r="G4865" s="16">
        <v>3676.69</v>
      </c>
      <c r="H4865">
        <v>91</v>
      </c>
      <c r="I4865">
        <v>96</v>
      </c>
      <c r="J4865">
        <v>19.12</v>
      </c>
      <c r="K4865" t="s">
        <v>52</v>
      </c>
      <c r="L4865" t="str">
        <f t="shared" si="225"/>
        <v>EU-West</v>
      </c>
      <c r="Q4865">
        <v>20</v>
      </c>
      <c r="R4865">
        <v>40</v>
      </c>
      <c r="S4865">
        <v>72.959999999999994</v>
      </c>
      <c r="T4865">
        <v>65.23</v>
      </c>
      <c r="U4865">
        <v>92.68</v>
      </c>
      <c r="V4865" s="16">
        <v>4677.6946713371244</v>
      </c>
      <c r="W4865" s="16">
        <v>4113.2440882942174</v>
      </c>
      <c r="X4865" s="5">
        <f t="shared" si="226"/>
        <v>0.87933146075103741</v>
      </c>
      <c r="Y4865" t="str">
        <f t="shared" si="227"/>
        <v>OK</v>
      </c>
      <c r="AA4865" t="s">
        <v>9743</v>
      </c>
      <c r="AB4865" s="3">
        <v>45042.922071759262</v>
      </c>
    </row>
    <row r="4866" spans="1:28" x14ac:dyDescent="0.35">
      <c r="A4866" t="s">
        <v>9744</v>
      </c>
      <c r="F4866">
        <v>175</v>
      </c>
      <c r="G4866" s="16">
        <v>1498.82</v>
      </c>
      <c r="H4866">
        <v>68</v>
      </c>
      <c r="I4866">
        <v>70</v>
      </c>
      <c r="J4866">
        <v>14.17</v>
      </c>
      <c r="K4866" t="s">
        <v>59</v>
      </c>
      <c r="L4866" t="str">
        <f t="shared" si="225"/>
        <v>EU-West</v>
      </c>
      <c r="Q4866">
        <v>50</v>
      </c>
      <c r="R4866">
        <v>28</v>
      </c>
      <c r="S4866">
        <v>80.540000000000006</v>
      </c>
      <c r="T4866">
        <v>52.33</v>
      </c>
      <c r="V4866" s="16">
        <v>1825.851938559679</v>
      </c>
      <c r="W4866" s="16">
        <v>1313.7180750210041</v>
      </c>
      <c r="X4866" s="5">
        <f t="shared" si="226"/>
        <v>0.71950964219876945</v>
      </c>
      <c r="Y4866" t="str">
        <f t="shared" si="227"/>
        <v>OK</v>
      </c>
      <c r="AA4866" t="s">
        <v>9745</v>
      </c>
      <c r="AB4866" s="3">
        <v>45679.272013888891</v>
      </c>
    </row>
    <row r="4867" spans="1:28" x14ac:dyDescent="0.35">
      <c r="A4867" t="s">
        <v>9746</v>
      </c>
      <c r="F4867">
        <v>223</v>
      </c>
      <c r="G4867" s="16">
        <v>1536.73</v>
      </c>
      <c r="H4867">
        <v>67</v>
      </c>
      <c r="I4867">
        <v>71</v>
      </c>
      <c r="J4867">
        <v>23.2</v>
      </c>
      <c r="K4867" t="s">
        <v>59</v>
      </c>
      <c r="L4867" t="str">
        <f t="shared" ref="L4867:L4930" si="228">IF(OR(K4867="Europe-West",K4867="EU_West",K4867="eu-west"),"EU-West",
IF(OR(K4867="US_East",K4867="us-east",K4867="US-East"),"US-East","Other"))</f>
        <v>EU-West</v>
      </c>
      <c r="Q4867">
        <v>10</v>
      </c>
      <c r="R4867">
        <v>25</v>
      </c>
      <c r="S4867">
        <v>73.010000000000005</v>
      </c>
      <c r="T4867">
        <v>70.63</v>
      </c>
      <c r="U4867">
        <v>88.12</v>
      </c>
      <c r="V4867" s="16">
        <v>1855.9829263749129</v>
      </c>
      <c r="W4867" s="16">
        <v>1675.2601565318009</v>
      </c>
      <c r="X4867" s="5">
        <f t="shared" ref="X4867:X4930" si="229">W4867/V4867</f>
        <v>0.90262692222277174</v>
      </c>
      <c r="Y4867" t="str">
        <f t="shared" ref="Y4867:Y4930" si="230">IF(X4867&gt;1,"Over Budget","OK")</f>
        <v>OK</v>
      </c>
      <c r="AA4867" t="s">
        <v>9747</v>
      </c>
      <c r="AB4867" s="3">
        <v>45286.810648148137</v>
      </c>
    </row>
    <row r="4868" spans="1:28" x14ac:dyDescent="0.35">
      <c r="A4868" t="s">
        <v>9748</v>
      </c>
      <c r="F4868">
        <v>538</v>
      </c>
      <c r="G4868" s="16">
        <v>1799.35</v>
      </c>
      <c r="H4868">
        <v>64</v>
      </c>
      <c r="I4868">
        <v>65</v>
      </c>
      <c r="J4868">
        <v>23.53</v>
      </c>
      <c r="K4868" t="s">
        <v>29</v>
      </c>
      <c r="L4868" t="str">
        <f t="shared" si="228"/>
        <v>US-East</v>
      </c>
      <c r="Q4868">
        <v>0</v>
      </c>
      <c r="R4868">
        <v>12</v>
      </c>
      <c r="S4868">
        <v>80.91</v>
      </c>
      <c r="T4868">
        <v>76</v>
      </c>
      <c r="U4868">
        <v>88.75</v>
      </c>
      <c r="V4868" s="16">
        <v>2598.406096547692</v>
      </c>
      <c r="W4868" s="16">
        <v>1793.0368021118959</v>
      </c>
      <c r="X4868" s="5">
        <f t="shared" si="229"/>
        <v>0.69005256895531841</v>
      </c>
      <c r="Y4868" t="str">
        <f t="shared" si="230"/>
        <v>OK</v>
      </c>
      <c r="AA4868" t="s">
        <v>9749</v>
      </c>
      <c r="AB4868" s="3">
        <v>45332.413564814808</v>
      </c>
    </row>
    <row r="4869" spans="1:28" x14ac:dyDescent="0.35">
      <c r="A4869" t="s">
        <v>9750</v>
      </c>
      <c r="F4869">
        <v>857</v>
      </c>
      <c r="G4869" s="16">
        <v>1886.34</v>
      </c>
      <c r="H4869">
        <v>14</v>
      </c>
      <c r="I4869">
        <v>19</v>
      </c>
      <c r="J4869">
        <v>17.72</v>
      </c>
      <c r="K4869" t="s">
        <v>59</v>
      </c>
      <c r="L4869" t="str">
        <f t="shared" si="228"/>
        <v>EU-West</v>
      </c>
      <c r="Q4869">
        <v>10</v>
      </c>
      <c r="R4869">
        <v>33</v>
      </c>
      <c r="S4869">
        <v>67.790000000000006</v>
      </c>
      <c r="T4869">
        <v>71.19</v>
      </c>
      <c r="U4869">
        <v>96.53</v>
      </c>
      <c r="V4869" s="16">
        <v>2232.5127939110112</v>
      </c>
      <c r="W4869" s="16">
        <v>2263.3513982484419</v>
      </c>
      <c r="X4869" s="5">
        <f t="shared" si="229"/>
        <v>1.0138134054243901</v>
      </c>
      <c r="Y4869" t="str">
        <f t="shared" si="230"/>
        <v>Over Budget</v>
      </c>
      <c r="AA4869" t="s">
        <v>9751</v>
      </c>
      <c r="AB4869" s="3">
        <v>45678.631030092591</v>
      </c>
    </row>
    <row r="4870" spans="1:28" x14ac:dyDescent="0.35">
      <c r="A4870" t="s">
        <v>9752</v>
      </c>
      <c r="F4870">
        <v>182</v>
      </c>
      <c r="G4870" s="16">
        <v>2323.38</v>
      </c>
      <c r="H4870">
        <v>51</v>
      </c>
      <c r="I4870">
        <v>56</v>
      </c>
      <c r="J4870">
        <v>30.99</v>
      </c>
      <c r="K4870" t="s">
        <v>52</v>
      </c>
      <c r="L4870" t="str">
        <f t="shared" si="228"/>
        <v>EU-West</v>
      </c>
      <c r="Q4870">
        <v>0</v>
      </c>
      <c r="R4870">
        <v>18</v>
      </c>
      <c r="T4870">
        <v>60.95</v>
      </c>
      <c r="U4870">
        <v>84.47</v>
      </c>
      <c r="V4870" s="16">
        <v>3321.465552295791</v>
      </c>
      <c r="W4870" s="16">
        <v>2580.4224633369708</v>
      </c>
      <c r="X4870" s="5">
        <f t="shared" si="229"/>
        <v>0.77689273686833438</v>
      </c>
      <c r="Y4870" t="str">
        <f t="shared" si="230"/>
        <v>OK</v>
      </c>
      <c r="AA4870" t="s">
        <v>9753</v>
      </c>
      <c r="AB4870" s="3">
        <v>45694.808935185189</v>
      </c>
    </row>
    <row r="4871" spans="1:28" x14ac:dyDescent="0.35">
      <c r="A4871" t="s">
        <v>9754</v>
      </c>
      <c r="F4871">
        <v>138</v>
      </c>
      <c r="G4871" s="16">
        <v>2339.16</v>
      </c>
      <c r="H4871">
        <v>37</v>
      </c>
      <c r="I4871">
        <v>38</v>
      </c>
      <c r="J4871">
        <v>17.600000000000001</v>
      </c>
      <c r="K4871" t="s">
        <v>37</v>
      </c>
      <c r="L4871" t="str">
        <f t="shared" si="228"/>
        <v>US-East</v>
      </c>
      <c r="Q4871">
        <v>0</v>
      </c>
      <c r="R4871">
        <v>7</v>
      </c>
      <c r="S4871">
        <v>57.93</v>
      </c>
      <c r="T4871">
        <v>59.07</v>
      </c>
      <c r="U4871">
        <v>86.37</v>
      </c>
      <c r="V4871" s="16">
        <v>2700.785480300347</v>
      </c>
      <c r="W4871" s="16">
        <v>2777.9424291752939</v>
      </c>
      <c r="X4871" s="5">
        <f t="shared" si="229"/>
        <v>1.0285683366701033</v>
      </c>
      <c r="Y4871" t="str">
        <f t="shared" si="230"/>
        <v>Over Budget</v>
      </c>
      <c r="AA4871" t="s">
        <v>9755</v>
      </c>
      <c r="AB4871" s="3">
        <v>45492.784502314818</v>
      </c>
    </row>
    <row r="4872" spans="1:28" x14ac:dyDescent="0.35">
      <c r="A4872" t="s">
        <v>9756</v>
      </c>
      <c r="F4872">
        <v>12</v>
      </c>
      <c r="G4872" s="16">
        <v>1510</v>
      </c>
      <c r="H4872">
        <v>23</v>
      </c>
      <c r="I4872">
        <v>27</v>
      </c>
      <c r="J4872">
        <v>31.9</v>
      </c>
      <c r="K4872" t="s">
        <v>37</v>
      </c>
      <c r="L4872" t="str">
        <f t="shared" si="228"/>
        <v>US-East</v>
      </c>
      <c r="Q4872">
        <v>0</v>
      </c>
      <c r="R4872">
        <v>28</v>
      </c>
      <c r="S4872">
        <v>59.29</v>
      </c>
      <c r="T4872">
        <v>60.98</v>
      </c>
      <c r="U4872">
        <v>95.33</v>
      </c>
      <c r="V4872" s="16">
        <v>1912.5639178118211</v>
      </c>
      <c r="W4872" s="16">
        <v>1415.7266169943989</v>
      </c>
      <c r="X4872" s="5">
        <f t="shared" si="229"/>
        <v>0.74022447240045319</v>
      </c>
      <c r="Y4872" t="str">
        <f t="shared" si="230"/>
        <v>OK</v>
      </c>
      <c r="AA4872" t="s">
        <v>9757</v>
      </c>
      <c r="AB4872" s="3">
        <v>45622.903449074067</v>
      </c>
    </row>
    <row r="4873" spans="1:28" x14ac:dyDescent="0.35">
      <c r="A4873" t="s">
        <v>9758</v>
      </c>
      <c r="F4873">
        <v>904</v>
      </c>
      <c r="G4873" s="16">
        <v>1871.88</v>
      </c>
      <c r="H4873">
        <v>22</v>
      </c>
      <c r="I4873">
        <v>19</v>
      </c>
      <c r="J4873">
        <v>14.76</v>
      </c>
      <c r="K4873" t="s">
        <v>29</v>
      </c>
      <c r="L4873" t="str">
        <f t="shared" si="228"/>
        <v>US-East</v>
      </c>
      <c r="Q4873">
        <v>0</v>
      </c>
      <c r="R4873">
        <v>42</v>
      </c>
      <c r="S4873">
        <v>89.51</v>
      </c>
      <c r="T4873">
        <v>66.790000000000006</v>
      </c>
      <c r="U4873">
        <v>88.28</v>
      </c>
      <c r="V4873" s="16">
        <v>2006.486675099439</v>
      </c>
      <c r="W4873" s="16">
        <v>1589.6380782336221</v>
      </c>
      <c r="X4873" s="5">
        <f t="shared" si="229"/>
        <v>0.7922495065434918</v>
      </c>
      <c r="Y4873" t="str">
        <f t="shared" si="230"/>
        <v>OK</v>
      </c>
      <c r="AA4873" t="s">
        <v>9759</v>
      </c>
      <c r="AB4873" s="3">
        <v>44937.324247685188</v>
      </c>
    </row>
    <row r="4874" spans="1:28" x14ac:dyDescent="0.35">
      <c r="A4874" t="s">
        <v>9760</v>
      </c>
      <c r="F4874">
        <v>905</v>
      </c>
      <c r="G4874" s="16">
        <v>1900.03</v>
      </c>
      <c r="H4874">
        <v>46</v>
      </c>
      <c r="I4874">
        <v>42</v>
      </c>
      <c r="J4874">
        <v>26.8</v>
      </c>
      <c r="K4874" t="s">
        <v>59</v>
      </c>
      <c r="L4874" t="str">
        <f t="shared" si="228"/>
        <v>EU-West</v>
      </c>
      <c r="Q4874">
        <v>10</v>
      </c>
      <c r="R4874">
        <v>39</v>
      </c>
      <c r="S4874">
        <v>77</v>
      </c>
      <c r="T4874">
        <v>74.55</v>
      </c>
      <c r="U4874">
        <v>99.7</v>
      </c>
      <c r="V4874" s="16">
        <v>2683.8211720859558</v>
      </c>
      <c r="W4874" s="16">
        <v>1904.5108826600181</v>
      </c>
      <c r="X4874" s="5">
        <f t="shared" si="229"/>
        <v>0.70962659601487843</v>
      </c>
      <c r="Y4874" t="str">
        <f t="shared" si="230"/>
        <v>OK</v>
      </c>
      <c r="AA4874" t="s">
        <v>9761</v>
      </c>
      <c r="AB4874" s="3">
        <v>45635.376828703702</v>
      </c>
    </row>
    <row r="4875" spans="1:28" x14ac:dyDescent="0.35">
      <c r="A4875" t="s">
        <v>9762</v>
      </c>
      <c r="F4875">
        <v>769</v>
      </c>
      <c r="G4875" s="16">
        <v>2136.59</v>
      </c>
      <c r="H4875">
        <v>6</v>
      </c>
      <c r="I4875">
        <v>5</v>
      </c>
      <c r="J4875">
        <v>18.239999999999998</v>
      </c>
      <c r="K4875" t="s">
        <v>29</v>
      </c>
      <c r="L4875" t="str">
        <f t="shared" si="228"/>
        <v>US-East</v>
      </c>
      <c r="Q4875">
        <v>0</v>
      </c>
      <c r="R4875">
        <v>15</v>
      </c>
      <c r="S4875">
        <v>46.91</v>
      </c>
      <c r="T4875">
        <v>65.53</v>
      </c>
      <c r="U4875">
        <v>93.45</v>
      </c>
      <c r="V4875" s="16">
        <v>2922.8282748201032</v>
      </c>
      <c r="W4875" s="16">
        <v>1815.4515269847841</v>
      </c>
      <c r="X4875" s="5">
        <f t="shared" si="229"/>
        <v>0.62112835797598243</v>
      </c>
      <c r="Y4875" t="str">
        <f t="shared" si="230"/>
        <v>OK</v>
      </c>
      <c r="AA4875" t="s">
        <v>9763</v>
      </c>
      <c r="AB4875" s="3">
        <v>45681.446921296287</v>
      </c>
    </row>
    <row r="4876" spans="1:28" x14ac:dyDescent="0.35">
      <c r="A4876" t="s">
        <v>9764</v>
      </c>
      <c r="F4876">
        <v>79</v>
      </c>
      <c r="G4876" s="16">
        <v>2479.25</v>
      </c>
      <c r="H4876">
        <v>30</v>
      </c>
      <c r="I4876">
        <v>32</v>
      </c>
      <c r="J4876">
        <v>22.15</v>
      </c>
      <c r="K4876" t="s">
        <v>52</v>
      </c>
      <c r="L4876" t="str">
        <f t="shared" si="228"/>
        <v>EU-West</v>
      </c>
      <c r="Q4876">
        <v>0</v>
      </c>
      <c r="R4876">
        <v>27</v>
      </c>
      <c r="S4876">
        <v>85.86</v>
      </c>
      <c r="T4876">
        <v>43.01</v>
      </c>
      <c r="U4876">
        <v>95.77</v>
      </c>
      <c r="V4876" s="16">
        <v>3136.366613809907</v>
      </c>
      <c r="W4876" s="16">
        <v>2471.7643557117099</v>
      </c>
      <c r="X4876" s="5">
        <f t="shared" si="229"/>
        <v>0.78809803191634209</v>
      </c>
      <c r="Y4876" t="str">
        <f t="shared" si="230"/>
        <v>OK</v>
      </c>
      <c r="AA4876" t="s">
        <v>9765</v>
      </c>
      <c r="AB4876" s="3">
        <v>45046.868923611109</v>
      </c>
    </row>
    <row r="4877" spans="1:28" x14ac:dyDescent="0.35">
      <c r="A4877" t="s">
        <v>9766</v>
      </c>
      <c r="F4877">
        <v>61</v>
      </c>
      <c r="G4877" s="16">
        <v>1524.05</v>
      </c>
      <c r="H4877">
        <v>6</v>
      </c>
      <c r="I4877">
        <v>5</v>
      </c>
      <c r="J4877">
        <v>3.79</v>
      </c>
      <c r="K4877" t="s">
        <v>26</v>
      </c>
      <c r="L4877" t="str">
        <f t="shared" si="228"/>
        <v>EU-West</v>
      </c>
      <c r="Q4877">
        <v>0</v>
      </c>
      <c r="R4877">
        <v>29</v>
      </c>
      <c r="S4877">
        <v>71.88</v>
      </c>
      <c r="T4877">
        <v>50.72</v>
      </c>
      <c r="U4877">
        <v>81.87</v>
      </c>
      <c r="V4877" s="16">
        <v>1543.7874438316639</v>
      </c>
      <c r="W4877" s="16">
        <v>1383.801448377036</v>
      </c>
      <c r="X4877" s="5">
        <f t="shared" si="229"/>
        <v>0.89636786068323993</v>
      </c>
      <c r="Y4877" t="str">
        <f t="shared" si="230"/>
        <v>OK</v>
      </c>
      <c r="AA4877" t="s">
        <v>9767</v>
      </c>
      <c r="AB4877" s="3">
        <v>45867.374374999999</v>
      </c>
    </row>
    <row r="4878" spans="1:28" x14ac:dyDescent="0.35">
      <c r="A4878" t="s">
        <v>9768</v>
      </c>
      <c r="F4878">
        <v>446</v>
      </c>
      <c r="G4878" s="16">
        <v>1748.66</v>
      </c>
      <c r="H4878">
        <v>76</v>
      </c>
      <c r="I4878">
        <v>74</v>
      </c>
      <c r="J4878">
        <v>37.35</v>
      </c>
      <c r="K4878" t="s">
        <v>32</v>
      </c>
      <c r="L4878" t="str">
        <f t="shared" si="228"/>
        <v>US-East</v>
      </c>
      <c r="Q4878">
        <v>0</v>
      </c>
      <c r="R4878">
        <v>22</v>
      </c>
      <c r="S4878">
        <v>58.11</v>
      </c>
      <c r="T4878">
        <v>58.49</v>
      </c>
      <c r="U4878">
        <v>95.3</v>
      </c>
      <c r="V4878" s="16">
        <v>2169.4377229630149</v>
      </c>
      <c r="W4878" s="16">
        <v>1742.3978473937991</v>
      </c>
      <c r="X4878" s="5">
        <f t="shared" si="229"/>
        <v>0.80315642571847357</v>
      </c>
      <c r="Y4878" t="str">
        <f t="shared" si="230"/>
        <v>OK</v>
      </c>
      <c r="AA4878" t="s">
        <v>9769</v>
      </c>
      <c r="AB4878" s="3">
        <v>45528.655046296299</v>
      </c>
    </row>
    <row r="4879" spans="1:28" x14ac:dyDescent="0.35">
      <c r="A4879" t="s">
        <v>9770</v>
      </c>
      <c r="F4879">
        <v>387</v>
      </c>
      <c r="G4879" s="16">
        <v>1326.98</v>
      </c>
      <c r="H4879">
        <v>3</v>
      </c>
      <c r="I4879">
        <v>1</v>
      </c>
      <c r="J4879">
        <v>22.54</v>
      </c>
      <c r="K4879" t="s">
        <v>32</v>
      </c>
      <c r="L4879" t="str">
        <f t="shared" si="228"/>
        <v>US-East</v>
      </c>
      <c r="Q4879">
        <v>0</v>
      </c>
      <c r="R4879">
        <v>28</v>
      </c>
      <c r="S4879">
        <v>96.78</v>
      </c>
      <c r="T4879">
        <v>69.86</v>
      </c>
      <c r="U4879">
        <v>85.75</v>
      </c>
      <c r="V4879" s="16">
        <v>1476.3956445121689</v>
      </c>
      <c r="W4879" s="16">
        <v>1565.643299792911</v>
      </c>
      <c r="X4879" s="5">
        <f t="shared" si="229"/>
        <v>1.0604496874618126</v>
      </c>
      <c r="Y4879" t="str">
        <f t="shared" si="230"/>
        <v>Over Budget</v>
      </c>
      <c r="AA4879" t="s">
        <v>9771</v>
      </c>
      <c r="AB4879" s="3">
        <v>45348.593645833331</v>
      </c>
    </row>
    <row r="4880" spans="1:28" x14ac:dyDescent="0.35">
      <c r="A4880" t="s">
        <v>9772</v>
      </c>
      <c r="F4880">
        <v>780</v>
      </c>
      <c r="G4880" s="16">
        <v>2137.59</v>
      </c>
      <c r="H4880">
        <v>53</v>
      </c>
      <c r="I4880">
        <v>51</v>
      </c>
      <c r="J4880">
        <v>28.13</v>
      </c>
      <c r="K4880" t="s">
        <v>26</v>
      </c>
      <c r="L4880" t="str">
        <f t="shared" si="228"/>
        <v>EU-West</v>
      </c>
      <c r="Q4880">
        <v>0</v>
      </c>
      <c r="R4880">
        <v>19</v>
      </c>
      <c r="S4880">
        <v>88.88</v>
      </c>
      <c r="T4880">
        <v>82.92</v>
      </c>
      <c r="U4880">
        <v>93.58</v>
      </c>
      <c r="V4880" s="16">
        <v>2579.4023805597408</v>
      </c>
      <c r="W4880" s="16">
        <v>1957.2065301374021</v>
      </c>
      <c r="X4880" s="5">
        <f t="shared" si="229"/>
        <v>0.75878294324621054</v>
      </c>
      <c r="Y4880" t="str">
        <f t="shared" si="230"/>
        <v>OK</v>
      </c>
      <c r="AA4880" t="s">
        <v>9773</v>
      </c>
      <c r="AB4880" s="3">
        <v>45131.073576388888</v>
      </c>
    </row>
    <row r="4881" spans="1:28" x14ac:dyDescent="0.35">
      <c r="A4881" t="s">
        <v>9774</v>
      </c>
      <c r="F4881">
        <v>760</v>
      </c>
      <c r="G4881" s="16">
        <v>2003.48</v>
      </c>
      <c r="H4881">
        <v>81</v>
      </c>
      <c r="I4881">
        <v>82</v>
      </c>
      <c r="J4881">
        <v>8.98</v>
      </c>
      <c r="K4881" t="s">
        <v>26</v>
      </c>
      <c r="L4881" t="str">
        <f t="shared" si="228"/>
        <v>EU-West</v>
      </c>
      <c r="Q4881">
        <v>10</v>
      </c>
      <c r="R4881">
        <v>16</v>
      </c>
      <c r="S4881">
        <v>81.33</v>
      </c>
      <c r="T4881">
        <v>60.72</v>
      </c>
      <c r="U4881">
        <v>88.18</v>
      </c>
      <c r="V4881" s="16">
        <v>2861.3966709492588</v>
      </c>
      <c r="W4881" s="16">
        <v>2398.9140996923711</v>
      </c>
      <c r="X4881" s="5">
        <f t="shared" si="229"/>
        <v>0.83837173784665775</v>
      </c>
      <c r="Y4881" t="str">
        <f t="shared" si="230"/>
        <v>OK</v>
      </c>
      <c r="AA4881" t="s">
        <v>9775</v>
      </c>
      <c r="AB4881" s="3">
        <v>44965.798773148148</v>
      </c>
    </row>
    <row r="4882" spans="1:28" x14ac:dyDescent="0.35">
      <c r="A4882" t="s">
        <v>9776</v>
      </c>
      <c r="F4882">
        <v>103</v>
      </c>
      <c r="G4882" s="16">
        <v>1889.84</v>
      </c>
      <c r="H4882">
        <v>82</v>
      </c>
      <c r="I4882">
        <v>81</v>
      </c>
      <c r="J4882">
        <v>21.37</v>
      </c>
      <c r="K4882" t="s">
        <v>26</v>
      </c>
      <c r="L4882" t="str">
        <f t="shared" si="228"/>
        <v>EU-West</v>
      </c>
      <c r="Q4882">
        <v>0</v>
      </c>
      <c r="R4882">
        <v>25</v>
      </c>
      <c r="S4882">
        <v>72.38</v>
      </c>
      <c r="T4882">
        <v>66.680000000000007</v>
      </c>
      <c r="U4882">
        <v>91.11</v>
      </c>
      <c r="V4882" s="16">
        <v>2617.0535552920151</v>
      </c>
      <c r="W4882" s="16">
        <v>1685.230401783447</v>
      </c>
      <c r="X4882" s="5">
        <f t="shared" si="229"/>
        <v>0.64394188585697709</v>
      </c>
      <c r="Y4882" t="str">
        <f t="shared" si="230"/>
        <v>OK</v>
      </c>
      <c r="AA4882" t="s">
        <v>9777</v>
      </c>
      <c r="AB4882" s="3">
        <v>45532.963692129633</v>
      </c>
    </row>
    <row r="4883" spans="1:28" x14ac:dyDescent="0.35">
      <c r="A4883" t="s">
        <v>9778</v>
      </c>
      <c r="F4883">
        <v>568</v>
      </c>
      <c r="G4883" s="16">
        <v>2388.88</v>
      </c>
      <c r="H4883">
        <v>79</v>
      </c>
      <c r="I4883">
        <v>78</v>
      </c>
      <c r="J4883">
        <v>18.559999999999999</v>
      </c>
      <c r="K4883" t="s">
        <v>37</v>
      </c>
      <c r="L4883" t="str">
        <f t="shared" si="228"/>
        <v>US-East</v>
      </c>
      <c r="Q4883">
        <v>10</v>
      </c>
      <c r="R4883">
        <v>46</v>
      </c>
      <c r="S4883">
        <v>75.099999999999994</v>
      </c>
      <c r="T4883">
        <v>44.52</v>
      </c>
      <c r="U4883">
        <v>84.47</v>
      </c>
      <c r="V4883" s="16">
        <v>2677.8782332322539</v>
      </c>
      <c r="W4883" s="16">
        <v>2109.9623777673728</v>
      </c>
      <c r="X4883" s="5">
        <f t="shared" si="229"/>
        <v>0.78792319664983612</v>
      </c>
      <c r="Y4883" t="str">
        <f t="shared" si="230"/>
        <v>OK</v>
      </c>
      <c r="AA4883" t="s">
        <v>9779</v>
      </c>
      <c r="AB4883" s="3">
        <v>45156.01971064815</v>
      </c>
    </row>
    <row r="4884" spans="1:28" x14ac:dyDescent="0.35">
      <c r="A4884" t="s">
        <v>9780</v>
      </c>
      <c r="F4884">
        <v>596</v>
      </c>
      <c r="G4884" s="16">
        <v>2519.4299999999998</v>
      </c>
      <c r="H4884">
        <v>51</v>
      </c>
      <c r="I4884">
        <v>55</v>
      </c>
      <c r="J4884">
        <v>11.54</v>
      </c>
      <c r="K4884" t="s">
        <v>29</v>
      </c>
      <c r="L4884" t="str">
        <f t="shared" si="228"/>
        <v>US-East</v>
      </c>
      <c r="Q4884">
        <v>30</v>
      </c>
      <c r="R4884">
        <v>38</v>
      </c>
      <c r="S4884">
        <v>37.5</v>
      </c>
      <c r="T4884">
        <v>52.96</v>
      </c>
      <c r="U4884">
        <v>81.400000000000006</v>
      </c>
      <c r="V4884" s="16">
        <v>3760.1906137578089</v>
      </c>
      <c r="W4884" s="16">
        <v>2564.5666193999391</v>
      </c>
      <c r="X4884" s="5">
        <f t="shared" si="229"/>
        <v>0.68203101460247428</v>
      </c>
      <c r="Y4884" t="str">
        <f t="shared" si="230"/>
        <v>OK</v>
      </c>
      <c r="AA4884" t="s">
        <v>9781</v>
      </c>
      <c r="AB4884" s="3">
        <v>45637.593611111108</v>
      </c>
    </row>
    <row r="4885" spans="1:28" x14ac:dyDescent="0.35">
      <c r="A4885" t="s">
        <v>9782</v>
      </c>
      <c r="F4885">
        <v>612</v>
      </c>
      <c r="G4885" s="16">
        <v>2480</v>
      </c>
      <c r="H4885">
        <v>81</v>
      </c>
      <c r="I4885">
        <v>84</v>
      </c>
      <c r="J4885">
        <v>30.28</v>
      </c>
      <c r="K4885" t="s">
        <v>32</v>
      </c>
      <c r="L4885" t="str">
        <f t="shared" si="228"/>
        <v>US-East</v>
      </c>
      <c r="Q4885">
        <v>0</v>
      </c>
      <c r="R4885">
        <v>32</v>
      </c>
      <c r="S4885">
        <v>81.23</v>
      </c>
      <c r="T4885">
        <v>63.55</v>
      </c>
      <c r="U4885">
        <v>90.75</v>
      </c>
      <c r="V4885" s="16">
        <v>3600.7503785843469</v>
      </c>
      <c r="W4885" s="16">
        <v>2819.9110923364801</v>
      </c>
      <c r="X4885" s="5">
        <f t="shared" si="229"/>
        <v>0.78314539911126591</v>
      </c>
      <c r="Y4885" t="str">
        <f t="shared" si="230"/>
        <v>OK</v>
      </c>
      <c r="AA4885" t="s">
        <v>9783</v>
      </c>
      <c r="AB4885" s="3">
        <v>45183.46429398148</v>
      </c>
    </row>
    <row r="4886" spans="1:28" x14ac:dyDescent="0.35">
      <c r="A4886" t="s">
        <v>9784</v>
      </c>
      <c r="F4886">
        <v>95</v>
      </c>
      <c r="G4886" s="16">
        <v>1534.33</v>
      </c>
      <c r="H4886">
        <v>79</v>
      </c>
      <c r="I4886">
        <v>83</v>
      </c>
      <c r="J4886">
        <v>21.17</v>
      </c>
      <c r="K4886" t="s">
        <v>52</v>
      </c>
      <c r="L4886" t="str">
        <f t="shared" si="228"/>
        <v>EU-West</v>
      </c>
      <c r="Q4886">
        <v>0</v>
      </c>
      <c r="R4886">
        <v>13</v>
      </c>
      <c r="S4886">
        <v>72.72</v>
      </c>
      <c r="T4886">
        <v>39.479999999999997</v>
      </c>
      <c r="U4886">
        <v>88.53</v>
      </c>
      <c r="V4886" s="16">
        <v>1939.909762001716</v>
      </c>
      <c r="W4886" s="16">
        <v>1687.458293834449</v>
      </c>
      <c r="X4886" s="5">
        <f t="shared" si="229"/>
        <v>0.86986432404630398</v>
      </c>
      <c r="Y4886" t="str">
        <f t="shared" si="230"/>
        <v>OK</v>
      </c>
      <c r="AA4886" t="s">
        <v>9785</v>
      </c>
      <c r="AB4886" s="3">
        <v>45464.422037037039</v>
      </c>
    </row>
    <row r="4887" spans="1:28" x14ac:dyDescent="0.35">
      <c r="A4887" t="s">
        <v>9786</v>
      </c>
      <c r="F4887">
        <v>527</v>
      </c>
      <c r="H4887">
        <v>47</v>
      </c>
      <c r="I4887">
        <v>50</v>
      </c>
      <c r="J4887">
        <v>19.57</v>
      </c>
      <c r="K4887" t="s">
        <v>26</v>
      </c>
      <c r="L4887" t="str">
        <f t="shared" si="228"/>
        <v>EU-West</v>
      </c>
      <c r="Q4887">
        <v>10</v>
      </c>
      <c r="R4887">
        <v>30</v>
      </c>
      <c r="S4887">
        <v>73.63</v>
      </c>
      <c r="T4887">
        <v>62.46</v>
      </c>
      <c r="U4887">
        <v>85.53</v>
      </c>
      <c r="V4887" s="16">
        <v>2227.3925329622621</v>
      </c>
      <c r="W4887" s="16">
        <v>1918.11080449476</v>
      </c>
      <c r="X4887" s="5">
        <f t="shared" si="229"/>
        <v>0.86114628477443045</v>
      </c>
      <c r="Y4887" t="str">
        <f t="shared" si="230"/>
        <v>OK</v>
      </c>
      <c r="AA4887" t="s">
        <v>9787</v>
      </c>
      <c r="AB4887" s="3">
        <v>45625.482847222222</v>
      </c>
    </row>
    <row r="4888" spans="1:28" x14ac:dyDescent="0.35">
      <c r="A4888" t="s">
        <v>9788</v>
      </c>
      <c r="F4888">
        <v>751</v>
      </c>
      <c r="G4888" s="16">
        <v>2016.13</v>
      </c>
      <c r="H4888">
        <v>94</v>
      </c>
      <c r="I4888">
        <v>91</v>
      </c>
      <c r="J4888">
        <v>25</v>
      </c>
      <c r="K4888" t="s">
        <v>29</v>
      </c>
      <c r="L4888" t="str">
        <f t="shared" si="228"/>
        <v>US-East</v>
      </c>
      <c r="Q4888">
        <v>30</v>
      </c>
      <c r="R4888">
        <v>15</v>
      </c>
      <c r="S4888">
        <v>73.319999999999993</v>
      </c>
      <c r="T4888">
        <v>56.21</v>
      </c>
      <c r="U4888">
        <v>81.59</v>
      </c>
      <c r="V4888" s="16">
        <v>2924.664675011054</v>
      </c>
      <c r="W4888" s="16">
        <v>1840.8339006580179</v>
      </c>
      <c r="X4888" s="5">
        <f t="shared" si="229"/>
        <v>0.62941708031915156</v>
      </c>
      <c r="Y4888" t="str">
        <f t="shared" si="230"/>
        <v>OK</v>
      </c>
      <c r="AA4888" t="s">
        <v>9789</v>
      </c>
      <c r="AB4888" s="3">
        <v>45122.747523148151</v>
      </c>
    </row>
    <row r="4889" spans="1:28" x14ac:dyDescent="0.35">
      <c r="A4889" t="s">
        <v>9790</v>
      </c>
      <c r="F4889">
        <v>439</v>
      </c>
      <c r="G4889" s="16">
        <v>1822.01</v>
      </c>
      <c r="H4889">
        <v>88</v>
      </c>
      <c r="I4889">
        <v>87</v>
      </c>
      <c r="J4889">
        <v>13.16</v>
      </c>
      <c r="K4889" t="s">
        <v>32</v>
      </c>
      <c r="L4889" t="str">
        <f t="shared" si="228"/>
        <v>US-East</v>
      </c>
      <c r="Q4889">
        <v>50</v>
      </c>
      <c r="R4889">
        <v>20</v>
      </c>
      <c r="S4889">
        <v>62.97</v>
      </c>
      <c r="T4889">
        <v>60.45</v>
      </c>
      <c r="U4889">
        <v>76.62</v>
      </c>
      <c r="V4889" s="16">
        <v>2401.5411012121822</v>
      </c>
      <c r="W4889" s="16">
        <v>1474.018316467156</v>
      </c>
      <c r="X4889" s="5">
        <f t="shared" si="229"/>
        <v>0.613780174623346</v>
      </c>
      <c r="Y4889" t="str">
        <f t="shared" si="230"/>
        <v>OK</v>
      </c>
      <c r="AA4889" t="s">
        <v>9791</v>
      </c>
      <c r="AB4889" s="3">
        <v>45907.818472222221</v>
      </c>
    </row>
    <row r="4890" spans="1:28" x14ac:dyDescent="0.35">
      <c r="A4890" t="s">
        <v>9792</v>
      </c>
      <c r="F4890">
        <v>872</v>
      </c>
      <c r="G4890" s="16">
        <v>2774.01</v>
      </c>
      <c r="H4890">
        <v>65</v>
      </c>
      <c r="I4890">
        <v>67</v>
      </c>
      <c r="J4890">
        <v>21.29</v>
      </c>
      <c r="K4890" t="s">
        <v>32</v>
      </c>
      <c r="L4890" t="str">
        <f t="shared" si="228"/>
        <v>US-East</v>
      </c>
      <c r="Q4890">
        <v>0</v>
      </c>
      <c r="R4890">
        <v>34</v>
      </c>
      <c r="S4890">
        <v>55.76</v>
      </c>
      <c r="T4890">
        <v>52.85</v>
      </c>
      <c r="U4890">
        <v>92.62</v>
      </c>
      <c r="V4890" s="16">
        <v>3518.3995106957259</v>
      </c>
      <c r="W4890" s="16">
        <v>2398.6845497372228</v>
      </c>
      <c r="X4890" s="5">
        <f t="shared" si="229"/>
        <v>0.68175445751551633</v>
      </c>
      <c r="Y4890" t="str">
        <f t="shared" si="230"/>
        <v>OK</v>
      </c>
      <c r="AA4890" t="s">
        <v>9793</v>
      </c>
      <c r="AB4890" s="3">
        <v>45459.124490740738</v>
      </c>
    </row>
    <row r="4891" spans="1:28" x14ac:dyDescent="0.35">
      <c r="A4891" t="s">
        <v>9794</v>
      </c>
      <c r="F4891">
        <v>838</v>
      </c>
      <c r="G4891" s="16">
        <v>2489.83</v>
      </c>
      <c r="H4891">
        <v>53</v>
      </c>
      <c r="I4891">
        <v>51</v>
      </c>
      <c r="J4891">
        <v>20.72</v>
      </c>
      <c r="K4891" t="s">
        <v>29</v>
      </c>
      <c r="L4891" t="str">
        <f t="shared" si="228"/>
        <v>US-East</v>
      </c>
      <c r="Q4891">
        <v>0</v>
      </c>
      <c r="R4891">
        <v>49</v>
      </c>
      <c r="S4891">
        <v>71.39</v>
      </c>
      <c r="T4891">
        <v>65.23</v>
      </c>
      <c r="U4891">
        <v>88.72</v>
      </c>
      <c r="V4891" s="16">
        <v>3422.4562343582438</v>
      </c>
      <c r="W4891" s="16">
        <v>2339.9156437501379</v>
      </c>
      <c r="X4891" s="5">
        <f t="shared" si="229"/>
        <v>0.68369483304405299</v>
      </c>
      <c r="Y4891" t="str">
        <f t="shared" si="230"/>
        <v>OK</v>
      </c>
      <c r="AA4891" t="s">
        <v>9795</v>
      </c>
      <c r="AB4891" s="3">
        <v>45174.91547453704</v>
      </c>
    </row>
    <row r="4892" spans="1:28" x14ac:dyDescent="0.35">
      <c r="A4892" t="s">
        <v>9796</v>
      </c>
      <c r="F4892">
        <v>52</v>
      </c>
      <c r="G4892" s="16">
        <v>1871.66</v>
      </c>
      <c r="H4892">
        <v>91</v>
      </c>
      <c r="I4892">
        <v>90</v>
      </c>
      <c r="J4892">
        <v>21.07</v>
      </c>
      <c r="K4892" t="s">
        <v>37</v>
      </c>
      <c r="L4892" t="str">
        <f t="shared" si="228"/>
        <v>US-East</v>
      </c>
      <c r="Q4892">
        <v>0</v>
      </c>
      <c r="R4892">
        <v>18</v>
      </c>
      <c r="S4892">
        <v>50</v>
      </c>
      <c r="T4892">
        <v>70.58</v>
      </c>
      <c r="U4892">
        <v>86.98</v>
      </c>
      <c r="V4892" s="16">
        <v>2091.670933383828</v>
      </c>
      <c r="W4892" s="16">
        <v>2224.7926434368892</v>
      </c>
      <c r="X4892" s="5">
        <f t="shared" si="229"/>
        <v>1.0636437156191207</v>
      </c>
      <c r="Y4892" t="str">
        <f t="shared" si="230"/>
        <v>Over Budget</v>
      </c>
      <c r="AA4892" t="s">
        <v>9797</v>
      </c>
      <c r="AB4892" s="3">
        <v>45640.709398148138</v>
      </c>
    </row>
    <row r="4893" spans="1:28" x14ac:dyDescent="0.35">
      <c r="A4893" t="s">
        <v>9798</v>
      </c>
      <c r="F4893">
        <v>833</v>
      </c>
      <c r="G4893" s="16">
        <v>1814.25</v>
      </c>
      <c r="H4893">
        <v>79</v>
      </c>
      <c r="I4893">
        <v>75</v>
      </c>
      <c r="J4893">
        <v>28.22</v>
      </c>
      <c r="K4893" t="s">
        <v>26</v>
      </c>
      <c r="L4893" t="str">
        <f t="shared" si="228"/>
        <v>EU-West</v>
      </c>
      <c r="Q4893">
        <v>10</v>
      </c>
      <c r="R4893">
        <v>5</v>
      </c>
      <c r="S4893">
        <v>74.23</v>
      </c>
      <c r="T4893">
        <v>67.459999999999994</v>
      </c>
      <c r="U4893">
        <v>91.06</v>
      </c>
      <c r="V4893" s="16">
        <v>2611.0481168413712</v>
      </c>
      <c r="W4893" s="16">
        <v>2118.882501251644</v>
      </c>
      <c r="X4893" s="5">
        <f t="shared" si="229"/>
        <v>0.811506493344478</v>
      </c>
      <c r="Y4893" t="str">
        <f t="shared" si="230"/>
        <v>OK</v>
      </c>
      <c r="AA4893" t="s">
        <v>9799</v>
      </c>
      <c r="AB4893" s="3">
        <v>45581.242083333331</v>
      </c>
    </row>
    <row r="4894" spans="1:28" x14ac:dyDescent="0.35">
      <c r="A4894" t="s">
        <v>9800</v>
      </c>
      <c r="F4894">
        <v>719</v>
      </c>
      <c r="G4894" s="16">
        <v>1620.48</v>
      </c>
      <c r="H4894">
        <v>53</v>
      </c>
      <c r="I4894">
        <v>53</v>
      </c>
      <c r="J4894">
        <v>16.600000000000001</v>
      </c>
      <c r="K4894" t="s">
        <v>52</v>
      </c>
      <c r="L4894" t="str">
        <f t="shared" si="228"/>
        <v>EU-West</v>
      </c>
      <c r="Q4894">
        <v>10</v>
      </c>
      <c r="R4894">
        <v>22</v>
      </c>
      <c r="S4894">
        <v>54.58</v>
      </c>
      <c r="T4894">
        <v>67.150000000000006</v>
      </c>
      <c r="U4894">
        <v>95.07</v>
      </c>
      <c r="V4894" s="16">
        <v>2051.0538843882218</v>
      </c>
      <c r="W4894" s="16">
        <v>1426.440216309187</v>
      </c>
      <c r="X4894" s="5">
        <f t="shared" si="229"/>
        <v>0.69546696318739498</v>
      </c>
      <c r="Y4894" t="str">
        <f t="shared" si="230"/>
        <v>OK</v>
      </c>
      <c r="AA4894" t="s">
        <v>9801</v>
      </c>
      <c r="AB4894" s="3">
        <v>45811.415231481478</v>
      </c>
    </row>
    <row r="4895" spans="1:28" x14ac:dyDescent="0.35">
      <c r="A4895" t="s">
        <v>9802</v>
      </c>
      <c r="F4895">
        <v>379</v>
      </c>
      <c r="G4895" s="16">
        <v>2231.25</v>
      </c>
      <c r="H4895">
        <v>99</v>
      </c>
      <c r="I4895">
        <v>101</v>
      </c>
      <c r="J4895">
        <v>15.76</v>
      </c>
      <c r="K4895" t="s">
        <v>32</v>
      </c>
      <c r="L4895" t="str">
        <f t="shared" si="228"/>
        <v>US-East</v>
      </c>
      <c r="Q4895">
        <v>50</v>
      </c>
      <c r="R4895">
        <v>25</v>
      </c>
      <c r="S4895">
        <v>84.49</v>
      </c>
      <c r="T4895">
        <v>65.69</v>
      </c>
      <c r="U4895">
        <v>91.35</v>
      </c>
      <c r="V4895" s="16">
        <v>2904.5289009528042</v>
      </c>
      <c r="W4895" s="16">
        <v>2432.6180616013412</v>
      </c>
      <c r="X4895" s="5">
        <f t="shared" si="229"/>
        <v>0.83752585860080198</v>
      </c>
      <c r="Y4895" t="str">
        <f t="shared" si="230"/>
        <v>OK</v>
      </c>
      <c r="AA4895" t="s">
        <v>9803</v>
      </c>
      <c r="AB4895" s="3">
        <v>45514.487175925933</v>
      </c>
    </row>
    <row r="4896" spans="1:28" x14ac:dyDescent="0.35">
      <c r="A4896" t="s">
        <v>9804</v>
      </c>
      <c r="F4896">
        <v>413</v>
      </c>
      <c r="G4896" s="16">
        <v>2294.92</v>
      </c>
      <c r="H4896">
        <v>44</v>
      </c>
      <c r="I4896">
        <v>45</v>
      </c>
      <c r="J4896">
        <v>15.09</v>
      </c>
      <c r="K4896" t="s">
        <v>59</v>
      </c>
      <c r="L4896" t="str">
        <f t="shared" si="228"/>
        <v>EU-West</v>
      </c>
      <c r="Q4896">
        <v>30</v>
      </c>
      <c r="R4896">
        <v>8</v>
      </c>
      <c r="S4896">
        <v>48.6</v>
      </c>
      <c r="T4896">
        <v>59.83</v>
      </c>
      <c r="U4896">
        <v>87.78</v>
      </c>
      <c r="V4896" s="16">
        <v>2398.126994510073</v>
      </c>
      <c r="W4896" s="16">
        <v>2367.4549460978842</v>
      </c>
      <c r="X4896" s="5">
        <f t="shared" si="229"/>
        <v>0.98720999826847999</v>
      </c>
      <c r="Y4896" t="str">
        <f t="shared" si="230"/>
        <v>OK</v>
      </c>
      <c r="AA4896" t="s">
        <v>9805</v>
      </c>
      <c r="AB4896" s="3">
        <v>45301.082268518519</v>
      </c>
    </row>
    <row r="4897" spans="1:28" x14ac:dyDescent="0.35">
      <c r="A4897" t="s">
        <v>9806</v>
      </c>
      <c r="F4897">
        <v>312</v>
      </c>
      <c r="G4897" s="16">
        <v>1460.85</v>
      </c>
      <c r="H4897">
        <v>39</v>
      </c>
      <c r="I4897">
        <v>35</v>
      </c>
      <c r="J4897">
        <v>14.75</v>
      </c>
      <c r="K4897" t="s">
        <v>52</v>
      </c>
      <c r="L4897" t="str">
        <f t="shared" si="228"/>
        <v>EU-West</v>
      </c>
      <c r="Q4897">
        <v>10</v>
      </c>
      <c r="R4897">
        <v>12</v>
      </c>
      <c r="S4897">
        <v>69.34</v>
      </c>
      <c r="T4897">
        <v>55.62</v>
      </c>
      <c r="U4897">
        <v>100</v>
      </c>
      <c r="V4897" s="16">
        <v>1686.9230812039029</v>
      </c>
      <c r="W4897" s="16">
        <v>1197.8050541522621</v>
      </c>
      <c r="X4897" s="5">
        <f t="shared" si="229"/>
        <v>0.71005315387434675</v>
      </c>
      <c r="Y4897" t="str">
        <f t="shared" si="230"/>
        <v>OK</v>
      </c>
      <c r="AA4897" t="s">
        <v>9807</v>
      </c>
      <c r="AB4897" s="3">
        <v>45162.337129629632</v>
      </c>
    </row>
    <row r="4898" spans="1:28" x14ac:dyDescent="0.35">
      <c r="A4898" t="s">
        <v>9808</v>
      </c>
      <c r="F4898">
        <v>191</v>
      </c>
      <c r="G4898" s="16">
        <v>1430.96</v>
      </c>
      <c r="H4898">
        <v>34</v>
      </c>
      <c r="I4898">
        <v>32</v>
      </c>
      <c r="J4898">
        <v>28.82</v>
      </c>
      <c r="K4898" t="s">
        <v>29</v>
      </c>
      <c r="L4898" t="str">
        <f t="shared" si="228"/>
        <v>US-East</v>
      </c>
      <c r="Q4898">
        <v>0</v>
      </c>
      <c r="R4898">
        <v>43</v>
      </c>
      <c r="S4898">
        <v>71.12</v>
      </c>
      <c r="T4898">
        <v>69.239999999999995</v>
      </c>
      <c r="U4898">
        <v>86.82</v>
      </c>
      <c r="V4898" s="16">
        <v>1736.28059868215</v>
      </c>
      <c r="W4898" s="16">
        <v>1357.526344617532</v>
      </c>
      <c r="X4898" s="5">
        <f t="shared" si="229"/>
        <v>0.78185884565427077</v>
      </c>
      <c r="Y4898" t="str">
        <f t="shared" si="230"/>
        <v>OK</v>
      </c>
      <c r="AA4898" t="s">
        <v>9809</v>
      </c>
      <c r="AB4898" s="3">
        <v>44981.55091435185</v>
      </c>
    </row>
    <row r="4899" spans="1:28" x14ac:dyDescent="0.35">
      <c r="A4899" t="s">
        <v>9810</v>
      </c>
      <c r="F4899">
        <v>178</v>
      </c>
      <c r="G4899" s="16">
        <v>1535.04</v>
      </c>
      <c r="H4899">
        <v>23</v>
      </c>
      <c r="I4899">
        <v>26</v>
      </c>
      <c r="J4899">
        <v>19.43</v>
      </c>
      <c r="K4899" t="s">
        <v>59</v>
      </c>
      <c r="L4899" t="str">
        <f t="shared" si="228"/>
        <v>EU-West</v>
      </c>
      <c r="Q4899">
        <v>0</v>
      </c>
      <c r="R4899">
        <v>14</v>
      </c>
      <c r="S4899">
        <v>88.29</v>
      </c>
      <c r="T4899">
        <v>51.15</v>
      </c>
      <c r="U4899">
        <v>82.95</v>
      </c>
      <c r="V4899" s="16">
        <v>1852.723837427613</v>
      </c>
      <c r="W4899" s="16">
        <v>1526.4890537645099</v>
      </c>
      <c r="X4899" s="5">
        <f t="shared" si="229"/>
        <v>0.82391612982318019</v>
      </c>
      <c r="Y4899" t="str">
        <f t="shared" si="230"/>
        <v>OK</v>
      </c>
      <c r="AA4899" t="s">
        <v>9811</v>
      </c>
      <c r="AB4899" s="3">
        <v>45038.851863425924</v>
      </c>
    </row>
    <row r="4900" spans="1:28" x14ac:dyDescent="0.35">
      <c r="A4900" t="s">
        <v>9812</v>
      </c>
      <c r="F4900">
        <v>212</v>
      </c>
      <c r="G4900" s="16">
        <v>2644.61</v>
      </c>
      <c r="H4900">
        <v>34</v>
      </c>
      <c r="I4900">
        <v>37</v>
      </c>
      <c r="J4900">
        <v>28.18</v>
      </c>
      <c r="K4900" t="s">
        <v>59</v>
      </c>
      <c r="L4900" t="str">
        <f t="shared" si="228"/>
        <v>EU-West</v>
      </c>
      <c r="Q4900">
        <v>10</v>
      </c>
      <c r="R4900">
        <v>31</v>
      </c>
      <c r="S4900">
        <v>73.83</v>
      </c>
      <c r="T4900">
        <v>65.010000000000005</v>
      </c>
      <c r="U4900">
        <v>90.5</v>
      </c>
      <c r="V4900" s="16">
        <v>3673.7393088196059</v>
      </c>
      <c r="W4900" s="16">
        <v>2821.8772809411648</v>
      </c>
      <c r="X4900" s="5">
        <f t="shared" si="229"/>
        <v>0.76812126384869983</v>
      </c>
      <c r="Y4900" t="str">
        <f t="shared" si="230"/>
        <v>OK</v>
      </c>
      <c r="AA4900" t="s">
        <v>9813</v>
      </c>
      <c r="AB4900" s="3">
        <v>45927.005185185182</v>
      </c>
    </row>
    <row r="4901" spans="1:28" x14ac:dyDescent="0.35">
      <c r="A4901" t="s">
        <v>9814</v>
      </c>
      <c r="F4901">
        <v>715</v>
      </c>
      <c r="G4901" s="16">
        <v>2467.42</v>
      </c>
      <c r="H4901">
        <v>93</v>
      </c>
      <c r="I4901">
        <v>94</v>
      </c>
      <c r="J4901">
        <v>22.17</v>
      </c>
      <c r="K4901" t="s">
        <v>59</v>
      </c>
      <c r="L4901" t="str">
        <f t="shared" si="228"/>
        <v>EU-West</v>
      </c>
      <c r="Q4901">
        <v>20</v>
      </c>
      <c r="R4901">
        <v>38</v>
      </c>
      <c r="S4901">
        <v>57.8</v>
      </c>
      <c r="T4901">
        <v>64.739999999999995</v>
      </c>
      <c r="U4901">
        <v>88.72</v>
      </c>
      <c r="V4901" s="16">
        <v>2815.723965007398</v>
      </c>
      <c r="W4901" s="16">
        <v>2264.997912542543</v>
      </c>
      <c r="X4901" s="5">
        <f t="shared" si="229"/>
        <v>0.8044104964445945</v>
      </c>
      <c r="Y4901" t="str">
        <f t="shared" si="230"/>
        <v>OK</v>
      </c>
      <c r="AA4901" t="s">
        <v>9815</v>
      </c>
      <c r="AB4901" s="3">
        <v>45533.72415509259</v>
      </c>
    </row>
    <row r="4902" spans="1:28" x14ac:dyDescent="0.35">
      <c r="A4902" t="s">
        <v>9816</v>
      </c>
      <c r="F4902">
        <v>552</v>
      </c>
      <c r="G4902" s="16">
        <v>2025.86</v>
      </c>
      <c r="H4902">
        <v>36</v>
      </c>
      <c r="I4902">
        <v>33</v>
      </c>
      <c r="J4902">
        <v>13.01</v>
      </c>
      <c r="K4902" t="s">
        <v>52</v>
      </c>
      <c r="L4902" t="str">
        <f t="shared" si="228"/>
        <v>EU-West</v>
      </c>
      <c r="Q4902">
        <v>10</v>
      </c>
      <c r="R4902">
        <v>43</v>
      </c>
      <c r="S4902">
        <v>56.62</v>
      </c>
      <c r="T4902">
        <v>49.5</v>
      </c>
      <c r="V4902" s="16">
        <v>2210.323935105162</v>
      </c>
      <c r="W4902" s="16">
        <v>2377.4023231425249</v>
      </c>
      <c r="X4902" s="5">
        <f t="shared" si="229"/>
        <v>1.0755900008065622</v>
      </c>
      <c r="Y4902" t="str">
        <f t="shared" si="230"/>
        <v>Over Budget</v>
      </c>
      <c r="AA4902" t="s">
        <v>9817</v>
      </c>
      <c r="AB4902" s="3">
        <v>44986.326608796298</v>
      </c>
    </row>
    <row r="4903" spans="1:28" x14ac:dyDescent="0.35">
      <c r="A4903" t="s">
        <v>9818</v>
      </c>
      <c r="F4903">
        <v>111</v>
      </c>
      <c r="G4903" s="16">
        <v>2055.7399999999998</v>
      </c>
      <c r="H4903">
        <v>74</v>
      </c>
      <c r="I4903">
        <v>75</v>
      </c>
      <c r="J4903">
        <v>7.94</v>
      </c>
      <c r="K4903" t="s">
        <v>37</v>
      </c>
      <c r="L4903" t="str">
        <f t="shared" si="228"/>
        <v>US-East</v>
      </c>
      <c r="Q4903">
        <v>0</v>
      </c>
      <c r="R4903">
        <v>16</v>
      </c>
      <c r="S4903">
        <v>91.7</v>
      </c>
      <c r="T4903">
        <v>50.56</v>
      </c>
      <c r="U4903">
        <v>87.37</v>
      </c>
      <c r="V4903" s="16">
        <v>2654.5947942605062</v>
      </c>
      <c r="W4903" s="16">
        <v>2016.170340811201</v>
      </c>
      <c r="X4903" s="5">
        <f t="shared" si="229"/>
        <v>0.7595021075044518</v>
      </c>
      <c r="Y4903" t="str">
        <f t="shared" si="230"/>
        <v>OK</v>
      </c>
      <c r="AA4903" t="s">
        <v>9819</v>
      </c>
      <c r="AB4903" s="3">
        <v>45049.667002314818</v>
      </c>
    </row>
    <row r="4904" spans="1:28" x14ac:dyDescent="0.35">
      <c r="A4904" t="s">
        <v>9820</v>
      </c>
      <c r="F4904">
        <v>585</v>
      </c>
      <c r="G4904" s="16">
        <v>1440.87</v>
      </c>
      <c r="H4904">
        <v>33</v>
      </c>
      <c r="I4904">
        <v>38</v>
      </c>
      <c r="J4904">
        <v>8.3800000000000008</v>
      </c>
      <c r="K4904" t="s">
        <v>26</v>
      </c>
      <c r="L4904" t="str">
        <f t="shared" si="228"/>
        <v>EU-West</v>
      </c>
      <c r="Q4904">
        <v>20</v>
      </c>
      <c r="R4904">
        <v>44</v>
      </c>
      <c r="S4904">
        <v>69.44</v>
      </c>
      <c r="T4904">
        <v>65.099999999999994</v>
      </c>
      <c r="U4904">
        <v>89.17</v>
      </c>
      <c r="V4904" s="16">
        <v>1883.9482294876891</v>
      </c>
      <c r="W4904" s="16">
        <v>1295.935551800565</v>
      </c>
      <c r="X4904" s="5">
        <f t="shared" si="229"/>
        <v>0.68788278335704311</v>
      </c>
      <c r="Y4904" t="str">
        <f t="shared" si="230"/>
        <v>OK</v>
      </c>
      <c r="AA4904" t="s">
        <v>9821</v>
      </c>
      <c r="AB4904" s="3">
        <v>45907.074189814812</v>
      </c>
    </row>
    <row r="4905" spans="1:28" x14ac:dyDescent="0.35">
      <c r="A4905" t="s">
        <v>9822</v>
      </c>
      <c r="F4905">
        <v>355</v>
      </c>
      <c r="G4905" s="16">
        <v>3057.97</v>
      </c>
      <c r="H4905">
        <v>23</v>
      </c>
      <c r="I4905">
        <v>24</v>
      </c>
      <c r="J4905">
        <v>12.87</v>
      </c>
      <c r="K4905" t="s">
        <v>52</v>
      </c>
      <c r="L4905" t="str">
        <f t="shared" si="228"/>
        <v>EU-West</v>
      </c>
      <c r="Q4905">
        <v>10</v>
      </c>
      <c r="R4905">
        <v>28</v>
      </c>
      <c r="T4905">
        <v>62.11</v>
      </c>
      <c r="U4905">
        <v>85.67</v>
      </c>
      <c r="V4905" s="16">
        <v>3243.8690527852559</v>
      </c>
      <c r="W4905" s="16">
        <v>2833.4270391837858</v>
      </c>
      <c r="X4905" s="5">
        <f t="shared" si="229"/>
        <v>0.87347146049281621</v>
      </c>
      <c r="Y4905" t="str">
        <f t="shared" si="230"/>
        <v>OK</v>
      </c>
      <c r="AA4905" t="s">
        <v>9823</v>
      </c>
      <c r="AB4905" s="3">
        <v>44978.792164351849</v>
      </c>
    </row>
    <row r="4906" spans="1:28" x14ac:dyDescent="0.35">
      <c r="A4906" t="s">
        <v>9824</v>
      </c>
      <c r="F4906">
        <v>612</v>
      </c>
      <c r="G4906" s="16">
        <v>2610.73</v>
      </c>
      <c r="H4906">
        <v>92</v>
      </c>
      <c r="I4906">
        <v>89</v>
      </c>
      <c r="J4906">
        <v>28.16</v>
      </c>
      <c r="K4906" t="s">
        <v>59</v>
      </c>
      <c r="L4906" t="str">
        <f t="shared" si="228"/>
        <v>EU-West</v>
      </c>
      <c r="Q4906">
        <v>10</v>
      </c>
      <c r="R4906">
        <v>48</v>
      </c>
      <c r="S4906">
        <v>59.58</v>
      </c>
      <c r="T4906">
        <v>63.59</v>
      </c>
      <c r="U4906">
        <v>94.04</v>
      </c>
      <c r="V4906" s="16">
        <v>2613.9522974003139</v>
      </c>
      <c r="W4906" s="16">
        <v>2873.7719380233548</v>
      </c>
      <c r="X4906" s="5">
        <f t="shared" si="229"/>
        <v>1.0993972387642432</v>
      </c>
      <c r="Y4906" t="str">
        <f t="shared" si="230"/>
        <v>Over Budget</v>
      </c>
      <c r="AA4906" t="s">
        <v>9825</v>
      </c>
      <c r="AB4906" s="3">
        <v>45141.353831018518</v>
      </c>
    </row>
    <row r="4907" spans="1:28" x14ac:dyDescent="0.35">
      <c r="A4907" t="s">
        <v>9826</v>
      </c>
      <c r="F4907">
        <v>451</v>
      </c>
      <c r="H4907">
        <v>3</v>
      </c>
      <c r="I4907">
        <v>2</v>
      </c>
      <c r="J4907">
        <v>30.41</v>
      </c>
      <c r="K4907" t="s">
        <v>26</v>
      </c>
      <c r="L4907" t="str">
        <f t="shared" si="228"/>
        <v>EU-West</v>
      </c>
      <c r="Q4907">
        <v>20</v>
      </c>
      <c r="R4907">
        <v>39</v>
      </c>
      <c r="S4907">
        <v>51.81</v>
      </c>
      <c r="T4907">
        <v>57.85</v>
      </c>
      <c r="U4907">
        <v>90.72</v>
      </c>
      <c r="V4907" s="16">
        <v>2721.772709034592</v>
      </c>
      <c r="W4907" s="16">
        <v>1970.4238475379559</v>
      </c>
      <c r="X4907" s="5">
        <f t="shared" si="229"/>
        <v>0.72394871217474355</v>
      </c>
      <c r="Y4907" t="str">
        <f t="shared" si="230"/>
        <v>OK</v>
      </c>
      <c r="AA4907" t="s">
        <v>9827</v>
      </c>
      <c r="AB4907" s="3">
        <v>45399.993460648147</v>
      </c>
    </row>
    <row r="4908" spans="1:28" x14ac:dyDescent="0.35">
      <c r="A4908" t="s">
        <v>9828</v>
      </c>
      <c r="F4908">
        <v>259</v>
      </c>
      <c r="G4908" s="16">
        <v>3207.52</v>
      </c>
      <c r="H4908">
        <v>49</v>
      </c>
      <c r="I4908">
        <v>46</v>
      </c>
      <c r="J4908">
        <v>20.74</v>
      </c>
      <c r="K4908" t="s">
        <v>29</v>
      </c>
      <c r="L4908" t="str">
        <f t="shared" si="228"/>
        <v>US-East</v>
      </c>
      <c r="Q4908">
        <v>0</v>
      </c>
      <c r="R4908">
        <v>17</v>
      </c>
      <c r="S4908">
        <v>98.51</v>
      </c>
      <c r="T4908">
        <v>75.319999999999993</v>
      </c>
      <c r="U4908">
        <v>88.62</v>
      </c>
      <c r="V4908" s="16">
        <v>3335.2386304904799</v>
      </c>
      <c r="W4908" s="16">
        <v>3518.236338939108</v>
      </c>
      <c r="X4908" s="5">
        <f t="shared" si="229"/>
        <v>1.054867950609494</v>
      </c>
      <c r="Y4908" t="str">
        <f t="shared" si="230"/>
        <v>Over Budget</v>
      </c>
      <c r="AA4908" t="s">
        <v>9829</v>
      </c>
      <c r="AB4908" s="3">
        <v>45735.978807870371</v>
      </c>
    </row>
    <row r="4909" spans="1:28" x14ac:dyDescent="0.35">
      <c r="A4909" t="s">
        <v>9830</v>
      </c>
      <c r="F4909">
        <v>192</v>
      </c>
      <c r="G4909" s="16">
        <v>2115.29</v>
      </c>
      <c r="H4909">
        <v>93</v>
      </c>
      <c r="I4909">
        <v>89</v>
      </c>
      <c r="J4909">
        <v>27.42</v>
      </c>
      <c r="K4909" t="s">
        <v>52</v>
      </c>
      <c r="L4909" t="str">
        <f t="shared" si="228"/>
        <v>EU-West</v>
      </c>
      <c r="Q4909">
        <v>10</v>
      </c>
      <c r="R4909">
        <v>33</v>
      </c>
      <c r="S4909">
        <v>70.95</v>
      </c>
      <c r="T4909">
        <v>65.89</v>
      </c>
      <c r="U4909">
        <v>89.25</v>
      </c>
      <c r="V4909" s="16">
        <v>3064.914471233797</v>
      </c>
      <c r="W4909" s="16">
        <v>1939.587095873218</v>
      </c>
      <c r="X4909" s="5">
        <f t="shared" si="229"/>
        <v>0.63283563508133633</v>
      </c>
      <c r="Y4909" t="str">
        <f t="shared" si="230"/>
        <v>OK</v>
      </c>
      <c r="AA4909" t="s">
        <v>9831</v>
      </c>
      <c r="AB4909" s="3">
        <v>45336.726805555547</v>
      </c>
    </row>
    <row r="4910" spans="1:28" x14ac:dyDescent="0.35">
      <c r="A4910" t="s">
        <v>9832</v>
      </c>
      <c r="F4910">
        <v>311</v>
      </c>
      <c r="G4910" s="16">
        <v>1760.41</v>
      </c>
      <c r="H4910">
        <v>77</v>
      </c>
      <c r="I4910">
        <v>73</v>
      </c>
      <c r="J4910">
        <v>15.56</v>
      </c>
      <c r="K4910" t="s">
        <v>32</v>
      </c>
      <c r="L4910" t="str">
        <f t="shared" si="228"/>
        <v>US-East</v>
      </c>
      <c r="Q4910">
        <v>40</v>
      </c>
      <c r="R4910">
        <v>48</v>
      </c>
      <c r="S4910">
        <v>53.49</v>
      </c>
      <c r="T4910">
        <v>73.45</v>
      </c>
      <c r="U4910">
        <v>89.89</v>
      </c>
      <c r="V4910" s="16">
        <v>2111.8009285092912</v>
      </c>
      <c r="W4910" s="16">
        <v>1638.4830305999301</v>
      </c>
      <c r="X4910" s="5">
        <f t="shared" si="229"/>
        <v>0.77587002092878443</v>
      </c>
      <c r="Y4910" t="str">
        <f t="shared" si="230"/>
        <v>OK</v>
      </c>
      <c r="AA4910" t="s">
        <v>9833</v>
      </c>
      <c r="AB4910" s="3">
        <v>45199.128819444442</v>
      </c>
    </row>
    <row r="4911" spans="1:28" x14ac:dyDescent="0.35">
      <c r="A4911" t="s">
        <v>9834</v>
      </c>
      <c r="F4911">
        <v>887</v>
      </c>
      <c r="G4911" s="16">
        <v>1901.86</v>
      </c>
      <c r="H4911">
        <v>23</v>
      </c>
      <c r="I4911">
        <v>24</v>
      </c>
      <c r="J4911">
        <v>14.98</v>
      </c>
      <c r="K4911" t="s">
        <v>59</v>
      </c>
      <c r="L4911" t="str">
        <f t="shared" si="228"/>
        <v>EU-West</v>
      </c>
      <c r="Q4911">
        <v>20</v>
      </c>
      <c r="R4911">
        <v>24</v>
      </c>
      <c r="S4911">
        <v>81.14</v>
      </c>
      <c r="T4911">
        <v>57.37</v>
      </c>
      <c r="U4911">
        <v>82.81</v>
      </c>
      <c r="V4911" s="16">
        <v>2522.870454589749</v>
      </c>
      <c r="W4911" s="16">
        <v>1823.2896876013101</v>
      </c>
      <c r="X4911" s="5">
        <f t="shared" si="229"/>
        <v>0.7227044433788814</v>
      </c>
      <c r="Y4911" t="str">
        <f t="shared" si="230"/>
        <v>OK</v>
      </c>
      <c r="AA4911" t="s">
        <v>9835</v>
      </c>
      <c r="AB4911" s="3">
        <v>45678.003680555557</v>
      </c>
    </row>
    <row r="4912" spans="1:28" x14ac:dyDescent="0.35">
      <c r="A4912" t="s">
        <v>9836</v>
      </c>
      <c r="F4912">
        <v>872</v>
      </c>
      <c r="G4912" s="16">
        <v>1539.89</v>
      </c>
      <c r="H4912">
        <v>97</v>
      </c>
      <c r="I4912">
        <v>100</v>
      </c>
      <c r="J4912">
        <v>26.17</v>
      </c>
      <c r="K4912" t="s">
        <v>37</v>
      </c>
      <c r="L4912" t="str">
        <f t="shared" si="228"/>
        <v>US-East</v>
      </c>
      <c r="Q4912">
        <v>0</v>
      </c>
      <c r="R4912">
        <v>11</v>
      </c>
      <c r="S4912">
        <v>78.959999999999994</v>
      </c>
      <c r="T4912">
        <v>69.989999999999995</v>
      </c>
      <c r="U4912">
        <v>95.81</v>
      </c>
      <c r="V4912" s="16">
        <v>1682.8031030359359</v>
      </c>
      <c r="W4912" s="16">
        <v>1348.076988980989</v>
      </c>
      <c r="X4912" s="5">
        <f t="shared" si="229"/>
        <v>0.80109014925687416</v>
      </c>
      <c r="Y4912" t="str">
        <f t="shared" si="230"/>
        <v>OK</v>
      </c>
      <c r="AA4912" t="s">
        <v>9837</v>
      </c>
      <c r="AB4912" s="3">
        <v>44967.550324074073</v>
      </c>
    </row>
    <row r="4913" spans="1:28" x14ac:dyDescent="0.35">
      <c r="A4913" t="s">
        <v>9838</v>
      </c>
      <c r="F4913">
        <v>289</v>
      </c>
      <c r="G4913" s="16">
        <v>1921.72</v>
      </c>
      <c r="H4913">
        <v>35</v>
      </c>
      <c r="I4913">
        <v>39</v>
      </c>
      <c r="J4913">
        <v>21.33</v>
      </c>
      <c r="K4913" t="s">
        <v>32</v>
      </c>
      <c r="L4913" t="str">
        <f t="shared" si="228"/>
        <v>US-East</v>
      </c>
      <c r="Q4913">
        <v>10</v>
      </c>
      <c r="R4913">
        <v>44</v>
      </c>
      <c r="S4913">
        <v>51.26</v>
      </c>
      <c r="T4913">
        <v>56.85</v>
      </c>
      <c r="U4913">
        <v>95.52</v>
      </c>
      <c r="V4913" s="16">
        <v>2713.3889153583209</v>
      </c>
      <c r="W4913" s="16">
        <v>2068.5736491579551</v>
      </c>
      <c r="X4913" s="5">
        <f t="shared" si="229"/>
        <v>0.76235796403877709</v>
      </c>
      <c r="Y4913" t="str">
        <f t="shared" si="230"/>
        <v>OK</v>
      </c>
      <c r="AA4913" t="s">
        <v>9839</v>
      </c>
      <c r="AB4913" s="3">
        <v>45237.203576388893</v>
      </c>
    </row>
    <row r="4914" spans="1:28" x14ac:dyDescent="0.35">
      <c r="A4914" t="s">
        <v>9840</v>
      </c>
      <c r="F4914">
        <v>726</v>
      </c>
      <c r="G4914" s="16">
        <v>1638.08</v>
      </c>
      <c r="H4914">
        <v>78</v>
      </c>
      <c r="I4914">
        <v>75</v>
      </c>
      <c r="J4914">
        <v>25.87</v>
      </c>
      <c r="K4914" t="s">
        <v>32</v>
      </c>
      <c r="L4914" t="str">
        <f t="shared" si="228"/>
        <v>US-East</v>
      </c>
      <c r="Q4914">
        <v>10</v>
      </c>
      <c r="R4914">
        <v>14</v>
      </c>
      <c r="S4914">
        <v>61.23</v>
      </c>
      <c r="T4914">
        <v>56.71</v>
      </c>
      <c r="U4914">
        <v>90.2</v>
      </c>
      <c r="V4914" s="16">
        <v>1785.6655916064731</v>
      </c>
      <c r="W4914" s="16">
        <v>1526.264340808257</v>
      </c>
      <c r="X4914" s="5">
        <f t="shared" si="229"/>
        <v>0.85473133826538827</v>
      </c>
      <c r="Y4914" t="str">
        <f t="shared" si="230"/>
        <v>OK</v>
      </c>
      <c r="AA4914" t="s">
        <v>9841</v>
      </c>
      <c r="AB4914" s="3">
        <v>45786.884016203701</v>
      </c>
    </row>
    <row r="4915" spans="1:28" x14ac:dyDescent="0.35">
      <c r="A4915" t="s">
        <v>9842</v>
      </c>
      <c r="F4915">
        <v>98</v>
      </c>
      <c r="G4915" s="16">
        <v>1870.35</v>
      </c>
      <c r="H4915">
        <v>34</v>
      </c>
      <c r="I4915">
        <v>35</v>
      </c>
      <c r="J4915">
        <v>20.41</v>
      </c>
      <c r="K4915" t="s">
        <v>32</v>
      </c>
      <c r="L4915" t="str">
        <f t="shared" si="228"/>
        <v>US-East</v>
      </c>
      <c r="Q4915">
        <v>0</v>
      </c>
      <c r="R4915">
        <v>42</v>
      </c>
      <c r="S4915">
        <v>76.88</v>
      </c>
      <c r="T4915">
        <v>47.77</v>
      </c>
      <c r="U4915">
        <v>89.67</v>
      </c>
      <c r="V4915" s="16">
        <v>2231.8036927753928</v>
      </c>
      <c r="W4915" s="16">
        <v>1740.350368729552</v>
      </c>
      <c r="X4915" s="5">
        <f t="shared" si="229"/>
        <v>0.77979545170718545</v>
      </c>
      <c r="Y4915" t="str">
        <f t="shared" si="230"/>
        <v>OK</v>
      </c>
      <c r="AA4915" t="s">
        <v>9843</v>
      </c>
      <c r="AB4915" s="3">
        <v>45663.567326388889</v>
      </c>
    </row>
    <row r="4916" spans="1:28" x14ac:dyDescent="0.35">
      <c r="A4916" t="s">
        <v>9844</v>
      </c>
      <c r="F4916">
        <v>814</v>
      </c>
      <c r="G4916" s="16">
        <v>2304.4299999999998</v>
      </c>
      <c r="H4916">
        <v>28</v>
      </c>
      <c r="I4916">
        <v>33</v>
      </c>
      <c r="J4916">
        <v>17</v>
      </c>
      <c r="K4916" t="s">
        <v>59</v>
      </c>
      <c r="L4916" t="str">
        <f t="shared" si="228"/>
        <v>EU-West</v>
      </c>
      <c r="Q4916">
        <v>0</v>
      </c>
      <c r="R4916">
        <v>23</v>
      </c>
      <c r="T4916">
        <v>64.55</v>
      </c>
      <c r="U4916">
        <v>85.02</v>
      </c>
      <c r="V4916" s="16">
        <v>2578.6868735045</v>
      </c>
      <c r="W4916" s="16">
        <v>2091.8370870228091</v>
      </c>
      <c r="X4916" s="5">
        <f t="shared" si="229"/>
        <v>0.81120244125644858</v>
      </c>
      <c r="Y4916" t="str">
        <f t="shared" si="230"/>
        <v>OK</v>
      </c>
      <c r="AA4916" t="s">
        <v>9845</v>
      </c>
      <c r="AB4916" s="3">
        <v>45539.46329861111</v>
      </c>
    </row>
    <row r="4917" spans="1:28" x14ac:dyDescent="0.35">
      <c r="A4917" t="s">
        <v>9846</v>
      </c>
      <c r="F4917">
        <v>434</v>
      </c>
      <c r="G4917" s="16">
        <v>1578.91</v>
      </c>
      <c r="H4917">
        <v>35</v>
      </c>
      <c r="I4917">
        <v>39</v>
      </c>
      <c r="J4917">
        <v>18.27</v>
      </c>
      <c r="K4917" t="s">
        <v>52</v>
      </c>
      <c r="L4917" t="str">
        <f t="shared" si="228"/>
        <v>EU-West</v>
      </c>
      <c r="Q4917">
        <v>30</v>
      </c>
      <c r="R4917">
        <v>8</v>
      </c>
      <c r="S4917">
        <v>58.57</v>
      </c>
      <c r="T4917">
        <v>49.76</v>
      </c>
      <c r="U4917">
        <v>98.64</v>
      </c>
      <c r="V4917" s="16">
        <v>2240.0832658257409</v>
      </c>
      <c r="W4917" s="16">
        <v>1549.1177396484511</v>
      </c>
      <c r="X4917" s="5">
        <f t="shared" si="229"/>
        <v>0.69154471321735189</v>
      </c>
      <c r="Y4917" t="str">
        <f t="shared" si="230"/>
        <v>OK</v>
      </c>
      <c r="AA4917" t="s">
        <v>9847</v>
      </c>
      <c r="AB4917" s="3">
        <v>45407.74009259259</v>
      </c>
    </row>
    <row r="4918" spans="1:28" x14ac:dyDescent="0.35">
      <c r="A4918" t="s">
        <v>9848</v>
      </c>
      <c r="F4918">
        <v>930</v>
      </c>
      <c r="G4918" s="16">
        <v>1721.2</v>
      </c>
      <c r="H4918">
        <v>67</v>
      </c>
      <c r="I4918">
        <v>71</v>
      </c>
      <c r="J4918">
        <v>22.46</v>
      </c>
      <c r="K4918" t="s">
        <v>26</v>
      </c>
      <c r="L4918" t="str">
        <f t="shared" si="228"/>
        <v>EU-West</v>
      </c>
      <c r="Q4918">
        <v>10</v>
      </c>
      <c r="R4918">
        <v>39</v>
      </c>
      <c r="S4918">
        <v>42.02</v>
      </c>
      <c r="T4918">
        <v>53.83</v>
      </c>
      <c r="U4918">
        <v>97.43</v>
      </c>
      <c r="V4918" s="16">
        <v>2459.8838012262249</v>
      </c>
      <c r="W4918" s="16">
        <v>1908.450091031169</v>
      </c>
      <c r="X4918" s="5">
        <f t="shared" si="229"/>
        <v>0.77582936644398715</v>
      </c>
      <c r="Y4918" t="str">
        <f t="shared" si="230"/>
        <v>OK</v>
      </c>
      <c r="AA4918" t="s">
        <v>9849</v>
      </c>
      <c r="AB4918" s="3">
        <v>44953.270810185182</v>
      </c>
    </row>
    <row r="4919" spans="1:28" x14ac:dyDescent="0.35">
      <c r="A4919" t="s">
        <v>9850</v>
      </c>
      <c r="F4919">
        <v>294</v>
      </c>
      <c r="G4919" s="16">
        <v>1310</v>
      </c>
      <c r="H4919">
        <v>78</v>
      </c>
      <c r="I4919">
        <v>80</v>
      </c>
      <c r="J4919">
        <v>21.92</v>
      </c>
      <c r="K4919" t="s">
        <v>52</v>
      </c>
      <c r="L4919" t="str">
        <f t="shared" si="228"/>
        <v>EU-West</v>
      </c>
      <c r="Q4919">
        <v>10</v>
      </c>
      <c r="R4919">
        <v>19</v>
      </c>
      <c r="S4919">
        <v>73.69</v>
      </c>
      <c r="T4919">
        <v>46.46</v>
      </c>
      <c r="U4919">
        <v>91.97</v>
      </c>
      <c r="V4919" s="16">
        <v>1553.5840413819269</v>
      </c>
      <c r="W4919" s="16">
        <v>1485.768222181561</v>
      </c>
      <c r="X4919" s="5">
        <f t="shared" si="229"/>
        <v>0.95634879260214134</v>
      </c>
      <c r="Y4919" t="str">
        <f t="shared" si="230"/>
        <v>OK</v>
      </c>
      <c r="AA4919" t="s">
        <v>9851</v>
      </c>
      <c r="AB4919" s="3">
        <v>44975.399606481478</v>
      </c>
    </row>
    <row r="4920" spans="1:28" x14ac:dyDescent="0.35">
      <c r="A4920" t="s">
        <v>9852</v>
      </c>
      <c r="F4920">
        <v>680</v>
      </c>
      <c r="G4920" s="16">
        <v>1627.21</v>
      </c>
      <c r="H4920">
        <v>10</v>
      </c>
      <c r="I4920">
        <v>10</v>
      </c>
      <c r="J4920">
        <v>12.54</v>
      </c>
      <c r="K4920" t="s">
        <v>59</v>
      </c>
      <c r="L4920" t="str">
        <f t="shared" si="228"/>
        <v>EU-West</v>
      </c>
      <c r="Q4920">
        <v>0</v>
      </c>
      <c r="R4920">
        <v>24</v>
      </c>
      <c r="S4920">
        <v>82.85</v>
      </c>
      <c r="T4920">
        <v>41.03</v>
      </c>
      <c r="U4920">
        <v>94.1</v>
      </c>
      <c r="V4920" s="16">
        <v>1877.2946609014321</v>
      </c>
      <c r="W4920" s="16">
        <v>1825.4093054579689</v>
      </c>
      <c r="X4920" s="5">
        <f t="shared" si="229"/>
        <v>0.97236163479069981</v>
      </c>
      <c r="Y4920" t="str">
        <f t="shared" si="230"/>
        <v>OK</v>
      </c>
      <c r="AA4920" t="s">
        <v>9853</v>
      </c>
      <c r="AB4920" s="3">
        <v>44966.806585648148</v>
      </c>
    </row>
    <row r="4921" spans="1:28" x14ac:dyDescent="0.35">
      <c r="A4921" t="s">
        <v>9854</v>
      </c>
      <c r="F4921">
        <v>884</v>
      </c>
      <c r="G4921" s="16">
        <v>2435.19</v>
      </c>
      <c r="H4921">
        <v>54</v>
      </c>
      <c r="I4921">
        <v>52</v>
      </c>
      <c r="J4921">
        <v>19.03</v>
      </c>
      <c r="K4921" t="s">
        <v>59</v>
      </c>
      <c r="L4921" t="str">
        <f t="shared" si="228"/>
        <v>EU-West</v>
      </c>
      <c r="Q4921">
        <v>0</v>
      </c>
      <c r="R4921">
        <v>46</v>
      </c>
      <c r="S4921">
        <v>69.13</v>
      </c>
      <c r="T4921">
        <v>59.17</v>
      </c>
      <c r="U4921">
        <v>96.15</v>
      </c>
      <c r="V4921" s="16">
        <v>3377.0793330107572</v>
      </c>
      <c r="W4921" s="16">
        <v>2553.2417553058758</v>
      </c>
      <c r="X4921" s="5">
        <f t="shared" si="229"/>
        <v>0.7560502740779832</v>
      </c>
      <c r="Y4921" t="str">
        <f t="shared" si="230"/>
        <v>OK</v>
      </c>
      <c r="AA4921" t="s">
        <v>9855</v>
      </c>
      <c r="AB4921" s="3">
        <v>45114.347939814812</v>
      </c>
    </row>
    <row r="4922" spans="1:28" x14ac:dyDescent="0.35">
      <c r="A4922" t="s">
        <v>9856</v>
      </c>
      <c r="F4922">
        <v>139</v>
      </c>
      <c r="G4922" s="16">
        <v>2363.8000000000002</v>
      </c>
      <c r="H4922">
        <v>48</v>
      </c>
      <c r="I4922">
        <v>51</v>
      </c>
      <c r="J4922">
        <v>7.84</v>
      </c>
      <c r="K4922" t="s">
        <v>37</v>
      </c>
      <c r="L4922" t="str">
        <f t="shared" si="228"/>
        <v>US-East</v>
      </c>
      <c r="Q4922">
        <v>40</v>
      </c>
      <c r="R4922">
        <v>23</v>
      </c>
      <c r="S4922">
        <v>65.41</v>
      </c>
      <c r="T4922">
        <v>52.86</v>
      </c>
      <c r="U4922">
        <v>95.14</v>
      </c>
      <c r="V4922" s="16">
        <v>3402.113299483718</v>
      </c>
      <c r="W4922" s="16">
        <v>2156.189842948304</v>
      </c>
      <c r="X4922" s="5">
        <f t="shared" si="229"/>
        <v>0.63377955204358216</v>
      </c>
      <c r="Y4922" t="str">
        <f t="shared" si="230"/>
        <v>OK</v>
      </c>
      <c r="AA4922" t="s">
        <v>9857</v>
      </c>
      <c r="AB4922" s="3">
        <v>45886.865567129629</v>
      </c>
    </row>
    <row r="4923" spans="1:28" x14ac:dyDescent="0.35">
      <c r="A4923" t="s">
        <v>9858</v>
      </c>
      <c r="F4923">
        <v>257</v>
      </c>
      <c r="G4923" s="16">
        <v>1893.14</v>
      </c>
      <c r="H4923">
        <v>78</v>
      </c>
      <c r="I4923">
        <v>74</v>
      </c>
      <c r="J4923">
        <v>17.21</v>
      </c>
      <c r="K4923" t="s">
        <v>52</v>
      </c>
      <c r="L4923" t="str">
        <f t="shared" si="228"/>
        <v>EU-West</v>
      </c>
      <c r="Q4923">
        <v>0</v>
      </c>
      <c r="R4923">
        <v>48</v>
      </c>
      <c r="S4923">
        <v>93.8</v>
      </c>
      <c r="T4923">
        <v>63.3</v>
      </c>
      <c r="U4923">
        <v>85.72</v>
      </c>
      <c r="V4923" s="16">
        <v>2483.8186058285492</v>
      </c>
      <c r="W4923" s="16">
        <v>2070.985513729629</v>
      </c>
      <c r="X4923" s="5">
        <f t="shared" si="229"/>
        <v>0.83379096560024046</v>
      </c>
      <c r="Y4923" t="str">
        <f t="shared" si="230"/>
        <v>OK</v>
      </c>
      <c r="AA4923" t="s">
        <v>9859</v>
      </c>
      <c r="AB4923" s="3">
        <v>45876.442847222221</v>
      </c>
    </row>
    <row r="4924" spans="1:28" x14ac:dyDescent="0.35">
      <c r="A4924" t="s">
        <v>9860</v>
      </c>
      <c r="F4924">
        <v>661</v>
      </c>
      <c r="G4924" s="16">
        <v>2078.34</v>
      </c>
      <c r="H4924">
        <v>56</v>
      </c>
      <c r="I4924">
        <v>52</v>
      </c>
      <c r="J4924">
        <v>12.63</v>
      </c>
      <c r="K4924" t="s">
        <v>26</v>
      </c>
      <c r="L4924" t="str">
        <f t="shared" si="228"/>
        <v>EU-West</v>
      </c>
      <c r="Q4924">
        <v>0</v>
      </c>
      <c r="R4924">
        <v>25</v>
      </c>
      <c r="S4924">
        <v>39.82</v>
      </c>
      <c r="T4924">
        <v>59.49</v>
      </c>
      <c r="U4924">
        <v>88.44</v>
      </c>
      <c r="V4924" s="16">
        <v>3042.070077707413</v>
      </c>
      <c r="W4924" s="16">
        <v>1695.394999200134</v>
      </c>
      <c r="X4924" s="5">
        <f t="shared" si="229"/>
        <v>0.55731622082744059</v>
      </c>
      <c r="Y4924" t="str">
        <f t="shared" si="230"/>
        <v>OK</v>
      </c>
      <c r="AA4924" t="s">
        <v>9861</v>
      </c>
      <c r="AB4924" s="3">
        <v>45151.255682870367</v>
      </c>
    </row>
    <row r="4925" spans="1:28" x14ac:dyDescent="0.35">
      <c r="A4925" t="s">
        <v>9862</v>
      </c>
      <c r="F4925">
        <v>910</v>
      </c>
      <c r="G4925" s="16">
        <v>1383.62</v>
      </c>
      <c r="H4925">
        <v>84</v>
      </c>
      <c r="I4925">
        <v>84</v>
      </c>
      <c r="J4925">
        <v>1</v>
      </c>
      <c r="K4925" t="s">
        <v>52</v>
      </c>
      <c r="L4925" t="str">
        <f t="shared" si="228"/>
        <v>EU-West</v>
      </c>
      <c r="Q4925">
        <v>0</v>
      </c>
      <c r="R4925">
        <v>13</v>
      </c>
      <c r="S4925">
        <v>80.849999999999994</v>
      </c>
      <c r="T4925">
        <v>70.45</v>
      </c>
      <c r="U4925">
        <v>92.34</v>
      </c>
      <c r="V4925" s="16">
        <v>1648.6135401678159</v>
      </c>
      <c r="W4925" s="16">
        <v>1548.6318535211531</v>
      </c>
      <c r="X4925" s="5">
        <f t="shared" si="229"/>
        <v>0.93935407892107603</v>
      </c>
      <c r="Y4925" t="str">
        <f t="shared" si="230"/>
        <v>OK</v>
      </c>
      <c r="AA4925" t="s">
        <v>9863</v>
      </c>
      <c r="AB4925" s="3">
        <v>45313.329340277778</v>
      </c>
    </row>
    <row r="4926" spans="1:28" x14ac:dyDescent="0.35">
      <c r="A4926" t="s">
        <v>9864</v>
      </c>
      <c r="F4926">
        <v>198</v>
      </c>
      <c r="G4926" s="16">
        <v>1604.26</v>
      </c>
      <c r="H4926">
        <v>98</v>
      </c>
      <c r="I4926">
        <v>100</v>
      </c>
      <c r="J4926">
        <v>37.68</v>
      </c>
      <c r="K4926" t="s">
        <v>37</v>
      </c>
      <c r="L4926" t="str">
        <f t="shared" si="228"/>
        <v>US-East</v>
      </c>
      <c r="Q4926">
        <v>0</v>
      </c>
      <c r="R4926">
        <v>4</v>
      </c>
      <c r="T4926">
        <v>79.260000000000005</v>
      </c>
      <c r="U4926">
        <v>91.02</v>
      </c>
      <c r="V4926" s="16">
        <v>1726.092639650187</v>
      </c>
      <c r="W4926" s="16">
        <v>1784.0831487717769</v>
      </c>
      <c r="X4926" s="5">
        <f t="shared" si="229"/>
        <v>1.0335964060036444</v>
      </c>
      <c r="Y4926" t="str">
        <f t="shared" si="230"/>
        <v>Over Budget</v>
      </c>
      <c r="AA4926" t="s">
        <v>9865</v>
      </c>
      <c r="AB4926" s="3">
        <v>45520.379259259258</v>
      </c>
    </row>
    <row r="4927" spans="1:28" x14ac:dyDescent="0.35">
      <c r="A4927" t="s">
        <v>9866</v>
      </c>
      <c r="F4927">
        <v>100</v>
      </c>
      <c r="G4927" s="16">
        <v>1548.02</v>
      </c>
      <c r="H4927">
        <v>86</v>
      </c>
      <c r="I4927">
        <v>84</v>
      </c>
      <c r="J4927">
        <v>13.82</v>
      </c>
      <c r="K4927" t="s">
        <v>59</v>
      </c>
      <c r="L4927" t="str">
        <f t="shared" si="228"/>
        <v>EU-West</v>
      </c>
      <c r="Q4927">
        <v>10</v>
      </c>
      <c r="R4927">
        <v>47</v>
      </c>
      <c r="S4927">
        <v>58.43</v>
      </c>
      <c r="T4927">
        <v>71.48</v>
      </c>
      <c r="U4927">
        <v>93.77</v>
      </c>
      <c r="V4927" s="16">
        <v>1687.0654647432129</v>
      </c>
      <c r="W4927" s="16">
        <v>1653.286049287781</v>
      </c>
      <c r="X4927" s="5">
        <f t="shared" si="229"/>
        <v>0.9799774127552463</v>
      </c>
      <c r="Y4927" t="str">
        <f t="shared" si="230"/>
        <v>OK</v>
      </c>
      <c r="AA4927" t="s">
        <v>9867</v>
      </c>
      <c r="AB4927" s="3">
        <v>45069.077777777777</v>
      </c>
    </row>
    <row r="4928" spans="1:28" x14ac:dyDescent="0.35">
      <c r="A4928" t="s">
        <v>9868</v>
      </c>
      <c r="F4928">
        <v>577</v>
      </c>
      <c r="G4928" s="16">
        <v>2283.86</v>
      </c>
      <c r="H4928">
        <v>54</v>
      </c>
      <c r="I4928">
        <v>51</v>
      </c>
      <c r="J4928">
        <v>12.47</v>
      </c>
      <c r="K4928" t="s">
        <v>59</v>
      </c>
      <c r="L4928" t="str">
        <f t="shared" si="228"/>
        <v>EU-West</v>
      </c>
      <c r="Q4928">
        <v>20</v>
      </c>
      <c r="R4928">
        <v>28</v>
      </c>
      <c r="S4928">
        <v>35.299999999999997</v>
      </c>
      <c r="T4928">
        <v>60.3</v>
      </c>
      <c r="U4928">
        <v>93.22</v>
      </c>
      <c r="V4928" s="16">
        <v>3048.7612012867648</v>
      </c>
      <c r="W4928" s="16">
        <v>1916.5472072816251</v>
      </c>
      <c r="X4928" s="5">
        <f t="shared" si="229"/>
        <v>0.6286314606971265</v>
      </c>
      <c r="Y4928" t="str">
        <f t="shared" si="230"/>
        <v>OK</v>
      </c>
      <c r="AA4928" t="s">
        <v>9869</v>
      </c>
      <c r="AB4928" s="3">
        <v>45567.530277777783</v>
      </c>
    </row>
    <row r="4929" spans="1:28" x14ac:dyDescent="0.35">
      <c r="A4929" t="s">
        <v>9870</v>
      </c>
      <c r="F4929">
        <v>747</v>
      </c>
      <c r="G4929" s="16">
        <v>1669.54</v>
      </c>
      <c r="H4929">
        <v>55</v>
      </c>
      <c r="I4929">
        <v>52</v>
      </c>
      <c r="J4929">
        <v>32.979999999999997</v>
      </c>
      <c r="K4929" t="s">
        <v>37</v>
      </c>
      <c r="L4929" t="str">
        <f t="shared" si="228"/>
        <v>US-East</v>
      </c>
      <c r="Q4929">
        <v>20</v>
      </c>
      <c r="R4929">
        <v>7</v>
      </c>
      <c r="S4929">
        <v>81.37</v>
      </c>
      <c r="T4929">
        <v>66.73</v>
      </c>
      <c r="U4929">
        <v>91.23</v>
      </c>
      <c r="V4929" s="16">
        <v>2009.730832193336</v>
      </c>
      <c r="W4929" s="16">
        <v>2001.672501327165</v>
      </c>
      <c r="X4929" s="5">
        <f t="shared" si="229"/>
        <v>0.99599034321557556</v>
      </c>
      <c r="Y4929" t="str">
        <f t="shared" si="230"/>
        <v>OK</v>
      </c>
      <c r="AA4929" t="s">
        <v>9871</v>
      </c>
      <c r="AB4929" s="3">
        <v>45679.203680555547</v>
      </c>
    </row>
    <row r="4930" spans="1:28" x14ac:dyDescent="0.35">
      <c r="A4930" t="s">
        <v>9872</v>
      </c>
      <c r="F4930">
        <v>855</v>
      </c>
      <c r="G4930" s="16">
        <v>1848.19</v>
      </c>
      <c r="H4930">
        <v>73</v>
      </c>
      <c r="I4930">
        <v>73</v>
      </c>
      <c r="J4930">
        <v>10.62</v>
      </c>
      <c r="K4930" t="s">
        <v>59</v>
      </c>
      <c r="L4930" t="str">
        <f t="shared" si="228"/>
        <v>EU-West</v>
      </c>
      <c r="Q4930">
        <v>10</v>
      </c>
      <c r="R4930">
        <v>16</v>
      </c>
      <c r="S4930">
        <v>74.83</v>
      </c>
      <c r="T4930">
        <v>73.13</v>
      </c>
      <c r="U4930">
        <v>76.98</v>
      </c>
      <c r="V4930" s="16">
        <v>1992.639538754682</v>
      </c>
      <c r="W4930" s="16">
        <v>2037.7471621214379</v>
      </c>
      <c r="X4930" s="5">
        <f t="shared" si="229"/>
        <v>1.0226371215111723</v>
      </c>
      <c r="Y4930" t="str">
        <f t="shared" si="230"/>
        <v>Over Budget</v>
      </c>
      <c r="AA4930" t="s">
        <v>9873</v>
      </c>
      <c r="AB4930" s="3">
        <v>44989.76121527778</v>
      </c>
    </row>
    <row r="4931" spans="1:28" x14ac:dyDescent="0.35">
      <c r="A4931" t="s">
        <v>9874</v>
      </c>
      <c r="F4931">
        <v>848</v>
      </c>
      <c r="G4931" s="16">
        <v>2663.12</v>
      </c>
      <c r="H4931">
        <v>3</v>
      </c>
      <c r="I4931">
        <v>7</v>
      </c>
      <c r="J4931">
        <v>8.39</v>
      </c>
      <c r="K4931" t="s">
        <v>59</v>
      </c>
      <c r="L4931" t="str">
        <f t="shared" ref="L4931:L4994" si="231">IF(OR(K4931="Europe-West",K4931="EU_West",K4931="eu-west"),"EU-West",
IF(OR(K4931="US_East",K4931="us-east",K4931="US-East"),"US-East","Other"))</f>
        <v>EU-West</v>
      </c>
      <c r="Q4931">
        <v>10</v>
      </c>
      <c r="R4931">
        <v>42</v>
      </c>
      <c r="S4931">
        <v>91.32</v>
      </c>
      <c r="T4931">
        <v>54.97</v>
      </c>
      <c r="U4931">
        <v>95.86</v>
      </c>
      <c r="V4931" s="16">
        <v>3052.237590915448</v>
      </c>
      <c r="W4931" s="16">
        <v>2913.2475071174949</v>
      </c>
      <c r="X4931" s="5">
        <f t="shared" ref="X4931:X4994" si="232">W4931/V4931</f>
        <v>0.95446288840304006</v>
      </c>
      <c r="Y4931" t="str">
        <f t="shared" ref="Y4931:Y4994" si="233">IF(X4931&gt;1,"Over Budget","OK")</f>
        <v>OK</v>
      </c>
      <c r="AA4931" t="s">
        <v>9875</v>
      </c>
      <c r="AB4931" s="3">
        <v>45695.458391203712</v>
      </c>
    </row>
    <row r="4932" spans="1:28" x14ac:dyDescent="0.35">
      <c r="A4932" t="s">
        <v>9876</v>
      </c>
      <c r="F4932">
        <v>174</v>
      </c>
      <c r="G4932" s="16">
        <v>1656.58</v>
      </c>
      <c r="H4932">
        <v>24</v>
      </c>
      <c r="I4932">
        <v>28</v>
      </c>
      <c r="J4932">
        <v>18.36</v>
      </c>
      <c r="K4932" t="s">
        <v>59</v>
      </c>
      <c r="L4932" t="str">
        <f t="shared" si="231"/>
        <v>EU-West</v>
      </c>
      <c r="Q4932">
        <v>0</v>
      </c>
      <c r="R4932">
        <v>21</v>
      </c>
      <c r="T4932">
        <v>68.95</v>
      </c>
      <c r="U4932">
        <v>94.2</v>
      </c>
      <c r="V4932" s="16">
        <v>2096.074875114005</v>
      </c>
      <c r="W4932" s="16">
        <v>1367.6776513372031</v>
      </c>
      <c r="X4932" s="5">
        <f t="shared" si="232"/>
        <v>0.65249465444921928</v>
      </c>
      <c r="Y4932" t="str">
        <f t="shared" si="233"/>
        <v>OK</v>
      </c>
      <c r="AA4932" t="s">
        <v>9877</v>
      </c>
      <c r="AB4932" s="3">
        <v>45476.409120370372</v>
      </c>
    </row>
    <row r="4933" spans="1:28" x14ac:dyDescent="0.35">
      <c r="A4933" t="s">
        <v>9878</v>
      </c>
      <c r="F4933">
        <v>557</v>
      </c>
      <c r="G4933" s="16">
        <v>1439.2</v>
      </c>
      <c r="H4933">
        <v>1</v>
      </c>
      <c r="I4933">
        <v>-3</v>
      </c>
      <c r="J4933">
        <v>16.04</v>
      </c>
      <c r="K4933" t="s">
        <v>32</v>
      </c>
      <c r="L4933" t="str">
        <f t="shared" si="231"/>
        <v>US-East</v>
      </c>
      <c r="Q4933">
        <v>30</v>
      </c>
      <c r="R4933">
        <v>17</v>
      </c>
      <c r="S4933">
        <v>72.62</v>
      </c>
      <c r="T4933">
        <v>73.06</v>
      </c>
      <c r="U4933">
        <v>100</v>
      </c>
      <c r="V4933" s="16">
        <v>1526.592014105953</v>
      </c>
      <c r="W4933" s="16">
        <v>1380.8865672654861</v>
      </c>
      <c r="X4933" s="5">
        <f t="shared" si="232"/>
        <v>0.90455508381144045</v>
      </c>
      <c r="Y4933" t="str">
        <f t="shared" si="233"/>
        <v>OK</v>
      </c>
      <c r="AA4933" t="s">
        <v>9879</v>
      </c>
      <c r="AB4933" s="3">
        <v>45334.433518518519</v>
      </c>
    </row>
    <row r="4934" spans="1:28" x14ac:dyDescent="0.35">
      <c r="A4934" t="s">
        <v>9880</v>
      </c>
      <c r="F4934">
        <v>339</v>
      </c>
      <c r="G4934" s="16">
        <v>1320.17</v>
      </c>
      <c r="H4934">
        <v>18</v>
      </c>
      <c r="I4934">
        <v>15</v>
      </c>
      <c r="J4934">
        <v>14.89</v>
      </c>
      <c r="K4934" t="s">
        <v>29</v>
      </c>
      <c r="L4934" t="str">
        <f t="shared" si="231"/>
        <v>US-East</v>
      </c>
      <c r="Q4934">
        <v>10</v>
      </c>
      <c r="R4934">
        <v>26</v>
      </c>
      <c r="S4934">
        <v>44.83</v>
      </c>
      <c r="T4934">
        <v>60.82</v>
      </c>
      <c r="U4934">
        <v>87.61</v>
      </c>
      <c r="V4934" s="16">
        <v>1322.442341915721</v>
      </c>
      <c r="W4934" s="16">
        <v>1101.641203577582</v>
      </c>
      <c r="X4934" s="5">
        <f t="shared" si="232"/>
        <v>0.8330353382225486</v>
      </c>
      <c r="Y4934" t="str">
        <f t="shared" si="233"/>
        <v>OK</v>
      </c>
      <c r="AA4934" t="s">
        <v>9881</v>
      </c>
      <c r="AB4934" s="3">
        <v>45619.954317129632</v>
      </c>
    </row>
    <row r="4935" spans="1:28" x14ac:dyDescent="0.35">
      <c r="A4935" t="s">
        <v>9882</v>
      </c>
      <c r="F4935">
        <v>550</v>
      </c>
      <c r="G4935" s="16">
        <v>2510.83</v>
      </c>
      <c r="H4935">
        <v>87</v>
      </c>
      <c r="I4935">
        <v>88</v>
      </c>
      <c r="J4935">
        <v>12.66</v>
      </c>
      <c r="K4935" t="s">
        <v>29</v>
      </c>
      <c r="L4935" t="str">
        <f t="shared" si="231"/>
        <v>US-East</v>
      </c>
      <c r="Q4935">
        <v>0</v>
      </c>
      <c r="R4935">
        <v>1</v>
      </c>
      <c r="S4935">
        <v>80.849999999999994</v>
      </c>
      <c r="T4935">
        <v>64.69</v>
      </c>
      <c r="U4935">
        <v>80.790000000000006</v>
      </c>
      <c r="V4935" s="16">
        <v>3662.4197282967039</v>
      </c>
      <c r="W4935" s="16">
        <v>2371.265019122538</v>
      </c>
      <c r="X4935" s="5">
        <f t="shared" si="232"/>
        <v>0.64745856429332627</v>
      </c>
      <c r="Y4935" t="str">
        <f t="shared" si="233"/>
        <v>OK</v>
      </c>
      <c r="AA4935" t="s">
        <v>9883</v>
      </c>
      <c r="AB4935" s="3">
        <v>45354.52783564815</v>
      </c>
    </row>
    <row r="4936" spans="1:28" x14ac:dyDescent="0.35">
      <c r="A4936" t="s">
        <v>9884</v>
      </c>
      <c r="F4936">
        <v>89</v>
      </c>
      <c r="G4936" s="16">
        <v>1598.6</v>
      </c>
      <c r="H4936">
        <v>7</v>
      </c>
      <c r="I4936">
        <v>6</v>
      </c>
      <c r="J4936">
        <v>18.489999999999998</v>
      </c>
      <c r="K4936" t="s">
        <v>26</v>
      </c>
      <c r="L4936" t="str">
        <f t="shared" si="231"/>
        <v>EU-West</v>
      </c>
      <c r="Q4936">
        <v>0</v>
      </c>
      <c r="R4936">
        <v>0</v>
      </c>
      <c r="S4936">
        <v>47.03</v>
      </c>
      <c r="T4936">
        <v>80.459999999999994</v>
      </c>
      <c r="U4936">
        <v>89.1</v>
      </c>
      <c r="V4936" s="16">
        <v>1842.2755497889241</v>
      </c>
      <c r="W4936" s="16">
        <v>1643.6712828781569</v>
      </c>
      <c r="X4936" s="5">
        <f t="shared" si="232"/>
        <v>0.89219622062860149</v>
      </c>
      <c r="Y4936" t="str">
        <f t="shared" si="233"/>
        <v>OK</v>
      </c>
      <c r="AA4936" t="s">
        <v>9885</v>
      </c>
      <c r="AB4936" s="3">
        <v>45278.407175925917</v>
      </c>
    </row>
    <row r="4937" spans="1:28" x14ac:dyDescent="0.35">
      <c r="A4937" t="s">
        <v>9886</v>
      </c>
      <c r="F4937">
        <v>943</v>
      </c>
      <c r="G4937" s="16">
        <v>13275.976779943419</v>
      </c>
      <c r="H4937">
        <v>63</v>
      </c>
      <c r="I4937">
        <v>63</v>
      </c>
      <c r="J4937">
        <v>33.090000000000003</v>
      </c>
      <c r="K4937" t="s">
        <v>59</v>
      </c>
      <c r="L4937" t="str">
        <f t="shared" si="231"/>
        <v>EU-West</v>
      </c>
      <c r="Q4937">
        <v>10</v>
      </c>
      <c r="R4937">
        <v>40</v>
      </c>
      <c r="S4937">
        <v>24.195850801168231</v>
      </c>
      <c r="T4937">
        <v>53.75</v>
      </c>
      <c r="U4937">
        <v>92.28</v>
      </c>
      <c r="V4937" s="16">
        <v>3155.3493207008169</v>
      </c>
      <c r="W4937" s="16">
        <v>3271.2509521408679</v>
      </c>
      <c r="X4937" s="5">
        <f t="shared" si="232"/>
        <v>1.0367317908922709</v>
      </c>
      <c r="Y4937" t="str">
        <f t="shared" si="233"/>
        <v>Over Budget</v>
      </c>
      <c r="AA4937" t="s">
        <v>9887</v>
      </c>
      <c r="AB4937" s="3">
        <v>45557.295729166668</v>
      </c>
    </row>
    <row r="4938" spans="1:28" x14ac:dyDescent="0.35">
      <c r="A4938" t="s">
        <v>9888</v>
      </c>
      <c r="F4938">
        <v>990</v>
      </c>
      <c r="G4938" s="16">
        <v>1865.23</v>
      </c>
      <c r="H4938">
        <v>5</v>
      </c>
      <c r="I4938">
        <v>2</v>
      </c>
      <c r="J4938">
        <v>7.11</v>
      </c>
      <c r="K4938" t="s">
        <v>37</v>
      </c>
      <c r="L4938" t="str">
        <f t="shared" si="231"/>
        <v>US-East</v>
      </c>
      <c r="Q4938">
        <v>0</v>
      </c>
      <c r="R4938">
        <v>7</v>
      </c>
      <c r="S4938">
        <v>54.39</v>
      </c>
      <c r="T4938">
        <v>57.31</v>
      </c>
      <c r="U4938">
        <v>87.79</v>
      </c>
      <c r="V4938" s="16">
        <v>2516.6436803646552</v>
      </c>
      <c r="W4938" s="16">
        <v>1703.2815790853299</v>
      </c>
      <c r="X4938" s="5">
        <f t="shared" si="232"/>
        <v>0.676806809154059</v>
      </c>
      <c r="Y4938" t="str">
        <f t="shared" si="233"/>
        <v>OK</v>
      </c>
      <c r="AA4938" t="s">
        <v>9889</v>
      </c>
      <c r="AB4938" s="3">
        <v>45862.040081018517</v>
      </c>
    </row>
    <row r="4939" spans="1:28" x14ac:dyDescent="0.35">
      <c r="A4939" t="s">
        <v>9890</v>
      </c>
      <c r="F4939">
        <v>879</v>
      </c>
      <c r="G4939" s="16">
        <v>1507.87</v>
      </c>
      <c r="H4939">
        <v>83</v>
      </c>
      <c r="I4939">
        <v>84</v>
      </c>
      <c r="J4939">
        <v>26.72</v>
      </c>
      <c r="K4939" t="s">
        <v>52</v>
      </c>
      <c r="L4939" t="str">
        <f t="shared" si="231"/>
        <v>EU-West</v>
      </c>
      <c r="Q4939">
        <v>40</v>
      </c>
      <c r="R4939">
        <v>20</v>
      </c>
      <c r="S4939">
        <v>75.069999999999993</v>
      </c>
      <c r="T4939">
        <v>65.56</v>
      </c>
      <c r="U4939">
        <v>96.86</v>
      </c>
      <c r="V4939" s="16">
        <v>2151.2801813474398</v>
      </c>
      <c r="W4939" s="16">
        <v>1582.307300815379</v>
      </c>
      <c r="X4939" s="5">
        <f t="shared" si="232"/>
        <v>0.73551893172014049</v>
      </c>
      <c r="Y4939" t="str">
        <f t="shared" si="233"/>
        <v>OK</v>
      </c>
      <c r="AA4939" t="s">
        <v>9891</v>
      </c>
      <c r="AB4939" s="3">
        <v>45029.099965277783</v>
      </c>
    </row>
    <row r="4940" spans="1:28" x14ac:dyDescent="0.35">
      <c r="A4940" t="s">
        <v>9892</v>
      </c>
      <c r="F4940">
        <v>178</v>
      </c>
      <c r="G4940" s="16">
        <v>2187.9899999999998</v>
      </c>
      <c r="H4940">
        <v>13</v>
      </c>
      <c r="I4940">
        <v>11</v>
      </c>
      <c r="J4940">
        <v>32.270000000000003</v>
      </c>
      <c r="K4940" t="s">
        <v>52</v>
      </c>
      <c r="L4940" t="str">
        <f t="shared" si="231"/>
        <v>EU-West</v>
      </c>
      <c r="Q4940">
        <v>10</v>
      </c>
      <c r="R4940">
        <v>23</v>
      </c>
      <c r="S4940">
        <v>67.17</v>
      </c>
      <c r="T4940">
        <v>51.14</v>
      </c>
      <c r="U4940">
        <v>86.7</v>
      </c>
      <c r="V4940" s="16">
        <v>2879.6998100799779</v>
      </c>
      <c r="W4940" s="16">
        <v>1894.494703828484</v>
      </c>
      <c r="X4940" s="5">
        <f t="shared" si="232"/>
        <v>0.65787923352186772</v>
      </c>
      <c r="Y4940" t="str">
        <f t="shared" si="233"/>
        <v>OK</v>
      </c>
      <c r="AA4940" t="s">
        <v>9893</v>
      </c>
      <c r="AB4940" s="3">
        <v>45706.431296296287</v>
      </c>
    </row>
    <row r="4941" spans="1:28" x14ac:dyDescent="0.35">
      <c r="A4941" t="s">
        <v>9894</v>
      </c>
      <c r="F4941">
        <v>554</v>
      </c>
      <c r="G4941" s="16">
        <v>2188.21</v>
      </c>
      <c r="H4941">
        <v>69</v>
      </c>
      <c r="I4941">
        <v>71</v>
      </c>
      <c r="J4941">
        <v>14.99</v>
      </c>
      <c r="K4941" t="s">
        <v>52</v>
      </c>
      <c r="L4941" t="str">
        <f t="shared" si="231"/>
        <v>EU-West</v>
      </c>
      <c r="Q4941">
        <v>50</v>
      </c>
      <c r="R4941">
        <v>1</v>
      </c>
      <c r="S4941">
        <v>66.58</v>
      </c>
      <c r="T4941">
        <v>59.26</v>
      </c>
      <c r="U4941">
        <v>89.5</v>
      </c>
      <c r="V4941" s="16">
        <v>2466.6408536729741</v>
      </c>
      <c r="W4941" s="16">
        <v>2060.3869005598181</v>
      </c>
      <c r="X4941" s="5">
        <f t="shared" si="232"/>
        <v>0.83530072790766441</v>
      </c>
      <c r="Y4941" t="str">
        <f t="shared" si="233"/>
        <v>OK</v>
      </c>
      <c r="AA4941" t="s">
        <v>9895</v>
      </c>
      <c r="AB4941" s="3">
        <v>45652.007210648153</v>
      </c>
    </row>
    <row r="4942" spans="1:28" x14ac:dyDescent="0.35">
      <c r="A4942" t="s">
        <v>9896</v>
      </c>
      <c r="F4942">
        <v>102</v>
      </c>
      <c r="G4942" s="16">
        <v>2378.77</v>
      </c>
      <c r="H4942">
        <v>75</v>
      </c>
      <c r="I4942">
        <v>74</v>
      </c>
      <c r="J4942">
        <v>23.01</v>
      </c>
      <c r="K4942" t="s">
        <v>52</v>
      </c>
      <c r="L4942" t="str">
        <f t="shared" si="231"/>
        <v>EU-West</v>
      </c>
      <c r="Q4942">
        <v>20</v>
      </c>
      <c r="R4942">
        <v>43</v>
      </c>
      <c r="T4942">
        <v>47.81</v>
      </c>
      <c r="U4942">
        <v>88.77</v>
      </c>
      <c r="V4942" s="16">
        <v>3403.5876752682639</v>
      </c>
      <c r="W4942" s="16">
        <v>2804.3200355871732</v>
      </c>
      <c r="X4942" s="5">
        <f t="shared" si="232"/>
        <v>0.82393060004430252</v>
      </c>
      <c r="Y4942" t="str">
        <f t="shared" si="233"/>
        <v>OK</v>
      </c>
      <c r="AA4942" t="s">
        <v>9897</v>
      </c>
      <c r="AB4942" s="3">
        <v>45592.22755787037</v>
      </c>
    </row>
    <row r="4943" spans="1:28" x14ac:dyDescent="0.35">
      <c r="A4943" t="s">
        <v>9898</v>
      </c>
      <c r="F4943">
        <v>633</v>
      </c>
      <c r="G4943" s="16">
        <v>1638.9</v>
      </c>
      <c r="H4943">
        <v>70</v>
      </c>
      <c r="I4943">
        <v>67</v>
      </c>
      <c r="J4943">
        <v>19.02</v>
      </c>
      <c r="K4943" t="s">
        <v>29</v>
      </c>
      <c r="L4943" t="str">
        <f t="shared" si="231"/>
        <v>US-East</v>
      </c>
      <c r="Q4943">
        <v>30</v>
      </c>
      <c r="R4943">
        <v>37</v>
      </c>
      <c r="S4943">
        <v>70.48</v>
      </c>
      <c r="T4943">
        <v>41.07</v>
      </c>
      <c r="U4943">
        <v>100</v>
      </c>
      <c r="V4943" s="16">
        <v>2057.1695658664498</v>
      </c>
      <c r="W4943" s="16">
        <v>1801.243478619416</v>
      </c>
      <c r="X4943" s="5">
        <f t="shared" si="232"/>
        <v>0.87559310059147144</v>
      </c>
      <c r="Y4943" t="str">
        <f t="shared" si="233"/>
        <v>OK</v>
      </c>
      <c r="AA4943" t="s">
        <v>9899</v>
      </c>
      <c r="AB4943" s="3">
        <v>45257.197546296287</v>
      </c>
    </row>
    <row r="4944" spans="1:28" x14ac:dyDescent="0.35">
      <c r="A4944" t="s">
        <v>9900</v>
      </c>
      <c r="F4944">
        <v>388</v>
      </c>
      <c r="G4944" s="16">
        <v>1726.02</v>
      </c>
      <c r="H4944">
        <v>56</v>
      </c>
      <c r="I4944">
        <v>60</v>
      </c>
      <c r="J4944">
        <v>6.25</v>
      </c>
      <c r="K4944" t="s">
        <v>37</v>
      </c>
      <c r="L4944" t="str">
        <f t="shared" si="231"/>
        <v>US-East</v>
      </c>
      <c r="Q4944">
        <v>0</v>
      </c>
      <c r="R4944">
        <v>27</v>
      </c>
      <c r="S4944">
        <v>91.09</v>
      </c>
      <c r="T4944">
        <v>62.4</v>
      </c>
      <c r="U4944">
        <v>85.47</v>
      </c>
      <c r="V4944" s="16">
        <v>2054.991474862722</v>
      </c>
      <c r="W4944" s="16">
        <v>1757.644666040937</v>
      </c>
      <c r="X4944" s="5">
        <f t="shared" si="232"/>
        <v>0.85530508887310663</v>
      </c>
      <c r="Y4944" t="str">
        <f t="shared" si="233"/>
        <v>OK</v>
      </c>
      <c r="AA4944" t="s">
        <v>9901</v>
      </c>
      <c r="AB4944" s="3">
        <v>45085.484837962962</v>
      </c>
    </row>
    <row r="4945" spans="1:28" x14ac:dyDescent="0.35">
      <c r="A4945" t="s">
        <v>9902</v>
      </c>
      <c r="F4945">
        <v>218</v>
      </c>
      <c r="G4945" s="16">
        <v>1630.63</v>
      </c>
      <c r="H4945">
        <v>29</v>
      </c>
      <c r="I4945">
        <v>26</v>
      </c>
      <c r="J4945">
        <v>29.75</v>
      </c>
      <c r="K4945" t="s">
        <v>59</v>
      </c>
      <c r="L4945" t="str">
        <f t="shared" si="231"/>
        <v>EU-West</v>
      </c>
      <c r="Q4945">
        <v>0</v>
      </c>
      <c r="R4945">
        <v>33</v>
      </c>
      <c r="S4945">
        <v>77.08</v>
      </c>
      <c r="T4945">
        <v>46.67</v>
      </c>
      <c r="U4945">
        <v>92.92</v>
      </c>
      <c r="V4945" s="16">
        <v>2123.672276228559</v>
      </c>
      <c r="W4945" s="16">
        <v>1468.6737406432051</v>
      </c>
      <c r="X4945" s="5">
        <f t="shared" si="232"/>
        <v>0.69157268618274315</v>
      </c>
      <c r="Y4945" t="str">
        <f t="shared" si="233"/>
        <v>OK</v>
      </c>
      <c r="AA4945" t="s">
        <v>9903</v>
      </c>
      <c r="AB4945" s="3">
        <v>45050.713854166657</v>
      </c>
    </row>
    <row r="4946" spans="1:28" x14ac:dyDescent="0.35">
      <c r="A4946" t="s">
        <v>9904</v>
      </c>
      <c r="F4946">
        <v>918</v>
      </c>
      <c r="G4946" s="16">
        <v>2142.77</v>
      </c>
      <c r="H4946">
        <v>79</v>
      </c>
      <c r="I4946">
        <v>77</v>
      </c>
      <c r="J4946">
        <v>20.28</v>
      </c>
      <c r="K4946" t="s">
        <v>37</v>
      </c>
      <c r="L4946" t="str">
        <f t="shared" si="231"/>
        <v>US-East</v>
      </c>
      <c r="Q4946">
        <v>20</v>
      </c>
      <c r="R4946">
        <v>11</v>
      </c>
      <c r="S4946">
        <v>59.74</v>
      </c>
      <c r="T4946">
        <v>50.78</v>
      </c>
      <c r="U4946">
        <v>83.99</v>
      </c>
      <c r="V4946" s="16">
        <v>2893.395427222737</v>
      </c>
      <c r="W4946" s="16">
        <v>2039.6643839698579</v>
      </c>
      <c r="X4946" s="5">
        <f t="shared" si="232"/>
        <v>0.70493799941049062</v>
      </c>
      <c r="Y4946" t="str">
        <f t="shared" si="233"/>
        <v>OK</v>
      </c>
      <c r="AA4946" t="s">
        <v>9905</v>
      </c>
      <c r="AB4946" s="3">
        <v>45224.827939814822</v>
      </c>
    </row>
    <row r="4947" spans="1:28" x14ac:dyDescent="0.35">
      <c r="A4947" t="s">
        <v>9906</v>
      </c>
      <c r="F4947">
        <v>911</v>
      </c>
      <c r="G4947" s="16">
        <v>1704.74</v>
      </c>
      <c r="H4947">
        <v>7</v>
      </c>
      <c r="I4947">
        <v>3</v>
      </c>
      <c r="J4947">
        <v>15.83</v>
      </c>
      <c r="K4947" t="s">
        <v>26</v>
      </c>
      <c r="L4947" t="str">
        <f t="shared" si="231"/>
        <v>EU-West</v>
      </c>
      <c r="Q4947">
        <v>10</v>
      </c>
      <c r="R4947">
        <v>49</v>
      </c>
      <c r="S4947">
        <v>60.93</v>
      </c>
      <c r="T4947">
        <v>70.239999999999995</v>
      </c>
      <c r="U4947">
        <v>91.71</v>
      </c>
      <c r="V4947" s="16">
        <v>2210.9027697995239</v>
      </c>
      <c r="W4947" s="16">
        <v>1470.6405575806939</v>
      </c>
      <c r="X4947" s="5">
        <f t="shared" si="232"/>
        <v>0.66517649607632723</v>
      </c>
      <c r="Y4947" t="str">
        <f t="shared" si="233"/>
        <v>OK</v>
      </c>
      <c r="AA4947" t="s">
        <v>9907</v>
      </c>
      <c r="AB4947" s="3">
        <v>45652.713414351849</v>
      </c>
    </row>
    <row r="4948" spans="1:28" x14ac:dyDescent="0.35">
      <c r="A4948" t="s">
        <v>9908</v>
      </c>
      <c r="F4948">
        <v>203</v>
      </c>
      <c r="G4948" s="16">
        <v>2060.91</v>
      </c>
      <c r="H4948">
        <v>13</v>
      </c>
      <c r="I4948">
        <v>18</v>
      </c>
      <c r="J4948">
        <v>7.83</v>
      </c>
      <c r="K4948" t="s">
        <v>52</v>
      </c>
      <c r="L4948" t="str">
        <f t="shared" si="231"/>
        <v>EU-West</v>
      </c>
      <c r="Q4948">
        <v>40</v>
      </c>
      <c r="R4948">
        <v>4</v>
      </c>
      <c r="S4948">
        <v>85.21</v>
      </c>
      <c r="T4948">
        <v>61.7</v>
      </c>
      <c r="U4948">
        <v>85.23</v>
      </c>
      <c r="V4948" s="16">
        <v>3009.181520772293</v>
      </c>
      <c r="W4948" s="16">
        <v>1940.1136291702651</v>
      </c>
      <c r="X4948" s="5">
        <f t="shared" si="232"/>
        <v>0.64473133833160834</v>
      </c>
      <c r="Y4948" t="str">
        <f t="shared" si="233"/>
        <v>OK</v>
      </c>
      <c r="AA4948" t="s">
        <v>9909</v>
      </c>
      <c r="AB4948" s="3">
        <v>45621.573495370372</v>
      </c>
    </row>
    <row r="4949" spans="1:28" x14ac:dyDescent="0.35">
      <c r="A4949" t="s">
        <v>9910</v>
      </c>
      <c r="F4949">
        <v>273</v>
      </c>
      <c r="G4949" s="16">
        <v>1452.97</v>
      </c>
      <c r="H4949">
        <v>47</v>
      </c>
      <c r="I4949">
        <v>43</v>
      </c>
      <c r="J4949">
        <v>24.17</v>
      </c>
      <c r="K4949" t="s">
        <v>32</v>
      </c>
      <c r="L4949" t="str">
        <f t="shared" si="231"/>
        <v>US-East</v>
      </c>
      <c r="Q4949">
        <v>0</v>
      </c>
      <c r="R4949">
        <v>44</v>
      </c>
      <c r="S4949">
        <v>53.94</v>
      </c>
      <c r="T4949">
        <v>59.63</v>
      </c>
      <c r="U4949">
        <v>95.5</v>
      </c>
      <c r="V4949" s="16">
        <v>1909.215515791223</v>
      </c>
      <c r="W4949" s="16">
        <v>1249.9219910442009</v>
      </c>
      <c r="X4949" s="5">
        <f t="shared" si="232"/>
        <v>0.65467831195903747</v>
      </c>
      <c r="Y4949" t="str">
        <f t="shared" si="233"/>
        <v>OK</v>
      </c>
      <c r="AA4949" t="s">
        <v>9911</v>
      </c>
      <c r="AB4949" s="3">
        <v>45479.957650462973</v>
      </c>
    </row>
    <row r="4950" spans="1:28" x14ac:dyDescent="0.35">
      <c r="A4950" t="s">
        <v>9912</v>
      </c>
      <c r="F4950">
        <v>256</v>
      </c>
      <c r="G4950" s="16">
        <v>2063.73</v>
      </c>
      <c r="H4950">
        <v>83</v>
      </c>
      <c r="I4950">
        <v>82</v>
      </c>
      <c r="J4950">
        <v>21.22</v>
      </c>
      <c r="K4950" t="s">
        <v>37</v>
      </c>
      <c r="L4950" t="str">
        <f t="shared" si="231"/>
        <v>US-East</v>
      </c>
      <c r="Q4950">
        <v>20</v>
      </c>
      <c r="R4950">
        <v>35</v>
      </c>
      <c r="S4950">
        <v>70.180000000000007</v>
      </c>
      <c r="T4950">
        <v>56.28</v>
      </c>
      <c r="U4950">
        <v>94.54</v>
      </c>
      <c r="V4950" s="16">
        <v>2970.306687033391</v>
      </c>
      <c r="W4950" s="16">
        <v>2307.5035932944111</v>
      </c>
      <c r="X4950" s="5">
        <f t="shared" si="232"/>
        <v>0.77685701727960021</v>
      </c>
      <c r="Y4950" t="str">
        <f t="shared" si="233"/>
        <v>OK</v>
      </c>
      <c r="AA4950" t="s">
        <v>9913</v>
      </c>
      <c r="AB4950" s="3">
        <v>45517.73773148148</v>
      </c>
    </row>
    <row r="4951" spans="1:28" x14ac:dyDescent="0.35">
      <c r="A4951" t="s">
        <v>9914</v>
      </c>
      <c r="F4951">
        <v>639</v>
      </c>
      <c r="G4951" s="16">
        <v>2027.11</v>
      </c>
      <c r="H4951">
        <v>27</v>
      </c>
      <c r="I4951">
        <v>28</v>
      </c>
      <c r="J4951">
        <v>24.85</v>
      </c>
      <c r="K4951" t="s">
        <v>26</v>
      </c>
      <c r="L4951" t="str">
        <f t="shared" si="231"/>
        <v>EU-West</v>
      </c>
      <c r="Q4951">
        <v>30</v>
      </c>
      <c r="R4951">
        <v>7</v>
      </c>
      <c r="S4951">
        <v>44.68</v>
      </c>
      <c r="T4951">
        <v>75.39</v>
      </c>
      <c r="U4951">
        <v>91.36</v>
      </c>
      <c r="V4951" s="16">
        <v>2622.0246567423842</v>
      </c>
      <c r="W4951" s="16">
        <v>1687.1710235251651</v>
      </c>
      <c r="X4951" s="5">
        <f t="shared" si="232"/>
        <v>0.643461158607606</v>
      </c>
      <c r="Y4951" t="str">
        <f t="shared" si="233"/>
        <v>OK</v>
      </c>
      <c r="AA4951" t="s">
        <v>9915</v>
      </c>
      <c r="AB4951" s="3">
        <v>45404.769189814811</v>
      </c>
    </row>
    <row r="4952" spans="1:28" x14ac:dyDescent="0.35">
      <c r="A4952" t="s">
        <v>9916</v>
      </c>
      <c r="F4952">
        <v>457</v>
      </c>
      <c r="G4952" s="16">
        <v>1633.78</v>
      </c>
      <c r="H4952">
        <v>5</v>
      </c>
      <c r="I4952">
        <v>6</v>
      </c>
      <c r="J4952">
        <v>24.44</v>
      </c>
      <c r="K4952" t="s">
        <v>59</v>
      </c>
      <c r="L4952" t="str">
        <f t="shared" si="231"/>
        <v>EU-West</v>
      </c>
      <c r="Q4952">
        <v>10</v>
      </c>
      <c r="R4952">
        <v>29</v>
      </c>
      <c r="S4952">
        <v>68.239999999999995</v>
      </c>
      <c r="T4952">
        <v>82.38</v>
      </c>
      <c r="U4952">
        <v>83.04</v>
      </c>
      <c r="V4952" s="16">
        <v>1903.0919469844021</v>
      </c>
      <c r="W4952" s="16">
        <v>1430.802753919701</v>
      </c>
      <c r="X4952" s="5">
        <f t="shared" si="232"/>
        <v>0.75183059661774088</v>
      </c>
      <c r="Y4952" t="str">
        <f t="shared" si="233"/>
        <v>OK</v>
      </c>
      <c r="AA4952" t="s">
        <v>9917</v>
      </c>
      <c r="AB4952" s="3">
        <v>44939.708287037043</v>
      </c>
    </row>
    <row r="4953" spans="1:28" x14ac:dyDescent="0.35">
      <c r="A4953" t="s">
        <v>9918</v>
      </c>
      <c r="F4953">
        <v>749</v>
      </c>
      <c r="G4953" s="16">
        <v>2023.59</v>
      </c>
      <c r="H4953">
        <v>29</v>
      </c>
      <c r="I4953">
        <v>28</v>
      </c>
      <c r="J4953">
        <v>13.49</v>
      </c>
      <c r="K4953" t="s">
        <v>29</v>
      </c>
      <c r="L4953" t="str">
        <f t="shared" si="231"/>
        <v>US-East</v>
      </c>
      <c r="Q4953">
        <v>40</v>
      </c>
      <c r="R4953">
        <v>9</v>
      </c>
      <c r="S4953">
        <v>53.45</v>
      </c>
      <c r="T4953">
        <v>66.069999999999993</v>
      </c>
      <c r="V4953" s="16">
        <v>2562.16525844541</v>
      </c>
      <c r="W4953" s="16">
        <v>2178.327233086814</v>
      </c>
      <c r="X4953" s="5">
        <f t="shared" si="232"/>
        <v>0.85018998126940137</v>
      </c>
      <c r="Y4953" t="str">
        <f t="shared" si="233"/>
        <v>OK</v>
      </c>
      <c r="AA4953" t="s">
        <v>9919</v>
      </c>
      <c r="AB4953" s="3">
        <v>45759.485821759263</v>
      </c>
    </row>
    <row r="4954" spans="1:28" x14ac:dyDescent="0.35">
      <c r="A4954" t="s">
        <v>9920</v>
      </c>
      <c r="F4954">
        <v>530</v>
      </c>
      <c r="G4954" s="16">
        <v>1447.1</v>
      </c>
      <c r="H4954">
        <v>3</v>
      </c>
      <c r="I4954">
        <v>-1</v>
      </c>
      <c r="J4954">
        <v>1</v>
      </c>
      <c r="K4954" t="s">
        <v>59</v>
      </c>
      <c r="L4954" t="str">
        <f t="shared" si="231"/>
        <v>EU-West</v>
      </c>
      <c r="Q4954">
        <v>0</v>
      </c>
      <c r="R4954">
        <v>20</v>
      </c>
      <c r="S4954">
        <v>60.26</v>
      </c>
      <c r="T4954">
        <v>33.67</v>
      </c>
      <c r="U4954">
        <v>88.48</v>
      </c>
      <c r="V4954" s="16">
        <v>1509.5689117974171</v>
      </c>
      <c r="W4954" s="16">
        <v>1680.092773817528</v>
      </c>
      <c r="X4954" s="5">
        <f t="shared" si="232"/>
        <v>1.1129619593298801</v>
      </c>
      <c r="Y4954" t="str">
        <f t="shared" si="233"/>
        <v>Over Budget</v>
      </c>
      <c r="AA4954" t="s">
        <v>9921</v>
      </c>
      <c r="AB4954" s="3">
        <v>45759.960682870369</v>
      </c>
    </row>
    <row r="4955" spans="1:28" x14ac:dyDescent="0.35">
      <c r="A4955" t="s">
        <v>9922</v>
      </c>
      <c r="F4955">
        <v>928</v>
      </c>
      <c r="G4955" s="16">
        <v>1741.16</v>
      </c>
      <c r="H4955">
        <v>99</v>
      </c>
      <c r="I4955">
        <v>101</v>
      </c>
      <c r="J4955">
        <v>19.12</v>
      </c>
      <c r="K4955" t="s">
        <v>32</v>
      </c>
      <c r="L4955" t="str">
        <f t="shared" si="231"/>
        <v>US-East</v>
      </c>
      <c r="Q4955">
        <v>10</v>
      </c>
      <c r="R4955">
        <v>45</v>
      </c>
      <c r="S4955">
        <v>72.84</v>
      </c>
      <c r="T4955">
        <v>59.65</v>
      </c>
      <c r="U4955">
        <v>94.15</v>
      </c>
      <c r="V4955" s="16">
        <v>1941.545432777001</v>
      </c>
      <c r="W4955" s="16">
        <v>2064.7313309051829</v>
      </c>
      <c r="X4955" s="5">
        <f t="shared" si="232"/>
        <v>1.0634473425388704</v>
      </c>
      <c r="Y4955" t="str">
        <f t="shared" si="233"/>
        <v>Over Budget</v>
      </c>
      <c r="AA4955" t="s">
        <v>9923</v>
      </c>
      <c r="AB4955" s="3">
        <v>45626.336956018517</v>
      </c>
    </row>
    <row r="4956" spans="1:28" x14ac:dyDescent="0.35">
      <c r="A4956" t="s">
        <v>9924</v>
      </c>
      <c r="F4956">
        <v>720</v>
      </c>
      <c r="G4956" s="16">
        <v>1556.98</v>
      </c>
      <c r="H4956">
        <v>66</v>
      </c>
      <c r="I4956">
        <v>71</v>
      </c>
      <c r="J4956">
        <v>18.579999999999998</v>
      </c>
      <c r="K4956" t="s">
        <v>26</v>
      </c>
      <c r="L4956" t="str">
        <f t="shared" si="231"/>
        <v>EU-West</v>
      </c>
      <c r="Q4956">
        <v>30</v>
      </c>
      <c r="R4956">
        <v>33</v>
      </c>
      <c r="S4956">
        <v>79.08</v>
      </c>
      <c r="T4956">
        <v>49.43</v>
      </c>
      <c r="U4956">
        <v>85.49</v>
      </c>
      <c r="V4956" s="16">
        <v>2153.4836867089712</v>
      </c>
      <c r="W4956" s="16">
        <v>1766.2523843628221</v>
      </c>
      <c r="X4956" s="5">
        <f t="shared" si="232"/>
        <v>0.820183777227526</v>
      </c>
      <c r="Y4956" t="str">
        <f t="shared" si="233"/>
        <v>OK</v>
      </c>
      <c r="AA4956" t="s">
        <v>9925</v>
      </c>
      <c r="AB4956" s="3">
        <v>45648.355810185189</v>
      </c>
    </row>
    <row r="4957" spans="1:28" x14ac:dyDescent="0.35">
      <c r="A4957" t="s">
        <v>9926</v>
      </c>
      <c r="F4957">
        <v>488</v>
      </c>
      <c r="G4957" s="16">
        <v>1988.42</v>
      </c>
      <c r="H4957">
        <v>9</v>
      </c>
      <c r="I4957">
        <v>9</v>
      </c>
      <c r="J4957">
        <v>21.31</v>
      </c>
      <c r="K4957" t="s">
        <v>59</v>
      </c>
      <c r="L4957" t="str">
        <f t="shared" si="231"/>
        <v>EU-West</v>
      </c>
      <c r="Q4957">
        <v>0</v>
      </c>
      <c r="R4957">
        <v>33</v>
      </c>
      <c r="S4957">
        <v>59.28</v>
      </c>
      <c r="T4957">
        <v>55.51</v>
      </c>
      <c r="U4957">
        <v>95.78</v>
      </c>
      <c r="V4957" s="16">
        <v>2646.065666898563</v>
      </c>
      <c r="W4957" s="16">
        <v>1758.933883824852</v>
      </c>
      <c r="X4957" s="5">
        <f t="shared" si="232"/>
        <v>0.66473553768092519</v>
      </c>
      <c r="Y4957" t="str">
        <f t="shared" si="233"/>
        <v>OK</v>
      </c>
      <c r="AA4957" t="s">
        <v>9927</v>
      </c>
      <c r="AB4957" s="3">
        <v>44943.014351851853</v>
      </c>
    </row>
    <row r="4958" spans="1:28" x14ac:dyDescent="0.35">
      <c r="A4958" t="s">
        <v>9928</v>
      </c>
      <c r="F4958">
        <v>286</v>
      </c>
      <c r="G4958" s="16">
        <v>1783.27</v>
      </c>
      <c r="H4958">
        <v>26</v>
      </c>
      <c r="I4958">
        <v>31</v>
      </c>
      <c r="J4958">
        <v>32.14</v>
      </c>
      <c r="K4958" t="s">
        <v>29</v>
      </c>
      <c r="L4958" t="str">
        <f t="shared" si="231"/>
        <v>US-East</v>
      </c>
      <c r="Q4958">
        <v>0</v>
      </c>
      <c r="R4958">
        <v>3</v>
      </c>
      <c r="S4958">
        <v>86.83</v>
      </c>
      <c r="T4958">
        <v>64.81</v>
      </c>
      <c r="U4958">
        <v>94.84</v>
      </c>
      <c r="V4958" s="16">
        <v>1931.743910466859</v>
      </c>
      <c r="W4958" s="16">
        <v>1630.4161458742881</v>
      </c>
      <c r="X4958" s="5">
        <f t="shared" si="232"/>
        <v>0.84401257177006095</v>
      </c>
      <c r="Y4958" t="str">
        <f t="shared" si="233"/>
        <v>OK</v>
      </c>
      <c r="AA4958" t="s">
        <v>9929</v>
      </c>
      <c r="AB4958" s="3">
        <v>45321.310011574067</v>
      </c>
    </row>
    <row r="4959" spans="1:28" x14ac:dyDescent="0.35">
      <c r="A4959" t="s">
        <v>9930</v>
      </c>
      <c r="F4959">
        <v>138</v>
      </c>
      <c r="G4959" s="16">
        <v>2238.83</v>
      </c>
      <c r="H4959">
        <v>81</v>
      </c>
      <c r="I4959">
        <v>86</v>
      </c>
      <c r="J4959">
        <v>19.61</v>
      </c>
      <c r="K4959" t="s">
        <v>59</v>
      </c>
      <c r="L4959" t="str">
        <f t="shared" si="231"/>
        <v>EU-West</v>
      </c>
      <c r="Q4959">
        <v>0</v>
      </c>
      <c r="R4959">
        <v>10</v>
      </c>
      <c r="S4959">
        <v>52.23</v>
      </c>
      <c r="T4959">
        <v>61.06</v>
      </c>
      <c r="U4959">
        <v>83.13</v>
      </c>
      <c r="V4959" s="16">
        <v>2729.15075853094</v>
      </c>
      <c r="W4959" s="16">
        <v>2570.8505961854999</v>
      </c>
      <c r="X4959" s="5">
        <f t="shared" si="232"/>
        <v>0.94199654898117435</v>
      </c>
      <c r="Y4959" t="str">
        <f t="shared" si="233"/>
        <v>OK</v>
      </c>
      <c r="AA4959" t="s">
        <v>9931</v>
      </c>
      <c r="AB4959" s="3">
        <v>44997.044733796298</v>
      </c>
    </row>
    <row r="4960" spans="1:28" x14ac:dyDescent="0.35">
      <c r="A4960" t="s">
        <v>9932</v>
      </c>
      <c r="F4960">
        <v>311</v>
      </c>
      <c r="G4960" s="16">
        <v>1593.82</v>
      </c>
      <c r="H4960">
        <v>44</v>
      </c>
      <c r="I4960">
        <v>42</v>
      </c>
      <c r="J4960">
        <v>25.54</v>
      </c>
      <c r="K4960" t="s">
        <v>29</v>
      </c>
      <c r="L4960" t="str">
        <f t="shared" si="231"/>
        <v>US-East</v>
      </c>
      <c r="Q4960">
        <v>0</v>
      </c>
      <c r="R4960">
        <v>21</v>
      </c>
      <c r="S4960">
        <v>81.739999999999995</v>
      </c>
      <c r="T4960">
        <v>46.3</v>
      </c>
      <c r="U4960">
        <v>88.9</v>
      </c>
      <c r="V4960" s="16">
        <v>1706.9750088278749</v>
      </c>
      <c r="W4960" s="16">
        <v>1842.030666347383</v>
      </c>
      <c r="X4960" s="5">
        <f t="shared" si="232"/>
        <v>1.0791198797996735</v>
      </c>
      <c r="Y4960" t="str">
        <f t="shared" si="233"/>
        <v>Over Budget</v>
      </c>
      <c r="AA4960" t="s">
        <v>9933</v>
      </c>
      <c r="AB4960" s="3">
        <v>45267.325972222221</v>
      </c>
    </row>
    <row r="4961" spans="1:28" x14ac:dyDescent="0.35">
      <c r="A4961" t="s">
        <v>9934</v>
      </c>
      <c r="F4961">
        <v>583</v>
      </c>
      <c r="G4961" s="16">
        <v>1693.46</v>
      </c>
      <c r="H4961">
        <v>74</v>
      </c>
      <c r="I4961">
        <v>76</v>
      </c>
      <c r="J4961">
        <v>23.02</v>
      </c>
      <c r="K4961" t="s">
        <v>32</v>
      </c>
      <c r="L4961" t="str">
        <f t="shared" si="231"/>
        <v>US-East</v>
      </c>
      <c r="Q4961">
        <v>0</v>
      </c>
      <c r="R4961">
        <v>40</v>
      </c>
      <c r="S4961">
        <v>63.74</v>
      </c>
      <c r="T4961">
        <v>53.08</v>
      </c>
      <c r="U4961">
        <v>89.74</v>
      </c>
      <c r="V4961" s="16">
        <v>2418.1066535275349</v>
      </c>
      <c r="W4961" s="16">
        <v>1788.736204075891</v>
      </c>
      <c r="X4961" s="5">
        <f t="shared" si="232"/>
        <v>0.73972593453083713</v>
      </c>
      <c r="Y4961" t="str">
        <f t="shared" si="233"/>
        <v>OK</v>
      </c>
      <c r="AA4961" t="s">
        <v>9935</v>
      </c>
      <c r="AB4961" s="3">
        <v>45001.471331018518</v>
      </c>
    </row>
    <row r="4962" spans="1:28" x14ac:dyDescent="0.35">
      <c r="A4962" t="s">
        <v>9936</v>
      </c>
      <c r="F4962">
        <v>523</v>
      </c>
      <c r="G4962" s="16">
        <v>1513.25</v>
      </c>
      <c r="H4962">
        <v>99</v>
      </c>
      <c r="I4962">
        <v>100</v>
      </c>
      <c r="J4962">
        <v>8.92</v>
      </c>
      <c r="K4962" t="s">
        <v>37</v>
      </c>
      <c r="L4962" t="str">
        <f t="shared" si="231"/>
        <v>US-East</v>
      </c>
      <c r="Q4962">
        <v>0</v>
      </c>
      <c r="R4962">
        <v>49</v>
      </c>
      <c r="S4962">
        <v>84.33</v>
      </c>
      <c r="T4962">
        <v>71.48</v>
      </c>
      <c r="U4962">
        <v>95.03</v>
      </c>
      <c r="V4962" s="16">
        <v>1595.850525589839</v>
      </c>
      <c r="W4962" s="16">
        <v>1400.4469573378119</v>
      </c>
      <c r="X4962" s="5">
        <f t="shared" si="232"/>
        <v>0.87755521891387389</v>
      </c>
      <c r="Y4962" t="str">
        <f t="shared" si="233"/>
        <v>OK</v>
      </c>
      <c r="AA4962" t="s">
        <v>9937</v>
      </c>
      <c r="AB4962" s="3">
        <v>45174.000798611109</v>
      </c>
    </row>
    <row r="4963" spans="1:28" x14ac:dyDescent="0.35">
      <c r="A4963" t="s">
        <v>9938</v>
      </c>
      <c r="F4963">
        <v>369</v>
      </c>
      <c r="G4963" s="16">
        <v>2898.14</v>
      </c>
      <c r="H4963">
        <v>34</v>
      </c>
      <c r="I4963">
        <v>30</v>
      </c>
      <c r="J4963">
        <v>9.68</v>
      </c>
      <c r="K4963" t="s">
        <v>52</v>
      </c>
      <c r="L4963" t="str">
        <f t="shared" si="231"/>
        <v>EU-West</v>
      </c>
      <c r="Q4963">
        <v>10</v>
      </c>
      <c r="R4963">
        <v>22</v>
      </c>
      <c r="S4963">
        <v>63.72</v>
      </c>
      <c r="T4963">
        <v>75.89</v>
      </c>
      <c r="U4963">
        <v>86.57</v>
      </c>
      <c r="V4963" s="16">
        <v>3846.1723067554981</v>
      </c>
      <c r="W4963" s="16">
        <v>2578.2510309760269</v>
      </c>
      <c r="X4963" s="5">
        <f t="shared" si="232"/>
        <v>0.6703420505751998</v>
      </c>
      <c r="Y4963" t="str">
        <f t="shared" si="233"/>
        <v>OK</v>
      </c>
      <c r="AA4963" t="s">
        <v>9939</v>
      </c>
      <c r="AB4963" s="3">
        <v>44934.934062499997</v>
      </c>
    </row>
    <row r="4964" spans="1:28" x14ac:dyDescent="0.35">
      <c r="A4964" t="s">
        <v>9940</v>
      </c>
      <c r="F4964">
        <v>852</v>
      </c>
      <c r="G4964" s="16">
        <v>1257.45</v>
      </c>
      <c r="H4964">
        <v>12</v>
      </c>
      <c r="I4964">
        <v>8</v>
      </c>
      <c r="J4964">
        <v>29.23</v>
      </c>
      <c r="K4964" t="s">
        <v>29</v>
      </c>
      <c r="L4964" t="str">
        <f t="shared" si="231"/>
        <v>US-East</v>
      </c>
      <c r="Q4964">
        <v>0</v>
      </c>
      <c r="R4964">
        <v>48</v>
      </c>
      <c r="S4964">
        <v>59.57</v>
      </c>
      <c r="T4964">
        <v>73.650000000000006</v>
      </c>
      <c r="U4964">
        <v>91.04</v>
      </c>
      <c r="V4964" s="16">
        <v>1639.086075615</v>
      </c>
      <c r="W4964" s="16">
        <v>1434.641152075176</v>
      </c>
      <c r="X4964" s="5">
        <f t="shared" si="232"/>
        <v>0.87526895226468537</v>
      </c>
      <c r="Y4964" t="str">
        <f t="shared" si="233"/>
        <v>OK</v>
      </c>
      <c r="AA4964" t="s">
        <v>9941</v>
      </c>
      <c r="AB4964" s="3">
        <v>45046.349826388891</v>
      </c>
    </row>
    <row r="4965" spans="1:28" x14ac:dyDescent="0.35">
      <c r="A4965" t="s">
        <v>9942</v>
      </c>
      <c r="F4965">
        <v>366</v>
      </c>
      <c r="G4965" s="16">
        <v>2635.09</v>
      </c>
      <c r="H4965">
        <v>54</v>
      </c>
      <c r="I4965">
        <v>59</v>
      </c>
      <c r="J4965">
        <v>12.96</v>
      </c>
      <c r="K4965" t="s">
        <v>37</v>
      </c>
      <c r="L4965" t="str">
        <f t="shared" si="231"/>
        <v>US-East</v>
      </c>
      <c r="Q4965">
        <v>50</v>
      </c>
      <c r="R4965">
        <v>33</v>
      </c>
      <c r="S4965">
        <v>79.14</v>
      </c>
      <c r="T4965">
        <v>46.49</v>
      </c>
      <c r="U4965">
        <v>95.5</v>
      </c>
      <c r="V4965" s="16">
        <v>3257.9945055887788</v>
      </c>
      <c r="W4965" s="16">
        <v>2324.418157545987</v>
      </c>
      <c r="X4965" s="5">
        <f t="shared" si="232"/>
        <v>0.71345060697882379</v>
      </c>
      <c r="Y4965" t="str">
        <f t="shared" si="233"/>
        <v>OK</v>
      </c>
      <c r="AA4965" t="s">
        <v>9943</v>
      </c>
      <c r="AB4965" s="3">
        <v>45901.807442129633</v>
      </c>
    </row>
    <row r="4966" spans="1:28" x14ac:dyDescent="0.35">
      <c r="A4966" t="s">
        <v>9944</v>
      </c>
      <c r="F4966">
        <v>475</v>
      </c>
      <c r="H4966">
        <v>86</v>
      </c>
      <c r="I4966">
        <v>82</v>
      </c>
      <c r="J4966">
        <v>22.95</v>
      </c>
      <c r="K4966" t="s">
        <v>59</v>
      </c>
      <c r="L4966" t="str">
        <f t="shared" si="231"/>
        <v>EU-West</v>
      </c>
      <c r="Q4966">
        <v>20</v>
      </c>
      <c r="R4966">
        <v>29</v>
      </c>
      <c r="S4966">
        <v>76.62</v>
      </c>
      <c r="T4966">
        <v>56.48</v>
      </c>
      <c r="U4966">
        <v>91.26</v>
      </c>
      <c r="V4966" s="16">
        <v>3039.757327635858</v>
      </c>
      <c r="W4966" s="16">
        <v>2841.2312583532171</v>
      </c>
      <c r="X4966" s="5">
        <f t="shared" si="232"/>
        <v>0.93469015849464443</v>
      </c>
      <c r="Y4966" t="str">
        <f t="shared" si="233"/>
        <v>OK</v>
      </c>
      <c r="AA4966" t="s">
        <v>9945</v>
      </c>
      <c r="AB4966" s="3">
        <v>44982.294224537043</v>
      </c>
    </row>
    <row r="4967" spans="1:28" x14ac:dyDescent="0.35">
      <c r="A4967" t="s">
        <v>9946</v>
      </c>
      <c r="F4967">
        <v>181</v>
      </c>
      <c r="G4967" s="16">
        <v>1767.63</v>
      </c>
      <c r="H4967">
        <v>42</v>
      </c>
      <c r="I4967">
        <v>41</v>
      </c>
      <c r="J4967">
        <v>11.81</v>
      </c>
      <c r="K4967" t="s">
        <v>52</v>
      </c>
      <c r="L4967" t="str">
        <f t="shared" si="231"/>
        <v>EU-West</v>
      </c>
      <c r="Q4967">
        <v>0</v>
      </c>
      <c r="R4967">
        <v>24</v>
      </c>
      <c r="S4967">
        <v>61.88</v>
      </c>
      <c r="T4967">
        <v>52.72</v>
      </c>
      <c r="U4967">
        <v>80.709999999999994</v>
      </c>
      <c r="V4967" s="16">
        <v>2124.6528140413388</v>
      </c>
      <c r="W4967" s="16">
        <v>2098.4973468868538</v>
      </c>
      <c r="X4967" s="5">
        <f t="shared" si="232"/>
        <v>0.98768953356443479</v>
      </c>
      <c r="Y4967" t="str">
        <f t="shared" si="233"/>
        <v>OK</v>
      </c>
      <c r="AA4967" t="s">
        <v>9947</v>
      </c>
      <c r="AB4967" s="3">
        <v>45222.798657407409</v>
      </c>
    </row>
    <row r="4968" spans="1:28" x14ac:dyDescent="0.35">
      <c r="A4968" t="s">
        <v>9948</v>
      </c>
      <c r="F4968">
        <v>766</v>
      </c>
      <c r="G4968" s="16">
        <v>1663.21</v>
      </c>
      <c r="H4968">
        <v>72</v>
      </c>
      <c r="I4968">
        <v>76</v>
      </c>
      <c r="J4968">
        <v>25.97</v>
      </c>
      <c r="K4968" t="s">
        <v>29</v>
      </c>
      <c r="L4968" t="str">
        <f t="shared" si="231"/>
        <v>US-East</v>
      </c>
      <c r="Q4968">
        <v>20</v>
      </c>
      <c r="R4968">
        <v>23</v>
      </c>
      <c r="S4968">
        <v>78.13</v>
      </c>
      <c r="T4968">
        <v>66.67</v>
      </c>
      <c r="U4968">
        <v>87.53</v>
      </c>
      <c r="V4968" s="16">
        <v>2333.8090374199091</v>
      </c>
      <c r="W4968" s="16">
        <v>1799.787078767833</v>
      </c>
      <c r="X4968" s="5">
        <f t="shared" si="232"/>
        <v>0.77118009653332553</v>
      </c>
      <c r="Y4968" t="str">
        <f t="shared" si="233"/>
        <v>OK</v>
      </c>
      <c r="AA4968" t="s">
        <v>9949</v>
      </c>
      <c r="AB4968" s="3">
        <v>45187.111180555563</v>
      </c>
    </row>
    <row r="4969" spans="1:28" x14ac:dyDescent="0.35">
      <c r="A4969" t="s">
        <v>9950</v>
      </c>
      <c r="F4969">
        <v>97</v>
      </c>
      <c r="G4969" s="16">
        <v>1880.75</v>
      </c>
      <c r="H4969">
        <v>67</v>
      </c>
      <c r="I4969">
        <v>67</v>
      </c>
      <c r="J4969">
        <v>21.98</v>
      </c>
      <c r="K4969" t="s">
        <v>59</v>
      </c>
      <c r="L4969" t="str">
        <f t="shared" si="231"/>
        <v>EU-West</v>
      </c>
      <c r="Q4969">
        <v>30</v>
      </c>
      <c r="R4969">
        <v>24</v>
      </c>
      <c r="S4969">
        <v>68.02</v>
      </c>
      <c r="T4969">
        <v>57.06</v>
      </c>
      <c r="U4969">
        <v>94.52</v>
      </c>
      <c r="V4969" s="16">
        <v>2596.8933481691661</v>
      </c>
      <c r="W4969" s="16">
        <v>1698.4453765937269</v>
      </c>
      <c r="X4969" s="5">
        <f t="shared" si="232"/>
        <v>0.65402969967601732</v>
      </c>
      <c r="Y4969" t="str">
        <f t="shared" si="233"/>
        <v>OK</v>
      </c>
      <c r="AA4969" t="s">
        <v>9951</v>
      </c>
      <c r="AB4969" s="3">
        <v>45494.542210648149</v>
      </c>
    </row>
    <row r="4970" spans="1:28" x14ac:dyDescent="0.35">
      <c r="A4970" t="s">
        <v>9952</v>
      </c>
      <c r="F4970">
        <v>509</v>
      </c>
      <c r="G4970" s="16">
        <v>1564.21</v>
      </c>
      <c r="H4970">
        <v>42</v>
      </c>
      <c r="I4970">
        <v>39</v>
      </c>
      <c r="J4970">
        <v>17.62</v>
      </c>
      <c r="K4970" t="s">
        <v>59</v>
      </c>
      <c r="L4970" t="str">
        <f t="shared" si="231"/>
        <v>EU-West</v>
      </c>
      <c r="Q4970">
        <v>0</v>
      </c>
      <c r="R4970">
        <v>29</v>
      </c>
      <c r="S4970">
        <v>72.209999999999994</v>
      </c>
      <c r="T4970">
        <v>49.86</v>
      </c>
      <c r="U4970">
        <v>93.9</v>
      </c>
      <c r="V4970" s="16">
        <v>2142.0363030131011</v>
      </c>
      <c r="W4970" s="16">
        <v>1428.1274223329999</v>
      </c>
      <c r="X4970" s="5">
        <f t="shared" si="232"/>
        <v>0.66671485461012991</v>
      </c>
      <c r="Y4970" t="str">
        <f t="shared" si="233"/>
        <v>OK</v>
      </c>
      <c r="AA4970" t="s">
        <v>9953</v>
      </c>
      <c r="AB4970" s="3">
        <v>45538.45349537037</v>
      </c>
    </row>
    <row r="4971" spans="1:28" x14ac:dyDescent="0.35">
      <c r="A4971" t="s">
        <v>9954</v>
      </c>
      <c r="F4971">
        <v>905</v>
      </c>
      <c r="G4971" s="16">
        <v>1772.67</v>
      </c>
      <c r="H4971">
        <v>39</v>
      </c>
      <c r="I4971">
        <v>43</v>
      </c>
      <c r="J4971">
        <v>25.33</v>
      </c>
      <c r="K4971" t="s">
        <v>52</v>
      </c>
      <c r="L4971" t="str">
        <f t="shared" si="231"/>
        <v>EU-West</v>
      </c>
      <c r="Q4971">
        <v>30</v>
      </c>
      <c r="R4971">
        <v>38</v>
      </c>
      <c r="S4971">
        <v>75.06</v>
      </c>
      <c r="T4971">
        <v>74.790000000000006</v>
      </c>
      <c r="U4971">
        <v>78.75</v>
      </c>
      <c r="V4971" s="16">
        <v>2437.264886644658</v>
      </c>
      <c r="W4971" s="16">
        <v>1484.004712618151</v>
      </c>
      <c r="X4971" s="5">
        <f t="shared" si="232"/>
        <v>0.6088811769085779</v>
      </c>
      <c r="Y4971" t="str">
        <f t="shared" si="233"/>
        <v>OK</v>
      </c>
      <c r="AA4971" t="s">
        <v>9955</v>
      </c>
      <c r="AB4971" s="3">
        <v>45873.773541666669</v>
      </c>
    </row>
    <row r="4972" spans="1:28" x14ac:dyDescent="0.35">
      <c r="A4972" t="s">
        <v>9956</v>
      </c>
      <c r="F4972">
        <v>92</v>
      </c>
      <c r="G4972" s="16">
        <v>2408.65</v>
      </c>
      <c r="H4972">
        <v>30</v>
      </c>
      <c r="I4972">
        <v>30</v>
      </c>
      <c r="J4972">
        <v>22.08</v>
      </c>
      <c r="K4972" t="s">
        <v>59</v>
      </c>
      <c r="L4972" t="str">
        <f t="shared" si="231"/>
        <v>EU-West</v>
      </c>
      <c r="Q4972">
        <v>20</v>
      </c>
      <c r="R4972">
        <v>43</v>
      </c>
      <c r="S4972">
        <v>48.91</v>
      </c>
      <c r="T4972">
        <v>54.22</v>
      </c>
      <c r="U4972">
        <v>91</v>
      </c>
      <c r="V4972" s="16">
        <v>2581.9359577954938</v>
      </c>
      <c r="W4972" s="16">
        <v>2588.0823720776439</v>
      </c>
      <c r="X4972" s="5">
        <f t="shared" si="232"/>
        <v>1.0023805448247438</v>
      </c>
      <c r="Y4972" t="str">
        <f t="shared" si="233"/>
        <v>Over Budget</v>
      </c>
      <c r="AA4972" t="s">
        <v>9957</v>
      </c>
      <c r="AB4972" s="3">
        <v>44975.823449074072</v>
      </c>
    </row>
    <row r="4973" spans="1:28" x14ac:dyDescent="0.35">
      <c r="A4973" t="s">
        <v>9958</v>
      </c>
      <c r="F4973">
        <v>526</v>
      </c>
      <c r="G4973" s="16">
        <v>1404.25</v>
      </c>
      <c r="H4973">
        <v>2</v>
      </c>
      <c r="I4973">
        <v>3</v>
      </c>
      <c r="J4973">
        <v>14.22</v>
      </c>
      <c r="K4973" t="s">
        <v>29</v>
      </c>
      <c r="L4973" t="str">
        <f t="shared" si="231"/>
        <v>US-East</v>
      </c>
      <c r="Q4973">
        <v>30</v>
      </c>
      <c r="R4973">
        <v>15</v>
      </c>
      <c r="S4973">
        <v>70.040000000000006</v>
      </c>
      <c r="T4973">
        <v>70.11</v>
      </c>
      <c r="U4973">
        <v>94.73</v>
      </c>
      <c r="V4973" s="16">
        <v>1473.828095210722</v>
      </c>
      <c r="W4973" s="16">
        <v>1414.6053222782159</v>
      </c>
      <c r="X4973" s="5">
        <f t="shared" si="232"/>
        <v>0.95981704167198778</v>
      </c>
      <c r="Y4973" t="str">
        <f t="shared" si="233"/>
        <v>OK</v>
      </c>
      <c r="AA4973" t="s">
        <v>9959</v>
      </c>
      <c r="AB4973" s="3">
        <v>45453.813125000001</v>
      </c>
    </row>
    <row r="4974" spans="1:28" x14ac:dyDescent="0.35">
      <c r="A4974" t="s">
        <v>9960</v>
      </c>
      <c r="F4974">
        <v>870</v>
      </c>
      <c r="G4974" s="16">
        <v>2203.34</v>
      </c>
      <c r="H4974">
        <v>99</v>
      </c>
      <c r="I4974">
        <v>103</v>
      </c>
      <c r="J4974">
        <v>20.100000000000001</v>
      </c>
      <c r="K4974" t="s">
        <v>37</v>
      </c>
      <c r="L4974" t="str">
        <f t="shared" si="231"/>
        <v>US-East</v>
      </c>
      <c r="Q4974">
        <v>20</v>
      </c>
      <c r="R4974">
        <v>9</v>
      </c>
      <c r="S4974">
        <v>48.06</v>
      </c>
      <c r="T4974">
        <v>53.9</v>
      </c>
      <c r="U4974">
        <v>92.69</v>
      </c>
      <c r="V4974" s="16">
        <v>3152.4271878395912</v>
      </c>
      <c r="W4974" s="16">
        <v>1944.6429417824079</v>
      </c>
      <c r="X4974" s="5">
        <f t="shared" si="232"/>
        <v>0.61687164394591543</v>
      </c>
      <c r="Y4974" t="str">
        <f t="shared" si="233"/>
        <v>OK</v>
      </c>
      <c r="AA4974" t="s">
        <v>9961</v>
      </c>
      <c r="AB4974" s="3">
        <v>45150.784942129627</v>
      </c>
    </row>
    <row r="4975" spans="1:28" x14ac:dyDescent="0.35">
      <c r="A4975" t="s">
        <v>9962</v>
      </c>
      <c r="F4975">
        <v>560</v>
      </c>
      <c r="G4975" s="16">
        <v>1857.48</v>
      </c>
      <c r="H4975">
        <v>16</v>
      </c>
      <c r="I4975">
        <v>13</v>
      </c>
      <c r="J4975">
        <v>25.35</v>
      </c>
      <c r="K4975" t="s">
        <v>59</v>
      </c>
      <c r="L4975" t="str">
        <f t="shared" si="231"/>
        <v>EU-West</v>
      </c>
      <c r="Q4975">
        <v>20</v>
      </c>
      <c r="R4975">
        <v>30</v>
      </c>
      <c r="S4975">
        <v>54.27</v>
      </c>
      <c r="T4975">
        <v>67.87</v>
      </c>
      <c r="U4975">
        <v>93.27</v>
      </c>
      <c r="V4975" s="16">
        <v>2634.9975104616992</v>
      </c>
      <c r="W4975" s="16">
        <v>1655.139725961822</v>
      </c>
      <c r="X4975" s="5">
        <f t="shared" si="232"/>
        <v>0.62813711185321441</v>
      </c>
      <c r="Y4975" t="str">
        <f t="shared" si="233"/>
        <v>OK</v>
      </c>
      <c r="AA4975" t="s">
        <v>9963</v>
      </c>
      <c r="AB4975" s="3">
        <v>45217.067060185182</v>
      </c>
    </row>
    <row r="4976" spans="1:28" x14ac:dyDescent="0.35">
      <c r="A4976" t="s">
        <v>9964</v>
      </c>
      <c r="F4976">
        <v>905</v>
      </c>
      <c r="G4976" s="16">
        <v>3221.77</v>
      </c>
      <c r="H4976">
        <v>79</v>
      </c>
      <c r="I4976">
        <v>83</v>
      </c>
      <c r="J4976">
        <v>28.86</v>
      </c>
      <c r="K4976" t="s">
        <v>52</v>
      </c>
      <c r="L4976" t="str">
        <f t="shared" si="231"/>
        <v>EU-West</v>
      </c>
      <c r="Q4976">
        <v>0</v>
      </c>
      <c r="R4976">
        <v>10</v>
      </c>
      <c r="S4976">
        <v>68.36</v>
      </c>
      <c r="T4976">
        <v>56.76</v>
      </c>
      <c r="U4976">
        <v>100</v>
      </c>
      <c r="V4976" s="16">
        <v>4319.2954362137261</v>
      </c>
      <c r="W4976" s="16">
        <v>2589.0460159249069</v>
      </c>
      <c r="X4976" s="5">
        <f t="shared" si="232"/>
        <v>0.59941396789344248</v>
      </c>
      <c r="Y4976" t="str">
        <f t="shared" si="233"/>
        <v>OK</v>
      </c>
      <c r="AA4976" t="s">
        <v>9965</v>
      </c>
      <c r="AB4976" s="3">
        <v>45638.008333333331</v>
      </c>
    </row>
    <row r="4977" spans="1:28" x14ac:dyDescent="0.35">
      <c r="A4977" t="s">
        <v>9966</v>
      </c>
      <c r="F4977">
        <v>331</v>
      </c>
      <c r="H4977">
        <v>38</v>
      </c>
      <c r="I4977">
        <v>43</v>
      </c>
      <c r="J4977">
        <v>18.97</v>
      </c>
      <c r="K4977" t="s">
        <v>59</v>
      </c>
      <c r="L4977" t="str">
        <f t="shared" si="231"/>
        <v>EU-West</v>
      </c>
      <c r="Q4977">
        <v>0</v>
      </c>
      <c r="R4977">
        <v>8</v>
      </c>
      <c r="S4977">
        <v>84.66</v>
      </c>
      <c r="T4977">
        <v>49.6</v>
      </c>
      <c r="U4977">
        <v>89.78</v>
      </c>
      <c r="V4977" s="16">
        <v>2510.94653995624</v>
      </c>
      <c r="W4977" s="16">
        <v>2295.9086369625602</v>
      </c>
      <c r="X4977" s="5">
        <f t="shared" si="232"/>
        <v>0.91435982424483342</v>
      </c>
      <c r="Y4977" t="str">
        <f t="shared" si="233"/>
        <v>OK</v>
      </c>
      <c r="AA4977" t="s">
        <v>9967</v>
      </c>
      <c r="AB4977" s="3">
        <v>45469.647615740738</v>
      </c>
    </row>
    <row r="4978" spans="1:28" x14ac:dyDescent="0.35">
      <c r="A4978" t="s">
        <v>9968</v>
      </c>
      <c r="F4978">
        <v>474</v>
      </c>
      <c r="G4978" s="16">
        <v>1601.98</v>
      </c>
      <c r="H4978">
        <v>65</v>
      </c>
      <c r="I4978">
        <v>62</v>
      </c>
      <c r="J4978">
        <v>34.29</v>
      </c>
      <c r="K4978" t="s">
        <v>32</v>
      </c>
      <c r="L4978" t="str">
        <f t="shared" si="231"/>
        <v>US-East</v>
      </c>
      <c r="Q4978">
        <v>10</v>
      </c>
      <c r="R4978">
        <v>35</v>
      </c>
      <c r="S4978">
        <v>66.5</v>
      </c>
      <c r="T4978">
        <v>71.52</v>
      </c>
      <c r="U4978">
        <v>91.52</v>
      </c>
      <c r="V4978" s="16">
        <v>1895.8405681753279</v>
      </c>
      <c r="W4978" s="16">
        <v>1812.1714291491451</v>
      </c>
      <c r="X4978" s="5">
        <f t="shared" si="232"/>
        <v>0.95586699618591286</v>
      </c>
      <c r="Y4978" t="str">
        <f t="shared" si="233"/>
        <v>OK</v>
      </c>
      <c r="AA4978" t="s">
        <v>9969</v>
      </c>
      <c r="AB4978" s="3">
        <v>45559.816516203697</v>
      </c>
    </row>
    <row r="4979" spans="1:28" x14ac:dyDescent="0.35">
      <c r="A4979" t="s">
        <v>9970</v>
      </c>
      <c r="F4979">
        <v>822</v>
      </c>
      <c r="G4979" s="16">
        <v>1745.7</v>
      </c>
      <c r="H4979">
        <v>68</v>
      </c>
      <c r="I4979">
        <v>65</v>
      </c>
      <c r="J4979">
        <v>14.04</v>
      </c>
      <c r="K4979" t="s">
        <v>37</v>
      </c>
      <c r="L4979" t="str">
        <f t="shared" si="231"/>
        <v>US-East</v>
      </c>
      <c r="Q4979">
        <v>0</v>
      </c>
      <c r="R4979">
        <v>47</v>
      </c>
      <c r="S4979">
        <v>64.680000000000007</v>
      </c>
      <c r="T4979">
        <v>52.93</v>
      </c>
      <c r="U4979">
        <v>85.3</v>
      </c>
      <c r="V4979" s="16">
        <v>1941.2904900588601</v>
      </c>
      <c r="W4979" s="16">
        <v>1671.800993054848</v>
      </c>
      <c r="X4979" s="5">
        <f t="shared" si="232"/>
        <v>0.8611802311997927</v>
      </c>
      <c r="Y4979" t="str">
        <f t="shared" si="233"/>
        <v>OK</v>
      </c>
      <c r="AA4979" t="s">
        <v>9971</v>
      </c>
      <c r="AB4979" s="3">
        <v>45892.044108796297</v>
      </c>
    </row>
    <row r="4980" spans="1:28" x14ac:dyDescent="0.35">
      <c r="A4980" t="s">
        <v>9972</v>
      </c>
      <c r="F4980">
        <v>596</v>
      </c>
      <c r="G4980" s="16">
        <v>1768.08</v>
      </c>
      <c r="H4980">
        <v>96</v>
      </c>
      <c r="I4980">
        <v>93</v>
      </c>
      <c r="J4980">
        <v>7.55</v>
      </c>
      <c r="K4980" t="s">
        <v>32</v>
      </c>
      <c r="L4980" t="str">
        <f t="shared" si="231"/>
        <v>US-East</v>
      </c>
      <c r="Q4980">
        <v>10</v>
      </c>
      <c r="R4980">
        <v>18</v>
      </c>
      <c r="S4980">
        <v>63.22</v>
      </c>
      <c r="T4980">
        <v>61.1</v>
      </c>
      <c r="U4980">
        <v>86.83</v>
      </c>
      <c r="V4980" s="16">
        <v>2358.3149972106839</v>
      </c>
      <c r="W4980" s="16">
        <v>2083.5690173568069</v>
      </c>
      <c r="X4980" s="5">
        <f t="shared" si="232"/>
        <v>0.88349903207212133</v>
      </c>
      <c r="Y4980" t="str">
        <f t="shared" si="233"/>
        <v>OK</v>
      </c>
      <c r="AA4980" t="s">
        <v>9973</v>
      </c>
      <c r="AB4980" s="3">
        <v>45060.382141203707</v>
      </c>
    </row>
    <row r="4981" spans="1:28" x14ac:dyDescent="0.35">
      <c r="A4981" t="s">
        <v>9974</v>
      </c>
      <c r="F4981">
        <v>622</v>
      </c>
      <c r="G4981" s="16">
        <v>2632.34</v>
      </c>
      <c r="H4981">
        <v>76</v>
      </c>
      <c r="I4981">
        <v>74</v>
      </c>
      <c r="J4981">
        <v>8.7100000000000009</v>
      </c>
      <c r="K4981" t="s">
        <v>52</v>
      </c>
      <c r="L4981" t="str">
        <f t="shared" si="231"/>
        <v>EU-West</v>
      </c>
      <c r="Q4981">
        <v>10</v>
      </c>
      <c r="R4981">
        <v>4</v>
      </c>
      <c r="S4981">
        <v>75.88</v>
      </c>
      <c r="T4981">
        <v>47.01</v>
      </c>
      <c r="U4981">
        <v>88.34</v>
      </c>
      <c r="V4981" s="16">
        <v>3834.0487996050142</v>
      </c>
      <c r="W4981" s="16">
        <v>2818.8359602534788</v>
      </c>
      <c r="X4981" s="5">
        <f t="shared" si="232"/>
        <v>0.73521128905398303</v>
      </c>
      <c r="Y4981" t="str">
        <f t="shared" si="233"/>
        <v>OK</v>
      </c>
      <c r="AA4981" t="s">
        <v>9975</v>
      </c>
      <c r="AB4981" s="3">
        <v>45699.290868055563</v>
      </c>
    </row>
    <row r="4982" spans="1:28" x14ac:dyDescent="0.35">
      <c r="A4982" t="s">
        <v>9976</v>
      </c>
      <c r="F4982">
        <v>150</v>
      </c>
      <c r="G4982" s="16">
        <v>1886.25</v>
      </c>
      <c r="H4982">
        <v>75</v>
      </c>
      <c r="I4982">
        <v>77</v>
      </c>
      <c r="J4982">
        <v>19.920000000000002</v>
      </c>
      <c r="K4982" t="s">
        <v>52</v>
      </c>
      <c r="L4982" t="str">
        <f t="shared" si="231"/>
        <v>EU-West</v>
      </c>
      <c r="Q4982">
        <v>0</v>
      </c>
      <c r="R4982">
        <v>11</v>
      </c>
      <c r="S4982">
        <v>53.21</v>
      </c>
      <c r="T4982">
        <v>46.22</v>
      </c>
      <c r="U4982">
        <v>94.25</v>
      </c>
      <c r="V4982" s="16">
        <v>2298.3923954930428</v>
      </c>
      <c r="W4982" s="16">
        <v>2075.9784831311849</v>
      </c>
      <c r="X4982" s="5">
        <f t="shared" si="232"/>
        <v>0.90323066122303863</v>
      </c>
      <c r="Y4982" t="str">
        <f t="shared" si="233"/>
        <v>OK</v>
      </c>
      <c r="AA4982" t="s">
        <v>9977</v>
      </c>
      <c r="AB4982" s="3">
        <v>45034.92119212963</v>
      </c>
    </row>
    <row r="4983" spans="1:28" x14ac:dyDescent="0.35">
      <c r="A4983" t="s">
        <v>9978</v>
      </c>
      <c r="F4983">
        <v>614</v>
      </c>
      <c r="G4983" s="16">
        <v>2010.17</v>
      </c>
      <c r="H4983">
        <v>18</v>
      </c>
      <c r="I4983">
        <v>15</v>
      </c>
      <c r="J4983">
        <v>20.100000000000001</v>
      </c>
      <c r="K4983" t="s">
        <v>26</v>
      </c>
      <c r="L4983" t="str">
        <f t="shared" si="231"/>
        <v>EU-West</v>
      </c>
      <c r="Q4983">
        <v>0</v>
      </c>
      <c r="R4983">
        <v>9</v>
      </c>
      <c r="S4983">
        <v>48.92</v>
      </c>
      <c r="T4983">
        <v>75.38</v>
      </c>
      <c r="U4983">
        <v>86.26</v>
      </c>
      <c r="V4983" s="16">
        <v>2314.9243056339869</v>
      </c>
      <c r="W4983" s="16">
        <v>2154.8664588724791</v>
      </c>
      <c r="X4983" s="5">
        <f t="shared" si="232"/>
        <v>0.93085828060469866</v>
      </c>
      <c r="Y4983" t="str">
        <f t="shared" si="233"/>
        <v>OK</v>
      </c>
      <c r="AA4983" t="s">
        <v>9979</v>
      </c>
      <c r="AB4983" s="3">
        <v>45282.530636574083</v>
      </c>
    </row>
    <row r="4984" spans="1:28" x14ac:dyDescent="0.35">
      <c r="A4984" t="s">
        <v>9980</v>
      </c>
      <c r="F4984">
        <v>640</v>
      </c>
      <c r="G4984" s="16">
        <v>1766.44</v>
      </c>
      <c r="H4984">
        <v>21</v>
      </c>
      <c r="I4984">
        <v>25</v>
      </c>
      <c r="J4984">
        <v>21</v>
      </c>
      <c r="K4984" t="s">
        <v>32</v>
      </c>
      <c r="L4984" t="str">
        <f t="shared" si="231"/>
        <v>US-East</v>
      </c>
      <c r="Q4984">
        <v>0</v>
      </c>
      <c r="R4984">
        <v>13</v>
      </c>
      <c r="S4984">
        <v>90.29</v>
      </c>
      <c r="T4984">
        <v>61.4</v>
      </c>
      <c r="U4984">
        <v>96.17</v>
      </c>
      <c r="V4984" s="16">
        <v>2005.5645845101881</v>
      </c>
      <c r="W4984" s="16">
        <v>1947.923220286935</v>
      </c>
      <c r="X4984" s="5">
        <f t="shared" si="232"/>
        <v>0.97125928296279196</v>
      </c>
      <c r="Y4984" t="str">
        <f t="shared" si="233"/>
        <v>OK</v>
      </c>
      <c r="AA4984" t="s">
        <v>9981</v>
      </c>
      <c r="AB4984" s="3">
        <v>45825.8125462963</v>
      </c>
    </row>
    <row r="4985" spans="1:28" x14ac:dyDescent="0.35">
      <c r="A4985" t="s">
        <v>9982</v>
      </c>
      <c r="F4985">
        <v>809</v>
      </c>
      <c r="G4985" s="16">
        <v>1566.25</v>
      </c>
      <c r="H4985">
        <v>7</v>
      </c>
      <c r="I4985">
        <v>12</v>
      </c>
      <c r="J4985">
        <v>14.66</v>
      </c>
      <c r="K4985" t="s">
        <v>59</v>
      </c>
      <c r="L4985" t="str">
        <f t="shared" si="231"/>
        <v>EU-West</v>
      </c>
      <c r="Q4985">
        <v>20</v>
      </c>
      <c r="R4985">
        <v>19</v>
      </c>
      <c r="S4985">
        <v>76.209999999999994</v>
      </c>
      <c r="T4985">
        <v>58.94</v>
      </c>
      <c r="U4985">
        <v>84.53</v>
      </c>
      <c r="V4985" s="16">
        <v>1584.8141683458659</v>
      </c>
      <c r="W4985" s="16">
        <v>1360.093238476939</v>
      </c>
      <c r="X4985" s="5">
        <f t="shared" si="232"/>
        <v>0.85820360875276802</v>
      </c>
      <c r="Y4985" t="str">
        <f t="shared" si="233"/>
        <v>OK</v>
      </c>
      <c r="AA4985" t="s">
        <v>9983</v>
      </c>
      <c r="AB4985" s="3">
        <v>44960.639953703707</v>
      </c>
    </row>
    <row r="4986" spans="1:28" x14ac:dyDescent="0.35">
      <c r="A4986" t="s">
        <v>9984</v>
      </c>
      <c r="F4986">
        <v>630</v>
      </c>
      <c r="G4986" s="16">
        <v>1417.08</v>
      </c>
      <c r="H4986">
        <v>67</v>
      </c>
      <c r="I4986">
        <v>63</v>
      </c>
      <c r="J4986">
        <v>37.81</v>
      </c>
      <c r="K4986" t="s">
        <v>59</v>
      </c>
      <c r="L4986" t="str">
        <f t="shared" si="231"/>
        <v>EU-West</v>
      </c>
      <c r="Q4986">
        <v>10</v>
      </c>
      <c r="R4986">
        <v>19</v>
      </c>
      <c r="S4986">
        <v>59.47</v>
      </c>
      <c r="T4986">
        <v>55.77</v>
      </c>
      <c r="U4986">
        <v>93.2</v>
      </c>
      <c r="V4986" s="16">
        <v>1785.745210343383</v>
      </c>
      <c r="W4986" s="16">
        <v>1452.4491817386449</v>
      </c>
      <c r="X4986" s="5">
        <f t="shared" si="232"/>
        <v>0.81335745621815325</v>
      </c>
      <c r="Y4986" t="str">
        <f t="shared" si="233"/>
        <v>OK</v>
      </c>
      <c r="AA4986" t="s">
        <v>9985</v>
      </c>
      <c r="AB4986" s="3">
        <v>45192.272337962961</v>
      </c>
    </row>
    <row r="4987" spans="1:28" x14ac:dyDescent="0.35">
      <c r="A4987" t="s">
        <v>9986</v>
      </c>
      <c r="F4987">
        <v>564</v>
      </c>
      <c r="G4987" s="16">
        <v>2685.06</v>
      </c>
      <c r="H4987">
        <v>70</v>
      </c>
      <c r="I4987">
        <v>69</v>
      </c>
      <c r="J4987">
        <v>32.090000000000003</v>
      </c>
      <c r="K4987" t="s">
        <v>32</v>
      </c>
      <c r="L4987" t="str">
        <f t="shared" si="231"/>
        <v>US-East</v>
      </c>
      <c r="Q4987">
        <v>10</v>
      </c>
      <c r="R4987">
        <v>43</v>
      </c>
      <c r="S4987">
        <v>60.37</v>
      </c>
      <c r="T4987">
        <v>52.22</v>
      </c>
      <c r="U4987">
        <v>92.76</v>
      </c>
      <c r="V4987" s="16">
        <v>4011.7965171610072</v>
      </c>
      <c r="W4987" s="16">
        <v>3060.2985047978132</v>
      </c>
      <c r="X4987" s="5">
        <f t="shared" si="232"/>
        <v>0.76282495677608986</v>
      </c>
      <c r="Y4987" t="str">
        <f t="shared" si="233"/>
        <v>OK</v>
      </c>
      <c r="AA4987" t="s">
        <v>9987</v>
      </c>
      <c r="AB4987" s="3">
        <v>45529.702962962961</v>
      </c>
    </row>
    <row r="4988" spans="1:28" x14ac:dyDescent="0.35">
      <c r="A4988" t="s">
        <v>9988</v>
      </c>
      <c r="F4988">
        <v>145</v>
      </c>
      <c r="G4988" s="16">
        <v>2030.7</v>
      </c>
      <c r="H4988">
        <v>85</v>
      </c>
      <c r="I4988">
        <v>85</v>
      </c>
      <c r="J4988">
        <v>10.85</v>
      </c>
      <c r="K4988" t="s">
        <v>32</v>
      </c>
      <c r="L4988" t="str">
        <f t="shared" si="231"/>
        <v>US-East</v>
      </c>
      <c r="Q4988">
        <v>0</v>
      </c>
      <c r="R4988">
        <v>35</v>
      </c>
      <c r="S4988">
        <v>61.66</v>
      </c>
      <c r="T4988">
        <v>65.83</v>
      </c>
      <c r="U4988">
        <v>91.29</v>
      </c>
      <c r="V4988" s="16">
        <v>2858.4516150820609</v>
      </c>
      <c r="W4988" s="16">
        <v>1640.434050107199</v>
      </c>
      <c r="X4988" s="5">
        <f t="shared" si="232"/>
        <v>0.57388903889496312</v>
      </c>
      <c r="Y4988" t="str">
        <f t="shared" si="233"/>
        <v>OK</v>
      </c>
      <c r="AA4988" t="s">
        <v>9989</v>
      </c>
      <c r="AB4988" s="3">
        <v>45255.845578703702</v>
      </c>
    </row>
    <row r="4989" spans="1:28" x14ac:dyDescent="0.35">
      <c r="A4989" t="s">
        <v>9990</v>
      </c>
      <c r="F4989">
        <v>339</v>
      </c>
      <c r="G4989" s="16">
        <v>1779.84</v>
      </c>
      <c r="H4989">
        <v>17</v>
      </c>
      <c r="I4989">
        <v>20</v>
      </c>
      <c r="J4989">
        <v>19.18</v>
      </c>
      <c r="K4989" t="s">
        <v>37</v>
      </c>
      <c r="L4989" t="str">
        <f t="shared" si="231"/>
        <v>US-East</v>
      </c>
      <c r="Q4989">
        <v>30</v>
      </c>
      <c r="R4989">
        <v>24</v>
      </c>
      <c r="S4989">
        <v>50.42</v>
      </c>
      <c r="T4989">
        <v>74.2</v>
      </c>
      <c r="U4989">
        <v>94.92</v>
      </c>
      <c r="V4989" s="16">
        <v>2578.5207011896259</v>
      </c>
      <c r="W4989" s="16">
        <v>1511.755482463625</v>
      </c>
      <c r="X4989" s="5">
        <f t="shared" si="232"/>
        <v>0.58628789823799421</v>
      </c>
      <c r="Y4989" t="str">
        <f t="shared" si="233"/>
        <v>OK</v>
      </c>
      <c r="AA4989" t="s">
        <v>9991</v>
      </c>
      <c r="AB4989" s="3">
        <v>45481.154432870368</v>
      </c>
    </row>
    <row r="4990" spans="1:28" x14ac:dyDescent="0.35">
      <c r="A4990" t="s">
        <v>9992</v>
      </c>
      <c r="F4990">
        <v>738</v>
      </c>
      <c r="G4990" s="16">
        <v>1922.47</v>
      </c>
      <c r="H4990">
        <v>5</v>
      </c>
      <c r="I4990">
        <v>9</v>
      </c>
      <c r="J4990">
        <v>20.39</v>
      </c>
      <c r="K4990" t="s">
        <v>59</v>
      </c>
      <c r="L4990" t="str">
        <f t="shared" si="231"/>
        <v>EU-West</v>
      </c>
      <c r="Q4990">
        <v>20</v>
      </c>
      <c r="R4990">
        <v>40</v>
      </c>
      <c r="S4990">
        <v>65.3</v>
      </c>
      <c r="T4990">
        <v>68.180000000000007</v>
      </c>
      <c r="U4990">
        <v>86.29</v>
      </c>
      <c r="V4990" s="16">
        <v>2519.5546700833861</v>
      </c>
      <c r="W4990" s="16">
        <v>1726.8700659516619</v>
      </c>
      <c r="X4990" s="5">
        <f t="shared" si="232"/>
        <v>0.68538701956187764</v>
      </c>
      <c r="Y4990" t="str">
        <f t="shared" si="233"/>
        <v>OK</v>
      </c>
      <c r="AA4990" t="s">
        <v>9993</v>
      </c>
      <c r="AB4990" s="3">
        <v>44928.412256944437</v>
      </c>
    </row>
    <row r="4991" spans="1:28" x14ac:dyDescent="0.35">
      <c r="A4991" t="s">
        <v>9994</v>
      </c>
      <c r="F4991">
        <v>964</v>
      </c>
      <c r="G4991" s="16">
        <v>1966.97</v>
      </c>
      <c r="H4991">
        <v>3</v>
      </c>
      <c r="I4991">
        <v>1</v>
      </c>
      <c r="J4991">
        <v>25.49</v>
      </c>
      <c r="K4991" t="s">
        <v>37</v>
      </c>
      <c r="L4991" t="str">
        <f t="shared" si="231"/>
        <v>US-East</v>
      </c>
      <c r="Q4991">
        <v>10</v>
      </c>
      <c r="R4991">
        <v>45</v>
      </c>
      <c r="S4991">
        <v>70.34</v>
      </c>
      <c r="T4991">
        <v>66.11</v>
      </c>
      <c r="U4991">
        <v>87.67</v>
      </c>
      <c r="V4991" s="16">
        <v>2440.4653230136282</v>
      </c>
      <c r="W4991" s="16">
        <v>1805.4634282649749</v>
      </c>
      <c r="X4991" s="5">
        <f t="shared" si="232"/>
        <v>0.73980294300411686</v>
      </c>
      <c r="Y4991" t="str">
        <f t="shared" si="233"/>
        <v>OK</v>
      </c>
      <c r="AA4991" t="s">
        <v>9995</v>
      </c>
      <c r="AB4991" s="3">
        <v>45271.120138888888</v>
      </c>
    </row>
    <row r="4992" spans="1:28" x14ac:dyDescent="0.35">
      <c r="A4992" t="s">
        <v>9996</v>
      </c>
      <c r="F4992">
        <v>404</v>
      </c>
      <c r="G4992" s="16">
        <v>2318.6799999999998</v>
      </c>
      <c r="H4992">
        <v>40</v>
      </c>
      <c r="I4992">
        <v>42</v>
      </c>
      <c r="J4992">
        <v>7.81</v>
      </c>
      <c r="K4992" t="s">
        <v>29</v>
      </c>
      <c r="L4992" t="str">
        <f t="shared" si="231"/>
        <v>US-East</v>
      </c>
      <c r="Q4992">
        <v>0</v>
      </c>
      <c r="R4992">
        <v>4</v>
      </c>
      <c r="S4992">
        <v>90.33</v>
      </c>
      <c r="T4992">
        <v>56.86</v>
      </c>
      <c r="U4992">
        <v>85.18</v>
      </c>
      <c r="V4992" s="16">
        <v>3466.9564269634652</v>
      </c>
      <c r="W4992" s="16">
        <v>2024.3967205546419</v>
      </c>
      <c r="X4992" s="5">
        <f t="shared" si="232"/>
        <v>0.58391178637561081</v>
      </c>
      <c r="Y4992" t="str">
        <f t="shared" si="233"/>
        <v>OK</v>
      </c>
      <c r="AA4992" t="s">
        <v>9997</v>
      </c>
      <c r="AB4992" s="3">
        <v>44947.431909722232</v>
      </c>
    </row>
    <row r="4993" spans="1:28" x14ac:dyDescent="0.35">
      <c r="A4993" t="s">
        <v>9998</v>
      </c>
      <c r="F4993">
        <v>165</v>
      </c>
      <c r="G4993" s="16">
        <v>1544.27</v>
      </c>
      <c r="H4993">
        <v>50</v>
      </c>
      <c r="I4993">
        <v>50</v>
      </c>
      <c r="J4993">
        <v>6.29</v>
      </c>
      <c r="K4993" t="s">
        <v>26</v>
      </c>
      <c r="L4993" t="str">
        <f t="shared" si="231"/>
        <v>EU-West</v>
      </c>
      <c r="Q4993">
        <v>20</v>
      </c>
      <c r="R4993">
        <v>40</v>
      </c>
      <c r="S4993">
        <v>71.59</v>
      </c>
      <c r="T4993">
        <v>66.349999999999994</v>
      </c>
      <c r="U4993">
        <v>90.05</v>
      </c>
      <c r="V4993" s="16">
        <v>1889.539516298126</v>
      </c>
      <c r="W4993" s="16">
        <v>1621.069876503539</v>
      </c>
      <c r="X4993" s="5">
        <f t="shared" si="232"/>
        <v>0.85791795435929441</v>
      </c>
      <c r="Y4993" t="str">
        <f t="shared" si="233"/>
        <v>OK</v>
      </c>
      <c r="AA4993" t="s">
        <v>9999</v>
      </c>
      <c r="AB4993" s="3">
        <v>45899.975474537037</v>
      </c>
    </row>
    <row r="4994" spans="1:28" x14ac:dyDescent="0.35">
      <c r="A4994" t="s">
        <v>10000</v>
      </c>
      <c r="F4994">
        <v>48</v>
      </c>
      <c r="G4994" s="16">
        <v>2448.79</v>
      </c>
      <c r="H4994">
        <v>11</v>
      </c>
      <c r="I4994">
        <v>13</v>
      </c>
      <c r="J4994">
        <v>10.25</v>
      </c>
      <c r="K4994" t="s">
        <v>26</v>
      </c>
      <c r="L4994" t="str">
        <f t="shared" si="231"/>
        <v>EU-West</v>
      </c>
      <c r="Q4994">
        <v>30</v>
      </c>
      <c r="R4994">
        <v>26</v>
      </c>
      <c r="S4994">
        <v>81.13</v>
      </c>
      <c r="T4994">
        <v>79.489999999999995</v>
      </c>
      <c r="U4994">
        <v>89.4</v>
      </c>
      <c r="V4994" s="16">
        <v>3571.3527727506662</v>
      </c>
      <c r="W4994" s="16">
        <v>2247.028384539411</v>
      </c>
      <c r="X4994" s="5">
        <f t="shared" si="232"/>
        <v>0.62918130118205695</v>
      </c>
      <c r="Y4994" t="str">
        <f t="shared" si="233"/>
        <v>OK</v>
      </c>
      <c r="AA4994" t="s">
        <v>10001</v>
      </c>
      <c r="AB4994" s="3">
        <v>45251.754062499997</v>
      </c>
    </row>
    <row r="4995" spans="1:28" x14ac:dyDescent="0.35">
      <c r="A4995" t="s">
        <v>10002</v>
      </c>
      <c r="F4995">
        <v>291</v>
      </c>
      <c r="G4995" s="16">
        <v>1746.29</v>
      </c>
      <c r="H4995">
        <v>36</v>
      </c>
      <c r="I4995">
        <v>33</v>
      </c>
      <c r="J4995">
        <v>32.03</v>
      </c>
      <c r="K4995" t="s">
        <v>59</v>
      </c>
      <c r="L4995" t="str">
        <f t="shared" ref="L4995:L5001" si="234">IF(OR(K4995="Europe-West",K4995="EU_West",K4995="eu-west"),"EU-West",
IF(OR(K4995="US_East",K4995="us-east",K4995="US-East"),"US-East","Other"))</f>
        <v>EU-West</v>
      </c>
      <c r="Q4995">
        <v>0</v>
      </c>
      <c r="R4995">
        <v>1</v>
      </c>
      <c r="S4995">
        <v>65.63</v>
      </c>
      <c r="T4995">
        <v>57.34</v>
      </c>
      <c r="U4995">
        <v>94.28</v>
      </c>
      <c r="V4995" s="16">
        <v>2411.4909855654741</v>
      </c>
      <c r="W4995" s="16">
        <v>1507.467270431443</v>
      </c>
      <c r="X4995" s="5">
        <f t="shared" ref="X4995:X5001" si="235">W4995/V4995</f>
        <v>0.62511835186394227</v>
      </c>
      <c r="Y4995" t="str">
        <f t="shared" ref="Y4995:Y5001" si="236">IF(X4995&gt;1,"Over Budget","OK")</f>
        <v>OK</v>
      </c>
      <c r="AA4995" t="s">
        <v>10003</v>
      </c>
      <c r="AB4995" s="3">
        <v>45021.937928240739</v>
      </c>
    </row>
    <row r="4996" spans="1:28" x14ac:dyDescent="0.35">
      <c r="A4996" t="s">
        <v>10004</v>
      </c>
      <c r="F4996">
        <v>849</v>
      </c>
      <c r="G4996" s="16">
        <v>2008.75</v>
      </c>
      <c r="H4996">
        <v>1</v>
      </c>
      <c r="I4996">
        <v>2</v>
      </c>
      <c r="J4996">
        <v>14.76</v>
      </c>
      <c r="K4996" t="s">
        <v>32</v>
      </c>
      <c r="L4996" t="str">
        <f t="shared" si="234"/>
        <v>US-East</v>
      </c>
      <c r="Q4996">
        <v>20</v>
      </c>
      <c r="R4996">
        <v>11</v>
      </c>
      <c r="S4996">
        <v>63.12</v>
      </c>
      <c r="T4996">
        <v>63.59</v>
      </c>
      <c r="U4996">
        <v>91.93</v>
      </c>
      <c r="V4996" s="16">
        <v>2341.1764558484688</v>
      </c>
      <c r="W4996" s="16">
        <v>2334.8313373870942</v>
      </c>
      <c r="X4996" s="5">
        <f t="shared" si="235"/>
        <v>0.99728977350446013</v>
      </c>
      <c r="Y4996" t="str">
        <f t="shared" si="236"/>
        <v>OK</v>
      </c>
      <c r="AA4996" t="s">
        <v>10005</v>
      </c>
      <c r="AB4996" s="3">
        <v>45305.202766203707</v>
      </c>
    </row>
    <row r="4997" spans="1:28" x14ac:dyDescent="0.35">
      <c r="A4997" t="s">
        <v>10006</v>
      </c>
      <c r="F4997">
        <v>879</v>
      </c>
      <c r="G4997" s="16">
        <v>1500.3</v>
      </c>
      <c r="H4997">
        <v>2</v>
      </c>
      <c r="I4997">
        <v>2</v>
      </c>
      <c r="J4997">
        <v>26.47</v>
      </c>
      <c r="K4997" t="s">
        <v>37</v>
      </c>
      <c r="L4997" t="str">
        <f t="shared" si="234"/>
        <v>US-East</v>
      </c>
      <c r="Q4997">
        <v>10</v>
      </c>
      <c r="R4997">
        <v>27</v>
      </c>
      <c r="S4997">
        <v>69.91</v>
      </c>
      <c r="T4997">
        <v>73.599999999999994</v>
      </c>
      <c r="U4997">
        <v>93.45</v>
      </c>
      <c r="V4997" s="16">
        <v>1877.672096767227</v>
      </c>
      <c r="W4997" s="16">
        <v>1617.344123072183</v>
      </c>
      <c r="X4997" s="5">
        <f t="shared" si="235"/>
        <v>0.86135599813021213</v>
      </c>
      <c r="Y4997" t="str">
        <f t="shared" si="236"/>
        <v>OK</v>
      </c>
      <c r="AA4997" t="s">
        <v>10007</v>
      </c>
      <c r="AB4997" s="3">
        <v>45262.810335648152</v>
      </c>
    </row>
    <row r="4998" spans="1:28" x14ac:dyDescent="0.35">
      <c r="A4998" t="s">
        <v>10008</v>
      </c>
      <c r="F4998">
        <v>547</v>
      </c>
      <c r="G4998" s="16">
        <v>1495.13</v>
      </c>
      <c r="H4998">
        <v>44</v>
      </c>
      <c r="I4998">
        <v>41</v>
      </c>
      <c r="J4998">
        <v>24.71</v>
      </c>
      <c r="K4998" t="s">
        <v>26</v>
      </c>
      <c r="L4998" t="str">
        <f t="shared" si="234"/>
        <v>EU-West</v>
      </c>
      <c r="Q4998">
        <v>0</v>
      </c>
      <c r="R4998">
        <v>43</v>
      </c>
      <c r="S4998">
        <v>82.84</v>
      </c>
      <c r="T4998">
        <v>79.5</v>
      </c>
      <c r="U4998">
        <v>89.01</v>
      </c>
      <c r="V4998" s="16">
        <v>1782.441074667782</v>
      </c>
      <c r="W4998" s="16">
        <v>1343.2599255067471</v>
      </c>
      <c r="X4998" s="5">
        <f t="shared" si="235"/>
        <v>0.75360691839819105</v>
      </c>
      <c r="Y4998" t="str">
        <f t="shared" si="236"/>
        <v>OK</v>
      </c>
      <c r="AA4998" t="s">
        <v>10009</v>
      </c>
      <c r="AB4998" s="3">
        <v>44954.97252314815</v>
      </c>
    </row>
    <row r="4999" spans="1:28" x14ac:dyDescent="0.35">
      <c r="A4999" t="s">
        <v>10010</v>
      </c>
      <c r="F4999">
        <v>553</v>
      </c>
      <c r="G4999" s="16">
        <v>1493.48</v>
      </c>
      <c r="H4999">
        <v>84</v>
      </c>
      <c r="I4999">
        <v>84</v>
      </c>
      <c r="J4999">
        <v>18.559999999999999</v>
      </c>
      <c r="K4999" t="s">
        <v>52</v>
      </c>
      <c r="L4999" t="str">
        <f t="shared" si="234"/>
        <v>EU-West</v>
      </c>
      <c r="Q4999">
        <v>20</v>
      </c>
      <c r="R4999">
        <v>12</v>
      </c>
      <c r="S4999">
        <v>61.02</v>
      </c>
      <c r="T4999">
        <v>61.4</v>
      </c>
      <c r="V4999" s="16">
        <v>1595.2033677506929</v>
      </c>
      <c r="W4999" s="16">
        <v>1410.4148129110281</v>
      </c>
      <c r="X4999" s="5">
        <f t="shared" si="235"/>
        <v>0.88415987668066121</v>
      </c>
      <c r="Y4999" t="str">
        <f t="shared" si="236"/>
        <v>OK</v>
      </c>
      <c r="AA4999" t="s">
        <v>10011</v>
      </c>
      <c r="AB4999" s="3">
        <v>45662.818831018521</v>
      </c>
    </row>
    <row r="5000" spans="1:28" x14ac:dyDescent="0.35">
      <c r="A5000" t="s">
        <v>10012</v>
      </c>
      <c r="F5000">
        <v>55</v>
      </c>
      <c r="G5000" s="16">
        <v>1359.32</v>
      </c>
      <c r="H5000">
        <v>38</v>
      </c>
      <c r="I5000">
        <v>42</v>
      </c>
      <c r="J5000">
        <v>26.62</v>
      </c>
      <c r="K5000" t="s">
        <v>26</v>
      </c>
      <c r="L5000" t="str">
        <f t="shared" si="234"/>
        <v>EU-West</v>
      </c>
      <c r="Q5000">
        <v>0</v>
      </c>
      <c r="R5000">
        <v>20</v>
      </c>
      <c r="S5000">
        <v>73.33</v>
      </c>
      <c r="T5000">
        <v>68.48</v>
      </c>
      <c r="U5000">
        <v>99.06</v>
      </c>
      <c r="V5000" s="16">
        <v>1601.79997482456</v>
      </c>
      <c r="W5000" s="16">
        <v>1490.2418525383459</v>
      </c>
      <c r="X5000" s="5">
        <f t="shared" si="235"/>
        <v>0.93035452363617832</v>
      </c>
      <c r="Y5000" t="str">
        <f t="shared" si="236"/>
        <v>OK</v>
      </c>
      <c r="AA5000" t="s">
        <v>10013</v>
      </c>
      <c r="AB5000" s="3">
        <v>44976.657951388886</v>
      </c>
    </row>
    <row r="5001" spans="1:28" x14ac:dyDescent="0.35">
      <c r="A5001" t="s">
        <v>10014</v>
      </c>
      <c r="F5001">
        <v>677</v>
      </c>
      <c r="G5001" s="16">
        <v>2068.48</v>
      </c>
      <c r="H5001">
        <v>76</v>
      </c>
      <c r="I5001">
        <v>81</v>
      </c>
      <c r="J5001">
        <v>10.18</v>
      </c>
      <c r="K5001" t="s">
        <v>32</v>
      </c>
      <c r="L5001" t="str">
        <f t="shared" si="234"/>
        <v>US-East</v>
      </c>
      <c r="Q5001">
        <v>20</v>
      </c>
      <c r="R5001">
        <v>42</v>
      </c>
      <c r="S5001">
        <v>72.930000000000007</v>
      </c>
      <c r="T5001">
        <v>57.46</v>
      </c>
      <c r="U5001">
        <v>83.27</v>
      </c>
      <c r="V5001" s="16">
        <v>2987.891315837845</v>
      </c>
      <c r="W5001" s="16">
        <v>2309.176667591626</v>
      </c>
      <c r="X5001" s="5">
        <f t="shared" si="235"/>
        <v>0.77284493426900358</v>
      </c>
      <c r="Y5001" t="str">
        <f t="shared" si="236"/>
        <v>OK</v>
      </c>
      <c r="AA5001" t="s">
        <v>10015</v>
      </c>
      <c r="AB5001" s="3">
        <v>45457.171076388891</v>
      </c>
    </row>
  </sheetData>
  <conditionalFormatting sqref="A1:A1048576">
    <cfRule type="duplicateValues" dxfId="9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8" workbookViewId="0">
      <selection activeCell="R14" sqref="R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opLeftCell="A6" zoomScale="66" workbookViewId="0">
      <selection activeCell="L14" sqref="L14"/>
    </sheetView>
  </sheetViews>
  <sheetFormatPr defaultRowHeight="14.5" x14ac:dyDescent="0.35"/>
  <cols>
    <col min="1" max="1" width="25.7265625" customWidth="1"/>
    <col min="2" max="2" width="14.36328125" customWidth="1"/>
    <col min="3" max="3" width="21.1796875" customWidth="1"/>
    <col min="4" max="4" width="28.26953125" customWidth="1"/>
    <col min="5" max="5" width="25.1796875" customWidth="1"/>
    <col min="6" max="6" width="11.26953125" customWidth="1"/>
    <col min="7" max="7" width="24.90625" customWidth="1"/>
    <col min="8" max="8" width="11.08984375" bestFit="1" customWidth="1"/>
  </cols>
  <sheetData>
    <row r="1" spans="1:9" ht="23.5" x14ac:dyDescent="0.55000000000000004">
      <c r="A1" s="10" t="s">
        <v>10030</v>
      </c>
      <c r="D1" s="13" t="s">
        <v>10038</v>
      </c>
    </row>
    <row r="3" spans="1:9" x14ac:dyDescent="0.35">
      <c r="A3" s="11" t="s">
        <v>10031</v>
      </c>
      <c r="B3" s="11" t="s">
        <v>10032</v>
      </c>
      <c r="D3" s="11" t="s">
        <v>10039</v>
      </c>
      <c r="E3" s="11" t="s">
        <v>10032</v>
      </c>
      <c r="F3" s="11" t="s">
        <v>10023</v>
      </c>
    </row>
    <row r="4" spans="1:9" ht="29" x14ac:dyDescent="0.35">
      <c r="A4" s="12" t="s">
        <v>10033</v>
      </c>
      <c r="B4" s="19">
        <v>5000</v>
      </c>
      <c r="D4" s="12" t="s">
        <v>10028</v>
      </c>
      <c r="E4" s="19">
        <f>COUNTIF(Sheet1!G2:G5001,"&lt;0")</f>
        <v>0</v>
      </c>
      <c r="F4" s="12" t="str">
        <f>IF(E4=0,"No Issue","Issue Found")</f>
        <v>No Issue</v>
      </c>
    </row>
    <row r="5" spans="1:9" ht="23.5" x14ac:dyDescent="0.35">
      <c r="A5" s="12" t="s">
        <v>10034</v>
      </c>
      <c r="B5" s="19">
        <v>0</v>
      </c>
      <c r="D5" s="12" t="s">
        <v>10029</v>
      </c>
      <c r="E5" s="19">
        <f>COUNTIF(Sheet1!U2:U5001,"&lt;0")</f>
        <v>0</v>
      </c>
      <c r="F5" s="12" t="s">
        <v>10040</v>
      </c>
    </row>
    <row r="6" spans="1:9" ht="23.5" x14ac:dyDescent="0.35">
      <c r="A6" s="12" t="s">
        <v>10035</v>
      </c>
      <c r="B6" s="19">
        <v>9</v>
      </c>
      <c r="D6" s="12" t="s">
        <v>10041</v>
      </c>
      <c r="E6" s="19">
        <f>COUNTIF(Sheet1!V2:V5001,"&lt;0")</f>
        <v>0</v>
      </c>
      <c r="F6" s="12" t="s">
        <v>10040</v>
      </c>
    </row>
    <row r="7" spans="1:9" ht="23.5" x14ac:dyDescent="0.35">
      <c r="A7" s="12" t="s">
        <v>10036</v>
      </c>
      <c r="B7" s="19">
        <v>3</v>
      </c>
      <c r="D7" s="12" t="s">
        <v>10042</v>
      </c>
      <c r="E7" s="19">
        <f>COUNTIF(Sheet1!M2:M5001,"&gt;"&amp;Sheet1!N2:N5001)</f>
        <v>0</v>
      </c>
      <c r="F7" s="12" t="s">
        <v>10040</v>
      </c>
    </row>
    <row r="8" spans="1:9" ht="29" x14ac:dyDescent="0.55000000000000004">
      <c r="A8" t="s">
        <v>10017</v>
      </c>
      <c r="B8" s="20">
        <v>0.1</v>
      </c>
      <c r="D8" s="12" t="s">
        <v>10043</v>
      </c>
      <c r="E8" s="19">
        <v>509</v>
      </c>
      <c r="F8" s="12" t="s">
        <v>10016</v>
      </c>
    </row>
    <row r="10" spans="1:9" ht="23.5" x14ac:dyDescent="0.55000000000000004">
      <c r="A10" s="13" t="s">
        <v>10037</v>
      </c>
      <c r="D10" s="13" t="s">
        <v>10044</v>
      </c>
    </row>
    <row r="12" spans="1:9" ht="15.5" x14ac:dyDescent="0.35">
      <c r="A12" s="8" t="s">
        <v>10021</v>
      </c>
      <c r="B12" s="9" t="s">
        <v>10022</v>
      </c>
      <c r="C12" s="4" t="s">
        <v>10023</v>
      </c>
      <c r="D12" s="8" t="s">
        <v>10031</v>
      </c>
      <c r="E12" s="6" t="s">
        <v>10045</v>
      </c>
      <c r="F12" s="4" t="s">
        <v>10046</v>
      </c>
      <c r="G12" s="6" t="s">
        <v>10047</v>
      </c>
      <c r="H12" s="6" t="s">
        <v>10048</v>
      </c>
      <c r="I12" s="6" t="s">
        <v>10049</v>
      </c>
    </row>
    <row r="13" spans="1:9" ht="15.5" x14ac:dyDescent="0.35">
      <c r="A13" t="s">
        <v>0</v>
      </c>
      <c r="B13" s="7">
        <v>0</v>
      </c>
      <c r="C13" t="s">
        <v>10024</v>
      </c>
      <c r="D13" s="16" t="s">
        <v>6</v>
      </c>
      <c r="E13" s="16">
        <f>AVERAGE(Sheet1!G2:G5001)</f>
        <v>2033.9550220446026</v>
      </c>
      <c r="F13" s="16">
        <f>MEDIAN(Sheet1!G2:G5001)</f>
        <v>1948.07</v>
      </c>
      <c r="G13" s="16">
        <f>MIN(Sheet1!G2:G5001)</f>
        <v>1097.76</v>
      </c>
      <c r="H13" s="16">
        <f>MAX(Sheet1!G2:G5001)</f>
        <v>13275.976779943419</v>
      </c>
      <c r="I13" s="16">
        <f>_xlfn.STDEV.S(Sheet1!G2:G5001)</f>
        <v>621.37684203135871</v>
      </c>
    </row>
    <row r="14" spans="1:9" ht="15.5" x14ac:dyDescent="0.35">
      <c r="A14" t="s">
        <v>1</v>
      </c>
      <c r="B14" s="7">
        <v>5000</v>
      </c>
      <c r="C14" t="s">
        <v>10025</v>
      </c>
      <c r="D14" s="16" t="s">
        <v>21</v>
      </c>
      <c r="E14" s="16">
        <f>AVERAGE(Sheet1!W2:W5001)</f>
        <v>2003.825046968074</v>
      </c>
      <c r="F14" s="16">
        <f>MEDIAN(Sheet1!W2:W5001)</f>
        <v>1936.669275637749</v>
      </c>
      <c r="G14" s="16">
        <f>MIN(Sheet1!W2:W5001)</f>
        <v>917.76487495986203</v>
      </c>
      <c r="H14" s="16">
        <f>MAX(Sheet1!W2:W5001)</f>
        <v>5541.6625839369863</v>
      </c>
      <c r="I14" s="16">
        <f>_xlfn.STDEV.P(Sheet1!W2:W5001)</f>
        <v>501.99029681030811</v>
      </c>
    </row>
    <row r="15" spans="1:9" ht="15.5" x14ac:dyDescent="0.35">
      <c r="A15" t="s">
        <v>2</v>
      </c>
      <c r="B15" s="7">
        <v>5000</v>
      </c>
      <c r="C15" t="s">
        <v>10025</v>
      </c>
      <c r="D15" t="s">
        <v>10051</v>
      </c>
      <c r="E15" s="14">
        <f>AVERAGE(Sheet1!X2:X5001)</f>
        <v>0.81280808544632233</v>
      </c>
      <c r="F15" s="14">
        <f>MEDIAN(Sheet1!X2:X5001)</f>
        <v>0.80344211091009599</v>
      </c>
      <c r="G15" s="14">
        <f>MIN(Sheet1!X2:X5001)</f>
        <v>0.54018178976152198</v>
      </c>
      <c r="H15" s="14">
        <f>MAX(Sheet1!X2:X5001)</f>
        <v>1.1889821875925051</v>
      </c>
      <c r="I15" s="5">
        <f>_xlfn.STDEV.P(Sheet1!X2:X5001)</f>
        <v>0.1342327914059861</v>
      </c>
    </row>
    <row r="16" spans="1:9" ht="15.5" x14ac:dyDescent="0.35">
      <c r="A16" t="s">
        <v>3</v>
      </c>
      <c r="B16" s="7">
        <v>5000</v>
      </c>
      <c r="C16" t="s">
        <v>10025</v>
      </c>
      <c r="D16" t="s">
        <v>10052</v>
      </c>
      <c r="E16">
        <f>AVERAGE(Sheet1!U2:U5001)</f>
        <v>89.883320523205185</v>
      </c>
      <c r="F16">
        <f>MEDIAN(Sheet1!U2:U5001)</f>
        <v>89.974999999999994</v>
      </c>
      <c r="G16">
        <f>MIN(Sheet1!U2:U5001)</f>
        <v>36.596753330702107</v>
      </c>
      <c r="H16">
        <f>MAX(Sheet1!U2:U5001)</f>
        <v>100</v>
      </c>
      <c r="I16" s="18">
        <f>_xlfn.STDEV.P(Sheet1!U2:U5001)</f>
        <v>5.2029504496215679</v>
      </c>
    </row>
    <row r="17" spans="1:9" ht="15.5" x14ac:dyDescent="0.35">
      <c r="A17" t="s">
        <v>4</v>
      </c>
      <c r="B17" s="7">
        <v>5000</v>
      </c>
      <c r="C17" t="s">
        <v>10025</v>
      </c>
      <c r="D17" t="s">
        <v>10053</v>
      </c>
      <c r="E17">
        <f>AVERAGE(Sheet1!S2:S5001)</f>
        <v>69.690396323362535</v>
      </c>
      <c r="F17">
        <f>MEDIAN(Sheet1!S2:S5001)</f>
        <v>70.010000000000005</v>
      </c>
      <c r="G17">
        <f>MIN(Sheet1!S2:S5001)</f>
        <v>16.833154341321041</v>
      </c>
      <c r="H17">
        <f>MAX(Sheet1!S2:S5001)</f>
        <v>100</v>
      </c>
      <c r="I17" s="15">
        <f>_xlfn.STDEV.S(Sheet1!S2:S5001)</f>
        <v>14.89103321968356</v>
      </c>
    </row>
    <row r="18" spans="1:9" ht="15.5" x14ac:dyDescent="0.35">
      <c r="A18" t="s">
        <v>5</v>
      </c>
      <c r="B18" s="7">
        <v>0</v>
      </c>
      <c r="C18" t="s">
        <v>10024</v>
      </c>
    </row>
    <row r="19" spans="1:9" ht="15.5" x14ac:dyDescent="0.35">
      <c r="A19" t="s">
        <v>6</v>
      </c>
      <c r="B19" s="7">
        <v>143</v>
      </c>
      <c r="C19" t="s">
        <v>10026</v>
      </c>
    </row>
    <row r="20" spans="1:9" ht="23.5" x14ac:dyDescent="0.55000000000000004">
      <c r="A20" t="s">
        <v>7</v>
      </c>
      <c r="B20" s="7">
        <v>0</v>
      </c>
      <c r="C20" t="s">
        <v>10024</v>
      </c>
      <c r="D20" s="13" t="s">
        <v>10050</v>
      </c>
    </row>
    <row r="21" spans="1:9" ht="15.5" x14ac:dyDescent="0.35">
      <c r="A21" t="s">
        <v>8</v>
      </c>
      <c r="B21" s="7">
        <v>0</v>
      </c>
      <c r="C21" t="s">
        <v>10024</v>
      </c>
    </row>
    <row r="22" spans="1:9" ht="15.5" x14ac:dyDescent="0.35">
      <c r="A22" t="s">
        <v>9</v>
      </c>
      <c r="B22" s="7">
        <v>0</v>
      </c>
      <c r="C22" t="s">
        <v>10024</v>
      </c>
      <c r="D22" s="11" t="s">
        <v>10054</v>
      </c>
      <c r="E22" s="11" t="s">
        <v>10055</v>
      </c>
      <c r="F22" s="11" t="s">
        <v>10056</v>
      </c>
      <c r="G22" s="11" t="s">
        <v>10057</v>
      </c>
    </row>
    <row r="23" spans="1:9" ht="15.5" x14ac:dyDescent="0.35">
      <c r="A23" t="s">
        <v>10</v>
      </c>
      <c r="B23" s="7">
        <v>0</v>
      </c>
      <c r="C23" t="s">
        <v>10024</v>
      </c>
      <c r="D23" t="s">
        <v>6</v>
      </c>
      <c r="E23" t="s">
        <v>21</v>
      </c>
      <c r="F23">
        <f>CORREL(Sheet1!G2:G5001, Sheet1!W2:W5001)</f>
        <v>0.64027177113127054</v>
      </c>
      <c r="G23" t="s">
        <v>10060</v>
      </c>
    </row>
    <row r="24" spans="1:9" ht="15.5" x14ac:dyDescent="0.35">
      <c r="A24" t="s">
        <v>11</v>
      </c>
      <c r="B24" s="7">
        <v>5000</v>
      </c>
      <c r="C24" t="s">
        <v>10025</v>
      </c>
      <c r="D24" t="s">
        <v>21</v>
      </c>
      <c r="E24" t="s">
        <v>10019</v>
      </c>
      <c r="F24">
        <f>CORREL(Sheet1!W2:W5001, Sheet1!X2:X5001)</f>
        <v>0.31163017872838555</v>
      </c>
      <c r="G24" t="s">
        <v>10058</v>
      </c>
    </row>
    <row r="25" spans="1:9" ht="29" x14ac:dyDescent="0.35">
      <c r="A25" t="s">
        <v>12</v>
      </c>
      <c r="B25" s="7">
        <v>5000</v>
      </c>
      <c r="C25" t="s">
        <v>10025</v>
      </c>
      <c r="D25" t="s">
        <v>6</v>
      </c>
      <c r="E25" t="s">
        <v>17</v>
      </c>
      <c r="F25">
        <f>CORREL(Sheet1!G2:G5001, Sheet1!S2:S5001)</f>
        <v>-0.11237420105819237</v>
      </c>
      <c r="G25" s="12" t="s">
        <v>10061</v>
      </c>
    </row>
    <row r="26" spans="1:9" ht="15.5" x14ac:dyDescent="0.35">
      <c r="A26" t="s">
        <v>13</v>
      </c>
      <c r="B26" s="7">
        <v>5000</v>
      </c>
      <c r="C26" t="s">
        <v>10025</v>
      </c>
      <c r="D26" t="s">
        <v>19</v>
      </c>
      <c r="E26" t="s">
        <v>17</v>
      </c>
      <c r="F26">
        <f>CORREL(Sheet1!U2:U5001, Sheet1!S2:S5001)</f>
        <v>4.032876282100227E-2</v>
      </c>
      <c r="G26" s="12" t="s">
        <v>10059</v>
      </c>
    </row>
    <row r="27" spans="1:9" ht="15.5" x14ac:dyDescent="0.35">
      <c r="A27" t="s">
        <v>14</v>
      </c>
      <c r="B27" s="7">
        <v>5000</v>
      </c>
      <c r="C27" t="s">
        <v>10025</v>
      </c>
    </row>
    <row r="28" spans="1:9" ht="15.5" x14ac:dyDescent="0.35">
      <c r="A28" t="s">
        <v>15</v>
      </c>
      <c r="B28" s="7">
        <v>0</v>
      </c>
      <c r="C28" t="s">
        <v>10024</v>
      </c>
    </row>
    <row r="29" spans="1:9" ht="15.5" x14ac:dyDescent="0.35">
      <c r="A29" t="s">
        <v>16</v>
      </c>
      <c r="B29" s="7">
        <v>0</v>
      </c>
      <c r="C29" t="s">
        <v>10024</v>
      </c>
    </row>
    <row r="30" spans="1:9" ht="15.5" x14ac:dyDescent="0.35">
      <c r="A30" t="s">
        <v>17</v>
      </c>
      <c r="B30" s="7">
        <v>157</v>
      </c>
      <c r="C30" t="s">
        <v>10026</v>
      </c>
    </row>
    <row r="31" spans="1:9" ht="15.5" x14ac:dyDescent="0.35">
      <c r="A31" t="s">
        <v>18</v>
      </c>
      <c r="B31" s="7">
        <v>0</v>
      </c>
      <c r="C31" t="s">
        <v>10024</v>
      </c>
    </row>
    <row r="32" spans="1:9" ht="15.5" x14ac:dyDescent="0.35">
      <c r="A32" t="s">
        <v>19</v>
      </c>
      <c r="B32" s="7">
        <v>136</v>
      </c>
      <c r="C32" t="s">
        <v>10026</v>
      </c>
    </row>
    <row r="33" spans="1:3" ht="15.5" x14ac:dyDescent="0.35">
      <c r="A33" t="s">
        <v>20</v>
      </c>
      <c r="B33" s="7">
        <v>0</v>
      </c>
      <c r="C33" t="s">
        <v>10024</v>
      </c>
    </row>
    <row r="34" spans="1:3" ht="15.5" x14ac:dyDescent="0.35">
      <c r="A34" t="s">
        <v>21</v>
      </c>
      <c r="B34" s="7">
        <v>0</v>
      </c>
      <c r="C34" t="s">
        <v>10024</v>
      </c>
    </row>
    <row r="35" spans="1:3" ht="15.5" x14ac:dyDescent="0.35">
      <c r="A35" t="s">
        <v>10019</v>
      </c>
      <c r="B35" s="7">
        <v>0</v>
      </c>
      <c r="C35" t="s">
        <v>10024</v>
      </c>
    </row>
    <row r="36" spans="1:3" ht="15.5" x14ac:dyDescent="0.35">
      <c r="A36" t="s">
        <v>10018</v>
      </c>
      <c r="B36" s="7">
        <v>0</v>
      </c>
      <c r="C36" t="s">
        <v>10024</v>
      </c>
    </row>
    <row r="37" spans="1:3" ht="15.5" x14ac:dyDescent="0.35">
      <c r="A37" t="s">
        <v>22</v>
      </c>
      <c r="B37" s="7">
        <v>5000</v>
      </c>
      <c r="C37" t="s">
        <v>10025</v>
      </c>
    </row>
    <row r="38" spans="1:3" ht="15.5" x14ac:dyDescent="0.35">
      <c r="A38" t="s">
        <v>23</v>
      </c>
      <c r="B38" s="7">
        <v>0</v>
      </c>
      <c r="C38" t="s">
        <v>10024</v>
      </c>
    </row>
    <row r="39" spans="1:3" ht="15.5" x14ac:dyDescent="0.35">
      <c r="A39" t="s">
        <v>24</v>
      </c>
      <c r="B39" s="7">
        <v>0</v>
      </c>
      <c r="C39" t="s">
        <v>10024</v>
      </c>
    </row>
  </sheetData>
  <conditionalFormatting sqref="F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8">
    <cfRule type="containsText" dxfId="8" priority="10" operator="containsText" text="No Issue">
      <formula>NOT(ISERROR(SEARCH("No Issue",F4)))</formula>
    </cfRule>
  </conditionalFormatting>
  <conditionalFormatting sqref="F4:F7">
    <cfRule type="containsText" dxfId="7" priority="9" operator="containsText" text="No Issue">
      <formula>NOT(ISERROR(SEARCH("No Issue",F4)))</formula>
    </cfRule>
  </conditionalFormatting>
  <conditionalFormatting sqref="F8">
    <cfRule type="containsText" dxfId="6" priority="8" operator="containsText" text="Over Budget Projects">
      <formula>NOT(ISERROR(SEARCH("Over Budget Projects",F8)))</formula>
    </cfRule>
  </conditionalFormatting>
  <conditionalFormatting sqref="G23">
    <cfRule type="containsText" dxfId="5" priority="6" operator="containsText" text="Moderate">
      <formula>NOT(ISERROR(SEARCH("Moderate",G23)))</formula>
    </cfRule>
  </conditionalFormatting>
  <conditionalFormatting sqref="G24">
    <cfRule type="containsText" dxfId="4" priority="5" operator="containsText" text="Weak">
      <formula>NOT(ISERROR(SEARCH("Weak",G24)))</formula>
    </cfRule>
  </conditionalFormatting>
  <conditionalFormatting sqref="G25">
    <cfRule type="containsText" dxfId="3" priority="4" operator="containsText" text="Inverse relationship">
      <formula>NOT(ISERROR(SEARCH("Inverse relationship",G25)))</formula>
    </cfRule>
  </conditionalFormatting>
  <conditionalFormatting sqref="G26">
    <cfRule type="containsText" dxfId="2" priority="3" operator="containsText" text="Very Weak">
      <formula>NOT(ISERROR(SEARCH("Very Weak",G26)))</formula>
    </cfRule>
  </conditionalFormatting>
  <conditionalFormatting sqref="C13">
    <cfRule type="containsText" dxfId="1" priority="2" operator="containsText" text="No Missing">
      <formula>NOT(ISERROR(SEARCH("No Missing",C13)))</formula>
    </cfRule>
  </conditionalFormatting>
  <conditionalFormatting sqref="C13 C18 C20:C23 C28:C31 C33:C36 C38:C39">
    <cfRule type="containsText" dxfId="0" priority="1" operator="containsText" text="No Missing">
      <formula>NOT(ISERROR(SEARCH("No Missing",C13)))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Visualisation</vt:lpstr>
      <vt:lpstr>Data_Quality_Summary_Audit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Moorche</cp:lastModifiedBy>
  <cp:revision/>
  <dcterms:created xsi:type="dcterms:W3CDTF">2025-11-13T10:29:20Z</dcterms:created>
  <dcterms:modified xsi:type="dcterms:W3CDTF">2026-02-15T21:35:08Z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-938074869</vt:i4>
  </property>
  <property fmtid="{D5CDD505-2E9C-101B-9397-08002B2CF9AE}" pid="3" name="_NewReviewCycle">
    <vt:lpwstr/>
  </property>
  <property fmtid="{D5CDD505-2E9C-101B-9397-08002B2CF9AE}" pid="4" name="_EmailSubject">
    <vt:lpwstr>Interview Challenge</vt:lpwstr>
  </property>
  <property fmtid="{D5CDD505-2E9C-101B-9397-08002B2CF9AE}" pid="5" name="_AuthorEmail">
    <vt:lpwstr>janine-stefanie.hanslick@allianz.de</vt:lpwstr>
  </property>
  <property fmtid="{D5CDD505-2E9C-101B-9397-08002B2CF9AE}" pid="6" name="_AuthorEmailDisplayName">
    <vt:lpwstr>Hanslick, Janine Stefanie (Allianz Technology)</vt:lpwstr>
  </property>
  <property fmtid="{D5CDD505-2E9C-101B-9397-08002B2CF9AE}" pid="7" name="_ReviewingToolsShownOnce">
    <vt:lpwstr/>
  </property>
</Properties>
</file>